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harliesmith/Documents/Uni work/Semester 2/Alternative investments/02/"/>
    </mc:Choice>
  </mc:AlternateContent>
  <xr:revisionPtr revIDLastSave="0" documentId="13_ncr:1_{BBD4D85B-671D-DD4B-A2F4-3D6CC94870C7}" xr6:coauthVersionLast="47" xr6:coauthVersionMax="47" xr10:uidLastSave="{00000000-0000-0000-0000-000000000000}"/>
  <bookViews>
    <workbookView xWindow="0" yWindow="740" windowWidth="29400" windowHeight="18380" firstSheet="1" activeTab="9" xr2:uid="{C81766FF-1757-814F-83B5-D51B9E40150E}"/>
  </bookViews>
  <sheets>
    <sheet name="Raw data" sheetId="1" r:id="rId1"/>
    <sheet name="Summary statistics" sheetId="2" r:id="rId2"/>
    <sheet name="Rolling returns SPX" sheetId="3" r:id="rId3"/>
    <sheet name="Filtered rolling return SPX" sheetId="4" r:id="rId4"/>
    <sheet name="Rolling returns Vix" sheetId="5" r:id="rId5"/>
    <sheet name="Filtered rolling return VIX" sheetId="6" r:id="rId6"/>
    <sheet name="Portfolio analysis" sheetId="7" r:id="rId7"/>
    <sheet name="Portfolio output" sheetId="8" r:id="rId8"/>
    <sheet name="Regression" sheetId="9" r:id="rId9"/>
    <sheet name="Regression output" sheetId="15" r:id="rId10"/>
  </sheets>
  <definedNames>
    <definedName name="_xlnm._FilterDatabase" localSheetId="2" hidden="1">'Rolling returns SPX'!$S$1:$S$985</definedName>
    <definedName name="_xlnm._FilterDatabase" localSheetId="4" hidden="1">'Rolling returns Vix'!$U$1:$U$985</definedName>
  </definedNames>
  <calcPr calcId="191029"/>
  <pivotCaches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" i="15" l="1" a="1"/>
  <c r="A18" i="15" s="1"/>
  <c r="I7" i="8"/>
  <c r="J7" i="8"/>
  <c r="K7" i="8"/>
  <c r="H7" i="8"/>
  <c r="I5" i="8"/>
  <c r="J5" i="8"/>
  <c r="J6" i="8" s="1"/>
  <c r="K5" i="8"/>
  <c r="H5" i="8"/>
  <c r="I4" i="8"/>
  <c r="J4" i="8"/>
  <c r="K4" i="8"/>
  <c r="H4" i="8"/>
  <c r="H3" i="8"/>
  <c r="I3" i="8"/>
  <c r="I6" i="8" s="1"/>
  <c r="J3" i="8"/>
  <c r="K3" i="8"/>
  <c r="K6" i="8" s="1"/>
  <c r="M3" i="7"/>
  <c r="N3" i="7"/>
  <c r="O3" i="7"/>
  <c r="P3" i="7"/>
  <c r="Q3" i="7"/>
  <c r="G8" i="7" s="1"/>
  <c r="R3" i="7"/>
  <c r="H6" i="7" s="1"/>
  <c r="L3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H3" i="7"/>
  <c r="H9" i="7"/>
  <c r="H10" i="7"/>
  <c r="H11" i="7"/>
  <c r="H12" i="7"/>
  <c r="H17" i="7"/>
  <c r="H18" i="7"/>
  <c r="H19" i="7"/>
  <c r="H20" i="7"/>
  <c r="H25" i="7"/>
  <c r="H26" i="7"/>
  <c r="H27" i="7"/>
  <c r="H28" i="7"/>
  <c r="H33" i="7"/>
  <c r="H34" i="7"/>
  <c r="H35" i="7"/>
  <c r="H36" i="7"/>
  <c r="H41" i="7"/>
  <c r="H42" i="7"/>
  <c r="H43" i="7"/>
  <c r="H44" i="7"/>
  <c r="H49" i="7"/>
  <c r="H50" i="7"/>
  <c r="H51" i="7"/>
  <c r="H52" i="7"/>
  <c r="H57" i="7"/>
  <c r="H58" i="7"/>
  <c r="H59" i="7"/>
  <c r="H60" i="7"/>
  <c r="H65" i="7"/>
  <c r="H66" i="7"/>
  <c r="H67" i="7"/>
  <c r="H68" i="7"/>
  <c r="H73" i="7"/>
  <c r="H74" i="7"/>
  <c r="H75" i="7"/>
  <c r="H76" i="7"/>
  <c r="H81" i="7"/>
  <c r="H82" i="7"/>
  <c r="H83" i="7"/>
  <c r="H84" i="7"/>
  <c r="H89" i="7"/>
  <c r="H90" i="7"/>
  <c r="H91" i="7"/>
  <c r="H92" i="7"/>
  <c r="H97" i="7"/>
  <c r="H98" i="7"/>
  <c r="H99" i="7"/>
  <c r="H100" i="7"/>
  <c r="H105" i="7"/>
  <c r="H106" i="7"/>
  <c r="H107" i="7"/>
  <c r="H108" i="7"/>
  <c r="H113" i="7"/>
  <c r="H114" i="7"/>
  <c r="H115" i="7"/>
  <c r="H116" i="7"/>
  <c r="H121" i="7"/>
  <c r="H122" i="7"/>
  <c r="H123" i="7"/>
  <c r="H124" i="7"/>
  <c r="H129" i="7"/>
  <c r="H130" i="7"/>
  <c r="H131" i="7"/>
  <c r="H132" i="7"/>
  <c r="H137" i="7"/>
  <c r="H138" i="7"/>
  <c r="H139" i="7"/>
  <c r="H140" i="7"/>
  <c r="H145" i="7"/>
  <c r="H146" i="7"/>
  <c r="H147" i="7"/>
  <c r="H148" i="7"/>
  <c r="H153" i="7"/>
  <c r="H154" i="7"/>
  <c r="H155" i="7"/>
  <c r="H156" i="7"/>
  <c r="H161" i="7"/>
  <c r="H162" i="7"/>
  <c r="H163" i="7"/>
  <c r="H164" i="7"/>
  <c r="H169" i="7"/>
  <c r="H170" i="7"/>
  <c r="H171" i="7"/>
  <c r="H172" i="7"/>
  <c r="H177" i="7"/>
  <c r="H178" i="7"/>
  <c r="H179" i="7"/>
  <c r="H180" i="7"/>
  <c r="H185" i="7"/>
  <c r="H186" i="7"/>
  <c r="H187" i="7"/>
  <c r="H188" i="7"/>
  <c r="H193" i="7"/>
  <c r="H194" i="7"/>
  <c r="H195" i="7"/>
  <c r="H196" i="7"/>
  <c r="H201" i="7"/>
  <c r="H202" i="7"/>
  <c r="H203" i="7"/>
  <c r="H204" i="7"/>
  <c r="H209" i="7"/>
  <c r="H210" i="7"/>
  <c r="H211" i="7"/>
  <c r="H212" i="7"/>
  <c r="H217" i="7"/>
  <c r="H218" i="7"/>
  <c r="H219" i="7"/>
  <c r="H220" i="7"/>
  <c r="H225" i="7"/>
  <c r="H226" i="7"/>
  <c r="H227" i="7"/>
  <c r="H228" i="7"/>
  <c r="H233" i="7"/>
  <c r="H234" i="7"/>
  <c r="H235" i="7"/>
  <c r="H236" i="7"/>
  <c r="H241" i="7"/>
  <c r="H242" i="7"/>
  <c r="H243" i="7"/>
  <c r="H244" i="7"/>
  <c r="H249" i="7"/>
  <c r="H250" i="7"/>
  <c r="H251" i="7"/>
  <c r="H252" i="7"/>
  <c r="H257" i="7"/>
  <c r="H258" i="7"/>
  <c r="H259" i="7"/>
  <c r="H260" i="7"/>
  <c r="H265" i="7"/>
  <c r="H266" i="7"/>
  <c r="H267" i="7"/>
  <c r="H268" i="7"/>
  <c r="H273" i="7"/>
  <c r="H274" i="7"/>
  <c r="H275" i="7"/>
  <c r="H276" i="7"/>
  <c r="H281" i="7"/>
  <c r="H282" i="7"/>
  <c r="H283" i="7"/>
  <c r="H284" i="7"/>
  <c r="H289" i="7"/>
  <c r="H290" i="7"/>
  <c r="H291" i="7"/>
  <c r="H292" i="7"/>
  <c r="H297" i="7"/>
  <c r="H298" i="7"/>
  <c r="H299" i="7"/>
  <c r="H300" i="7"/>
  <c r="H305" i="7"/>
  <c r="H306" i="7"/>
  <c r="H307" i="7"/>
  <c r="H308" i="7"/>
  <c r="H313" i="7"/>
  <c r="H314" i="7"/>
  <c r="H315" i="7"/>
  <c r="H316" i="7"/>
  <c r="H321" i="7"/>
  <c r="H322" i="7"/>
  <c r="H323" i="7"/>
  <c r="H324" i="7"/>
  <c r="H329" i="7"/>
  <c r="H330" i="7"/>
  <c r="H331" i="7"/>
  <c r="H332" i="7"/>
  <c r="H337" i="7"/>
  <c r="H338" i="7"/>
  <c r="H339" i="7"/>
  <c r="H340" i="7"/>
  <c r="H345" i="7"/>
  <c r="H346" i="7"/>
  <c r="H347" i="7"/>
  <c r="H348" i="7"/>
  <c r="H353" i="7"/>
  <c r="H354" i="7"/>
  <c r="H355" i="7"/>
  <c r="H356" i="7"/>
  <c r="H361" i="7"/>
  <c r="H362" i="7"/>
  <c r="H363" i="7"/>
  <c r="H364" i="7"/>
  <c r="H369" i="7"/>
  <c r="H370" i="7"/>
  <c r="H371" i="7"/>
  <c r="H372" i="7"/>
  <c r="H377" i="7"/>
  <c r="H378" i="7"/>
  <c r="H379" i="7"/>
  <c r="H380" i="7"/>
  <c r="H385" i="7"/>
  <c r="H386" i="7"/>
  <c r="H387" i="7"/>
  <c r="H388" i="7"/>
  <c r="H393" i="7"/>
  <c r="H394" i="7"/>
  <c r="H395" i="7"/>
  <c r="H396" i="7"/>
  <c r="H401" i="7"/>
  <c r="H402" i="7"/>
  <c r="H403" i="7"/>
  <c r="H404" i="7"/>
  <c r="H409" i="7"/>
  <c r="H410" i="7"/>
  <c r="H411" i="7"/>
  <c r="H412" i="7"/>
  <c r="H417" i="7"/>
  <c r="H418" i="7"/>
  <c r="H419" i="7"/>
  <c r="H420" i="7"/>
  <c r="H425" i="7"/>
  <c r="H426" i="7"/>
  <c r="H427" i="7"/>
  <c r="H428" i="7"/>
  <c r="H433" i="7"/>
  <c r="H434" i="7"/>
  <c r="H435" i="7"/>
  <c r="H436" i="7"/>
  <c r="H441" i="7"/>
  <c r="H442" i="7"/>
  <c r="H443" i="7"/>
  <c r="H444" i="7"/>
  <c r="H449" i="7"/>
  <c r="H450" i="7"/>
  <c r="H451" i="7"/>
  <c r="H452" i="7"/>
  <c r="H457" i="7"/>
  <c r="H458" i="7"/>
  <c r="H459" i="7"/>
  <c r="H460" i="7"/>
  <c r="H465" i="7"/>
  <c r="H466" i="7"/>
  <c r="H467" i="7"/>
  <c r="H468" i="7"/>
  <c r="H473" i="7"/>
  <c r="H474" i="7"/>
  <c r="H475" i="7"/>
  <c r="H476" i="7"/>
  <c r="H481" i="7"/>
  <c r="H482" i="7"/>
  <c r="H483" i="7"/>
  <c r="H484" i="7"/>
  <c r="H489" i="7"/>
  <c r="H490" i="7"/>
  <c r="H491" i="7"/>
  <c r="H492" i="7"/>
  <c r="H497" i="7"/>
  <c r="H498" i="7"/>
  <c r="H499" i="7"/>
  <c r="H500" i="7"/>
  <c r="H505" i="7"/>
  <c r="H506" i="7"/>
  <c r="H507" i="7"/>
  <c r="H508" i="7"/>
  <c r="H513" i="7"/>
  <c r="H514" i="7"/>
  <c r="H515" i="7"/>
  <c r="H516" i="7"/>
  <c r="H521" i="7"/>
  <c r="H522" i="7"/>
  <c r="H523" i="7"/>
  <c r="H524" i="7"/>
  <c r="H529" i="7"/>
  <c r="H530" i="7"/>
  <c r="H531" i="7"/>
  <c r="H532" i="7"/>
  <c r="H537" i="7"/>
  <c r="H538" i="7"/>
  <c r="H539" i="7"/>
  <c r="H540" i="7"/>
  <c r="H545" i="7"/>
  <c r="H546" i="7"/>
  <c r="H547" i="7"/>
  <c r="H548" i="7"/>
  <c r="G3" i="7"/>
  <c r="G4" i="7"/>
  <c r="G5" i="7"/>
  <c r="G6" i="7"/>
  <c r="G11" i="7"/>
  <c r="G12" i="7"/>
  <c r="G13" i="7"/>
  <c r="G14" i="7"/>
  <c r="G19" i="7"/>
  <c r="G20" i="7"/>
  <c r="G21" i="7"/>
  <c r="G22" i="7"/>
  <c r="G27" i="7"/>
  <c r="G28" i="7"/>
  <c r="G29" i="7"/>
  <c r="G30" i="7"/>
  <c r="G35" i="7"/>
  <c r="G36" i="7"/>
  <c r="G37" i="7"/>
  <c r="G38" i="7"/>
  <c r="G43" i="7"/>
  <c r="G44" i="7"/>
  <c r="G45" i="7"/>
  <c r="G46" i="7"/>
  <c r="G51" i="7"/>
  <c r="G52" i="7"/>
  <c r="G53" i="7"/>
  <c r="G54" i="7"/>
  <c r="G59" i="7"/>
  <c r="G60" i="7"/>
  <c r="G61" i="7"/>
  <c r="G62" i="7"/>
  <c r="G67" i="7"/>
  <c r="G68" i="7"/>
  <c r="G69" i="7"/>
  <c r="G70" i="7"/>
  <c r="G75" i="7"/>
  <c r="G76" i="7"/>
  <c r="G77" i="7"/>
  <c r="G78" i="7"/>
  <c r="G83" i="7"/>
  <c r="G84" i="7"/>
  <c r="G85" i="7"/>
  <c r="G86" i="7"/>
  <c r="G88" i="7"/>
  <c r="G90" i="7"/>
  <c r="G91" i="7"/>
  <c r="G92" i="7"/>
  <c r="G93" i="7"/>
  <c r="G94" i="7"/>
  <c r="G95" i="7"/>
  <c r="G96" i="7"/>
  <c r="G98" i="7"/>
  <c r="G99" i="7"/>
  <c r="G100" i="7"/>
  <c r="G101" i="7"/>
  <c r="G102" i="7"/>
  <c r="G103" i="7"/>
  <c r="G104" i="7"/>
  <c r="G106" i="7"/>
  <c r="G107" i="7"/>
  <c r="G108" i="7"/>
  <c r="G109" i="7"/>
  <c r="G110" i="7"/>
  <c r="G111" i="7"/>
  <c r="G112" i="7"/>
  <c r="G114" i="7"/>
  <c r="G115" i="7"/>
  <c r="G116" i="7"/>
  <c r="G117" i="7"/>
  <c r="G118" i="7"/>
  <c r="G119" i="7"/>
  <c r="G120" i="7"/>
  <c r="G122" i="7"/>
  <c r="G123" i="7"/>
  <c r="G124" i="7"/>
  <c r="G125" i="7"/>
  <c r="G126" i="7"/>
  <c r="G127" i="7"/>
  <c r="G128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I2" i="7"/>
  <c r="H2" i="7"/>
  <c r="G2" i="7"/>
  <c r="F2" i="7"/>
  <c r="E2" i="7"/>
  <c r="D2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2" i="7"/>
  <c r="AE7" i="6"/>
  <c r="AE5" i="6"/>
  <c r="AE14" i="6"/>
  <c r="AE12" i="6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F3" i="2"/>
  <c r="AG3" i="2"/>
  <c r="AH3" i="2"/>
  <c r="AI3" i="2"/>
  <c r="AJ3" i="2"/>
  <c r="AK3" i="2"/>
  <c r="AE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W3" i="2"/>
  <c r="X3" i="2"/>
  <c r="Y3" i="2"/>
  <c r="Z3" i="2"/>
  <c r="AA3" i="2"/>
  <c r="AB3" i="2"/>
  <c r="V3" i="2"/>
  <c r="X19" i="4"/>
  <c r="Y19" i="4"/>
  <c r="Z19" i="4"/>
  <c r="AA19" i="4"/>
  <c r="AB19" i="4"/>
  <c r="AC19" i="4"/>
  <c r="W19" i="4"/>
  <c r="X18" i="4"/>
  <c r="Y18" i="4"/>
  <c r="Z18" i="4"/>
  <c r="AA18" i="4"/>
  <c r="AB18" i="4"/>
  <c r="AC18" i="4"/>
  <c r="W18" i="4"/>
  <c r="Y20" i="6"/>
  <c r="Z20" i="6"/>
  <c r="AA20" i="6"/>
  <c r="AB20" i="6"/>
  <c r="AC20" i="6"/>
  <c r="AD20" i="6"/>
  <c r="X20" i="6"/>
  <c r="Y19" i="6"/>
  <c r="Z19" i="6"/>
  <c r="AA19" i="6"/>
  <c r="AB19" i="6"/>
  <c r="AC19" i="6"/>
  <c r="AD19" i="6"/>
  <c r="X19" i="6"/>
  <c r="Y15" i="6"/>
  <c r="Z15" i="6"/>
  <c r="AA15" i="6"/>
  <c r="AB15" i="6"/>
  <c r="AC15" i="6"/>
  <c r="AD15" i="6"/>
  <c r="AE15" i="6"/>
  <c r="X15" i="6"/>
  <c r="Y14" i="6"/>
  <c r="Z14" i="6"/>
  <c r="AA14" i="6"/>
  <c r="AB14" i="6"/>
  <c r="AC14" i="6"/>
  <c r="AD14" i="6"/>
  <c r="X14" i="6"/>
  <c r="Y13" i="6"/>
  <c r="Z13" i="6"/>
  <c r="AA13" i="6"/>
  <c r="AB13" i="6"/>
  <c r="AC13" i="6"/>
  <c r="AD13" i="6"/>
  <c r="AE13" i="6"/>
  <c r="X13" i="6"/>
  <c r="Y12" i="6"/>
  <c r="Z12" i="6"/>
  <c r="AA12" i="6"/>
  <c r="AB12" i="6"/>
  <c r="AC12" i="6"/>
  <c r="AD12" i="6"/>
  <c r="X12" i="6"/>
  <c r="Y11" i="6"/>
  <c r="Z11" i="6"/>
  <c r="AA11" i="6"/>
  <c r="AB11" i="6"/>
  <c r="AC11" i="6"/>
  <c r="AD11" i="6"/>
  <c r="AE11" i="6"/>
  <c r="X11" i="6"/>
  <c r="Y7" i="6"/>
  <c r="Z7" i="6"/>
  <c r="AA7" i="6"/>
  <c r="AB7" i="6"/>
  <c r="AC7" i="6"/>
  <c r="AD7" i="6"/>
  <c r="X7" i="6"/>
  <c r="Y5" i="6"/>
  <c r="Z5" i="6"/>
  <c r="AA5" i="6"/>
  <c r="AB5" i="6"/>
  <c r="AC5" i="6"/>
  <c r="AD5" i="6"/>
  <c r="X5" i="6"/>
  <c r="AE8" i="6"/>
  <c r="AE6" i="6"/>
  <c r="AE4" i="6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3" i="5"/>
  <c r="Y8" i="6"/>
  <c r="Z8" i="6"/>
  <c r="AA8" i="6"/>
  <c r="AB8" i="6"/>
  <c r="AC8" i="6"/>
  <c r="AD8" i="6"/>
  <c r="X8" i="6"/>
  <c r="Y6" i="6"/>
  <c r="Z6" i="6"/>
  <c r="AA6" i="6"/>
  <c r="AB6" i="6"/>
  <c r="AC6" i="6"/>
  <c r="AD6" i="6"/>
  <c r="X6" i="6"/>
  <c r="Y4" i="6"/>
  <c r="Z4" i="6"/>
  <c r="AA4" i="6"/>
  <c r="AB4" i="6"/>
  <c r="AC4" i="6"/>
  <c r="AD4" i="6"/>
  <c r="X4" i="6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3" i="5"/>
  <c r="X14" i="4"/>
  <c r="Y14" i="4"/>
  <c r="Z14" i="4"/>
  <c r="AA14" i="4"/>
  <c r="AB14" i="4"/>
  <c r="AC14" i="4"/>
  <c r="AD14" i="4"/>
  <c r="W14" i="4"/>
  <c r="X12" i="4"/>
  <c r="Y12" i="4"/>
  <c r="Y13" i="4" s="1"/>
  <c r="Z12" i="4"/>
  <c r="AA12" i="4"/>
  <c r="AB12" i="4"/>
  <c r="AC12" i="4"/>
  <c r="AD12" i="4"/>
  <c r="W12" i="4"/>
  <c r="AD10" i="4"/>
  <c r="X10" i="4"/>
  <c r="X13" i="4" s="1"/>
  <c r="Y10" i="4"/>
  <c r="Z10" i="4"/>
  <c r="AA10" i="4"/>
  <c r="AA13" i="4" s="1"/>
  <c r="AB10" i="4"/>
  <c r="AB13" i="4" s="1"/>
  <c r="AC10" i="4"/>
  <c r="AC13" i="4" s="1"/>
  <c r="W10" i="4"/>
  <c r="W13" i="4" s="1"/>
  <c r="X7" i="4"/>
  <c r="Y7" i="4"/>
  <c r="Z7" i="4"/>
  <c r="AA7" i="4"/>
  <c r="AB7" i="4"/>
  <c r="AC7" i="4"/>
  <c r="AD7" i="4"/>
  <c r="W7" i="4"/>
  <c r="X6" i="4"/>
  <c r="X5" i="4"/>
  <c r="Y5" i="4"/>
  <c r="Z5" i="4"/>
  <c r="AA5" i="4"/>
  <c r="AB5" i="4"/>
  <c r="AC5" i="4"/>
  <c r="AD5" i="4"/>
  <c r="W5" i="4"/>
  <c r="Y4" i="4"/>
  <c r="AA4" i="4"/>
  <c r="X3" i="4"/>
  <c r="X4" i="4" s="1"/>
  <c r="Y3" i="4"/>
  <c r="Z3" i="4"/>
  <c r="Z6" i="4" s="1"/>
  <c r="AA3" i="4"/>
  <c r="AA6" i="4" s="1"/>
  <c r="AB3" i="4"/>
  <c r="AB6" i="4" s="1"/>
  <c r="AC3" i="4"/>
  <c r="AC6" i="4" s="1"/>
  <c r="AD3" i="4"/>
  <c r="AD6" i="4" s="1"/>
  <c r="W3" i="4"/>
  <c r="W6" i="4" s="1"/>
  <c r="B13" i="2"/>
  <c r="K11" i="2" a="1"/>
  <c r="K11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6" i="3" s="1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8" i="3" s="1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4" i="3" s="1"/>
  <c r="C975" i="2"/>
  <c r="C976" i="2"/>
  <c r="C977" i="2"/>
  <c r="C978" i="2"/>
  <c r="C979" i="2"/>
  <c r="C980" i="2"/>
  <c r="C981" i="2"/>
  <c r="C982" i="2"/>
  <c r="C982" i="3" s="1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3" i="2"/>
  <c r="B4" i="2"/>
  <c r="B5" i="2"/>
  <c r="B6" i="2"/>
  <c r="B7" i="2"/>
  <c r="B8" i="2"/>
  <c r="B9" i="2"/>
  <c r="B10" i="2"/>
  <c r="B11" i="2"/>
  <c r="B12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899" i="3" s="1"/>
  <c r="B900" i="2"/>
  <c r="B901" i="2"/>
  <c r="B902" i="2"/>
  <c r="B903" i="2"/>
  <c r="B904" i="2"/>
  <c r="B905" i="2"/>
  <c r="B906" i="2"/>
  <c r="B907" i="2"/>
  <c r="B907" i="3" s="1"/>
  <c r="B908" i="2"/>
  <c r="B909" i="2"/>
  <c r="B910" i="2"/>
  <c r="B911" i="2"/>
  <c r="B912" i="2"/>
  <c r="B913" i="2"/>
  <c r="B914" i="2"/>
  <c r="B915" i="2"/>
  <c r="B915" i="3" s="1"/>
  <c r="B916" i="2"/>
  <c r="B917" i="2"/>
  <c r="B918" i="2"/>
  <c r="B919" i="2"/>
  <c r="B920" i="2"/>
  <c r="B921" i="2"/>
  <c r="B922" i="2"/>
  <c r="B923" i="2"/>
  <c r="B923" i="3" s="1"/>
  <c r="B924" i="2"/>
  <c r="B925" i="2"/>
  <c r="B926" i="2"/>
  <c r="B927" i="2"/>
  <c r="B928" i="2"/>
  <c r="B929" i="2"/>
  <c r="B930" i="2"/>
  <c r="B931" i="2"/>
  <c r="B931" i="3" s="1"/>
  <c r="B932" i="2"/>
  <c r="B933" i="2"/>
  <c r="B934" i="2"/>
  <c r="B935" i="2"/>
  <c r="B936" i="2"/>
  <c r="B937" i="2"/>
  <c r="B938" i="2"/>
  <c r="B939" i="2"/>
  <c r="B939" i="3" s="1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3" i="3" s="1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3" i="2"/>
  <c r="H6" i="8" l="1"/>
  <c r="G87" i="7"/>
  <c r="G79" i="7"/>
  <c r="G71" i="7"/>
  <c r="G63" i="7"/>
  <c r="J63" i="7" s="1"/>
  <c r="G55" i="7"/>
  <c r="G47" i="7"/>
  <c r="G39" i="7"/>
  <c r="G31" i="7"/>
  <c r="G23" i="7"/>
  <c r="G15" i="7"/>
  <c r="G7" i="7"/>
  <c r="H549" i="7"/>
  <c r="J549" i="7" s="1"/>
  <c r="H541" i="7"/>
  <c r="H533" i="7"/>
  <c r="H525" i="7"/>
  <c r="H517" i="7"/>
  <c r="H509" i="7"/>
  <c r="H501" i="7"/>
  <c r="H493" i="7"/>
  <c r="H485" i="7"/>
  <c r="J485" i="7" s="1"/>
  <c r="H477" i="7"/>
  <c r="H469" i="7"/>
  <c r="H461" i="7"/>
  <c r="H453" i="7"/>
  <c r="H445" i="7"/>
  <c r="H437" i="7"/>
  <c r="H429" i="7"/>
  <c r="H421" i="7"/>
  <c r="J421" i="7" s="1"/>
  <c r="H413" i="7"/>
  <c r="H405" i="7"/>
  <c r="H397" i="7"/>
  <c r="H389" i="7"/>
  <c r="H381" i="7"/>
  <c r="H373" i="7"/>
  <c r="H365" i="7"/>
  <c r="H357" i="7"/>
  <c r="J357" i="7" s="1"/>
  <c r="H349" i="7"/>
  <c r="H341" i="7"/>
  <c r="H333" i="7"/>
  <c r="H325" i="7"/>
  <c r="H317" i="7"/>
  <c r="H309" i="7"/>
  <c r="H301" i="7"/>
  <c r="H293" i="7"/>
  <c r="J293" i="7" s="1"/>
  <c r="H285" i="7"/>
  <c r="H277" i="7"/>
  <c r="H269" i="7"/>
  <c r="H261" i="7"/>
  <c r="H253" i="7"/>
  <c r="H245" i="7"/>
  <c r="H237" i="7"/>
  <c r="H229" i="7"/>
  <c r="J229" i="7" s="1"/>
  <c r="H221" i="7"/>
  <c r="H213" i="7"/>
  <c r="H205" i="7"/>
  <c r="H197" i="7"/>
  <c r="H189" i="7"/>
  <c r="H181" i="7"/>
  <c r="H173" i="7"/>
  <c r="H165" i="7"/>
  <c r="J165" i="7" s="1"/>
  <c r="H157" i="7"/>
  <c r="H149" i="7"/>
  <c r="H141" i="7"/>
  <c r="H133" i="7"/>
  <c r="H125" i="7"/>
  <c r="H117" i="7"/>
  <c r="H109" i="7"/>
  <c r="H101" i="7"/>
  <c r="J101" i="7" s="1"/>
  <c r="H93" i="7"/>
  <c r="H85" i="7"/>
  <c r="H77" i="7"/>
  <c r="H69" i="7"/>
  <c r="H61" i="7"/>
  <c r="H53" i="7"/>
  <c r="H45" i="7"/>
  <c r="H37" i="7"/>
  <c r="J37" i="7" s="1"/>
  <c r="H29" i="7"/>
  <c r="H21" i="7"/>
  <c r="H13" i="7"/>
  <c r="H5" i="7"/>
  <c r="H4" i="7"/>
  <c r="G82" i="7"/>
  <c r="G74" i="7"/>
  <c r="G66" i="7"/>
  <c r="J66" i="7" s="1"/>
  <c r="G58" i="7"/>
  <c r="G50" i="7"/>
  <c r="G42" i="7"/>
  <c r="G34" i="7"/>
  <c r="G26" i="7"/>
  <c r="G18" i="7"/>
  <c r="G10" i="7"/>
  <c r="H552" i="7"/>
  <c r="J552" i="7" s="1"/>
  <c r="H544" i="7"/>
  <c r="H536" i="7"/>
  <c r="J536" i="7" s="1"/>
  <c r="H528" i="7"/>
  <c r="H520" i="7"/>
  <c r="H512" i="7"/>
  <c r="H504" i="7"/>
  <c r="H496" i="7"/>
  <c r="H488" i="7"/>
  <c r="J488" i="7" s="1"/>
  <c r="H480" i="7"/>
  <c r="H472" i="7"/>
  <c r="H464" i="7"/>
  <c r="H456" i="7"/>
  <c r="J456" i="7" s="1"/>
  <c r="H448" i="7"/>
  <c r="H440" i="7"/>
  <c r="H432" i="7"/>
  <c r="H424" i="7"/>
  <c r="J424" i="7" s="1"/>
  <c r="H416" i="7"/>
  <c r="H408" i="7"/>
  <c r="H400" i="7"/>
  <c r="H392" i="7"/>
  <c r="H384" i="7"/>
  <c r="H376" i="7"/>
  <c r="H368" i="7"/>
  <c r="H360" i="7"/>
  <c r="J360" i="7" s="1"/>
  <c r="H352" i="7"/>
  <c r="H344" i="7"/>
  <c r="H336" i="7"/>
  <c r="H328" i="7"/>
  <c r="H320" i="7"/>
  <c r="H312" i="7"/>
  <c r="H304" i="7"/>
  <c r="H296" i="7"/>
  <c r="J296" i="7" s="1"/>
  <c r="H288" i="7"/>
  <c r="H280" i="7"/>
  <c r="H272" i="7"/>
  <c r="H264" i="7"/>
  <c r="H256" i="7"/>
  <c r="H248" i="7"/>
  <c r="H240" i="7"/>
  <c r="H232" i="7"/>
  <c r="J232" i="7" s="1"/>
  <c r="H224" i="7"/>
  <c r="H216" i="7"/>
  <c r="H208" i="7"/>
  <c r="H200" i="7"/>
  <c r="H192" i="7"/>
  <c r="H184" i="7"/>
  <c r="H176" i="7"/>
  <c r="H168" i="7"/>
  <c r="J168" i="7" s="1"/>
  <c r="H160" i="7"/>
  <c r="H152" i="7"/>
  <c r="H144" i="7"/>
  <c r="H136" i="7"/>
  <c r="H128" i="7"/>
  <c r="H120" i="7"/>
  <c r="H112" i="7"/>
  <c r="H104" i="7"/>
  <c r="J104" i="7" s="1"/>
  <c r="H96" i="7"/>
  <c r="H88" i="7"/>
  <c r="H80" i="7"/>
  <c r="H72" i="7"/>
  <c r="H64" i="7"/>
  <c r="H56" i="7"/>
  <c r="H48" i="7"/>
  <c r="H40" i="7"/>
  <c r="J40" i="7" s="1"/>
  <c r="H32" i="7"/>
  <c r="H24" i="7"/>
  <c r="H16" i="7"/>
  <c r="H8" i="7"/>
  <c r="G129" i="7"/>
  <c r="G121" i="7"/>
  <c r="G113" i="7"/>
  <c r="G105" i="7"/>
  <c r="J105" i="7" s="1"/>
  <c r="G97" i="7"/>
  <c r="G89" i="7"/>
  <c r="G81" i="7"/>
  <c r="G73" i="7"/>
  <c r="G65" i="7"/>
  <c r="G57" i="7"/>
  <c r="G49" i="7"/>
  <c r="G41" i="7"/>
  <c r="J41" i="7" s="1"/>
  <c r="G33" i="7"/>
  <c r="G25" i="7"/>
  <c r="G17" i="7"/>
  <c r="G9" i="7"/>
  <c r="H551" i="7"/>
  <c r="H543" i="7"/>
  <c r="H535" i="7"/>
  <c r="H527" i="7"/>
  <c r="J527" i="7" s="1"/>
  <c r="H519" i="7"/>
  <c r="H511" i="7"/>
  <c r="H503" i="7"/>
  <c r="H495" i="7"/>
  <c r="H487" i="7"/>
  <c r="H479" i="7"/>
  <c r="H471" i="7"/>
  <c r="H463" i="7"/>
  <c r="J463" i="7" s="1"/>
  <c r="H455" i="7"/>
  <c r="H447" i="7"/>
  <c r="H439" i="7"/>
  <c r="H431" i="7"/>
  <c r="H423" i="7"/>
  <c r="H415" i="7"/>
  <c r="H407" i="7"/>
  <c r="H399" i="7"/>
  <c r="J399" i="7" s="1"/>
  <c r="H391" i="7"/>
  <c r="H383" i="7"/>
  <c r="H375" i="7"/>
  <c r="H367" i="7"/>
  <c r="J367" i="7" s="1"/>
  <c r="H359" i="7"/>
  <c r="H351" i="7"/>
  <c r="H343" i="7"/>
  <c r="H335" i="7"/>
  <c r="J335" i="7" s="1"/>
  <c r="H327" i="7"/>
  <c r="J327" i="7" s="1"/>
  <c r="H319" i="7"/>
  <c r="H311" i="7"/>
  <c r="H303" i="7"/>
  <c r="H295" i="7"/>
  <c r="H287" i="7"/>
  <c r="H279" i="7"/>
  <c r="H271" i="7"/>
  <c r="J271" i="7" s="1"/>
  <c r="H263" i="7"/>
  <c r="H255" i="7"/>
  <c r="H247" i="7"/>
  <c r="H239" i="7"/>
  <c r="H231" i="7"/>
  <c r="H223" i="7"/>
  <c r="H215" i="7"/>
  <c r="H207" i="7"/>
  <c r="J207" i="7" s="1"/>
  <c r="H199" i="7"/>
  <c r="H191" i="7"/>
  <c r="H183" i="7"/>
  <c r="H175" i="7"/>
  <c r="H167" i="7"/>
  <c r="H159" i="7"/>
  <c r="H151" i="7"/>
  <c r="H143" i="7"/>
  <c r="J143" i="7" s="1"/>
  <c r="H135" i="7"/>
  <c r="H127" i="7"/>
  <c r="H119" i="7"/>
  <c r="H111" i="7"/>
  <c r="J111" i="7" s="1"/>
  <c r="H103" i="7"/>
  <c r="H95" i="7"/>
  <c r="H87" i="7"/>
  <c r="H79" i="7"/>
  <c r="J79" i="7" s="1"/>
  <c r="H71" i="7"/>
  <c r="H63" i="7"/>
  <c r="H55" i="7"/>
  <c r="J55" i="7" s="1"/>
  <c r="H47" i="7"/>
  <c r="H39" i="7"/>
  <c r="H31" i="7"/>
  <c r="H23" i="7"/>
  <c r="H15" i="7"/>
  <c r="J15" i="7" s="1"/>
  <c r="H7" i="7"/>
  <c r="G80" i="7"/>
  <c r="G72" i="7"/>
  <c r="G64" i="7"/>
  <c r="J64" i="7" s="1"/>
  <c r="G56" i="7"/>
  <c r="G48" i="7"/>
  <c r="G40" i="7"/>
  <c r="G32" i="7"/>
  <c r="J32" i="7" s="1"/>
  <c r="G24" i="7"/>
  <c r="G16" i="7"/>
  <c r="H550" i="7"/>
  <c r="H542" i="7"/>
  <c r="H534" i="7"/>
  <c r="H526" i="7"/>
  <c r="H518" i="7"/>
  <c r="H510" i="7"/>
  <c r="J510" i="7" s="1"/>
  <c r="H502" i="7"/>
  <c r="H494" i="7"/>
  <c r="H486" i="7"/>
  <c r="H478" i="7"/>
  <c r="H470" i="7"/>
  <c r="H462" i="7"/>
  <c r="H454" i="7"/>
  <c r="H446" i="7"/>
  <c r="J446" i="7" s="1"/>
  <c r="H438" i="7"/>
  <c r="H430" i="7"/>
  <c r="H422" i="7"/>
  <c r="H414" i="7"/>
  <c r="H406" i="7"/>
  <c r="H398" i="7"/>
  <c r="H390" i="7"/>
  <c r="H382" i="7"/>
  <c r="J382" i="7" s="1"/>
  <c r="H374" i="7"/>
  <c r="H366" i="7"/>
  <c r="H358" i="7"/>
  <c r="H350" i="7"/>
  <c r="H342" i="7"/>
  <c r="H334" i="7"/>
  <c r="H326" i="7"/>
  <c r="H318" i="7"/>
  <c r="J318" i="7" s="1"/>
  <c r="H310" i="7"/>
  <c r="H302" i="7"/>
  <c r="H294" i="7"/>
  <c r="H286" i="7"/>
  <c r="H278" i="7"/>
  <c r="H270" i="7"/>
  <c r="H262" i="7"/>
  <c r="H254" i="7"/>
  <c r="J254" i="7" s="1"/>
  <c r="H246" i="7"/>
  <c r="H238" i="7"/>
  <c r="H230" i="7"/>
  <c r="H222" i="7"/>
  <c r="H214" i="7"/>
  <c r="H206" i="7"/>
  <c r="H198" i="7"/>
  <c r="H190" i="7"/>
  <c r="J190" i="7" s="1"/>
  <c r="H182" i="7"/>
  <c r="H174" i="7"/>
  <c r="H166" i="7"/>
  <c r="H158" i="7"/>
  <c r="H150" i="7"/>
  <c r="H142" i="7"/>
  <c r="H134" i="7"/>
  <c r="H126" i="7"/>
  <c r="J126" i="7" s="1"/>
  <c r="H118" i="7"/>
  <c r="H110" i="7"/>
  <c r="H102" i="7"/>
  <c r="H94" i="7"/>
  <c r="H86" i="7"/>
  <c r="H78" i="7"/>
  <c r="H70" i="7"/>
  <c r="H62" i="7"/>
  <c r="J62" i="7" s="1"/>
  <c r="H54" i="7"/>
  <c r="H46" i="7"/>
  <c r="H38" i="7"/>
  <c r="H30" i="7"/>
  <c r="H22" i="7"/>
  <c r="H14" i="7"/>
  <c r="J368" i="7"/>
  <c r="J112" i="7"/>
  <c r="J408" i="7"/>
  <c r="J152" i="7"/>
  <c r="J280" i="7"/>
  <c r="J240" i="7"/>
  <c r="J496" i="7"/>
  <c r="J448" i="7"/>
  <c r="J328" i="7"/>
  <c r="J320" i="7"/>
  <c r="J200" i="7"/>
  <c r="J192" i="7"/>
  <c r="J56" i="7"/>
  <c r="J543" i="7"/>
  <c r="J535" i="7"/>
  <c r="J495" i="7"/>
  <c r="J455" i="7"/>
  <c r="J415" i="7"/>
  <c r="J407" i="7"/>
  <c r="J287" i="7"/>
  <c r="J279" i="7"/>
  <c r="J239" i="7"/>
  <c r="J199" i="7"/>
  <c r="J159" i="7"/>
  <c r="J151" i="7"/>
  <c r="J529" i="7"/>
  <c r="J497" i="7"/>
  <c r="J489" i="7"/>
  <c r="J537" i="7"/>
  <c r="J521" i="7"/>
  <c r="J513" i="7"/>
  <c r="J545" i="7"/>
  <c r="J505" i="7"/>
  <c r="J547" i="7"/>
  <c r="J539" i="7"/>
  <c r="J531" i="7"/>
  <c r="J523" i="7"/>
  <c r="J515" i="7"/>
  <c r="J507" i="7"/>
  <c r="J499" i="7"/>
  <c r="J491" i="7"/>
  <c r="J483" i="7"/>
  <c r="J475" i="7"/>
  <c r="J467" i="7"/>
  <c r="J459" i="7"/>
  <c r="J451" i="7"/>
  <c r="J546" i="7"/>
  <c r="J538" i="7"/>
  <c r="J530" i="7"/>
  <c r="J522" i="7"/>
  <c r="J514" i="7"/>
  <c r="J506" i="7"/>
  <c r="J498" i="7"/>
  <c r="J490" i="7"/>
  <c r="J544" i="7"/>
  <c r="J528" i="7"/>
  <c r="J520" i="7"/>
  <c r="J512" i="7"/>
  <c r="J504" i="7"/>
  <c r="J480" i="7"/>
  <c r="J472" i="7"/>
  <c r="J464" i="7"/>
  <c r="J440" i="7"/>
  <c r="J432" i="7"/>
  <c r="J416" i="7"/>
  <c r="J400" i="7"/>
  <c r="J392" i="7"/>
  <c r="J384" i="7"/>
  <c r="J376" i="7"/>
  <c r="J352" i="7"/>
  <c r="J344" i="7"/>
  <c r="J336" i="7"/>
  <c r="J312" i="7"/>
  <c r="J304" i="7"/>
  <c r="J288" i="7"/>
  <c r="J272" i="7"/>
  <c r="J264" i="7"/>
  <c r="J256" i="7"/>
  <c r="J248" i="7"/>
  <c r="J224" i="7"/>
  <c r="J216" i="7"/>
  <c r="J208" i="7"/>
  <c r="J184" i="7"/>
  <c r="J176" i="7"/>
  <c r="J160" i="7"/>
  <c r="J144" i="7"/>
  <c r="J136" i="7"/>
  <c r="J128" i="7"/>
  <c r="J120" i="7"/>
  <c r="J96" i="7"/>
  <c r="J88" i="7"/>
  <c r="J80" i="7"/>
  <c r="J72" i="7"/>
  <c r="J48" i="7"/>
  <c r="J24" i="7"/>
  <c r="J16" i="7"/>
  <c r="J8" i="7"/>
  <c r="J551" i="7"/>
  <c r="J519" i="7"/>
  <c r="J511" i="7"/>
  <c r="J503" i="7"/>
  <c r="J487" i="7"/>
  <c r="J479" i="7"/>
  <c r="J471" i="7"/>
  <c r="J447" i="7"/>
  <c r="J439" i="7"/>
  <c r="J431" i="7"/>
  <c r="J423" i="7"/>
  <c r="J391" i="7"/>
  <c r="J383" i="7"/>
  <c r="J375" i="7"/>
  <c r="J359" i="7"/>
  <c r="J351" i="7"/>
  <c r="J343" i="7"/>
  <c r="J319" i="7"/>
  <c r="J311" i="7"/>
  <c r="J303" i="7"/>
  <c r="J295" i="7"/>
  <c r="J263" i="7"/>
  <c r="J255" i="7"/>
  <c r="J247" i="7"/>
  <c r="J231" i="7"/>
  <c r="J223" i="7"/>
  <c r="J215" i="7"/>
  <c r="J191" i="7"/>
  <c r="J183" i="7"/>
  <c r="J175" i="7"/>
  <c r="J167" i="7"/>
  <c r="J135" i="7"/>
  <c r="J127" i="7"/>
  <c r="J119" i="7"/>
  <c r="J103" i="7"/>
  <c r="J95" i="7"/>
  <c r="J87" i="7"/>
  <c r="J71" i="7"/>
  <c r="J47" i="7"/>
  <c r="J39" i="7"/>
  <c r="J31" i="7"/>
  <c r="J23" i="7"/>
  <c r="J7" i="7"/>
  <c r="J550" i="7"/>
  <c r="J542" i="7"/>
  <c r="J534" i="7"/>
  <c r="J526" i="7"/>
  <c r="J518" i="7"/>
  <c r="J502" i="7"/>
  <c r="J494" i="7"/>
  <c r="J486" i="7"/>
  <c r="J478" i="7"/>
  <c r="J470" i="7"/>
  <c r="J462" i="7"/>
  <c r="J454" i="7"/>
  <c r="J438" i="7"/>
  <c r="J430" i="7"/>
  <c r="J422" i="7"/>
  <c r="J414" i="7"/>
  <c r="J406" i="7"/>
  <c r="J398" i="7"/>
  <c r="J390" i="7"/>
  <c r="J374" i="7"/>
  <c r="J366" i="7"/>
  <c r="J358" i="7"/>
  <c r="J350" i="7"/>
  <c r="J342" i="7"/>
  <c r="J334" i="7"/>
  <c r="J326" i="7"/>
  <c r="J310" i="7"/>
  <c r="J302" i="7"/>
  <c r="J294" i="7"/>
  <c r="J286" i="7"/>
  <c r="J278" i="7"/>
  <c r="J270" i="7"/>
  <c r="J262" i="7"/>
  <c r="J246" i="7"/>
  <c r="J238" i="7"/>
  <c r="J230" i="7"/>
  <c r="J222" i="7"/>
  <c r="J214" i="7"/>
  <c r="J206" i="7"/>
  <c r="J198" i="7"/>
  <c r="J182" i="7"/>
  <c r="J174" i="7"/>
  <c r="J166" i="7"/>
  <c r="J158" i="7"/>
  <c r="J150" i="7"/>
  <c r="J142" i="7"/>
  <c r="J134" i="7"/>
  <c r="J118" i="7"/>
  <c r="J110" i="7"/>
  <c r="J102" i="7"/>
  <c r="J94" i="7"/>
  <c r="J548" i="7"/>
  <c r="J540" i="7"/>
  <c r="J532" i="7"/>
  <c r="J524" i="7"/>
  <c r="J516" i="7"/>
  <c r="J508" i="7"/>
  <c r="J500" i="7"/>
  <c r="J492" i="7"/>
  <c r="J484" i="7"/>
  <c r="J476" i="7"/>
  <c r="J468" i="7"/>
  <c r="J460" i="7"/>
  <c r="J452" i="7"/>
  <c r="J2" i="7"/>
  <c r="J86" i="7"/>
  <c r="J78" i="7"/>
  <c r="J70" i="7"/>
  <c r="J54" i="7"/>
  <c r="J46" i="7"/>
  <c r="J38" i="7"/>
  <c r="J30" i="7"/>
  <c r="J22" i="7"/>
  <c r="J14" i="7"/>
  <c r="J6" i="7"/>
  <c r="J541" i="7"/>
  <c r="J533" i="7"/>
  <c r="J525" i="7"/>
  <c r="J517" i="7"/>
  <c r="J509" i="7"/>
  <c r="J501" i="7"/>
  <c r="J493" i="7"/>
  <c r="J477" i="7"/>
  <c r="J469" i="7"/>
  <c r="J461" i="7"/>
  <c r="J453" i="7"/>
  <c r="J445" i="7"/>
  <c r="J437" i="7"/>
  <c r="J429" i="7"/>
  <c r="J413" i="7"/>
  <c r="J405" i="7"/>
  <c r="J397" i="7"/>
  <c r="J389" i="7"/>
  <c r="J381" i="7"/>
  <c r="J373" i="7"/>
  <c r="J365" i="7"/>
  <c r="J349" i="7"/>
  <c r="J341" i="7"/>
  <c r="J333" i="7"/>
  <c r="J325" i="7"/>
  <c r="J317" i="7"/>
  <c r="J309" i="7"/>
  <c r="J301" i="7"/>
  <c r="J285" i="7"/>
  <c r="J277" i="7"/>
  <c r="J269" i="7"/>
  <c r="J261" i="7"/>
  <c r="J253" i="7"/>
  <c r="J245" i="7"/>
  <c r="J237" i="7"/>
  <c r="J221" i="7"/>
  <c r="J213" i="7"/>
  <c r="J205" i="7"/>
  <c r="J197" i="7"/>
  <c r="J189" i="7"/>
  <c r="J181" i="7"/>
  <c r="J173" i="7"/>
  <c r="J157" i="7"/>
  <c r="J149" i="7"/>
  <c r="J141" i="7"/>
  <c r="J133" i="7"/>
  <c r="J125" i="7"/>
  <c r="J117" i="7"/>
  <c r="J109" i="7"/>
  <c r="J93" i="7"/>
  <c r="J85" i="7"/>
  <c r="J77" i="7"/>
  <c r="J69" i="7"/>
  <c r="J61" i="7"/>
  <c r="J53" i="7"/>
  <c r="J45" i="7"/>
  <c r="J29" i="7"/>
  <c r="J21" i="7"/>
  <c r="J13" i="7"/>
  <c r="J5" i="7"/>
  <c r="J444" i="7"/>
  <c r="J436" i="7"/>
  <c r="J428" i="7"/>
  <c r="J420" i="7"/>
  <c r="J412" i="7"/>
  <c r="J404" i="7"/>
  <c r="J396" i="7"/>
  <c r="J388" i="7"/>
  <c r="J380" i="7"/>
  <c r="J372" i="7"/>
  <c r="J364" i="7"/>
  <c r="J356" i="7"/>
  <c r="J348" i="7"/>
  <c r="J340" i="7"/>
  <c r="J332" i="7"/>
  <c r="J324" i="7"/>
  <c r="J316" i="7"/>
  <c r="J308" i="7"/>
  <c r="J300" i="7"/>
  <c r="J292" i="7"/>
  <c r="J284" i="7"/>
  <c r="J276" i="7"/>
  <c r="J268" i="7"/>
  <c r="J260" i="7"/>
  <c r="J252" i="7"/>
  <c r="J244" i="7"/>
  <c r="J236" i="7"/>
  <c r="J228" i="7"/>
  <c r="J220" i="7"/>
  <c r="J212" i="7"/>
  <c r="J204" i="7"/>
  <c r="J196" i="7"/>
  <c r="J188" i="7"/>
  <c r="J180" i="7"/>
  <c r="J172" i="7"/>
  <c r="J164" i="7"/>
  <c r="J156" i="7"/>
  <c r="J148" i="7"/>
  <c r="J140" i="7"/>
  <c r="J132" i="7"/>
  <c r="J124" i="7"/>
  <c r="J116" i="7"/>
  <c r="J108" i="7"/>
  <c r="J100" i="7"/>
  <c r="J92" i="7"/>
  <c r="J84" i="7"/>
  <c r="J76" i="7"/>
  <c r="J68" i="7"/>
  <c r="J60" i="7"/>
  <c r="J52" i="7"/>
  <c r="J44" i="7"/>
  <c r="J36" i="7"/>
  <c r="J28" i="7"/>
  <c r="J20" i="7"/>
  <c r="J12" i="7"/>
  <c r="J4" i="7"/>
  <c r="J443" i="7"/>
  <c r="J435" i="7"/>
  <c r="J427" i="7"/>
  <c r="J419" i="7"/>
  <c r="J411" i="7"/>
  <c r="J403" i="7"/>
  <c r="J395" i="7"/>
  <c r="J387" i="7"/>
  <c r="J379" i="7"/>
  <c r="J371" i="7"/>
  <c r="J363" i="7"/>
  <c r="J355" i="7"/>
  <c r="J347" i="7"/>
  <c r="J339" i="7"/>
  <c r="J331" i="7"/>
  <c r="J323" i="7"/>
  <c r="J315" i="7"/>
  <c r="J307" i="7"/>
  <c r="J299" i="7"/>
  <c r="J291" i="7"/>
  <c r="J283" i="7"/>
  <c r="J275" i="7"/>
  <c r="J267" i="7"/>
  <c r="J259" i="7"/>
  <c r="J251" i="7"/>
  <c r="J243" i="7"/>
  <c r="J235" i="7"/>
  <c r="J227" i="7"/>
  <c r="J219" i="7"/>
  <c r="J211" i="7"/>
  <c r="J203" i="7"/>
  <c r="J195" i="7"/>
  <c r="J187" i="7"/>
  <c r="J179" i="7"/>
  <c r="J171" i="7"/>
  <c r="J163" i="7"/>
  <c r="J155" i="7"/>
  <c r="J147" i="7"/>
  <c r="J139" i="7"/>
  <c r="J131" i="7"/>
  <c r="J123" i="7"/>
  <c r="J115" i="7"/>
  <c r="J107" i="7"/>
  <c r="J99" i="7"/>
  <c r="J91" i="7"/>
  <c r="J83" i="7"/>
  <c r="J75" i="7"/>
  <c r="J67" i="7"/>
  <c r="J59" i="7"/>
  <c r="J51" i="7"/>
  <c r="J43" i="7"/>
  <c r="J35" i="7"/>
  <c r="J27" i="7"/>
  <c r="J19" i="7"/>
  <c r="J11" i="7"/>
  <c r="J3" i="7"/>
  <c r="J482" i="7"/>
  <c r="J474" i="7"/>
  <c r="J466" i="7"/>
  <c r="J458" i="7"/>
  <c r="J450" i="7"/>
  <c r="J442" i="7"/>
  <c r="J434" i="7"/>
  <c r="J426" i="7"/>
  <c r="J418" i="7"/>
  <c r="J410" i="7"/>
  <c r="J402" i="7"/>
  <c r="J394" i="7"/>
  <c r="J386" i="7"/>
  <c r="J378" i="7"/>
  <c r="J370" i="7"/>
  <c r="J362" i="7"/>
  <c r="J354" i="7"/>
  <c r="J346" i="7"/>
  <c r="J338" i="7"/>
  <c r="J330" i="7"/>
  <c r="J322" i="7"/>
  <c r="J314" i="7"/>
  <c r="J306" i="7"/>
  <c r="J298" i="7"/>
  <c r="J290" i="7"/>
  <c r="J282" i="7"/>
  <c r="J274" i="7"/>
  <c r="J266" i="7"/>
  <c r="J258" i="7"/>
  <c r="J250" i="7"/>
  <c r="J242" i="7"/>
  <c r="J234" i="7"/>
  <c r="J226" i="7"/>
  <c r="J218" i="7"/>
  <c r="J210" i="7"/>
  <c r="J202" i="7"/>
  <c r="J194" i="7"/>
  <c r="J186" i="7"/>
  <c r="J178" i="7"/>
  <c r="J170" i="7"/>
  <c r="J162" i="7"/>
  <c r="J154" i="7"/>
  <c r="J146" i="7"/>
  <c r="J138" i="7"/>
  <c r="J130" i="7"/>
  <c r="J122" i="7"/>
  <c r="J114" i="7"/>
  <c r="J106" i="7"/>
  <c r="J98" i="7"/>
  <c r="J90" i="7"/>
  <c r="J82" i="7"/>
  <c r="J74" i="7"/>
  <c r="J58" i="7"/>
  <c r="J50" i="7"/>
  <c r="J42" i="7"/>
  <c r="J34" i="7"/>
  <c r="J26" i="7"/>
  <c r="J18" i="7"/>
  <c r="J10" i="7"/>
  <c r="J481" i="7"/>
  <c r="J473" i="7"/>
  <c r="J465" i="7"/>
  <c r="J457" i="7"/>
  <c r="J449" i="7"/>
  <c r="J441" i="7"/>
  <c r="J433" i="7"/>
  <c r="J425" i="7"/>
  <c r="J417" i="7"/>
  <c r="J409" i="7"/>
  <c r="J401" i="7"/>
  <c r="J393" i="7"/>
  <c r="J385" i="7"/>
  <c r="J377" i="7"/>
  <c r="J369" i="7"/>
  <c r="J361" i="7"/>
  <c r="J353" i="7"/>
  <c r="J345" i="7"/>
  <c r="J337" i="7"/>
  <c r="J329" i="7"/>
  <c r="J321" i="7"/>
  <c r="J313" i="7"/>
  <c r="J305" i="7"/>
  <c r="J297" i="7"/>
  <c r="J289" i="7"/>
  <c r="J281" i="7"/>
  <c r="J273" i="7"/>
  <c r="J265" i="7"/>
  <c r="J257" i="7"/>
  <c r="J249" i="7"/>
  <c r="J241" i="7"/>
  <c r="J233" i="7"/>
  <c r="J225" i="7"/>
  <c r="J217" i="7"/>
  <c r="J209" i="7"/>
  <c r="J201" i="7"/>
  <c r="J193" i="7"/>
  <c r="J185" i="7"/>
  <c r="J177" i="7"/>
  <c r="J169" i="7"/>
  <c r="J161" i="7"/>
  <c r="J153" i="7"/>
  <c r="J145" i="7"/>
  <c r="J137" i="7"/>
  <c r="J129" i="7"/>
  <c r="J121" i="7"/>
  <c r="J113" i="7"/>
  <c r="J97" i="7"/>
  <c r="J89" i="7"/>
  <c r="J81" i="7"/>
  <c r="J73" i="7"/>
  <c r="J65" i="7"/>
  <c r="J57" i="7"/>
  <c r="J49" i="7"/>
  <c r="J33" i="7"/>
  <c r="J25" i="7"/>
  <c r="J17" i="7"/>
  <c r="J9" i="7"/>
  <c r="B979" i="3"/>
  <c r="B947" i="3"/>
  <c r="L795" i="3"/>
  <c r="B795" i="3"/>
  <c r="C966" i="3"/>
  <c r="C934" i="3"/>
  <c r="C910" i="3"/>
  <c r="M894" i="3"/>
  <c r="C894" i="3"/>
  <c r="M862" i="3"/>
  <c r="C862" i="3"/>
  <c r="M846" i="3"/>
  <c r="C846" i="3"/>
  <c r="M822" i="3"/>
  <c r="C822" i="3"/>
  <c r="M806" i="3"/>
  <c r="C806" i="3"/>
  <c r="M790" i="3"/>
  <c r="C790" i="3"/>
  <c r="M766" i="3"/>
  <c r="C766" i="3"/>
  <c r="M750" i="3"/>
  <c r="C750" i="3"/>
  <c r="M726" i="3"/>
  <c r="C726" i="3"/>
  <c r="M710" i="3"/>
  <c r="C710" i="3"/>
  <c r="M694" i="3"/>
  <c r="C694" i="3"/>
  <c r="M670" i="3"/>
  <c r="C670" i="3"/>
  <c r="M654" i="3"/>
  <c r="C654" i="3"/>
  <c r="M630" i="3"/>
  <c r="C630" i="3"/>
  <c r="M614" i="3"/>
  <c r="C614" i="3"/>
  <c r="M598" i="3"/>
  <c r="C598" i="3"/>
  <c r="M574" i="3"/>
  <c r="C574" i="3"/>
  <c r="M558" i="3"/>
  <c r="C558" i="3"/>
  <c r="M550" i="3"/>
  <c r="C550" i="3"/>
  <c r="M534" i="3"/>
  <c r="C534" i="3"/>
  <c r="M518" i="3"/>
  <c r="C518" i="3"/>
  <c r="M494" i="3"/>
  <c r="C494" i="3"/>
  <c r="M478" i="3"/>
  <c r="C478" i="3"/>
  <c r="M462" i="3"/>
  <c r="C462" i="3"/>
  <c r="M454" i="3"/>
  <c r="C454" i="3"/>
  <c r="M430" i="3"/>
  <c r="C430" i="3"/>
  <c r="M390" i="3"/>
  <c r="C390" i="3"/>
  <c r="B929" i="3"/>
  <c r="B921" i="3"/>
  <c r="L497" i="3"/>
  <c r="B497" i="3"/>
  <c r="L851" i="3"/>
  <c r="B851" i="3"/>
  <c r="L651" i="3"/>
  <c r="B651" i="3"/>
  <c r="L315" i="3"/>
  <c r="B315" i="3"/>
  <c r="M582" i="3"/>
  <c r="C582" i="3"/>
  <c r="B961" i="3"/>
  <c r="L891" i="3"/>
  <c r="B891" i="3"/>
  <c r="L867" i="3"/>
  <c r="B867" i="3"/>
  <c r="L827" i="3"/>
  <c r="B827" i="3"/>
  <c r="L803" i="3"/>
  <c r="B803" i="3"/>
  <c r="L771" i="3"/>
  <c r="B771" i="3"/>
  <c r="L747" i="3"/>
  <c r="B747" i="3"/>
  <c r="L723" i="3"/>
  <c r="B723" i="3"/>
  <c r="L699" i="3"/>
  <c r="B699" i="3"/>
  <c r="L683" i="3"/>
  <c r="B683" i="3"/>
  <c r="L659" i="3"/>
  <c r="B659" i="3"/>
  <c r="L635" i="3"/>
  <c r="B635" i="3"/>
  <c r="L603" i="3"/>
  <c r="B603" i="3"/>
  <c r="L587" i="3"/>
  <c r="B587" i="3"/>
  <c r="L571" i="3"/>
  <c r="B571" i="3"/>
  <c r="L555" i="3"/>
  <c r="B555" i="3"/>
  <c r="L539" i="3"/>
  <c r="B539" i="3"/>
  <c r="L523" i="3"/>
  <c r="B523" i="3"/>
  <c r="L515" i="3"/>
  <c r="B515" i="3"/>
  <c r="L491" i="3"/>
  <c r="B491" i="3"/>
  <c r="L475" i="3"/>
  <c r="B475" i="3"/>
  <c r="L459" i="3"/>
  <c r="B459" i="3"/>
  <c r="L443" i="3"/>
  <c r="B443" i="3"/>
  <c r="L427" i="3"/>
  <c r="B427" i="3"/>
  <c r="L411" i="3"/>
  <c r="B411" i="3"/>
  <c r="L395" i="3"/>
  <c r="B395" i="3"/>
  <c r="L379" i="3"/>
  <c r="B379" i="3"/>
  <c r="L363" i="3"/>
  <c r="B363" i="3"/>
  <c r="L347" i="3"/>
  <c r="B347" i="3"/>
  <c r="L331" i="3"/>
  <c r="B331" i="3"/>
  <c r="L323" i="3"/>
  <c r="B323" i="3"/>
  <c r="L299" i="3"/>
  <c r="B299" i="3"/>
  <c r="L291" i="3"/>
  <c r="B291" i="3"/>
  <c r="L275" i="3"/>
  <c r="B275" i="3"/>
  <c r="L267" i="3"/>
  <c r="B267" i="3"/>
  <c r="L243" i="3"/>
  <c r="B243" i="3"/>
  <c r="L235" i="3"/>
  <c r="B235" i="3"/>
  <c r="L219" i="3"/>
  <c r="B219" i="3"/>
  <c r="L203" i="3"/>
  <c r="B203" i="3"/>
  <c r="L187" i="3"/>
  <c r="B187" i="3"/>
  <c r="L171" i="3"/>
  <c r="B171" i="3"/>
  <c r="L155" i="3"/>
  <c r="B155" i="3"/>
  <c r="L147" i="3"/>
  <c r="B147" i="3"/>
  <c r="L139" i="3"/>
  <c r="B139" i="3"/>
  <c r="L131" i="3"/>
  <c r="B131" i="3"/>
  <c r="L123" i="3"/>
  <c r="B123" i="3"/>
  <c r="L115" i="3"/>
  <c r="B115" i="3"/>
  <c r="L107" i="3"/>
  <c r="B107" i="3"/>
  <c r="L99" i="3"/>
  <c r="B99" i="3"/>
  <c r="L83" i="3"/>
  <c r="B83" i="3"/>
  <c r="L75" i="3"/>
  <c r="B75" i="3"/>
  <c r="L67" i="3"/>
  <c r="B67" i="3"/>
  <c r="L59" i="3"/>
  <c r="B59" i="3"/>
  <c r="L51" i="3"/>
  <c r="B51" i="3"/>
  <c r="L43" i="3"/>
  <c r="B43" i="3"/>
  <c r="L35" i="3"/>
  <c r="B35" i="3"/>
  <c r="L27" i="3"/>
  <c r="B27" i="3"/>
  <c r="L19" i="3"/>
  <c r="B19" i="3"/>
  <c r="L10" i="3"/>
  <c r="B10" i="3"/>
  <c r="C942" i="3"/>
  <c r="C918" i="3"/>
  <c r="M886" i="3"/>
  <c r="C886" i="3"/>
  <c r="M830" i="3"/>
  <c r="C830" i="3"/>
  <c r="M782" i="3"/>
  <c r="C782" i="3"/>
  <c r="M734" i="3"/>
  <c r="C734" i="3"/>
  <c r="M686" i="3"/>
  <c r="C686" i="3"/>
  <c r="M646" i="3"/>
  <c r="C646" i="3"/>
  <c r="M606" i="3"/>
  <c r="C606" i="3"/>
  <c r="M566" i="3"/>
  <c r="C566" i="3"/>
  <c r="M526" i="3"/>
  <c r="C526" i="3"/>
  <c r="M502" i="3"/>
  <c r="C502" i="3"/>
  <c r="M486" i="3"/>
  <c r="C486" i="3"/>
  <c r="M470" i="3"/>
  <c r="C470" i="3"/>
  <c r="M446" i="3"/>
  <c r="C446" i="3"/>
  <c r="M422" i="3"/>
  <c r="C422" i="3"/>
  <c r="M406" i="3"/>
  <c r="C406" i="3"/>
  <c r="M398" i="3"/>
  <c r="C398" i="3"/>
  <c r="M382" i="3"/>
  <c r="C382" i="3"/>
  <c r="M374" i="3"/>
  <c r="C374" i="3"/>
  <c r="M366" i="3"/>
  <c r="C366" i="3"/>
  <c r="M358" i="3"/>
  <c r="C358" i="3"/>
  <c r="M350" i="3"/>
  <c r="C350" i="3"/>
  <c r="M342" i="3"/>
  <c r="C342" i="3"/>
  <c r="M334" i="3"/>
  <c r="C334" i="3"/>
  <c r="M326" i="3"/>
  <c r="C326" i="3"/>
  <c r="M310" i="3"/>
  <c r="C310" i="3"/>
  <c r="M302" i="3"/>
  <c r="C302" i="3"/>
  <c r="M294" i="3"/>
  <c r="C294" i="3"/>
  <c r="M286" i="3"/>
  <c r="C286" i="3"/>
  <c r="M278" i="3"/>
  <c r="C278" i="3"/>
  <c r="M270" i="3"/>
  <c r="C270" i="3"/>
  <c r="M262" i="3"/>
  <c r="C262" i="3"/>
  <c r="M254" i="3"/>
  <c r="C254" i="3"/>
  <c r="M238" i="3"/>
  <c r="C238" i="3"/>
  <c r="M230" i="3"/>
  <c r="C230" i="3"/>
  <c r="M222" i="3"/>
  <c r="C222" i="3"/>
  <c r="M214" i="3"/>
  <c r="C214" i="3"/>
  <c r="M206" i="3"/>
  <c r="C206" i="3"/>
  <c r="M198" i="3"/>
  <c r="C198" i="3"/>
  <c r="M190" i="3"/>
  <c r="C190" i="3"/>
  <c r="M182" i="3"/>
  <c r="C182" i="3"/>
  <c r="M174" i="3"/>
  <c r="C174" i="3"/>
  <c r="M166" i="3"/>
  <c r="C166" i="3"/>
  <c r="M158" i="3"/>
  <c r="C158" i="3"/>
  <c r="M150" i="3"/>
  <c r="C150" i="3"/>
  <c r="M142" i="3"/>
  <c r="C142" i="3"/>
  <c r="M134" i="3"/>
  <c r="C134" i="3"/>
  <c r="M126" i="3"/>
  <c r="C126" i="3"/>
  <c r="M118" i="3"/>
  <c r="C118" i="3"/>
  <c r="M110" i="3"/>
  <c r="C110" i="3"/>
  <c r="M102" i="3"/>
  <c r="C102" i="3"/>
  <c r="M94" i="3"/>
  <c r="C94" i="3"/>
  <c r="M86" i="3"/>
  <c r="C86" i="3"/>
  <c r="M78" i="3"/>
  <c r="C78" i="3"/>
  <c r="M70" i="3"/>
  <c r="C70" i="3"/>
  <c r="M62" i="3"/>
  <c r="C62" i="3"/>
  <c r="M54" i="3"/>
  <c r="C54" i="3"/>
  <c r="M46" i="3"/>
  <c r="C46" i="3"/>
  <c r="M38" i="3"/>
  <c r="C38" i="3"/>
  <c r="M30" i="3"/>
  <c r="C30" i="3"/>
  <c r="M22" i="3"/>
  <c r="C22" i="3"/>
  <c r="M14" i="3"/>
  <c r="C14" i="3"/>
  <c r="M6" i="3"/>
  <c r="C6" i="3"/>
  <c r="D978" i="3"/>
  <c r="D970" i="3"/>
  <c r="D962" i="3"/>
  <c r="D954" i="3"/>
  <c r="D946" i="3"/>
  <c r="D938" i="3"/>
  <c r="D930" i="3"/>
  <c r="D922" i="3"/>
  <c r="D914" i="3"/>
  <c r="D906" i="3"/>
  <c r="D898" i="3"/>
  <c r="N890" i="3"/>
  <c r="D890" i="3"/>
  <c r="N882" i="3"/>
  <c r="D882" i="3"/>
  <c r="N874" i="3"/>
  <c r="D874" i="3"/>
  <c r="N866" i="3"/>
  <c r="D866" i="3"/>
  <c r="N858" i="3"/>
  <c r="D858" i="3"/>
  <c r="N850" i="3"/>
  <c r="D850" i="3"/>
  <c r="N842" i="3"/>
  <c r="D842" i="3"/>
  <c r="N834" i="3"/>
  <c r="D834" i="3"/>
  <c r="N826" i="3"/>
  <c r="D826" i="3"/>
  <c r="N818" i="3"/>
  <c r="D818" i="3"/>
  <c r="N810" i="3"/>
  <c r="D810" i="3"/>
  <c r="N802" i="3"/>
  <c r="D802" i="3"/>
  <c r="N794" i="3"/>
  <c r="D794" i="3"/>
  <c r="N786" i="3"/>
  <c r="D786" i="3"/>
  <c r="N778" i="3"/>
  <c r="D778" i="3"/>
  <c r="N770" i="3"/>
  <c r="D770" i="3"/>
  <c r="N762" i="3"/>
  <c r="D762" i="3"/>
  <c r="N754" i="3"/>
  <c r="D754" i="3"/>
  <c r="N746" i="3"/>
  <c r="D746" i="3"/>
  <c r="N738" i="3"/>
  <c r="D738" i="3"/>
  <c r="N730" i="3"/>
  <c r="D730" i="3"/>
  <c r="N722" i="3"/>
  <c r="D722" i="3"/>
  <c r="N714" i="3"/>
  <c r="D714" i="3"/>
  <c r="N706" i="3"/>
  <c r="D706" i="3"/>
  <c r="N698" i="3"/>
  <c r="D698" i="3"/>
  <c r="N690" i="3"/>
  <c r="D690" i="3"/>
  <c r="N682" i="3"/>
  <c r="D682" i="3"/>
  <c r="N674" i="3"/>
  <c r="D674" i="3"/>
  <c r="N666" i="3"/>
  <c r="D666" i="3"/>
  <c r="N658" i="3"/>
  <c r="D658" i="3"/>
  <c r="N650" i="3"/>
  <c r="D650" i="3"/>
  <c r="N642" i="3"/>
  <c r="D642" i="3"/>
  <c r="N634" i="3"/>
  <c r="D634" i="3"/>
  <c r="N626" i="3"/>
  <c r="D626" i="3"/>
  <c r="N618" i="3"/>
  <c r="D618" i="3"/>
  <c r="N610" i="3"/>
  <c r="D610" i="3"/>
  <c r="N602" i="3"/>
  <c r="D602" i="3"/>
  <c r="C958" i="3"/>
  <c r="M870" i="3"/>
  <c r="C870" i="3"/>
  <c r="M246" i="3"/>
  <c r="C246" i="3"/>
  <c r="B962" i="3"/>
  <c r="B971" i="3"/>
  <c r="L875" i="3"/>
  <c r="B875" i="3"/>
  <c r="L843" i="3"/>
  <c r="B843" i="3"/>
  <c r="L811" i="3"/>
  <c r="B811" i="3"/>
  <c r="L779" i="3"/>
  <c r="B779" i="3"/>
  <c r="L755" i="3"/>
  <c r="B755" i="3"/>
  <c r="L731" i="3"/>
  <c r="B731" i="3"/>
  <c r="L715" i="3"/>
  <c r="B715" i="3"/>
  <c r="L691" i="3"/>
  <c r="B691" i="3"/>
  <c r="L667" i="3"/>
  <c r="B667" i="3"/>
  <c r="L643" i="3"/>
  <c r="B643" i="3"/>
  <c r="L627" i="3"/>
  <c r="B627" i="3"/>
  <c r="L595" i="3"/>
  <c r="B595" i="3"/>
  <c r="L579" i="3"/>
  <c r="B579" i="3"/>
  <c r="L563" i="3"/>
  <c r="B563" i="3"/>
  <c r="L547" i="3"/>
  <c r="B547" i="3"/>
  <c r="L531" i="3"/>
  <c r="B531" i="3"/>
  <c r="L499" i="3"/>
  <c r="B499" i="3"/>
  <c r="L483" i="3"/>
  <c r="B483" i="3"/>
  <c r="L467" i="3"/>
  <c r="B467" i="3"/>
  <c r="L451" i="3"/>
  <c r="B451" i="3"/>
  <c r="L435" i="3"/>
  <c r="B435" i="3"/>
  <c r="L419" i="3"/>
  <c r="B419" i="3"/>
  <c r="L403" i="3"/>
  <c r="B403" i="3"/>
  <c r="L387" i="3"/>
  <c r="B387" i="3"/>
  <c r="L371" i="3"/>
  <c r="B371" i="3"/>
  <c r="L355" i="3"/>
  <c r="B355" i="3"/>
  <c r="L339" i="3"/>
  <c r="B339" i="3"/>
  <c r="L307" i="3"/>
  <c r="B307" i="3"/>
  <c r="L283" i="3"/>
  <c r="B283" i="3"/>
  <c r="L259" i="3"/>
  <c r="B259" i="3"/>
  <c r="L227" i="3"/>
  <c r="B227" i="3"/>
  <c r="L211" i="3"/>
  <c r="B211" i="3"/>
  <c r="L195" i="3"/>
  <c r="B195" i="3"/>
  <c r="L179" i="3"/>
  <c r="B179" i="3"/>
  <c r="L163" i="3"/>
  <c r="B163" i="3"/>
  <c r="L91" i="3"/>
  <c r="B91" i="3"/>
  <c r="C950" i="3"/>
  <c r="C926" i="3"/>
  <c r="C902" i="3"/>
  <c r="M878" i="3"/>
  <c r="C878" i="3"/>
  <c r="M854" i="3"/>
  <c r="C854" i="3"/>
  <c r="M838" i="3"/>
  <c r="C838" i="3"/>
  <c r="M814" i="3"/>
  <c r="C814" i="3"/>
  <c r="M798" i="3"/>
  <c r="C798" i="3"/>
  <c r="M774" i="3"/>
  <c r="C774" i="3"/>
  <c r="M758" i="3"/>
  <c r="C758" i="3"/>
  <c r="M742" i="3"/>
  <c r="C742" i="3"/>
  <c r="M718" i="3"/>
  <c r="C718" i="3"/>
  <c r="M702" i="3"/>
  <c r="C702" i="3"/>
  <c r="M678" i="3"/>
  <c r="C678" i="3"/>
  <c r="M662" i="3"/>
  <c r="C662" i="3"/>
  <c r="M638" i="3"/>
  <c r="C638" i="3"/>
  <c r="M622" i="3"/>
  <c r="C622" i="3"/>
  <c r="M590" i="3"/>
  <c r="C590" i="3"/>
  <c r="M542" i="3"/>
  <c r="C542" i="3"/>
  <c r="M510" i="3"/>
  <c r="C510" i="3"/>
  <c r="M438" i="3"/>
  <c r="C438" i="3"/>
  <c r="B978" i="3"/>
  <c r="B954" i="3"/>
  <c r="B953" i="3"/>
  <c r="L801" i="3"/>
  <c r="B801" i="3"/>
  <c r="L611" i="3"/>
  <c r="B611" i="3"/>
  <c r="M414" i="3"/>
  <c r="C414" i="3"/>
  <c r="B985" i="3"/>
  <c r="B913" i="3"/>
  <c r="L785" i="3"/>
  <c r="B785" i="3"/>
  <c r="B505" i="3"/>
  <c r="L505" i="3"/>
  <c r="B955" i="3"/>
  <c r="M318" i="3"/>
  <c r="C318" i="3"/>
  <c r="B969" i="3"/>
  <c r="B905" i="3"/>
  <c r="L889" i="3"/>
  <c r="B889" i="3"/>
  <c r="L873" i="3"/>
  <c r="B873" i="3"/>
  <c r="L857" i="3"/>
  <c r="B857" i="3"/>
  <c r="L841" i="3"/>
  <c r="B841" i="3"/>
  <c r="L825" i="3"/>
  <c r="B825" i="3"/>
  <c r="L809" i="3"/>
  <c r="B809" i="3"/>
  <c r="L777" i="3"/>
  <c r="B777" i="3"/>
  <c r="L729" i="3"/>
  <c r="B729" i="3"/>
  <c r="L617" i="3"/>
  <c r="B617" i="3"/>
  <c r="S12" i="2"/>
  <c r="L883" i="3"/>
  <c r="B883" i="3"/>
  <c r="L859" i="3"/>
  <c r="B859" i="3"/>
  <c r="L835" i="3"/>
  <c r="B835" i="3"/>
  <c r="L819" i="3"/>
  <c r="B819" i="3"/>
  <c r="L787" i="3"/>
  <c r="B787" i="3"/>
  <c r="L763" i="3"/>
  <c r="B763" i="3"/>
  <c r="L739" i="3"/>
  <c r="B739" i="3"/>
  <c r="L707" i="3"/>
  <c r="B707" i="3"/>
  <c r="L675" i="3"/>
  <c r="B675" i="3"/>
  <c r="L619" i="3"/>
  <c r="B619" i="3"/>
  <c r="L507" i="3"/>
  <c r="B507" i="3"/>
  <c r="L251" i="3"/>
  <c r="B251" i="3"/>
  <c r="B970" i="3"/>
  <c r="B977" i="3"/>
  <c r="B945" i="3"/>
  <c r="B937" i="3"/>
  <c r="B897" i="3"/>
  <c r="L881" i="3"/>
  <c r="B881" i="3"/>
  <c r="L865" i="3"/>
  <c r="B865" i="3"/>
  <c r="L849" i="3"/>
  <c r="B849" i="3"/>
  <c r="L833" i="3"/>
  <c r="B833" i="3"/>
  <c r="L817" i="3"/>
  <c r="B817" i="3"/>
  <c r="L793" i="3"/>
  <c r="B793" i="3"/>
  <c r="L769" i="3"/>
  <c r="B769" i="3"/>
  <c r="L761" i="3"/>
  <c r="B761" i="3"/>
  <c r="L753" i="3"/>
  <c r="B753" i="3"/>
  <c r="L745" i="3"/>
  <c r="B745" i="3"/>
  <c r="L737" i="3"/>
  <c r="B737" i="3"/>
  <c r="L721" i="3"/>
  <c r="B721" i="3"/>
  <c r="L713" i="3"/>
  <c r="B713" i="3"/>
  <c r="L705" i="3"/>
  <c r="B705" i="3"/>
  <c r="B697" i="3"/>
  <c r="L697" i="3"/>
  <c r="L689" i="3"/>
  <c r="B689" i="3"/>
  <c r="L681" i="3"/>
  <c r="B681" i="3"/>
  <c r="L673" i="3"/>
  <c r="B673" i="3"/>
  <c r="L665" i="3"/>
  <c r="B665" i="3"/>
  <c r="L657" i="3"/>
  <c r="B657" i="3"/>
  <c r="L649" i="3"/>
  <c r="B649" i="3"/>
  <c r="L641" i="3"/>
  <c r="B641" i="3"/>
  <c r="B633" i="3"/>
  <c r="L633" i="3"/>
  <c r="L625" i="3"/>
  <c r="B625" i="3"/>
  <c r="L609" i="3"/>
  <c r="B609" i="3"/>
  <c r="L601" i="3"/>
  <c r="B601" i="3"/>
  <c r="L593" i="3"/>
  <c r="B593" i="3"/>
  <c r="L585" i="3"/>
  <c r="B585" i="3"/>
  <c r="L577" i="3"/>
  <c r="B577" i="3"/>
  <c r="B569" i="3"/>
  <c r="L569" i="3"/>
  <c r="L561" i="3"/>
  <c r="B561" i="3"/>
  <c r="L553" i="3"/>
  <c r="B553" i="3"/>
  <c r="L545" i="3"/>
  <c r="B545" i="3"/>
  <c r="L537" i="3"/>
  <c r="B537" i="3"/>
  <c r="L529" i="3"/>
  <c r="B529" i="3"/>
  <c r="L521" i="3"/>
  <c r="B521" i="3"/>
  <c r="L513" i="3"/>
  <c r="B513" i="3"/>
  <c r="L489" i="3"/>
  <c r="B489" i="3"/>
  <c r="L17" i="2"/>
  <c r="N594" i="3"/>
  <c r="D594" i="3"/>
  <c r="N586" i="3"/>
  <c r="D586" i="3"/>
  <c r="N578" i="3"/>
  <c r="D578" i="3"/>
  <c r="N570" i="3"/>
  <c r="D570" i="3"/>
  <c r="N562" i="3"/>
  <c r="D562" i="3"/>
  <c r="N554" i="3"/>
  <c r="D554" i="3"/>
  <c r="N546" i="3"/>
  <c r="D546" i="3"/>
  <c r="N538" i="3"/>
  <c r="D538" i="3"/>
  <c r="N530" i="3"/>
  <c r="D530" i="3"/>
  <c r="N522" i="3"/>
  <c r="D522" i="3"/>
  <c r="N514" i="3"/>
  <c r="D514" i="3"/>
  <c r="N506" i="3"/>
  <c r="D506" i="3"/>
  <c r="N498" i="3"/>
  <c r="D498" i="3"/>
  <c r="N490" i="3"/>
  <c r="D490" i="3"/>
  <c r="N482" i="3"/>
  <c r="D482" i="3"/>
  <c r="N474" i="3"/>
  <c r="D474" i="3"/>
  <c r="N466" i="3"/>
  <c r="D466" i="3"/>
  <c r="N458" i="3"/>
  <c r="D458" i="3"/>
  <c r="N450" i="3"/>
  <c r="D450" i="3"/>
  <c r="N442" i="3"/>
  <c r="D442" i="3"/>
  <c r="N434" i="3"/>
  <c r="D434" i="3"/>
  <c r="N426" i="3"/>
  <c r="D426" i="3"/>
  <c r="N418" i="3"/>
  <c r="D418" i="3"/>
  <c r="N410" i="3"/>
  <c r="D410" i="3"/>
  <c r="N402" i="3"/>
  <c r="D402" i="3"/>
  <c r="N394" i="3"/>
  <c r="D394" i="3"/>
  <c r="N386" i="3"/>
  <c r="D386" i="3"/>
  <c r="N378" i="3"/>
  <c r="D378" i="3"/>
  <c r="N370" i="3"/>
  <c r="D370" i="3"/>
  <c r="N362" i="3"/>
  <c r="D362" i="3"/>
  <c r="N354" i="3"/>
  <c r="D354" i="3"/>
  <c r="N346" i="3"/>
  <c r="D346" i="3"/>
  <c r="N338" i="3"/>
  <c r="D338" i="3"/>
  <c r="N330" i="3"/>
  <c r="D330" i="3"/>
  <c r="N322" i="3"/>
  <c r="D322" i="3"/>
  <c r="N314" i="3"/>
  <c r="D314" i="3"/>
  <c r="N306" i="3"/>
  <c r="D306" i="3"/>
  <c r="N298" i="3"/>
  <c r="D298" i="3"/>
  <c r="N290" i="3"/>
  <c r="D290" i="3"/>
  <c r="N282" i="3"/>
  <c r="D282" i="3"/>
  <c r="N274" i="3"/>
  <c r="D274" i="3"/>
  <c r="N266" i="3"/>
  <c r="D266" i="3"/>
  <c r="N258" i="3"/>
  <c r="D258" i="3"/>
  <c r="N250" i="3"/>
  <c r="D250" i="3"/>
  <c r="N242" i="3"/>
  <c r="D242" i="3"/>
  <c r="N234" i="3"/>
  <c r="D234" i="3"/>
  <c r="N226" i="3"/>
  <c r="D226" i="3"/>
  <c r="N218" i="3"/>
  <c r="D218" i="3"/>
  <c r="N210" i="3"/>
  <c r="D210" i="3"/>
  <c r="N202" i="3"/>
  <c r="D202" i="3"/>
  <c r="N194" i="3"/>
  <c r="D194" i="3"/>
  <c r="N186" i="3"/>
  <c r="D186" i="3"/>
  <c r="N178" i="3"/>
  <c r="D178" i="3"/>
  <c r="N170" i="3"/>
  <c r="D170" i="3"/>
  <c r="N162" i="3"/>
  <c r="D162" i="3"/>
  <c r="N154" i="3"/>
  <c r="D154" i="3"/>
  <c r="N146" i="3"/>
  <c r="D146" i="3"/>
  <c r="N138" i="3"/>
  <c r="D138" i="3"/>
  <c r="N130" i="3"/>
  <c r="D130" i="3"/>
  <c r="N122" i="3"/>
  <c r="D122" i="3"/>
  <c r="N114" i="3"/>
  <c r="D114" i="3"/>
  <c r="N106" i="3"/>
  <c r="D106" i="3"/>
  <c r="N98" i="3"/>
  <c r="D98" i="3"/>
  <c r="N90" i="3"/>
  <c r="D90" i="3"/>
  <c r="N82" i="3"/>
  <c r="D82" i="3"/>
  <c r="N74" i="3"/>
  <c r="D74" i="3"/>
  <c r="N66" i="3"/>
  <c r="D66" i="3"/>
  <c r="N58" i="3"/>
  <c r="D58" i="3"/>
  <c r="N50" i="3"/>
  <c r="D50" i="3"/>
  <c r="N42" i="3"/>
  <c r="D42" i="3"/>
  <c r="N34" i="3"/>
  <c r="D34" i="3"/>
  <c r="N26" i="3"/>
  <c r="D26" i="3"/>
  <c r="N18" i="3"/>
  <c r="D18" i="3"/>
  <c r="N10" i="3"/>
  <c r="D10" i="3"/>
  <c r="E982" i="3"/>
  <c r="E974" i="3"/>
  <c r="E966" i="3"/>
  <c r="E958" i="3"/>
  <c r="E950" i="3"/>
  <c r="E942" i="3"/>
  <c r="E934" i="3"/>
  <c r="E926" i="3"/>
  <c r="E918" i="3"/>
  <c r="E910" i="3"/>
  <c r="E902" i="3"/>
  <c r="O894" i="3"/>
  <c r="E894" i="3"/>
  <c r="O886" i="3"/>
  <c r="E886" i="3"/>
  <c r="O878" i="3"/>
  <c r="E878" i="3"/>
  <c r="O870" i="3"/>
  <c r="E870" i="3"/>
  <c r="O862" i="3"/>
  <c r="E862" i="3"/>
  <c r="O854" i="3"/>
  <c r="E854" i="3"/>
  <c r="O846" i="3"/>
  <c r="E846" i="3"/>
  <c r="O838" i="3"/>
  <c r="E838" i="3"/>
  <c r="O830" i="3"/>
  <c r="E830" i="3"/>
  <c r="O822" i="3"/>
  <c r="E822" i="3"/>
  <c r="O814" i="3"/>
  <c r="E814" i="3"/>
  <c r="O806" i="3"/>
  <c r="E806" i="3"/>
  <c r="O798" i="3"/>
  <c r="E798" i="3"/>
  <c r="O790" i="3"/>
  <c r="E790" i="3"/>
  <c r="O782" i="3"/>
  <c r="E782" i="3"/>
  <c r="O774" i="3"/>
  <c r="E774" i="3"/>
  <c r="O766" i="3"/>
  <c r="E766" i="3"/>
  <c r="O758" i="3"/>
  <c r="E758" i="3"/>
  <c r="O750" i="3"/>
  <c r="E750" i="3"/>
  <c r="O742" i="3"/>
  <c r="E742" i="3"/>
  <c r="O734" i="3"/>
  <c r="E734" i="3"/>
  <c r="O726" i="3"/>
  <c r="E726" i="3"/>
  <c r="O718" i="3"/>
  <c r="E718" i="3"/>
  <c r="O710" i="3"/>
  <c r="E710" i="3"/>
  <c r="O702" i="3"/>
  <c r="E702" i="3"/>
  <c r="O694" i="3"/>
  <c r="E694" i="3"/>
  <c r="O686" i="3"/>
  <c r="E686" i="3"/>
  <c r="O678" i="3"/>
  <c r="E678" i="3"/>
  <c r="O670" i="3"/>
  <c r="E670" i="3"/>
  <c r="O662" i="3"/>
  <c r="E662" i="3"/>
  <c r="O654" i="3"/>
  <c r="E654" i="3"/>
  <c r="O646" i="3"/>
  <c r="E646" i="3"/>
  <c r="O638" i="3"/>
  <c r="E638" i="3"/>
  <c r="O630" i="3"/>
  <c r="E630" i="3"/>
  <c r="O622" i="3"/>
  <c r="E622" i="3"/>
  <c r="O614" i="3"/>
  <c r="E614" i="3"/>
  <c r="O606" i="3"/>
  <c r="E606" i="3"/>
  <c r="O598" i="3"/>
  <c r="E598" i="3"/>
  <c r="O590" i="3"/>
  <c r="E590" i="3"/>
  <c r="O582" i="3"/>
  <c r="E582" i="3"/>
  <c r="O574" i="3"/>
  <c r="E574" i="3"/>
  <c r="O566" i="3"/>
  <c r="E566" i="3"/>
  <c r="O558" i="3"/>
  <c r="E558" i="3"/>
  <c r="O550" i="3"/>
  <c r="E550" i="3"/>
  <c r="O542" i="3"/>
  <c r="E542" i="3"/>
  <c r="O534" i="3"/>
  <c r="E534" i="3"/>
  <c r="O526" i="3"/>
  <c r="E526" i="3"/>
  <c r="O518" i="3"/>
  <c r="E518" i="3"/>
  <c r="O510" i="3"/>
  <c r="E510" i="3"/>
  <c r="O502" i="3"/>
  <c r="E502" i="3"/>
  <c r="O494" i="3"/>
  <c r="E494" i="3"/>
  <c r="O486" i="3"/>
  <c r="E486" i="3"/>
  <c r="O478" i="3"/>
  <c r="E478" i="3"/>
  <c r="O470" i="3"/>
  <c r="E470" i="3"/>
  <c r="O462" i="3"/>
  <c r="E462" i="3"/>
  <c r="O454" i="3"/>
  <c r="E454" i="3"/>
  <c r="O446" i="3"/>
  <c r="E446" i="3"/>
  <c r="O438" i="3"/>
  <c r="E438" i="3"/>
  <c r="O430" i="3"/>
  <c r="E430" i="3"/>
  <c r="O422" i="3"/>
  <c r="E422" i="3"/>
  <c r="O414" i="3"/>
  <c r="E414" i="3"/>
  <c r="O406" i="3"/>
  <c r="E406" i="3"/>
  <c r="O398" i="3"/>
  <c r="E398" i="3"/>
  <c r="O390" i="3"/>
  <c r="E390" i="3"/>
  <c r="O382" i="3"/>
  <c r="E382" i="3"/>
  <c r="O374" i="3"/>
  <c r="E374" i="3"/>
  <c r="O366" i="3"/>
  <c r="E366" i="3"/>
  <c r="O358" i="3"/>
  <c r="E358" i="3"/>
  <c r="O350" i="3"/>
  <c r="E350" i="3"/>
  <c r="O342" i="3"/>
  <c r="E342" i="3"/>
  <c r="O334" i="3"/>
  <c r="E334" i="3"/>
  <c r="O326" i="3"/>
  <c r="E326" i="3"/>
  <c r="O318" i="3"/>
  <c r="E318" i="3"/>
  <c r="O310" i="3"/>
  <c r="E310" i="3"/>
  <c r="O302" i="3"/>
  <c r="E302" i="3"/>
  <c r="O294" i="3"/>
  <c r="E294" i="3"/>
  <c r="O286" i="3"/>
  <c r="E286" i="3"/>
  <c r="O278" i="3"/>
  <c r="E278" i="3"/>
  <c r="O270" i="3"/>
  <c r="E270" i="3"/>
  <c r="O262" i="3"/>
  <c r="E262" i="3"/>
  <c r="O254" i="3"/>
  <c r="E254" i="3"/>
  <c r="O246" i="3"/>
  <c r="E246" i="3"/>
  <c r="O238" i="3"/>
  <c r="E238" i="3"/>
  <c r="O230" i="3"/>
  <c r="E230" i="3"/>
  <c r="O222" i="3"/>
  <c r="E222" i="3"/>
  <c r="O214" i="3"/>
  <c r="E214" i="3"/>
  <c r="O206" i="3"/>
  <c r="E206" i="3"/>
  <c r="O198" i="3"/>
  <c r="E198" i="3"/>
  <c r="O190" i="3"/>
  <c r="E190" i="3"/>
  <c r="O182" i="3"/>
  <c r="E182" i="3"/>
  <c r="O174" i="3"/>
  <c r="E174" i="3"/>
  <c r="O166" i="3"/>
  <c r="E166" i="3"/>
  <c r="O158" i="3"/>
  <c r="E158" i="3"/>
  <c r="O150" i="3"/>
  <c r="E150" i="3"/>
  <c r="O142" i="3"/>
  <c r="E142" i="3"/>
  <c r="O134" i="3"/>
  <c r="E134" i="3"/>
  <c r="O126" i="3"/>
  <c r="E126" i="3"/>
  <c r="O118" i="3"/>
  <c r="E118" i="3"/>
  <c r="O110" i="3"/>
  <c r="E110" i="3"/>
  <c r="O102" i="3"/>
  <c r="E102" i="3"/>
  <c r="O94" i="3"/>
  <c r="E94" i="3"/>
  <c r="O86" i="3"/>
  <c r="E86" i="3"/>
  <c r="O78" i="3"/>
  <c r="E78" i="3"/>
  <c r="O70" i="3"/>
  <c r="E70" i="3"/>
  <c r="O62" i="3"/>
  <c r="E62" i="3"/>
  <c r="O54" i="3"/>
  <c r="E54" i="3"/>
  <c r="O46" i="3"/>
  <c r="E46" i="3"/>
  <c r="O38" i="3"/>
  <c r="E38" i="3"/>
  <c r="O30" i="3"/>
  <c r="E30" i="3"/>
  <c r="O22" i="3"/>
  <c r="E22" i="3"/>
  <c r="O14" i="3"/>
  <c r="E14" i="3"/>
  <c r="O6" i="3"/>
  <c r="E6" i="3"/>
  <c r="F978" i="3"/>
  <c r="F970" i="3"/>
  <c r="F962" i="3"/>
  <c r="F954" i="3"/>
  <c r="F946" i="3"/>
  <c r="F938" i="3"/>
  <c r="F930" i="3"/>
  <c r="F922" i="3"/>
  <c r="F914" i="3"/>
  <c r="F906" i="3"/>
  <c r="F898" i="3"/>
  <c r="P890" i="3"/>
  <c r="F890" i="3"/>
  <c r="P882" i="3"/>
  <c r="F882" i="3"/>
  <c r="P874" i="3"/>
  <c r="F874" i="3"/>
  <c r="P866" i="3"/>
  <c r="F866" i="3"/>
  <c r="P858" i="3"/>
  <c r="F858" i="3"/>
  <c r="P850" i="3"/>
  <c r="F850" i="3"/>
  <c r="P842" i="3"/>
  <c r="F842" i="3"/>
  <c r="P834" i="3"/>
  <c r="F834" i="3"/>
  <c r="P826" i="3"/>
  <c r="F826" i="3"/>
  <c r="P818" i="3"/>
  <c r="F818" i="3"/>
  <c r="P810" i="3"/>
  <c r="F810" i="3"/>
  <c r="P802" i="3"/>
  <c r="F802" i="3"/>
  <c r="P794" i="3"/>
  <c r="F794" i="3"/>
  <c r="P786" i="3"/>
  <c r="F786" i="3"/>
  <c r="P778" i="3"/>
  <c r="F778" i="3"/>
  <c r="P770" i="3"/>
  <c r="F770" i="3"/>
  <c r="P762" i="3"/>
  <c r="F762" i="3"/>
  <c r="P754" i="3"/>
  <c r="F754" i="3"/>
  <c r="P746" i="3"/>
  <c r="F746" i="3"/>
  <c r="P738" i="3"/>
  <c r="F738" i="3"/>
  <c r="P730" i="3"/>
  <c r="F730" i="3"/>
  <c r="P722" i="3"/>
  <c r="F722" i="3"/>
  <c r="P714" i="3"/>
  <c r="F714" i="3"/>
  <c r="P706" i="3"/>
  <c r="F706" i="3"/>
  <c r="P698" i="3"/>
  <c r="F698" i="3"/>
  <c r="P690" i="3"/>
  <c r="F690" i="3"/>
  <c r="P682" i="3"/>
  <c r="F682" i="3"/>
  <c r="P674" i="3"/>
  <c r="F674" i="3"/>
  <c r="P666" i="3"/>
  <c r="F666" i="3"/>
  <c r="P658" i="3"/>
  <c r="F658" i="3"/>
  <c r="P650" i="3"/>
  <c r="F650" i="3"/>
  <c r="P642" i="3"/>
  <c r="F642" i="3"/>
  <c r="P634" i="3"/>
  <c r="F634" i="3"/>
  <c r="P626" i="3"/>
  <c r="F626" i="3"/>
  <c r="P618" i="3"/>
  <c r="F618" i="3"/>
  <c r="P610" i="3"/>
  <c r="F610" i="3"/>
  <c r="P602" i="3"/>
  <c r="F602" i="3"/>
  <c r="P594" i="3"/>
  <c r="F594" i="3"/>
  <c r="P586" i="3"/>
  <c r="F586" i="3"/>
  <c r="P578" i="3"/>
  <c r="F578" i="3"/>
  <c r="P570" i="3"/>
  <c r="F570" i="3"/>
  <c r="P562" i="3"/>
  <c r="F562" i="3"/>
  <c r="P554" i="3"/>
  <c r="F554" i="3"/>
  <c r="P546" i="3"/>
  <c r="F546" i="3"/>
  <c r="P538" i="3"/>
  <c r="F538" i="3"/>
  <c r="P530" i="3"/>
  <c r="F530" i="3"/>
  <c r="P522" i="3"/>
  <c r="F522" i="3"/>
  <c r="P514" i="3"/>
  <c r="F514" i="3"/>
  <c r="P506" i="3"/>
  <c r="F506" i="3"/>
  <c r="P498" i="3"/>
  <c r="F498" i="3"/>
  <c r="P490" i="3"/>
  <c r="F490" i="3"/>
  <c r="P482" i="3"/>
  <c r="F482" i="3"/>
  <c r="P474" i="3"/>
  <c r="F474" i="3"/>
  <c r="P466" i="3"/>
  <c r="F466" i="3"/>
  <c r="P458" i="3"/>
  <c r="F458" i="3"/>
  <c r="P450" i="3"/>
  <c r="F450" i="3"/>
  <c r="P442" i="3"/>
  <c r="F442" i="3"/>
  <c r="P434" i="3"/>
  <c r="F434" i="3"/>
  <c r="P426" i="3"/>
  <c r="F426" i="3"/>
  <c r="P418" i="3"/>
  <c r="F418" i="3"/>
  <c r="P410" i="3"/>
  <c r="F410" i="3"/>
  <c r="P402" i="3"/>
  <c r="F402" i="3"/>
  <c r="P394" i="3"/>
  <c r="F394" i="3"/>
  <c r="P386" i="3"/>
  <c r="F386" i="3"/>
  <c r="P378" i="3"/>
  <c r="F378" i="3"/>
  <c r="F370" i="3"/>
  <c r="P370" i="3"/>
  <c r="P362" i="3"/>
  <c r="F362" i="3"/>
  <c r="P354" i="3"/>
  <c r="F354" i="3"/>
  <c r="P346" i="3"/>
  <c r="F346" i="3"/>
  <c r="P338" i="3"/>
  <c r="F338" i="3"/>
  <c r="P330" i="3"/>
  <c r="F330" i="3"/>
  <c r="P322" i="3"/>
  <c r="F322" i="3"/>
  <c r="P314" i="3"/>
  <c r="F314" i="3"/>
  <c r="P306" i="3"/>
  <c r="F306" i="3"/>
  <c r="P298" i="3"/>
  <c r="F298" i="3"/>
  <c r="P290" i="3"/>
  <c r="F290" i="3"/>
  <c r="P282" i="3"/>
  <c r="F282" i="3"/>
  <c r="P274" i="3"/>
  <c r="F274" i="3"/>
  <c r="P266" i="3"/>
  <c r="F266" i="3"/>
  <c r="P258" i="3"/>
  <c r="F258" i="3"/>
  <c r="P250" i="3"/>
  <c r="F250" i="3"/>
  <c r="P242" i="3"/>
  <c r="F242" i="3"/>
  <c r="P234" i="3"/>
  <c r="F234" i="3"/>
  <c r="P226" i="3"/>
  <c r="F226" i="3"/>
  <c r="P218" i="3"/>
  <c r="F218" i="3"/>
  <c r="P210" i="3"/>
  <c r="F210" i="3"/>
  <c r="P202" i="3"/>
  <c r="F202" i="3"/>
  <c r="P194" i="3"/>
  <c r="F194" i="3"/>
  <c r="P186" i="3"/>
  <c r="F186" i="3"/>
  <c r="P178" i="3"/>
  <c r="F178" i="3"/>
  <c r="P170" i="3"/>
  <c r="F170" i="3"/>
  <c r="P162" i="3"/>
  <c r="F162" i="3"/>
  <c r="P154" i="3"/>
  <c r="F154" i="3"/>
  <c r="P146" i="3"/>
  <c r="F146" i="3"/>
  <c r="P138" i="3"/>
  <c r="F138" i="3"/>
  <c r="P130" i="3"/>
  <c r="F130" i="3"/>
  <c r="P122" i="3"/>
  <c r="F122" i="3"/>
  <c r="P114" i="3"/>
  <c r="F114" i="3"/>
  <c r="P106" i="3"/>
  <c r="F106" i="3"/>
  <c r="P98" i="3"/>
  <c r="F98" i="3"/>
  <c r="P90" i="3"/>
  <c r="F90" i="3"/>
  <c r="P82" i="3"/>
  <c r="F82" i="3"/>
  <c r="P74" i="3"/>
  <c r="F74" i="3"/>
  <c r="P66" i="3"/>
  <c r="F66" i="3"/>
  <c r="P58" i="3"/>
  <c r="F58" i="3"/>
  <c r="P50" i="3"/>
  <c r="F50" i="3"/>
  <c r="P42" i="3"/>
  <c r="F42" i="3"/>
  <c r="P34" i="3"/>
  <c r="F34" i="3"/>
  <c r="P26" i="3"/>
  <c r="F26" i="3"/>
  <c r="P18" i="3"/>
  <c r="F18" i="3"/>
  <c r="P10" i="3"/>
  <c r="F10" i="3"/>
  <c r="Q785" i="3"/>
  <c r="G785" i="3"/>
  <c r="Q777" i="3"/>
  <c r="G777" i="3"/>
  <c r="Q769" i="3"/>
  <c r="G769" i="3"/>
  <c r="Q761" i="3"/>
  <c r="G761" i="3"/>
  <c r="Q753" i="3"/>
  <c r="G753" i="3"/>
  <c r="Q745" i="3"/>
  <c r="G745" i="3"/>
  <c r="Q737" i="3"/>
  <c r="G737" i="3"/>
  <c r="Q729" i="3"/>
  <c r="G729" i="3"/>
  <c r="Q721" i="3"/>
  <c r="G721" i="3"/>
  <c r="Q713" i="3"/>
  <c r="G713" i="3"/>
  <c r="Q705" i="3"/>
  <c r="G705" i="3"/>
  <c r="Q697" i="3"/>
  <c r="G697" i="3"/>
  <c r="Q689" i="3"/>
  <c r="G689" i="3"/>
  <c r="Q681" i="3"/>
  <c r="G681" i="3"/>
  <c r="Q673" i="3"/>
  <c r="G673" i="3"/>
  <c r="Q665" i="3"/>
  <c r="G665" i="3"/>
  <c r="Q657" i="3"/>
  <c r="G657" i="3"/>
  <c r="Q649" i="3"/>
  <c r="G649" i="3"/>
  <c r="Q641" i="3"/>
  <c r="G641" i="3"/>
  <c r="Q633" i="3"/>
  <c r="G633" i="3"/>
  <c r="Q625" i="3"/>
  <c r="G625" i="3"/>
  <c r="Q617" i="3"/>
  <c r="G617" i="3"/>
  <c r="Q609" i="3"/>
  <c r="G609" i="3"/>
  <c r="Q601" i="3"/>
  <c r="G601" i="3"/>
  <c r="Q593" i="3"/>
  <c r="G593" i="3"/>
  <c r="Q585" i="3"/>
  <c r="G585" i="3"/>
  <c r="Q577" i="3"/>
  <c r="G577" i="3"/>
  <c r="Q569" i="3"/>
  <c r="G569" i="3"/>
  <c r="Q561" i="3"/>
  <c r="G561" i="3"/>
  <c r="Q553" i="3"/>
  <c r="G553" i="3"/>
  <c r="Q545" i="3"/>
  <c r="G545" i="3"/>
  <c r="Q537" i="3"/>
  <c r="G537" i="3"/>
  <c r="Q529" i="3"/>
  <c r="G529" i="3"/>
  <c r="Q521" i="3"/>
  <c r="G521" i="3"/>
  <c r="Q513" i="3"/>
  <c r="G513" i="3"/>
  <c r="Q505" i="3"/>
  <c r="G505" i="3"/>
  <c r="Q497" i="3"/>
  <c r="G497" i="3"/>
  <c r="Q489" i="3"/>
  <c r="G489" i="3"/>
  <c r="Q481" i="3"/>
  <c r="G481" i="3"/>
  <c r="Q473" i="3"/>
  <c r="G473" i="3"/>
  <c r="Q465" i="3"/>
  <c r="G465" i="3"/>
  <c r="Q457" i="3"/>
  <c r="G457" i="3"/>
  <c r="Q449" i="3"/>
  <c r="G449" i="3"/>
  <c r="Q441" i="3"/>
  <c r="G441" i="3"/>
  <c r="Q433" i="3"/>
  <c r="G433" i="3"/>
  <c r="Q425" i="3"/>
  <c r="G425" i="3"/>
  <c r="Q417" i="3"/>
  <c r="G417" i="3"/>
  <c r="Q409" i="3"/>
  <c r="G409" i="3"/>
  <c r="Q401" i="3"/>
  <c r="G401" i="3"/>
  <c r="Q393" i="3"/>
  <c r="G393" i="3"/>
  <c r="Q385" i="3"/>
  <c r="G385" i="3"/>
  <c r="Q377" i="3"/>
  <c r="G377" i="3"/>
  <c r="Q369" i="3"/>
  <c r="G369" i="3"/>
  <c r="Q361" i="3"/>
  <c r="G361" i="3"/>
  <c r="Q353" i="3"/>
  <c r="G353" i="3"/>
  <c r="Q345" i="3"/>
  <c r="G345" i="3"/>
  <c r="Q337" i="3"/>
  <c r="G337" i="3"/>
  <c r="Q329" i="3"/>
  <c r="G329" i="3"/>
  <c r="Q321" i="3"/>
  <c r="G321" i="3"/>
  <c r="Q313" i="3"/>
  <c r="G313" i="3"/>
  <c r="Q305" i="3"/>
  <c r="G305" i="3"/>
  <c r="Q297" i="3"/>
  <c r="G297" i="3"/>
  <c r="Q289" i="3"/>
  <c r="G289" i="3"/>
  <c r="Q281" i="3"/>
  <c r="G281" i="3"/>
  <c r="Q273" i="3"/>
  <c r="G273" i="3"/>
  <c r="Q265" i="3"/>
  <c r="G265" i="3"/>
  <c r="Q257" i="3"/>
  <c r="G257" i="3"/>
  <c r="Q249" i="3"/>
  <c r="G249" i="3"/>
  <c r="Q241" i="3"/>
  <c r="G241" i="3"/>
  <c r="Q233" i="3"/>
  <c r="G233" i="3"/>
  <c r="Q225" i="3"/>
  <c r="G225" i="3"/>
  <c r="Q217" i="3"/>
  <c r="G217" i="3"/>
  <c r="Q209" i="3"/>
  <c r="G209" i="3"/>
  <c r="Q201" i="3"/>
  <c r="G201" i="3"/>
  <c r="Q193" i="3"/>
  <c r="G193" i="3"/>
  <c r="Q185" i="3"/>
  <c r="G185" i="3"/>
  <c r="Q177" i="3"/>
  <c r="G177" i="3"/>
  <c r="Q169" i="3"/>
  <c r="G169" i="3"/>
  <c r="Q161" i="3"/>
  <c r="G161" i="3"/>
  <c r="Q153" i="3"/>
  <c r="G153" i="3"/>
  <c r="Q145" i="3"/>
  <c r="G145" i="3"/>
  <c r="Q137" i="3"/>
  <c r="G137" i="3"/>
  <c r="Q129" i="3"/>
  <c r="G129" i="3"/>
  <c r="Q121" i="3"/>
  <c r="G121" i="3"/>
  <c r="Q113" i="3"/>
  <c r="G113" i="3"/>
  <c r="Q105" i="3"/>
  <c r="G105" i="3"/>
  <c r="Q97" i="3"/>
  <c r="G97" i="3"/>
  <c r="Q89" i="3"/>
  <c r="G89" i="3"/>
  <c r="Q81" i="3"/>
  <c r="G81" i="3"/>
  <c r="Q73" i="3"/>
  <c r="G73" i="3"/>
  <c r="Q65" i="3"/>
  <c r="G65" i="3"/>
  <c r="Q57" i="3"/>
  <c r="G57" i="3"/>
  <c r="Q49" i="3"/>
  <c r="G49" i="3"/>
  <c r="Q41" i="3"/>
  <c r="G41" i="3"/>
  <c r="Q33" i="3"/>
  <c r="G33" i="3"/>
  <c r="Q25" i="3"/>
  <c r="G25" i="3"/>
  <c r="Q17" i="3"/>
  <c r="G17" i="3"/>
  <c r="Q9" i="3"/>
  <c r="G9" i="3"/>
  <c r="R552" i="3"/>
  <c r="H552" i="3"/>
  <c r="R544" i="3"/>
  <c r="H544" i="3"/>
  <c r="R536" i="3"/>
  <c r="H536" i="3"/>
  <c r="R528" i="3"/>
  <c r="H528" i="3"/>
  <c r="R520" i="3"/>
  <c r="H520" i="3"/>
  <c r="R512" i="3"/>
  <c r="H512" i="3"/>
  <c r="R504" i="3"/>
  <c r="H504" i="3"/>
  <c r="R496" i="3"/>
  <c r="H496" i="3"/>
  <c r="R488" i="3"/>
  <c r="H488" i="3"/>
  <c r="R480" i="3"/>
  <c r="H480" i="3"/>
  <c r="R472" i="3"/>
  <c r="H472" i="3"/>
  <c r="R464" i="3"/>
  <c r="H464" i="3"/>
  <c r="R456" i="3"/>
  <c r="H456" i="3"/>
  <c r="R448" i="3"/>
  <c r="H448" i="3"/>
  <c r="R440" i="3"/>
  <c r="H440" i="3"/>
  <c r="R432" i="3"/>
  <c r="H432" i="3"/>
  <c r="R424" i="3"/>
  <c r="H424" i="3"/>
  <c r="R416" i="3"/>
  <c r="H416" i="3"/>
  <c r="R408" i="3"/>
  <c r="H408" i="3"/>
  <c r="R400" i="3"/>
  <c r="H400" i="3"/>
  <c r="R392" i="3"/>
  <c r="H392" i="3"/>
  <c r="R384" i="3"/>
  <c r="H384" i="3"/>
  <c r="R376" i="3"/>
  <c r="H376" i="3"/>
  <c r="R368" i="3"/>
  <c r="H368" i="3"/>
  <c r="R360" i="3"/>
  <c r="H360" i="3"/>
  <c r="R352" i="3"/>
  <c r="H352" i="3"/>
  <c r="R344" i="3"/>
  <c r="H344" i="3"/>
  <c r="R336" i="3"/>
  <c r="H336" i="3"/>
  <c r="R328" i="3"/>
  <c r="H328" i="3"/>
  <c r="R320" i="3"/>
  <c r="H320" i="3"/>
  <c r="R312" i="3"/>
  <c r="H312" i="3"/>
  <c r="R304" i="3"/>
  <c r="H304" i="3"/>
  <c r="R296" i="3"/>
  <c r="H296" i="3"/>
  <c r="R288" i="3"/>
  <c r="H288" i="3"/>
  <c r="R280" i="3"/>
  <c r="H280" i="3"/>
  <c r="R272" i="3"/>
  <c r="H272" i="3"/>
  <c r="R264" i="3"/>
  <c r="H264" i="3"/>
  <c r="R256" i="3"/>
  <c r="H256" i="3"/>
  <c r="R248" i="3"/>
  <c r="H248" i="3"/>
  <c r="R240" i="3"/>
  <c r="H240" i="3"/>
  <c r="R232" i="3"/>
  <c r="H232" i="3"/>
  <c r="R224" i="3"/>
  <c r="H224" i="3"/>
  <c r="R216" i="3"/>
  <c r="H216" i="3"/>
  <c r="R208" i="3"/>
  <c r="H208" i="3"/>
  <c r="R200" i="3"/>
  <c r="H200" i="3"/>
  <c r="R192" i="3"/>
  <c r="H192" i="3"/>
  <c r="R184" i="3"/>
  <c r="H184" i="3"/>
  <c r="R176" i="3"/>
  <c r="H176" i="3"/>
  <c r="R168" i="3"/>
  <c r="H168" i="3"/>
  <c r="R160" i="3"/>
  <c r="H160" i="3"/>
  <c r="R152" i="3"/>
  <c r="H152" i="3"/>
  <c r="R144" i="3"/>
  <c r="H144" i="3"/>
  <c r="R136" i="3"/>
  <c r="H136" i="3"/>
  <c r="R128" i="3"/>
  <c r="H128" i="3"/>
  <c r="R120" i="3"/>
  <c r="H120" i="3"/>
  <c r="R112" i="3"/>
  <c r="H112" i="3"/>
  <c r="R104" i="3"/>
  <c r="H104" i="3"/>
  <c r="R96" i="3"/>
  <c r="H96" i="3"/>
  <c r="R88" i="3"/>
  <c r="H88" i="3"/>
  <c r="R80" i="3"/>
  <c r="H80" i="3"/>
  <c r="R72" i="3"/>
  <c r="H72" i="3"/>
  <c r="R64" i="3"/>
  <c r="H64" i="3"/>
  <c r="R56" i="3"/>
  <c r="H56" i="3"/>
  <c r="R48" i="3"/>
  <c r="H48" i="3"/>
  <c r="R40" i="3"/>
  <c r="H40" i="3"/>
  <c r="R32" i="3"/>
  <c r="H32" i="3"/>
  <c r="R24" i="3"/>
  <c r="H24" i="3"/>
  <c r="R16" i="3"/>
  <c r="H16" i="3"/>
  <c r="R8" i="3"/>
  <c r="H8" i="3"/>
  <c r="I980" i="3"/>
  <c r="I972" i="3"/>
  <c r="I964" i="3"/>
  <c r="I956" i="3"/>
  <c r="I948" i="3"/>
  <c r="I940" i="3"/>
  <c r="I932" i="3"/>
  <c r="I924" i="3"/>
  <c r="I916" i="3"/>
  <c r="I908" i="3"/>
  <c r="I900" i="3"/>
  <c r="S892" i="3"/>
  <c r="I892" i="3"/>
  <c r="S884" i="3"/>
  <c r="I884" i="3"/>
  <c r="S876" i="3"/>
  <c r="I876" i="3"/>
  <c r="S868" i="3"/>
  <c r="I868" i="3"/>
  <c r="S860" i="3"/>
  <c r="I860" i="3"/>
  <c r="S852" i="3"/>
  <c r="I852" i="3"/>
  <c r="S844" i="3"/>
  <c r="I844" i="3"/>
  <c r="S836" i="3"/>
  <c r="I836" i="3"/>
  <c r="S828" i="3"/>
  <c r="I828" i="3"/>
  <c r="S820" i="3"/>
  <c r="I820" i="3"/>
  <c r="S812" i="3"/>
  <c r="I812" i="3"/>
  <c r="S804" i="3"/>
  <c r="I804" i="3"/>
  <c r="S796" i="3"/>
  <c r="I796" i="3"/>
  <c r="S788" i="3"/>
  <c r="I788" i="3"/>
  <c r="S780" i="3"/>
  <c r="I780" i="3"/>
  <c r="S772" i="3"/>
  <c r="I772" i="3"/>
  <c r="S764" i="3"/>
  <c r="I764" i="3"/>
  <c r="S756" i="3"/>
  <c r="I756" i="3"/>
  <c r="S748" i="3"/>
  <c r="I748" i="3"/>
  <c r="S740" i="3"/>
  <c r="I740" i="3"/>
  <c r="S732" i="3"/>
  <c r="I732" i="3"/>
  <c r="S724" i="3"/>
  <c r="I724" i="3"/>
  <c r="S716" i="3"/>
  <c r="I716" i="3"/>
  <c r="S708" i="3"/>
  <c r="I708" i="3"/>
  <c r="S700" i="3"/>
  <c r="I700" i="3"/>
  <c r="S692" i="3"/>
  <c r="I692" i="3"/>
  <c r="S684" i="3"/>
  <c r="I684" i="3"/>
  <c r="S676" i="3"/>
  <c r="I676" i="3"/>
  <c r="S668" i="3"/>
  <c r="I668" i="3"/>
  <c r="S660" i="3"/>
  <c r="I660" i="3"/>
  <c r="S652" i="3"/>
  <c r="I652" i="3"/>
  <c r="S644" i="3"/>
  <c r="I644" i="3"/>
  <c r="S636" i="3"/>
  <c r="I636" i="3"/>
  <c r="S628" i="3"/>
  <c r="I628" i="3"/>
  <c r="S620" i="3"/>
  <c r="I620" i="3"/>
  <c r="S612" i="3"/>
  <c r="I612" i="3"/>
  <c r="S604" i="3"/>
  <c r="I604" i="3"/>
  <c r="S596" i="3"/>
  <c r="I596" i="3"/>
  <c r="S588" i="3"/>
  <c r="I588" i="3"/>
  <c r="S580" i="3"/>
  <c r="I580" i="3"/>
  <c r="S572" i="3"/>
  <c r="I572" i="3"/>
  <c r="S564" i="3"/>
  <c r="I564" i="3"/>
  <c r="S556" i="3"/>
  <c r="I556" i="3"/>
  <c r="S548" i="3"/>
  <c r="I548" i="3"/>
  <c r="S540" i="3"/>
  <c r="I540" i="3"/>
  <c r="S532" i="3"/>
  <c r="I532" i="3"/>
  <c r="S524" i="3"/>
  <c r="I524" i="3"/>
  <c r="S516" i="3"/>
  <c r="I516" i="3"/>
  <c r="S508" i="3"/>
  <c r="I508" i="3"/>
  <c r="S500" i="3"/>
  <c r="I500" i="3"/>
  <c r="S492" i="3"/>
  <c r="I492" i="3"/>
  <c r="S484" i="3"/>
  <c r="I484" i="3"/>
  <c r="S476" i="3"/>
  <c r="I476" i="3"/>
  <c r="S468" i="3"/>
  <c r="I468" i="3"/>
  <c r="S460" i="3"/>
  <c r="I460" i="3"/>
  <c r="S452" i="3"/>
  <c r="I452" i="3"/>
  <c r="S444" i="3"/>
  <c r="I444" i="3"/>
  <c r="S436" i="3"/>
  <c r="I436" i="3"/>
  <c r="S428" i="3"/>
  <c r="I428" i="3"/>
  <c r="S420" i="3"/>
  <c r="I420" i="3"/>
  <c r="S412" i="3"/>
  <c r="I412" i="3"/>
  <c r="S404" i="3"/>
  <c r="I404" i="3"/>
  <c r="S396" i="3"/>
  <c r="I396" i="3"/>
  <c r="S388" i="3"/>
  <c r="I388" i="3"/>
  <c r="S380" i="3"/>
  <c r="I380" i="3"/>
  <c r="S372" i="3"/>
  <c r="I372" i="3"/>
  <c r="S364" i="3"/>
  <c r="I364" i="3"/>
  <c r="S356" i="3"/>
  <c r="I356" i="3"/>
  <c r="S348" i="3"/>
  <c r="I348" i="3"/>
  <c r="S340" i="3"/>
  <c r="I340" i="3"/>
  <c r="S332" i="3"/>
  <c r="I332" i="3"/>
  <c r="S324" i="3"/>
  <c r="I324" i="3"/>
  <c r="S316" i="3"/>
  <c r="I316" i="3"/>
  <c r="S308" i="3"/>
  <c r="I308" i="3"/>
  <c r="S300" i="3"/>
  <c r="I300" i="3"/>
  <c r="S292" i="3"/>
  <c r="I292" i="3"/>
  <c r="S284" i="3"/>
  <c r="I284" i="3"/>
  <c r="S276" i="3"/>
  <c r="I276" i="3"/>
  <c r="S268" i="3"/>
  <c r="I268" i="3"/>
  <c r="S260" i="3"/>
  <c r="I260" i="3"/>
  <c r="S252" i="3"/>
  <c r="I252" i="3"/>
  <c r="S244" i="3"/>
  <c r="I244" i="3"/>
  <c r="S236" i="3"/>
  <c r="I236" i="3"/>
  <c r="S228" i="3"/>
  <c r="I228" i="3"/>
  <c r="S220" i="3"/>
  <c r="I220" i="3"/>
  <c r="S212" i="3"/>
  <c r="I212" i="3"/>
  <c r="S204" i="3"/>
  <c r="I204" i="3"/>
  <c r="S196" i="3"/>
  <c r="I196" i="3"/>
  <c r="S188" i="3"/>
  <c r="I188" i="3"/>
  <c r="S180" i="3"/>
  <c r="I180" i="3"/>
  <c r="S172" i="3"/>
  <c r="I172" i="3"/>
  <c r="S164" i="3"/>
  <c r="I164" i="3"/>
  <c r="S156" i="3"/>
  <c r="I156" i="3"/>
  <c r="S148" i="3"/>
  <c r="I148" i="3"/>
  <c r="S140" i="3"/>
  <c r="I140" i="3"/>
  <c r="S132" i="3"/>
  <c r="I132" i="3"/>
  <c r="S124" i="3"/>
  <c r="I124" i="3"/>
  <c r="S116" i="3"/>
  <c r="I116" i="3"/>
  <c r="S108" i="3"/>
  <c r="I108" i="3"/>
  <c r="S100" i="3"/>
  <c r="I100" i="3"/>
  <c r="S92" i="3"/>
  <c r="I92" i="3"/>
  <c r="S84" i="3"/>
  <c r="I84" i="3"/>
  <c r="S76" i="3"/>
  <c r="I76" i="3"/>
  <c r="S68" i="3"/>
  <c r="I68" i="3"/>
  <c r="S60" i="3"/>
  <c r="I60" i="3"/>
  <c r="S52" i="3"/>
  <c r="I52" i="3"/>
  <c r="S44" i="3"/>
  <c r="I44" i="3"/>
  <c r="S36" i="3"/>
  <c r="I36" i="3"/>
  <c r="S28" i="3"/>
  <c r="I28" i="3"/>
  <c r="S20" i="3"/>
  <c r="I20" i="3"/>
  <c r="S12" i="3"/>
  <c r="I12" i="3"/>
  <c r="S4" i="3"/>
  <c r="I4" i="3"/>
  <c r="B946" i="3"/>
  <c r="B938" i="3"/>
  <c r="B930" i="3"/>
  <c r="B922" i="3"/>
  <c r="B914" i="3"/>
  <c r="B906" i="3"/>
  <c r="B898" i="3"/>
  <c r="L890" i="3"/>
  <c r="B890" i="3"/>
  <c r="L882" i="3"/>
  <c r="B882" i="3"/>
  <c r="L874" i="3"/>
  <c r="B874" i="3"/>
  <c r="L866" i="3"/>
  <c r="B866" i="3"/>
  <c r="L858" i="3"/>
  <c r="B858" i="3"/>
  <c r="L850" i="3"/>
  <c r="B850" i="3"/>
  <c r="L842" i="3"/>
  <c r="B842" i="3"/>
  <c r="L834" i="3"/>
  <c r="B834" i="3"/>
  <c r="L826" i="3"/>
  <c r="B826" i="3"/>
  <c r="L818" i="3"/>
  <c r="B818" i="3"/>
  <c r="L810" i="3"/>
  <c r="B810" i="3"/>
  <c r="L802" i="3"/>
  <c r="B802" i="3"/>
  <c r="L794" i="3"/>
  <c r="B794" i="3"/>
  <c r="L786" i="3"/>
  <c r="B786" i="3"/>
  <c r="L778" i="3"/>
  <c r="B778" i="3"/>
  <c r="L770" i="3"/>
  <c r="B770" i="3"/>
  <c r="L762" i="3"/>
  <c r="B762" i="3"/>
  <c r="L754" i="3"/>
  <c r="B754" i="3"/>
  <c r="L746" i="3"/>
  <c r="B746" i="3"/>
  <c r="L738" i="3"/>
  <c r="B738" i="3"/>
  <c r="L730" i="3"/>
  <c r="B730" i="3"/>
  <c r="L722" i="3"/>
  <c r="B722" i="3"/>
  <c r="L714" i="3"/>
  <c r="B714" i="3"/>
  <c r="L706" i="3"/>
  <c r="B706" i="3"/>
  <c r="L698" i="3"/>
  <c r="B698" i="3"/>
  <c r="L690" i="3"/>
  <c r="B690" i="3"/>
  <c r="L682" i="3"/>
  <c r="B682" i="3"/>
  <c r="L674" i="3"/>
  <c r="B674" i="3"/>
  <c r="L666" i="3"/>
  <c r="B666" i="3"/>
  <c r="L658" i="3"/>
  <c r="B658" i="3"/>
  <c r="L650" i="3"/>
  <c r="B650" i="3"/>
  <c r="L642" i="3"/>
  <c r="B642" i="3"/>
  <c r="L634" i="3"/>
  <c r="B634" i="3"/>
  <c r="L626" i="3"/>
  <c r="B626" i="3"/>
  <c r="L618" i="3"/>
  <c r="B618" i="3"/>
  <c r="L610" i="3"/>
  <c r="B610" i="3"/>
  <c r="L602" i="3"/>
  <c r="B602" i="3"/>
  <c r="L594" i="3"/>
  <c r="B594" i="3"/>
  <c r="L586" i="3"/>
  <c r="B586" i="3"/>
  <c r="L578" i="3"/>
  <c r="B578" i="3"/>
  <c r="L570" i="3"/>
  <c r="B570" i="3"/>
  <c r="L562" i="3"/>
  <c r="B562" i="3"/>
  <c r="L554" i="3"/>
  <c r="B554" i="3"/>
  <c r="L546" i="3"/>
  <c r="B546" i="3"/>
  <c r="L538" i="3"/>
  <c r="B538" i="3"/>
  <c r="L530" i="3"/>
  <c r="B530" i="3"/>
  <c r="L522" i="3"/>
  <c r="B522" i="3"/>
  <c r="L514" i="3"/>
  <c r="B514" i="3"/>
  <c r="L506" i="3"/>
  <c r="B506" i="3"/>
  <c r="L498" i="3"/>
  <c r="B498" i="3"/>
  <c r="L490" i="3"/>
  <c r="B490" i="3"/>
  <c r="L482" i="3"/>
  <c r="B482" i="3"/>
  <c r="L474" i="3"/>
  <c r="B474" i="3"/>
  <c r="L466" i="3"/>
  <c r="B466" i="3"/>
  <c r="L458" i="3"/>
  <c r="B458" i="3"/>
  <c r="L450" i="3"/>
  <c r="B450" i="3"/>
  <c r="L442" i="3"/>
  <c r="B442" i="3"/>
  <c r="L434" i="3"/>
  <c r="B434" i="3"/>
  <c r="L426" i="3"/>
  <c r="B426" i="3"/>
  <c r="L418" i="3"/>
  <c r="B418" i="3"/>
  <c r="L410" i="3"/>
  <c r="B410" i="3"/>
  <c r="L402" i="3"/>
  <c r="B402" i="3"/>
  <c r="L394" i="3"/>
  <c r="B394" i="3"/>
  <c r="L386" i="3"/>
  <c r="B386" i="3"/>
  <c r="L378" i="3"/>
  <c r="B378" i="3"/>
  <c r="L370" i="3"/>
  <c r="B370" i="3"/>
  <c r="L362" i="3"/>
  <c r="B362" i="3"/>
  <c r="L354" i="3"/>
  <c r="B354" i="3"/>
  <c r="L346" i="3"/>
  <c r="B346" i="3"/>
  <c r="L338" i="3"/>
  <c r="B338" i="3"/>
  <c r="L330" i="3"/>
  <c r="B330" i="3"/>
  <c r="L322" i="3"/>
  <c r="B322" i="3"/>
  <c r="L314" i="3"/>
  <c r="B314" i="3"/>
  <c r="L306" i="3"/>
  <c r="B306" i="3"/>
  <c r="L298" i="3"/>
  <c r="B298" i="3"/>
  <c r="L290" i="3"/>
  <c r="B290" i="3"/>
  <c r="L282" i="3"/>
  <c r="B282" i="3"/>
  <c r="L274" i="3"/>
  <c r="B274" i="3"/>
  <c r="L266" i="3"/>
  <c r="B266" i="3"/>
  <c r="L258" i="3"/>
  <c r="B258" i="3"/>
  <c r="L250" i="3"/>
  <c r="B250" i="3"/>
  <c r="L242" i="3"/>
  <c r="B242" i="3"/>
  <c r="L234" i="3"/>
  <c r="B234" i="3"/>
  <c r="L226" i="3"/>
  <c r="B226" i="3"/>
  <c r="L218" i="3"/>
  <c r="B218" i="3"/>
  <c r="L210" i="3"/>
  <c r="B210" i="3"/>
  <c r="L202" i="3"/>
  <c r="B202" i="3"/>
  <c r="L194" i="3"/>
  <c r="B194" i="3"/>
  <c r="L186" i="3"/>
  <c r="B186" i="3"/>
  <c r="L178" i="3"/>
  <c r="B178" i="3"/>
  <c r="L170" i="3"/>
  <c r="B170" i="3"/>
  <c r="L162" i="3"/>
  <c r="B162" i="3"/>
  <c r="L154" i="3"/>
  <c r="B154" i="3"/>
  <c r="L146" i="3"/>
  <c r="B146" i="3"/>
  <c r="L138" i="3"/>
  <c r="B138" i="3"/>
  <c r="L130" i="3"/>
  <c r="B130" i="3"/>
  <c r="L122" i="3"/>
  <c r="B122" i="3"/>
  <c r="L114" i="3"/>
  <c r="B114" i="3"/>
  <c r="L106" i="3"/>
  <c r="B106" i="3"/>
  <c r="L98" i="3"/>
  <c r="B98" i="3"/>
  <c r="L90" i="3"/>
  <c r="B90" i="3"/>
  <c r="L82" i="3"/>
  <c r="B82" i="3"/>
  <c r="L74" i="3"/>
  <c r="B74" i="3"/>
  <c r="L66" i="3"/>
  <c r="B66" i="3"/>
  <c r="L58" i="3"/>
  <c r="B58" i="3"/>
  <c r="L50" i="3"/>
  <c r="B50" i="3"/>
  <c r="L42" i="3"/>
  <c r="B42" i="3"/>
  <c r="L34" i="3"/>
  <c r="B34" i="3"/>
  <c r="L26" i="3"/>
  <c r="B26" i="3"/>
  <c r="L18" i="3"/>
  <c r="B18" i="3"/>
  <c r="L9" i="3"/>
  <c r="B9" i="3"/>
  <c r="C981" i="3"/>
  <c r="C973" i="3"/>
  <c r="C965" i="3"/>
  <c r="C957" i="3"/>
  <c r="C949" i="3"/>
  <c r="C941" i="3"/>
  <c r="C933" i="3"/>
  <c r="C925" i="3"/>
  <c r="C917" i="3"/>
  <c r="C909" i="3"/>
  <c r="C901" i="3"/>
  <c r="M893" i="3"/>
  <c r="C893" i="3"/>
  <c r="M885" i="3"/>
  <c r="C885" i="3"/>
  <c r="M877" i="3"/>
  <c r="C877" i="3"/>
  <c r="M869" i="3"/>
  <c r="C869" i="3"/>
  <c r="M861" i="3"/>
  <c r="C861" i="3"/>
  <c r="M853" i="3"/>
  <c r="C853" i="3"/>
  <c r="M845" i="3"/>
  <c r="C845" i="3"/>
  <c r="M837" i="3"/>
  <c r="C837" i="3"/>
  <c r="M829" i="3"/>
  <c r="C829" i="3"/>
  <c r="M821" i="3"/>
  <c r="C821" i="3"/>
  <c r="M813" i="3"/>
  <c r="C813" i="3"/>
  <c r="M805" i="3"/>
  <c r="C805" i="3"/>
  <c r="M797" i="3"/>
  <c r="C797" i="3"/>
  <c r="M789" i="3"/>
  <c r="C789" i="3"/>
  <c r="M781" i="3"/>
  <c r="C781" i="3"/>
  <c r="M773" i="3"/>
  <c r="C773" i="3"/>
  <c r="M765" i="3"/>
  <c r="C765" i="3"/>
  <c r="M757" i="3"/>
  <c r="C757" i="3"/>
  <c r="M749" i="3"/>
  <c r="C749" i="3"/>
  <c r="M741" i="3"/>
  <c r="C741" i="3"/>
  <c r="M733" i="3"/>
  <c r="C733" i="3"/>
  <c r="M725" i="3"/>
  <c r="C725" i="3"/>
  <c r="M717" i="3"/>
  <c r="C717" i="3"/>
  <c r="M709" i="3"/>
  <c r="C709" i="3"/>
  <c r="M701" i="3"/>
  <c r="C701" i="3"/>
  <c r="M693" i="3"/>
  <c r="C693" i="3"/>
  <c r="M685" i="3"/>
  <c r="C685" i="3"/>
  <c r="M677" i="3"/>
  <c r="C677" i="3"/>
  <c r="M669" i="3"/>
  <c r="C669" i="3"/>
  <c r="M661" i="3"/>
  <c r="C661" i="3"/>
  <c r="M653" i="3"/>
  <c r="C653" i="3"/>
  <c r="M645" i="3"/>
  <c r="C645" i="3"/>
  <c r="M637" i="3"/>
  <c r="C637" i="3"/>
  <c r="M629" i="3"/>
  <c r="C629" i="3"/>
  <c r="M621" i="3"/>
  <c r="C621" i="3"/>
  <c r="M613" i="3"/>
  <c r="C613" i="3"/>
  <c r="M605" i="3"/>
  <c r="C605" i="3"/>
  <c r="M597" i="3"/>
  <c r="C597" i="3"/>
  <c r="M589" i="3"/>
  <c r="C589" i="3"/>
  <c r="M581" i="3"/>
  <c r="C581" i="3"/>
  <c r="M573" i="3"/>
  <c r="C573" i="3"/>
  <c r="M565" i="3"/>
  <c r="C565" i="3"/>
  <c r="M557" i="3"/>
  <c r="C557" i="3"/>
  <c r="M549" i="3"/>
  <c r="C549" i="3"/>
  <c r="M541" i="3"/>
  <c r="C541" i="3"/>
  <c r="M533" i="3"/>
  <c r="C533" i="3"/>
  <c r="M525" i="3"/>
  <c r="C525" i="3"/>
  <c r="M517" i="3"/>
  <c r="C517" i="3"/>
  <c r="M509" i="3"/>
  <c r="C509" i="3"/>
  <c r="M501" i="3"/>
  <c r="C501" i="3"/>
  <c r="M493" i="3"/>
  <c r="C493" i="3"/>
  <c r="M485" i="3"/>
  <c r="C485" i="3"/>
  <c r="M477" i="3"/>
  <c r="C477" i="3"/>
  <c r="M469" i="3"/>
  <c r="C469" i="3"/>
  <c r="M461" i="3"/>
  <c r="C461" i="3"/>
  <c r="M453" i="3"/>
  <c r="C453" i="3"/>
  <c r="M445" i="3"/>
  <c r="C445" i="3"/>
  <c r="M437" i="3"/>
  <c r="C437" i="3"/>
  <c r="M429" i="3"/>
  <c r="C429" i="3"/>
  <c r="M421" i="3"/>
  <c r="C421" i="3"/>
  <c r="M413" i="3"/>
  <c r="C413" i="3"/>
  <c r="M405" i="3"/>
  <c r="C405" i="3"/>
  <c r="M397" i="3"/>
  <c r="C397" i="3"/>
  <c r="M389" i="3"/>
  <c r="C389" i="3"/>
  <c r="M381" i="3"/>
  <c r="C381" i="3"/>
  <c r="M373" i="3"/>
  <c r="C373" i="3"/>
  <c r="M365" i="3"/>
  <c r="C365" i="3"/>
  <c r="M357" i="3"/>
  <c r="C357" i="3"/>
  <c r="M349" i="3"/>
  <c r="C349" i="3"/>
  <c r="M341" i="3"/>
  <c r="C341" i="3"/>
  <c r="M333" i="3"/>
  <c r="C333" i="3"/>
  <c r="M325" i="3"/>
  <c r="C325" i="3"/>
  <c r="M317" i="3"/>
  <c r="C317" i="3"/>
  <c r="M309" i="3"/>
  <c r="C309" i="3"/>
  <c r="M301" i="3"/>
  <c r="C301" i="3"/>
  <c r="M293" i="3"/>
  <c r="C293" i="3"/>
  <c r="M285" i="3"/>
  <c r="C285" i="3"/>
  <c r="M277" i="3"/>
  <c r="C277" i="3"/>
  <c r="M269" i="3"/>
  <c r="C269" i="3"/>
  <c r="M261" i="3"/>
  <c r="C261" i="3"/>
  <c r="M253" i="3"/>
  <c r="C253" i="3"/>
  <c r="M245" i="3"/>
  <c r="C245" i="3"/>
  <c r="M237" i="3"/>
  <c r="C237" i="3"/>
  <c r="M229" i="3"/>
  <c r="C229" i="3"/>
  <c r="M221" i="3"/>
  <c r="C221" i="3"/>
  <c r="M213" i="3"/>
  <c r="C213" i="3"/>
  <c r="M205" i="3"/>
  <c r="C205" i="3"/>
  <c r="M197" i="3"/>
  <c r="C197" i="3"/>
  <c r="M189" i="3"/>
  <c r="C189" i="3"/>
  <c r="M181" i="3"/>
  <c r="C181" i="3"/>
  <c r="M173" i="3"/>
  <c r="C173" i="3"/>
  <c r="M165" i="3"/>
  <c r="C165" i="3"/>
  <c r="M157" i="3"/>
  <c r="C157" i="3"/>
  <c r="M149" i="3"/>
  <c r="C149" i="3"/>
  <c r="M141" i="3"/>
  <c r="C141" i="3"/>
  <c r="M133" i="3"/>
  <c r="C133" i="3"/>
  <c r="M125" i="3"/>
  <c r="C125" i="3"/>
  <c r="M117" i="3"/>
  <c r="C117" i="3"/>
  <c r="M109" i="3"/>
  <c r="C109" i="3"/>
  <c r="M101" i="3"/>
  <c r="C101" i="3"/>
  <c r="M93" i="3"/>
  <c r="C93" i="3"/>
  <c r="M85" i="3"/>
  <c r="C85" i="3"/>
  <c r="M77" i="3"/>
  <c r="C77" i="3"/>
  <c r="M69" i="3"/>
  <c r="C69" i="3"/>
  <c r="M61" i="3"/>
  <c r="C61" i="3"/>
  <c r="M53" i="3"/>
  <c r="C53" i="3"/>
  <c r="M45" i="3"/>
  <c r="C45" i="3"/>
  <c r="M37" i="3"/>
  <c r="C37" i="3"/>
  <c r="M29" i="3"/>
  <c r="C29" i="3"/>
  <c r="M21" i="3"/>
  <c r="C21" i="3"/>
  <c r="M13" i="3"/>
  <c r="C13" i="3"/>
  <c r="M5" i="3"/>
  <c r="C5" i="3"/>
  <c r="D985" i="3"/>
  <c r="D977" i="3"/>
  <c r="D969" i="3"/>
  <c r="D961" i="3"/>
  <c r="D953" i="3"/>
  <c r="D945" i="3"/>
  <c r="D937" i="3"/>
  <c r="D929" i="3"/>
  <c r="D921" i="3"/>
  <c r="D913" i="3"/>
  <c r="D905" i="3"/>
  <c r="D897" i="3"/>
  <c r="N889" i="3"/>
  <c r="D889" i="3"/>
  <c r="N881" i="3"/>
  <c r="D881" i="3"/>
  <c r="N873" i="3"/>
  <c r="D873" i="3"/>
  <c r="N865" i="3"/>
  <c r="D865" i="3"/>
  <c r="N857" i="3"/>
  <c r="D857" i="3"/>
  <c r="N849" i="3"/>
  <c r="D849" i="3"/>
  <c r="N841" i="3"/>
  <c r="D841" i="3"/>
  <c r="N833" i="3"/>
  <c r="D833" i="3"/>
  <c r="N825" i="3"/>
  <c r="D825" i="3"/>
  <c r="N817" i="3"/>
  <c r="D817" i="3"/>
  <c r="N809" i="3"/>
  <c r="D809" i="3"/>
  <c r="N801" i="3"/>
  <c r="D801" i="3"/>
  <c r="N793" i="3"/>
  <c r="D793" i="3"/>
  <c r="N785" i="3"/>
  <c r="D785" i="3"/>
  <c r="N777" i="3"/>
  <c r="D777" i="3"/>
  <c r="N769" i="3"/>
  <c r="D769" i="3"/>
  <c r="N761" i="3"/>
  <c r="D761" i="3"/>
  <c r="N753" i="3"/>
  <c r="D753" i="3"/>
  <c r="N745" i="3"/>
  <c r="D745" i="3"/>
  <c r="N737" i="3"/>
  <c r="D737" i="3"/>
  <c r="N729" i="3"/>
  <c r="D729" i="3"/>
  <c r="N721" i="3"/>
  <c r="D721" i="3"/>
  <c r="N713" i="3"/>
  <c r="D713" i="3"/>
  <c r="N705" i="3"/>
  <c r="D705" i="3"/>
  <c r="N697" i="3"/>
  <c r="D697" i="3"/>
  <c r="N689" i="3"/>
  <c r="D689" i="3"/>
  <c r="N681" i="3"/>
  <c r="D681" i="3"/>
  <c r="N673" i="3"/>
  <c r="D673" i="3"/>
  <c r="N665" i="3"/>
  <c r="D665" i="3"/>
  <c r="N657" i="3"/>
  <c r="D657" i="3"/>
  <c r="N649" i="3"/>
  <c r="D649" i="3"/>
  <c r="N641" i="3"/>
  <c r="D641" i="3"/>
  <c r="N633" i="3"/>
  <c r="D633" i="3"/>
  <c r="N625" i="3"/>
  <c r="D625" i="3"/>
  <c r="N617" i="3"/>
  <c r="D617" i="3"/>
  <c r="N609" i="3"/>
  <c r="D609" i="3"/>
  <c r="N601" i="3"/>
  <c r="D601" i="3"/>
  <c r="N593" i="3"/>
  <c r="D593" i="3"/>
  <c r="N585" i="3"/>
  <c r="D585" i="3"/>
  <c r="N577" i="3"/>
  <c r="D577" i="3"/>
  <c r="N569" i="3"/>
  <c r="D569" i="3"/>
  <c r="N561" i="3"/>
  <c r="D561" i="3"/>
  <c r="N553" i="3"/>
  <c r="D553" i="3"/>
  <c r="N545" i="3"/>
  <c r="D545" i="3"/>
  <c r="N537" i="3"/>
  <c r="D537" i="3"/>
  <c r="N529" i="3"/>
  <c r="D529" i="3"/>
  <c r="N521" i="3"/>
  <c r="D521" i="3"/>
  <c r="N513" i="3"/>
  <c r="D513" i="3"/>
  <c r="N505" i="3"/>
  <c r="D505" i="3"/>
  <c r="N497" i="3"/>
  <c r="D497" i="3"/>
  <c r="N489" i="3"/>
  <c r="D489" i="3"/>
  <c r="N481" i="3"/>
  <c r="D481" i="3"/>
  <c r="N473" i="3"/>
  <c r="D473" i="3"/>
  <c r="N465" i="3"/>
  <c r="D465" i="3"/>
  <c r="N457" i="3"/>
  <c r="D457" i="3"/>
  <c r="N449" i="3"/>
  <c r="D449" i="3"/>
  <c r="N441" i="3"/>
  <c r="D441" i="3"/>
  <c r="N433" i="3"/>
  <c r="D433" i="3"/>
  <c r="N425" i="3"/>
  <c r="D425" i="3"/>
  <c r="N417" i="3"/>
  <c r="D417" i="3"/>
  <c r="N409" i="3"/>
  <c r="D409" i="3"/>
  <c r="N401" i="3"/>
  <c r="D401" i="3"/>
  <c r="N393" i="3"/>
  <c r="D393" i="3"/>
  <c r="N385" i="3"/>
  <c r="D385" i="3"/>
  <c r="N377" i="3"/>
  <c r="D377" i="3"/>
  <c r="N369" i="3"/>
  <c r="D369" i="3"/>
  <c r="N361" i="3"/>
  <c r="D361" i="3"/>
  <c r="N353" i="3"/>
  <c r="D353" i="3"/>
  <c r="N345" i="3"/>
  <c r="D345" i="3"/>
  <c r="N337" i="3"/>
  <c r="D337" i="3"/>
  <c r="N329" i="3"/>
  <c r="D329" i="3"/>
  <c r="N321" i="3"/>
  <c r="D321" i="3"/>
  <c r="N313" i="3"/>
  <c r="D313" i="3"/>
  <c r="N305" i="3"/>
  <c r="D305" i="3"/>
  <c r="N297" i="3"/>
  <c r="D297" i="3"/>
  <c r="N289" i="3"/>
  <c r="D289" i="3"/>
  <c r="N281" i="3"/>
  <c r="D281" i="3"/>
  <c r="N273" i="3"/>
  <c r="D273" i="3"/>
  <c r="N265" i="3"/>
  <c r="D265" i="3"/>
  <c r="N257" i="3"/>
  <c r="D257" i="3"/>
  <c r="N249" i="3"/>
  <c r="D249" i="3"/>
  <c r="N241" i="3"/>
  <c r="D241" i="3"/>
  <c r="N233" i="3"/>
  <c r="D233" i="3"/>
  <c r="N225" i="3"/>
  <c r="D225" i="3"/>
  <c r="N217" i="3"/>
  <c r="D217" i="3"/>
  <c r="N209" i="3"/>
  <c r="D209" i="3"/>
  <c r="N201" i="3"/>
  <c r="D201" i="3"/>
  <c r="N193" i="3"/>
  <c r="D193" i="3"/>
  <c r="N185" i="3"/>
  <c r="D185" i="3"/>
  <c r="N177" i="3"/>
  <c r="D177" i="3"/>
  <c r="N169" i="3"/>
  <c r="D169" i="3"/>
  <c r="N161" i="3"/>
  <c r="D161" i="3"/>
  <c r="N153" i="3"/>
  <c r="D153" i="3"/>
  <c r="N145" i="3"/>
  <c r="D145" i="3"/>
  <c r="N137" i="3"/>
  <c r="D137" i="3"/>
  <c r="N129" i="3"/>
  <c r="D129" i="3"/>
  <c r="N121" i="3"/>
  <c r="D121" i="3"/>
  <c r="N113" i="3"/>
  <c r="D113" i="3"/>
  <c r="N105" i="3"/>
  <c r="D105" i="3"/>
  <c r="N97" i="3"/>
  <c r="D97" i="3"/>
  <c r="N89" i="3"/>
  <c r="D89" i="3"/>
  <c r="N81" i="3"/>
  <c r="D81" i="3"/>
  <c r="N73" i="3"/>
  <c r="D73" i="3"/>
  <c r="N65" i="3"/>
  <c r="D65" i="3"/>
  <c r="N57" i="3"/>
  <c r="D57" i="3"/>
  <c r="N49" i="3"/>
  <c r="D49" i="3"/>
  <c r="N41" i="3"/>
  <c r="D41" i="3"/>
  <c r="N33" i="3"/>
  <c r="D33" i="3"/>
  <c r="N25" i="3"/>
  <c r="D25" i="3"/>
  <c r="N17" i="3"/>
  <c r="D17" i="3"/>
  <c r="N9" i="3"/>
  <c r="D9" i="3"/>
  <c r="E981" i="3"/>
  <c r="E973" i="3"/>
  <c r="E965" i="3"/>
  <c r="E957" i="3"/>
  <c r="E949" i="3"/>
  <c r="E941" i="3"/>
  <c r="E933" i="3"/>
  <c r="E925" i="3"/>
  <c r="E917" i="3"/>
  <c r="E909" i="3"/>
  <c r="E901" i="3"/>
  <c r="O893" i="3"/>
  <c r="E893" i="3"/>
  <c r="O885" i="3"/>
  <c r="E885" i="3"/>
  <c r="O877" i="3"/>
  <c r="E877" i="3"/>
  <c r="O869" i="3"/>
  <c r="E869" i="3"/>
  <c r="O861" i="3"/>
  <c r="E861" i="3"/>
  <c r="O853" i="3"/>
  <c r="E853" i="3"/>
  <c r="O845" i="3"/>
  <c r="E845" i="3"/>
  <c r="O837" i="3"/>
  <c r="E837" i="3"/>
  <c r="O829" i="3"/>
  <c r="E829" i="3"/>
  <c r="O821" i="3"/>
  <c r="E821" i="3"/>
  <c r="O813" i="3"/>
  <c r="E813" i="3"/>
  <c r="O805" i="3"/>
  <c r="E805" i="3"/>
  <c r="O797" i="3"/>
  <c r="E797" i="3"/>
  <c r="O789" i="3"/>
  <c r="E789" i="3"/>
  <c r="O781" i="3"/>
  <c r="E781" i="3"/>
  <c r="O773" i="3"/>
  <c r="E773" i="3"/>
  <c r="O765" i="3"/>
  <c r="E765" i="3"/>
  <c r="O757" i="3"/>
  <c r="E757" i="3"/>
  <c r="O749" i="3"/>
  <c r="E749" i="3"/>
  <c r="O741" i="3"/>
  <c r="E741" i="3"/>
  <c r="O733" i="3"/>
  <c r="E733" i="3"/>
  <c r="O725" i="3"/>
  <c r="E725" i="3"/>
  <c r="O717" i="3"/>
  <c r="E717" i="3"/>
  <c r="O709" i="3"/>
  <c r="E709" i="3"/>
  <c r="O701" i="3"/>
  <c r="E701" i="3"/>
  <c r="O693" i="3"/>
  <c r="E693" i="3"/>
  <c r="O685" i="3"/>
  <c r="E685" i="3"/>
  <c r="O677" i="3"/>
  <c r="E677" i="3"/>
  <c r="O669" i="3"/>
  <c r="E669" i="3"/>
  <c r="O661" i="3"/>
  <c r="E661" i="3"/>
  <c r="O653" i="3"/>
  <c r="E653" i="3"/>
  <c r="O645" i="3"/>
  <c r="E645" i="3"/>
  <c r="O637" i="3"/>
  <c r="E637" i="3"/>
  <c r="O629" i="3"/>
  <c r="E629" i="3"/>
  <c r="O621" i="3"/>
  <c r="E621" i="3"/>
  <c r="O613" i="3"/>
  <c r="E613" i="3"/>
  <c r="O605" i="3"/>
  <c r="E605" i="3"/>
  <c r="O597" i="3"/>
  <c r="E597" i="3"/>
  <c r="O589" i="3"/>
  <c r="E589" i="3"/>
  <c r="O581" i="3"/>
  <c r="E581" i="3"/>
  <c r="O573" i="3"/>
  <c r="E573" i="3"/>
  <c r="O565" i="3"/>
  <c r="E565" i="3"/>
  <c r="O557" i="3"/>
  <c r="E557" i="3"/>
  <c r="O549" i="3"/>
  <c r="E549" i="3"/>
  <c r="O541" i="3"/>
  <c r="E541" i="3"/>
  <c r="O533" i="3"/>
  <c r="E533" i="3"/>
  <c r="O525" i="3"/>
  <c r="E525" i="3"/>
  <c r="O517" i="3"/>
  <c r="E517" i="3"/>
  <c r="O509" i="3"/>
  <c r="E509" i="3"/>
  <c r="O501" i="3"/>
  <c r="E501" i="3"/>
  <c r="O493" i="3"/>
  <c r="E493" i="3"/>
  <c r="O485" i="3"/>
  <c r="E485" i="3"/>
  <c r="O477" i="3"/>
  <c r="E477" i="3"/>
  <c r="O469" i="3"/>
  <c r="E469" i="3"/>
  <c r="O461" i="3"/>
  <c r="E461" i="3"/>
  <c r="O453" i="3"/>
  <c r="E453" i="3"/>
  <c r="O445" i="3"/>
  <c r="E445" i="3"/>
  <c r="O437" i="3"/>
  <c r="E437" i="3"/>
  <c r="O429" i="3"/>
  <c r="E429" i="3"/>
  <c r="O421" i="3"/>
  <c r="E421" i="3"/>
  <c r="O413" i="3"/>
  <c r="E413" i="3"/>
  <c r="O405" i="3"/>
  <c r="E405" i="3"/>
  <c r="O397" i="3"/>
  <c r="E397" i="3"/>
  <c r="O389" i="3"/>
  <c r="E389" i="3"/>
  <c r="O381" i="3"/>
  <c r="E381" i="3"/>
  <c r="O373" i="3"/>
  <c r="E373" i="3"/>
  <c r="O365" i="3"/>
  <c r="E365" i="3"/>
  <c r="O357" i="3"/>
  <c r="E357" i="3"/>
  <c r="O349" i="3"/>
  <c r="E349" i="3"/>
  <c r="O341" i="3"/>
  <c r="E341" i="3"/>
  <c r="O333" i="3"/>
  <c r="E333" i="3"/>
  <c r="O325" i="3"/>
  <c r="E325" i="3"/>
  <c r="O317" i="3"/>
  <c r="E317" i="3"/>
  <c r="O309" i="3"/>
  <c r="E309" i="3"/>
  <c r="O301" i="3"/>
  <c r="E301" i="3"/>
  <c r="O293" i="3"/>
  <c r="E293" i="3"/>
  <c r="O285" i="3"/>
  <c r="E285" i="3"/>
  <c r="O277" i="3"/>
  <c r="E277" i="3"/>
  <c r="O269" i="3"/>
  <c r="E269" i="3"/>
  <c r="O261" i="3"/>
  <c r="E261" i="3"/>
  <c r="O253" i="3"/>
  <c r="E253" i="3"/>
  <c r="O245" i="3"/>
  <c r="E245" i="3"/>
  <c r="O237" i="3"/>
  <c r="E237" i="3"/>
  <c r="O229" i="3"/>
  <c r="E229" i="3"/>
  <c r="O221" i="3"/>
  <c r="E221" i="3"/>
  <c r="O213" i="3"/>
  <c r="E213" i="3"/>
  <c r="O205" i="3"/>
  <c r="E205" i="3"/>
  <c r="O197" i="3"/>
  <c r="E197" i="3"/>
  <c r="O189" i="3"/>
  <c r="E189" i="3"/>
  <c r="O181" i="3"/>
  <c r="E181" i="3"/>
  <c r="O173" i="3"/>
  <c r="E173" i="3"/>
  <c r="O165" i="3"/>
  <c r="E165" i="3"/>
  <c r="O157" i="3"/>
  <c r="E157" i="3"/>
  <c r="O149" i="3"/>
  <c r="E149" i="3"/>
  <c r="O141" i="3"/>
  <c r="E141" i="3"/>
  <c r="O133" i="3"/>
  <c r="E133" i="3"/>
  <c r="O125" i="3"/>
  <c r="E125" i="3"/>
  <c r="O117" i="3"/>
  <c r="E117" i="3"/>
  <c r="O109" i="3"/>
  <c r="E109" i="3"/>
  <c r="O101" i="3"/>
  <c r="E101" i="3"/>
  <c r="O93" i="3"/>
  <c r="E93" i="3"/>
  <c r="O85" i="3"/>
  <c r="E85" i="3"/>
  <c r="O77" i="3"/>
  <c r="E77" i="3"/>
  <c r="O69" i="3"/>
  <c r="E69" i="3"/>
  <c r="O61" i="3"/>
  <c r="E61" i="3"/>
  <c r="O53" i="3"/>
  <c r="E53" i="3"/>
  <c r="O45" i="3"/>
  <c r="E45" i="3"/>
  <c r="O37" i="3"/>
  <c r="E37" i="3"/>
  <c r="O29" i="3"/>
  <c r="E29" i="3"/>
  <c r="O21" i="3"/>
  <c r="E21" i="3"/>
  <c r="O13" i="3"/>
  <c r="E13" i="3"/>
  <c r="O5" i="3"/>
  <c r="E5" i="3"/>
  <c r="F985" i="3"/>
  <c r="F977" i="3"/>
  <c r="F969" i="3"/>
  <c r="F961" i="3"/>
  <c r="F953" i="3"/>
  <c r="F945" i="3"/>
  <c r="F937" i="3"/>
  <c r="F929" i="3"/>
  <c r="F921" i="3"/>
  <c r="F913" i="3"/>
  <c r="F905" i="3"/>
  <c r="F897" i="3"/>
  <c r="P889" i="3"/>
  <c r="F889" i="3"/>
  <c r="P881" i="3"/>
  <c r="F881" i="3"/>
  <c r="P873" i="3"/>
  <c r="F873" i="3"/>
  <c r="P865" i="3"/>
  <c r="F865" i="3"/>
  <c r="P857" i="3"/>
  <c r="F857" i="3"/>
  <c r="P849" i="3"/>
  <c r="F849" i="3"/>
  <c r="P841" i="3"/>
  <c r="F841" i="3"/>
  <c r="P833" i="3"/>
  <c r="F833" i="3"/>
  <c r="P825" i="3"/>
  <c r="F825" i="3"/>
  <c r="P817" i="3"/>
  <c r="F817" i="3"/>
  <c r="P809" i="3"/>
  <c r="F809" i="3"/>
  <c r="P801" i="3"/>
  <c r="F801" i="3"/>
  <c r="P793" i="3"/>
  <c r="F793" i="3"/>
  <c r="P785" i="3"/>
  <c r="F785" i="3"/>
  <c r="P777" i="3"/>
  <c r="F777" i="3"/>
  <c r="P769" i="3"/>
  <c r="F769" i="3"/>
  <c r="P761" i="3"/>
  <c r="F761" i="3"/>
  <c r="P753" i="3"/>
  <c r="F753" i="3"/>
  <c r="P745" i="3"/>
  <c r="F745" i="3"/>
  <c r="P737" i="3"/>
  <c r="F737" i="3"/>
  <c r="P729" i="3"/>
  <c r="F729" i="3"/>
  <c r="P721" i="3"/>
  <c r="F721" i="3"/>
  <c r="P713" i="3"/>
  <c r="F713" i="3"/>
  <c r="P705" i="3"/>
  <c r="F705" i="3"/>
  <c r="P697" i="3"/>
  <c r="F697" i="3"/>
  <c r="P689" i="3"/>
  <c r="F689" i="3"/>
  <c r="P681" i="3"/>
  <c r="F681" i="3"/>
  <c r="P673" i="3"/>
  <c r="F673" i="3"/>
  <c r="P665" i="3"/>
  <c r="F665" i="3"/>
  <c r="P657" i="3"/>
  <c r="F657" i="3"/>
  <c r="P649" i="3"/>
  <c r="F649" i="3"/>
  <c r="P641" i="3"/>
  <c r="F641" i="3"/>
  <c r="P633" i="3"/>
  <c r="F633" i="3"/>
  <c r="P625" i="3"/>
  <c r="F625" i="3"/>
  <c r="P617" i="3"/>
  <c r="F617" i="3"/>
  <c r="P609" i="3"/>
  <c r="F609" i="3"/>
  <c r="P601" i="3"/>
  <c r="F601" i="3"/>
  <c r="P593" i="3"/>
  <c r="F593" i="3"/>
  <c r="P585" i="3"/>
  <c r="F585" i="3"/>
  <c r="P577" i="3"/>
  <c r="F577" i="3"/>
  <c r="P569" i="3"/>
  <c r="F569" i="3"/>
  <c r="P561" i="3"/>
  <c r="F561" i="3"/>
  <c r="P553" i="3"/>
  <c r="F553" i="3"/>
  <c r="P545" i="3"/>
  <c r="F545" i="3"/>
  <c r="P537" i="3"/>
  <c r="F537" i="3"/>
  <c r="P529" i="3"/>
  <c r="F529" i="3"/>
  <c r="P521" i="3"/>
  <c r="F521" i="3"/>
  <c r="P513" i="3"/>
  <c r="F513" i="3"/>
  <c r="P505" i="3"/>
  <c r="F505" i="3"/>
  <c r="P497" i="3"/>
  <c r="F497" i="3"/>
  <c r="P489" i="3"/>
  <c r="F489" i="3"/>
  <c r="P481" i="3"/>
  <c r="F481" i="3"/>
  <c r="P473" i="3"/>
  <c r="F473" i="3"/>
  <c r="P465" i="3"/>
  <c r="F465" i="3"/>
  <c r="P457" i="3"/>
  <c r="F457" i="3"/>
  <c r="P449" i="3"/>
  <c r="F449" i="3"/>
  <c r="P441" i="3"/>
  <c r="F441" i="3"/>
  <c r="P433" i="3"/>
  <c r="F433" i="3"/>
  <c r="P425" i="3"/>
  <c r="F425" i="3"/>
  <c r="P417" i="3"/>
  <c r="F417" i="3"/>
  <c r="P409" i="3"/>
  <c r="F409" i="3"/>
  <c r="P401" i="3"/>
  <c r="F401" i="3"/>
  <c r="P393" i="3"/>
  <c r="F393" i="3"/>
  <c r="P385" i="3"/>
  <c r="F385" i="3"/>
  <c r="P377" i="3"/>
  <c r="F377" i="3"/>
  <c r="P369" i="3"/>
  <c r="F369" i="3"/>
  <c r="P361" i="3"/>
  <c r="F361" i="3"/>
  <c r="P353" i="3"/>
  <c r="F353" i="3"/>
  <c r="P345" i="3"/>
  <c r="F345" i="3"/>
  <c r="P337" i="3"/>
  <c r="F337" i="3"/>
  <c r="P329" i="3"/>
  <c r="F329" i="3"/>
  <c r="P321" i="3"/>
  <c r="F321" i="3"/>
  <c r="P313" i="3"/>
  <c r="F313" i="3"/>
  <c r="P305" i="3"/>
  <c r="F305" i="3"/>
  <c r="P297" i="3"/>
  <c r="F297" i="3"/>
  <c r="P289" i="3"/>
  <c r="F289" i="3"/>
  <c r="P281" i="3"/>
  <c r="F281" i="3"/>
  <c r="P273" i="3"/>
  <c r="F273" i="3"/>
  <c r="P265" i="3"/>
  <c r="F265" i="3"/>
  <c r="P257" i="3"/>
  <c r="F257" i="3"/>
  <c r="P249" i="3"/>
  <c r="F249" i="3"/>
  <c r="P241" i="3"/>
  <c r="F241" i="3"/>
  <c r="P233" i="3"/>
  <c r="F233" i="3"/>
  <c r="P225" i="3"/>
  <c r="F225" i="3"/>
  <c r="P217" i="3"/>
  <c r="F217" i="3"/>
  <c r="P209" i="3"/>
  <c r="F209" i="3"/>
  <c r="P201" i="3"/>
  <c r="F201" i="3"/>
  <c r="P193" i="3"/>
  <c r="F193" i="3"/>
  <c r="P185" i="3"/>
  <c r="F185" i="3"/>
  <c r="P177" i="3"/>
  <c r="F177" i="3"/>
  <c r="P169" i="3"/>
  <c r="F169" i="3"/>
  <c r="P161" i="3"/>
  <c r="F161" i="3"/>
  <c r="P153" i="3"/>
  <c r="F153" i="3"/>
  <c r="P145" i="3"/>
  <c r="F145" i="3"/>
  <c r="P137" i="3"/>
  <c r="F137" i="3"/>
  <c r="P129" i="3"/>
  <c r="F129" i="3"/>
  <c r="P121" i="3"/>
  <c r="F121" i="3"/>
  <c r="P113" i="3"/>
  <c r="F113" i="3"/>
  <c r="P105" i="3"/>
  <c r="F105" i="3"/>
  <c r="P97" i="3"/>
  <c r="F97" i="3"/>
  <c r="P89" i="3"/>
  <c r="F89" i="3"/>
  <c r="P81" i="3"/>
  <c r="F81" i="3"/>
  <c r="P73" i="3"/>
  <c r="F73" i="3"/>
  <c r="P65" i="3"/>
  <c r="F65" i="3"/>
  <c r="P57" i="3"/>
  <c r="F57" i="3"/>
  <c r="P49" i="3"/>
  <c r="F49" i="3"/>
  <c r="P41" i="3"/>
  <c r="F41" i="3"/>
  <c r="P33" i="3"/>
  <c r="F33" i="3"/>
  <c r="P25" i="3"/>
  <c r="F25" i="3"/>
  <c r="P17" i="3"/>
  <c r="F17" i="3"/>
  <c r="P9" i="3"/>
  <c r="F9" i="3"/>
  <c r="Q784" i="3"/>
  <c r="G784" i="3"/>
  <c r="Q776" i="3"/>
  <c r="G776" i="3"/>
  <c r="Q768" i="3"/>
  <c r="G768" i="3"/>
  <c r="Q760" i="3"/>
  <c r="G760" i="3"/>
  <c r="Q752" i="3"/>
  <c r="G752" i="3"/>
  <c r="Q744" i="3"/>
  <c r="G744" i="3"/>
  <c r="Q736" i="3"/>
  <c r="G736" i="3"/>
  <c r="Q728" i="3"/>
  <c r="G728" i="3"/>
  <c r="Q720" i="3"/>
  <c r="G720" i="3"/>
  <c r="Q712" i="3"/>
  <c r="G712" i="3"/>
  <c r="Q704" i="3"/>
  <c r="G704" i="3"/>
  <c r="L473" i="3"/>
  <c r="B473" i="3"/>
  <c r="L449" i="3"/>
  <c r="B449" i="3"/>
  <c r="L417" i="3"/>
  <c r="B417" i="3"/>
  <c r="L393" i="3"/>
  <c r="B393" i="3"/>
  <c r="L369" i="3"/>
  <c r="B369" i="3"/>
  <c r="L345" i="3"/>
  <c r="B345" i="3"/>
  <c r="L321" i="3"/>
  <c r="B321" i="3"/>
  <c r="L289" i="3"/>
  <c r="B289" i="3"/>
  <c r="L265" i="3"/>
  <c r="B265" i="3"/>
  <c r="L241" i="3"/>
  <c r="B241" i="3"/>
  <c r="L225" i="3"/>
  <c r="B225" i="3"/>
  <c r="L209" i="3"/>
  <c r="B209" i="3"/>
  <c r="L193" i="3"/>
  <c r="B193" i="3"/>
  <c r="B185" i="3"/>
  <c r="L185" i="3"/>
  <c r="L169" i="3"/>
  <c r="B169" i="3"/>
  <c r="L161" i="3"/>
  <c r="B161" i="3"/>
  <c r="L145" i="3"/>
  <c r="B145" i="3"/>
  <c r="L129" i="3"/>
  <c r="B129" i="3"/>
  <c r="L113" i="3"/>
  <c r="B113" i="3"/>
  <c r="L105" i="3"/>
  <c r="B105" i="3"/>
  <c r="L97" i="3"/>
  <c r="B97" i="3"/>
  <c r="L89" i="3"/>
  <c r="B89" i="3"/>
  <c r="L81" i="3"/>
  <c r="B81" i="3"/>
  <c r="L65" i="3"/>
  <c r="B65" i="3"/>
  <c r="L57" i="3"/>
  <c r="B57" i="3"/>
  <c r="L49" i="3"/>
  <c r="B49" i="3"/>
  <c r="L41" i="3"/>
  <c r="B41" i="3"/>
  <c r="L33" i="3"/>
  <c r="B33" i="3"/>
  <c r="L25" i="3"/>
  <c r="B25" i="3"/>
  <c r="L17" i="3"/>
  <c r="B17" i="3"/>
  <c r="L8" i="3"/>
  <c r="B8" i="3"/>
  <c r="C980" i="3"/>
  <c r="C908" i="3"/>
  <c r="M884" i="3"/>
  <c r="C884" i="3"/>
  <c r="M852" i="3"/>
  <c r="C852" i="3"/>
  <c r="M820" i="3"/>
  <c r="C820" i="3"/>
  <c r="M788" i="3"/>
  <c r="C788" i="3"/>
  <c r="M748" i="3"/>
  <c r="C748" i="3"/>
  <c r="M700" i="3"/>
  <c r="C700" i="3"/>
  <c r="M660" i="3"/>
  <c r="C660" i="3"/>
  <c r="M612" i="3"/>
  <c r="C612" i="3"/>
  <c r="M580" i="3"/>
  <c r="C580" i="3"/>
  <c r="M532" i="3"/>
  <c r="C532" i="3"/>
  <c r="M492" i="3"/>
  <c r="C492" i="3"/>
  <c r="M460" i="3"/>
  <c r="C460" i="3"/>
  <c r="M420" i="3"/>
  <c r="C420" i="3"/>
  <c r="M388" i="3"/>
  <c r="C388" i="3"/>
  <c r="M356" i="3"/>
  <c r="C356" i="3"/>
  <c r="M324" i="3"/>
  <c r="C324" i="3"/>
  <c r="M300" i="3"/>
  <c r="C300" i="3"/>
  <c r="M268" i="3"/>
  <c r="C268" i="3"/>
  <c r="M244" i="3"/>
  <c r="C244" i="3"/>
  <c r="M212" i="3"/>
  <c r="C212" i="3"/>
  <c r="M180" i="3"/>
  <c r="C180" i="3"/>
  <c r="M140" i="3"/>
  <c r="C140" i="3"/>
  <c r="M68" i="3"/>
  <c r="C68" i="3"/>
  <c r="D984" i="3"/>
  <c r="D968" i="3"/>
  <c r="D952" i="3"/>
  <c r="D944" i="3"/>
  <c r="D928" i="3"/>
  <c r="N752" i="3"/>
  <c r="D752" i="3"/>
  <c r="D744" i="3"/>
  <c r="N744" i="3"/>
  <c r="N736" i="3"/>
  <c r="D736" i="3"/>
  <c r="N728" i="3"/>
  <c r="D728" i="3"/>
  <c r="N720" i="3"/>
  <c r="D720" i="3"/>
  <c r="N712" i="3"/>
  <c r="D712" i="3"/>
  <c r="N704" i="3"/>
  <c r="D704" i="3"/>
  <c r="N696" i="3"/>
  <c r="D696" i="3"/>
  <c r="N688" i="3"/>
  <c r="D688" i="3"/>
  <c r="D680" i="3"/>
  <c r="N680" i="3"/>
  <c r="N672" i="3"/>
  <c r="D672" i="3"/>
  <c r="N664" i="3"/>
  <c r="D664" i="3"/>
  <c r="N656" i="3"/>
  <c r="D656" i="3"/>
  <c r="N648" i="3"/>
  <c r="D648" i="3"/>
  <c r="N640" i="3"/>
  <c r="D640" i="3"/>
  <c r="N632" i="3"/>
  <c r="D632" i="3"/>
  <c r="N624" i="3"/>
  <c r="D624" i="3"/>
  <c r="D616" i="3"/>
  <c r="N616" i="3"/>
  <c r="N608" i="3"/>
  <c r="D608" i="3"/>
  <c r="N600" i="3"/>
  <c r="D600" i="3"/>
  <c r="N592" i="3"/>
  <c r="D592" i="3"/>
  <c r="N584" i="3"/>
  <c r="D584" i="3"/>
  <c r="N576" i="3"/>
  <c r="D576" i="3"/>
  <c r="N568" i="3"/>
  <c r="D568" i="3"/>
  <c r="N560" i="3"/>
  <c r="D560" i="3"/>
  <c r="D552" i="3"/>
  <c r="N552" i="3"/>
  <c r="N544" i="3"/>
  <c r="D544" i="3"/>
  <c r="N536" i="3"/>
  <c r="D536" i="3"/>
  <c r="N528" i="3"/>
  <c r="D528" i="3"/>
  <c r="N520" i="3"/>
  <c r="D520" i="3"/>
  <c r="N512" i="3"/>
  <c r="D512" i="3"/>
  <c r="N504" i="3"/>
  <c r="D504" i="3"/>
  <c r="N496" i="3"/>
  <c r="D496" i="3"/>
  <c r="D488" i="3"/>
  <c r="N488" i="3"/>
  <c r="N480" i="3"/>
  <c r="D480" i="3"/>
  <c r="N472" i="3"/>
  <c r="D472" i="3"/>
  <c r="N464" i="3"/>
  <c r="D464" i="3"/>
  <c r="N456" i="3"/>
  <c r="D456" i="3"/>
  <c r="N448" i="3"/>
  <c r="D448" i="3"/>
  <c r="N440" i="3"/>
  <c r="D440" i="3"/>
  <c r="N432" i="3"/>
  <c r="D432" i="3"/>
  <c r="D424" i="3"/>
  <c r="N424" i="3"/>
  <c r="N416" i="3"/>
  <c r="D416" i="3"/>
  <c r="N408" i="3"/>
  <c r="D408" i="3"/>
  <c r="N400" i="3"/>
  <c r="D400" i="3"/>
  <c r="N392" i="3"/>
  <c r="D392" i="3"/>
  <c r="N384" i="3"/>
  <c r="D384" i="3"/>
  <c r="N376" i="3"/>
  <c r="D376" i="3"/>
  <c r="N368" i="3"/>
  <c r="D368" i="3"/>
  <c r="D360" i="3"/>
  <c r="N360" i="3"/>
  <c r="N352" i="3"/>
  <c r="D352" i="3"/>
  <c r="N344" i="3"/>
  <c r="D344" i="3"/>
  <c r="N336" i="3"/>
  <c r="D336" i="3"/>
  <c r="N328" i="3"/>
  <c r="D328" i="3"/>
  <c r="N320" i="3"/>
  <c r="D320" i="3"/>
  <c r="N312" i="3"/>
  <c r="D312" i="3"/>
  <c r="N304" i="3"/>
  <c r="D304" i="3"/>
  <c r="D296" i="3"/>
  <c r="N296" i="3"/>
  <c r="N288" i="3"/>
  <c r="D288" i="3"/>
  <c r="N280" i="3"/>
  <c r="D280" i="3"/>
  <c r="N272" i="3"/>
  <c r="D272" i="3"/>
  <c r="N264" i="3"/>
  <c r="D264" i="3"/>
  <c r="N256" i="3"/>
  <c r="D256" i="3"/>
  <c r="N248" i="3"/>
  <c r="D248" i="3"/>
  <c r="N240" i="3"/>
  <c r="D240" i="3"/>
  <c r="D232" i="3"/>
  <c r="N232" i="3"/>
  <c r="N224" i="3"/>
  <c r="D224" i="3"/>
  <c r="N216" i="3"/>
  <c r="D216" i="3"/>
  <c r="N208" i="3"/>
  <c r="D208" i="3"/>
  <c r="N200" i="3"/>
  <c r="D200" i="3"/>
  <c r="N192" i="3"/>
  <c r="D192" i="3"/>
  <c r="N184" i="3"/>
  <c r="D184" i="3"/>
  <c r="N176" i="3"/>
  <c r="D176" i="3"/>
  <c r="D168" i="3"/>
  <c r="N168" i="3"/>
  <c r="N160" i="3"/>
  <c r="D160" i="3"/>
  <c r="N152" i="3"/>
  <c r="D152" i="3"/>
  <c r="N144" i="3"/>
  <c r="D144" i="3"/>
  <c r="N136" i="3"/>
  <c r="D136" i="3"/>
  <c r="N128" i="3"/>
  <c r="D128" i="3"/>
  <c r="N120" i="3"/>
  <c r="D120" i="3"/>
  <c r="N112" i="3"/>
  <c r="D112" i="3"/>
  <c r="D104" i="3"/>
  <c r="N104" i="3"/>
  <c r="N96" i="3"/>
  <c r="D96" i="3"/>
  <c r="N88" i="3"/>
  <c r="D88" i="3"/>
  <c r="N80" i="3"/>
  <c r="D80" i="3"/>
  <c r="N72" i="3"/>
  <c r="D72" i="3"/>
  <c r="N64" i="3"/>
  <c r="D64" i="3"/>
  <c r="N56" i="3"/>
  <c r="D56" i="3"/>
  <c r="N48" i="3"/>
  <c r="D48" i="3"/>
  <c r="D40" i="3"/>
  <c r="N40" i="3"/>
  <c r="N32" i="3"/>
  <c r="D32" i="3"/>
  <c r="N24" i="3"/>
  <c r="D24" i="3"/>
  <c r="N16" i="3"/>
  <c r="D16" i="3"/>
  <c r="N8" i="3"/>
  <c r="D8" i="3"/>
  <c r="E980" i="3"/>
  <c r="E972" i="3"/>
  <c r="E964" i="3"/>
  <c r="E956" i="3"/>
  <c r="E948" i="3"/>
  <c r="E940" i="3"/>
  <c r="E932" i="3"/>
  <c r="E924" i="3"/>
  <c r="E916" i="3"/>
  <c r="E908" i="3"/>
  <c r="E900" i="3"/>
  <c r="O892" i="3"/>
  <c r="E892" i="3"/>
  <c r="O884" i="3"/>
  <c r="E884" i="3"/>
  <c r="O876" i="3"/>
  <c r="E876" i="3"/>
  <c r="O868" i="3"/>
  <c r="E868" i="3"/>
  <c r="O860" i="3"/>
  <c r="E860" i="3"/>
  <c r="O852" i="3"/>
  <c r="E852" i="3"/>
  <c r="O844" i="3"/>
  <c r="E844" i="3"/>
  <c r="O836" i="3"/>
  <c r="E836" i="3"/>
  <c r="O828" i="3"/>
  <c r="E828" i="3"/>
  <c r="O820" i="3"/>
  <c r="E820" i="3"/>
  <c r="O812" i="3"/>
  <c r="E812" i="3"/>
  <c r="O804" i="3"/>
  <c r="E804" i="3"/>
  <c r="O796" i="3"/>
  <c r="E796" i="3"/>
  <c r="O788" i="3"/>
  <c r="E788" i="3"/>
  <c r="O780" i="3"/>
  <c r="E780" i="3"/>
  <c r="O772" i="3"/>
  <c r="E772" i="3"/>
  <c r="O764" i="3"/>
  <c r="E764" i="3"/>
  <c r="O756" i="3"/>
  <c r="E756" i="3"/>
  <c r="O748" i="3"/>
  <c r="E748" i="3"/>
  <c r="O740" i="3"/>
  <c r="E740" i="3"/>
  <c r="O732" i="3"/>
  <c r="E732" i="3"/>
  <c r="O724" i="3"/>
  <c r="E724" i="3"/>
  <c r="O716" i="3"/>
  <c r="E716" i="3"/>
  <c r="O708" i="3"/>
  <c r="E708" i="3"/>
  <c r="O700" i="3"/>
  <c r="E700" i="3"/>
  <c r="O692" i="3"/>
  <c r="E692" i="3"/>
  <c r="O684" i="3"/>
  <c r="E684" i="3"/>
  <c r="O676" i="3"/>
  <c r="E676" i="3"/>
  <c r="O668" i="3"/>
  <c r="E668" i="3"/>
  <c r="O660" i="3"/>
  <c r="E660" i="3"/>
  <c r="O652" i="3"/>
  <c r="E652" i="3"/>
  <c r="O644" i="3"/>
  <c r="E644" i="3"/>
  <c r="O636" i="3"/>
  <c r="E636" i="3"/>
  <c r="O628" i="3"/>
  <c r="E628" i="3"/>
  <c r="O620" i="3"/>
  <c r="E620" i="3"/>
  <c r="O612" i="3"/>
  <c r="E612" i="3"/>
  <c r="O604" i="3"/>
  <c r="E604" i="3"/>
  <c r="O596" i="3"/>
  <c r="E596" i="3"/>
  <c r="O588" i="3"/>
  <c r="E588" i="3"/>
  <c r="O580" i="3"/>
  <c r="E580" i="3"/>
  <c r="O572" i="3"/>
  <c r="E572" i="3"/>
  <c r="O564" i="3"/>
  <c r="E564" i="3"/>
  <c r="O556" i="3"/>
  <c r="E556" i="3"/>
  <c r="O548" i="3"/>
  <c r="E548" i="3"/>
  <c r="O540" i="3"/>
  <c r="E540" i="3"/>
  <c r="O532" i="3"/>
  <c r="E532" i="3"/>
  <c r="O524" i="3"/>
  <c r="E524" i="3"/>
  <c r="O516" i="3"/>
  <c r="E516" i="3"/>
  <c r="O508" i="3"/>
  <c r="E508" i="3"/>
  <c r="O500" i="3"/>
  <c r="E500" i="3"/>
  <c r="O492" i="3"/>
  <c r="E492" i="3"/>
  <c r="O484" i="3"/>
  <c r="E484" i="3"/>
  <c r="O476" i="3"/>
  <c r="E476" i="3"/>
  <c r="O468" i="3"/>
  <c r="E468" i="3"/>
  <c r="O460" i="3"/>
  <c r="E460" i="3"/>
  <c r="O452" i="3"/>
  <c r="E452" i="3"/>
  <c r="O444" i="3"/>
  <c r="E444" i="3"/>
  <c r="O436" i="3"/>
  <c r="E436" i="3"/>
  <c r="O428" i="3"/>
  <c r="E428" i="3"/>
  <c r="O420" i="3"/>
  <c r="E420" i="3"/>
  <c r="O412" i="3"/>
  <c r="E412" i="3"/>
  <c r="O404" i="3"/>
  <c r="E404" i="3"/>
  <c r="O396" i="3"/>
  <c r="E396" i="3"/>
  <c r="O388" i="3"/>
  <c r="E388" i="3"/>
  <c r="O380" i="3"/>
  <c r="E380" i="3"/>
  <c r="O372" i="3"/>
  <c r="E372" i="3"/>
  <c r="O364" i="3"/>
  <c r="E364" i="3"/>
  <c r="O356" i="3"/>
  <c r="E356" i="3"/>
  <c r="O348" i="3"/>
  <c r="E348" i="3"/>
  <c r="O340" i="3"/>
  <c r="E340" i="3"/>
  <c r="O332" i="3"/>
  <c r="E332" i="3"/>
  <c r="O324" i="3"/>
  <c r="E324" i="3"/>
  <c r="O316" i="3"/>
  <c r="E316" i="3"/>
  <c r="O308" i="3"/>
  <c r="E308" i="3"/>
  <c r="O300" i="3"/>
  <c r="E300" i="3"/>
  <c r="O292" i="3"/>
  <c r="E292" i="3"/>
  <c r="O284" i="3"/>
  <c r="E284" i="3"/>
  <c r="O276" i="3"/>
  <c r="E276" i="3"/>
  <c r="O268" i="3"/>
  <c r="E268" i="3"/>
  <c r="O260" i="3"/>
  <c r="E260" i="3"/>
  <c r="O252" i="3"/>
  <c r="E252" i="3"/>
  <c r="O244" i="3"/>
  <c r="E244" i="3"/>
  <c r="O236" i="3"/>
  <c r="E236" i="3"/>
  <c r="O228" i="3"/>
  <c r="E228" i="3"/>
  <c r="O220" i="3"/>
  <c r="E220" i="3"/>
  <c r="O212" i="3"/>
  <c r="E212" i="3"/>
  <c r="O204" i="3"/>
  <c r="E204" i="3"/>
  <c r="O196" i="3"/>
  <c r="E196" i="3"/>
  <c r="O188" i="3"/>
  <c r="E188" i="3"/>
  <c r="O180" i="3"/>
  <c r="E180" i="3"/>
  <c r="O172" i="3"/>
  <c r="E172" i="3"/>
  <c r="O164" i="3"/>
  <c r="E164" i="3"/>
  <c r="O156" i="3"/>
  <c r="E156" i="3"/>
  <c r="O148" i="3"/>
  <c r="E148" i="3"/>
  <c r="O140" i="3"/>
  <c r="E140" i="3"/>
  <c r="O132" i="3"/>
  <c r="E132" i="3"/>
  <c r="O124" i="3"/>
  <c r="E124" i="3"/>
  <c r="O116" i="3"/>
  <c r="E116" i="3"/>
  <c r="O108" i="3"/>
  <c r="E108" i="3"/>
  <c r="O100" i="3"/>
  <c r="E100" i="3"/>
  <c r="O92" i="3"/>
  <c r="E92" i="3"/>
  <c r="O84" i="3"/>
  <c r="E84" i="3"/>
  <c r="O76" i="3"/>
  <c r="E76" i="3"/>
  <c r="O68" i="3"/>
  <c r="E68" i="3"/>
  <c r="O60" i="3"/>
  <c r="E60" i="3"/>
  <c r="O52" i="3"/>
  <c r="E52" i="3"/>
  <c r="O44" i="3"/>
  <c r="E44" i="3"/>
  <c r="O36" i="3"/>
  <c r="E36" i="3"/>
  <c r="O28" i="3"/>
  <c r="E28" i="3"/>
  <c r="O20" i="3"/>
  <c r="E20" i="3"/>
  <c r="O12" i="3"/>
  <c r="E12" i="3"/>
  <c r="O4" i="3"/>
  <c r="E4" i="3"/>
  <c r="F984" i="3"/>
  <c r="F976" i="3"/>
  <c r="F968" i="3"/>
  <c r="F960" i="3"/>
  <c r="F952" i="3"/>
  <c r="F944" i="3"/>
  <c r="F936" i="3"/>
  <c r="F928" i="3"/>
  <c r="F920" i="3"/>
  <c r="F912" i="3"/>
  <c r="F904" i="3"/>
  <c r="F896" i="3"/>
  <c r="P888" i="3"/>
  <c r="F888" i="3"/>
  <c r="P880" i="3"/>
  <c r="F880" i="3"/>
  <c r="P872" i="3"/>
  <c r="F872" i="3"/>
  <c r="P864" i="3"/>
  <c r="F864" i="3"/>
  <c r="P856" i="3"/>
  <c r="F856" i="3"/>
  <c r="P848" i="3"/>
  <c r="F848" i="3"/>
  <c r="P840" i="3"/>
  <c r="F840" i="3"/>
  <c r="P832" i="3"/>
  <c r="F832" i="3"/>
  <c r="P824" i="3"/>
  <c r="F824" i="3"/>
  <c r="P816" i="3"/>
  <c r="F816" i="3"/>
  <c r="P808" i="3"/>
  <c r="F808" i="3"/>
  <c r="P800" i="3"/>
  <c r="F800" i="3"/>
  <c r="P792" i="3"/>
  <c r="F792" i="3"/>
  <c r="P784" i="3"/>
  <c r="F784" i="3"/>
  <c r="P776" i="3"/>
  <c r="F776" i="3"/>
  <c r="P768" i="3"/>
  <c r="F768" i="3"/>
  <c r="P760" i="3"/>
  <c r="F760" i="3"/>
  <c r="P752" i="3"/>
  <c r="F752" i="3"/>
  <c r="P744" i="3"/>
  <c r="F744" i="3"/>
  <c r="P736" i="3"/>
  <c r="F736" i="3"/>
  <c r="P728" i="3"/>
  <c r="F728" i="3"/>
  <c r="P720" i="3"/>
  <c r="F720" i="3"/>
  <c r="P712" i="3"/>
  <c r="F712" i="3"/>
  <c r="P704" i="3"/>
  <c r="F704" i="3"/>
  <c r="P696" i="3"/>
  <c r="F696" i="3"/>
  <c r="P688" i="3"/>
  <c r="F688" i="3"/>
  <c r="P680" i="3"/>
  <c r="F680" i="3"/>
  <c r="P672" i="3"/>
  <c r="F672" i="3"/>
  <c r="P664" i="3"/>
  <c r="F664" i="3"/>
  <c r="P656" i="3"/>
  <c r="F656" i="3"/>
  <c r="P648" i="3"/>
  <c r="F648" i="3"/>
  <c r="P640" i="3"/>
  <c r="F640" i="3"/>
  <c r="P632" i="3"/>
  <c r="F632" i="3"/>
  <c r="P624" i="3"/>
  <c r="F624" i="3"/>
  <c r="P616" i="3"/>
  <c r="F616" i="3"/>
  <c r="P608" i="3"/>
  <c r="F608" i="3"/>
  <c r="P600" i="3"/>
  <c r="F600" i="3"/>
  <c r="P592" i="3"/>
  <c r="F592" i="3"/>
  <c r="P584" i="3"/>
  <c r="F584" i="3"/>
  <c r="P576" i="3"/>
  <c r="F576" i="3"/>
  <c r="P568" i="3"/>
  <c r="F568" i="3"/>
  <c r="P560" i="3"/>
  <c r="F560" i="3"/>
  <c r="P552" i="3"/>
  <c r="F552" i="3"/>
  <c r="P544" i="3"/>
  <c r="F544" i="3"/>
  <c r="P536" i="3"/>
  <c r="F536" i="3"/>
  <c r="P528" i="3"/>
  <c r="F528" i="3"/>
  <c r="P520" i="3"/>
  <c r="F520" i="3"/>
  <c r="P512" i="3"/>
  <c r="F512" i="3"/>
  <c r="P504" i="3"/>
  <c r="F504" i="3"/>
  <c r="P496" i="3"/>
  <c r="F496" i="3"/>
  <c r="P488" i="3"/>
  <c r="F488" i="3"/>
  <c r="P480" i="3"/>
  <c r="F480" i="3"/>
  <c r="P472" i="3"/>
  <c r="F472" i="3"/>
  <c r="P464" i="3"/>
  <c r="F464" i="3"/>
  <c r="P456" i="3"/>
  <c r="F456" i="3"/>
  <c r="P448" i="3"/>
  <c r="F448" i="3"/>
  <c r="P440" i="3"/>
  <c r="F440" i="3"/>
  <c r="P432" i="3"/>
  <c r="F432" i="3"/>
  <c r="P424" i="3"/>
  <c r="F424" i="3"/>
  <c r="P416" i="3"/>
  <c r="F416" i="3"/>
  <c r="P408" i="3"/>
  <c r="F408" i="3"/>
  <c r="P400" i="3"/>
  <c r="F400" i="3"/>
  <c r="P392" i="3"/>
  <c r="F392" i="3"/>
  <c r="P384" i="3"/>
  <c r="F384" i="3"/>
  <c r="P376" i="3"/>
  <c r="F376" i="3"/>
  <c r="P368" i="3"/>
  <c r="F368" i="3"/>
  <c r="P360" i="3"/>
  <c r="F360" i="3"/>
  <c r="P352" i="3"/>
  <c r="F352" i="3"/>
  <c r="P344" i="3"/>
  <c r="F344" i="3"/>
  <c r="P336" i="3"/>
  <c r="F336" i="3"/>
  <c r="P328" i="3"/>
  <c r="F328" i="3"/>
  <c r="P320" i="3"/>
  <c r="F320" i="3"/>
  <c r="P312" i="3"/>
  <c r="F312" i="3"/>
  <c r="P304" i="3"/>
  <c r="F304" i="3"/>
  <c r="P296" i="3"/>
  <c r="F296" i="3"/>
  <c r="P288" i="3"/>
  <c r="F288" i="3"/>
  <c r="P280" i="3"/>
  <c r="F280" i="3"/>
  <c r="P272" i="3"/>
  <c r="F272" i="3"/>
  <c r="P264" i="3"/>
  <c r="F264" i="3"/>
  <c r="P256" i="3"/>
  <c r="F256" i="3"/>
  <c r="P248" i="3"/>
  <c r="F248" i="3"/>
  <c r="P240" i="3"/>
  <c r="F240" i="3"/>
  <c r="P232" i="3"/>
  <c r="F232" i="3"/>
  <c r="P224" i="3"/>
  <c r="F224" i="3"/>
  <c r="P216" i="3"/>
  <c r="F216" i="3"/>
  <c r="P208" i="3"/>
  <c r="F208" i="3"/>
  <c r="P200" i="3"/>
  <c r="F200" i="3"/>
  <c r="P192" i="3"/>
  <c r="F192" i="3"/>
  <c r="P184" i="3"/>
  <c r="F184" i="3"/>
  <c r="P176" i="3"/>
  <c r="F176" i="3"/>
  <c r="P168" i="3"/>
  <c r="F168" i="3"/>
  <c r="P160" i="3"/>
  <c r="F160" i="3"/>
  <c r="P152" i="3"/>
  <c r="F152" i="3"/>
  <c r="P144" i="3"/>
  <c r="F144" i="3"/>
  <c r="P136" i="3"/>
  <c r="F136" i="3"/>
  <c r="P128" i="3"/>
  <c r="F128" i="3"/>
  <c r="P120" i="3"/>
  <c r="F120" i="3"/>
  <c r="P112" i="3"/>
  <c r="F112" i="3"/>
  <c r="P104" i="3"/>
  <c r="F104" i="3"/>
  <c r="P96" i="3"/>
  <c r="F96" i="3"/>
  <c r="P88" i="3"/>
  <c r="F88" i="3"/>
  <c r="P80" i="3"/>
  <c r="F80" i="3"/>
  <c r="P72" i="3"/>
  <c r="F72" i="3"/>
  <c r="P64" i="3"/>
  <c r="F64" i="3"/>
  <c r="P56" i="3"/>
  <c r="F56" i="3"/>
  <c r="P48" i="3"/>
  <c r="F48" i="3"/>
  <c r="P40" i="3"/>
  <c r="F40" i="3"/>
  <c r="P32" i="3"/>
  <c r="F32" i="3"/>
  <c r="P24" i="3"/>
  <c r="F24" i="3"/>
  <c r="P16" i="3"/>
  <c r="F16" i="3"/>
  <c r="P8" i="3"/>
  <c r="F8" i="3"/>
  <c r="Q783" i="3"/>
  <c r="G783" i="3"/>
  <c r="Q775" i="3"/>
  <c r="G775" i="3"/>
  <c r="Q767" i="3"/>
  <c r="G767" i="3"/>
  <c r="Q759" i="3"/>
  <c r="G759" i="3"/>
  <c r="Q751" i="3"/>
  <c r="G751" i="3"/>
  <c r="Q743" i="3"/>
  <c r="G743" i="3"/>
  <c r="Q735" i="3"/>
  <c r="G735" i="3"/>
  <c r="Q727" i="3"/>
  <c r="G727" i="3"/>
  <c r="Q719" i="3"/>
  <c r="G719" i="3"/>
  <c r="Q711" i="3"/>
  <c r="G711" i="3"/>
  <c r="Q703" i="3"/>
  <c r="G703" i="3"/>
  <c r="Q695" i="3"/>
  <c r="G695" i="3"/>
  <c r="Q687" i="3"/>
  <c r="G687" i="3"/>
  <c r="Q679" i="3"/>
  <c r="G679" i="3"/>
  <c r="Q671" i="3"/>
  <c r="G671" i="3"/>
  <c r="Q663" i="3"/>
  <c r="G663" i="3"/>
  <c r="Q655" i="3"/>
  <c r="G655" i="3"/>
  <c r="Q647" i="3"/>
  <c r="G647" i="3"/>
  <c r="Q639" i="3"/>
  <c r="G639" i="3"/>
  <c r="Q631" i="3"/>
  <c r="G631" i="3"/>
  <c r="Q623" i="3"/>
  <c r="G623" i="3"/>
  <c r="Q615" i="3"/>
  <c r="G615" i="3"/>
  <c r="Q607" i="3"/>
  <c r="G607" i="3"/>
  <c r="Q599" i="3"/>
  <c r="G599" i="3"/>
  <c r="Q591" i="3"/>
  <c r="G591" i="3"/>
  <c r="Q583" i="3"/>
  <c r="G583" i="3"/>
  <c r="Q575" i="3"/>
  <c r="G575" i="3"/>
  <c r="Q567" i="3"/>
  <c r="G567" i="3"/>
  <c r="Q559" i="3"/>
  <c r="G559" i="3"/>
  <c r="Q551" i="3"/>
  <c r="G551" i="3"/>
  <c r="Q543" i="3"/>
  <c r="G543" i="3"/>
  <c r="Q535" i="3"/>
  <c r="G535" i="3"/>
  <c r="Q527" i="3"/>
  <c r="G527" i="3"/>
  <c r="Q519" i="3"/>
  <c r="G519" i="3"/>
  <c r="Q511" i="3"/>
  <c r="G511" i="3"/>
  <c r="Q503" i="3"/>
  <c r="G503" i="3"/>
  <c r="Q495" i="3"/>
  <c r="G495" i="3"/>
  <c r="Q487" i="3"/>
  <c r="G487" i="3"/>
  <c r="Q479" i="3"/>
  <c r="G479" i="3"/>
  <c r="Q471" i="3"/>
  <c r="G471" i="3"/>
  <c r="Q463" i="3"/>
  <c r="G463" i="3"/>
  <c r="Q455" i="3"/>
  <c r="G455" i="3"/>
  <c r="Q447" i="3"/>
  <c r="G447" i="3"/>
  <c r="Q439" i="3"/>
  <c r="G439" i="3"/>
  <c r="Q431" i="3"/>
  <c r="G431" i="3"/>
  <c r="Q423" i="3"/>
  <c r="G423" i="3"/>
  <c r="D912" i="3"/>
  <c r="B928" i="3"/>
  <c r="L680" i="3"/>
  <c r="B680" i="3"/>
  <c r="L560" i="3"/>
  <c r="B560" i="3"/>
  <c r="B472" i="3"/>
  <c r="L472" i="3"/>
  <c r="L424" i="3"/>
  <c r="B424" i="3"/>
  <c r="L416" i="3"/>
  <c r="B416" i="3"/>
  <c r="B408" i="3"/>
  <c r="L408" i="3"/>
  <c r="L400" i="3"/>
  <c r="B400" i="3"/>
  <c r="L392" i="3"/>
  <c r="B392" i="3"/>
  <c r="L384" i="3"/>
  <c r="B384" i="3"/>
  <c r="B376" i="3"/>
  <c r="L376" i="3"/>
  <c r="L368" i="3"/>
  <c r="B368" i="3"/>
  <c r="L360" i="3"/>
  <c r="B360" i="3"/>
  <c r="L352" i="3"/>
  <c r="B352" i="3"/>
  <c r="B344" i="3"/>
  <c r="L344" i="3"/>
  <c r="L336" i="3"/>
  <c r="B336" i="3"/>
  <c r="L328" i="3"/>
  <c r="B328" i="3"/>
  <c r="L320" i="3"/>
  <c r="B320" i="3"/>
  <c r="B312" i="3"/>
  <c r="L312" i="3"/>
  <c r="L304" i="3"/>
  <c r="B304" i="3"/>
  <c r="L296" i="3"/>
  <c r="B296" i="3"/>
  <c r="L288" i="3"/>
  <c r="B288" i="3"/>
  <c r="B280" i="3"/>
  <c r="L280" i="3"/>
  <c r="L272" i="3"/>
  <c r="B272" i="3"/>
  <c r="L264" i="3"/>
  <c r="B264" i="3"/>
  <c r="L256" i="3"/>
  <c r="B256" i="3"/>
  <c r="B248" i="3"/>
  <c r="L248" i="3"/>
  <c r="L240" i="3"/>
  <c r="B240" i="3"/>
  <c r="L232" i="3"/>
  <c r="B232" i="3"/>
  <c r="L224" i="3"/>
  <c r="B224" i="3"/>
  <c r="B216" i="3"/>
  <c r="L216" i="3"/>
  <c r="L208" i="3"/>
  <c r="B208" i="3"/>
  <c r="L200" i="3"/>
  <c r="B200" i="3"/>
  <c r="L192" i="3"/>
  <c r="B192" i="3"/>
  <c r="B184" i="3"/>
  <c r="L184" i="3"/>
  <c r="L176" i="3"/>
  <c r="B176" i="3"/>
  <c r="L168" i="3"/>
  <c r="B168" i="3"/>
  <c r="L160" i="3"/>
  <c r="B160" i="3"/>
  <c r="B152" i="3"/>
  <c r="L152" i="3"/>
  <c r="L144" i="3"/>
  <c r="B144" i="3"/>
  <c r="L136" i="3"/>
  <c r="B136" i="3"/>
  <c r="L128" i="3"/>
  <c r="B128" i="3"/>
  <c r="L120" i="3"/>
  <c r="B120" i="3"/>
  <c r="L112" i="3"/>
  <c r="B112" i="3"/>
  <c r="L104" i="3"/>
  <c r="B104" i="3"/>
  <c r="B96" i="3"/>
  <c r="L96" i="3"/>
  <c r="L88" i="3"/>
  <c r="B88" i="3"/>
  <c r="L80" i="3"/>
  <c r="B80" i="3"/>
  <c r="L72" i="3"/>
  <c r="B72" i="3"/>
  <c r="L64" i="3"/>
  <c r="B64" i="3"/>
  <c r="L56" i="3"/>
  <c r="B56" i="3"/>
  <c r="L48" i="3"/>
  <c r="B48" i="3"/>
  <c r="L40" i="3"/>
  <c r="B40" i="3"/>
  <c r="L32" i="3"/>
  <c r="B32" i="3"/>
  <c r="L24" i="3"/>
  <c r="B24" i="3"/>
  <c r="L16" i="3"/>
  <c r="B16" i="3"/>
  <c r="L7" i="3"/>
  <c r="B7" i="3"/>
  <c r="C979" i="3"/>
  <c r="C971" i="3"/>
  <c r="C963" i="3"/>
  <c r="C955" i="3"/>
  <c r="C947" i="3"/>
  <c r="C939" i="3"/>
  <c r="C931" i="3"/>
  <c r="C923" i="3"/>
  <c r="C915" i="3"/>
  <c r="C907" i="3"/>
  <c r="C899" i="3"/>
  <c r="M891" i="3"/>
  <c r="C891" i="3"/>
  <c r="M883" i="3"/>
  <c r="C883" i="3"/>
  <c r="M875" i="3"/>
  <c r="C875" i="3"/>
  <c r="M867" i="3"/>
  <c r="C867" i="3"/>
  <c r="M859" i="3"/>
  <c r="C859" i="3"/>
  <c r="M851" i="3"/>
  <c r="C851" i="3"/>
  <c r="M843" i="3"/>
  <c r="C843" i="3"/>
  <c r="M835" i="3"/>
  <c r="C835" i="3"/>
  <c r="M827" i="3"/>
  <c r="C827" i="3"/>
  <c r="M819" i="3"/>
  <c r="C819" i="3"/>
  <c r="M811" i="3"/>
  <c r="C811" i="3"/>
  <c r="M803" i="3"/>
  <c r="C803" i="3"/>
  <c r="M795" i="3"/>
  <c r="C795" i="3"/>
  <c r="M787" i="3"/>
  <c r="C787" i="3"/>
  <c r="M779" i="3"/>
  <c r="C779" i="3"/>
  <c r="M771" i="3"/>
  <c r="C771" i="3"/>
  <c r="M763" i="3"/>
  <c r="C763" i="3"/>
  <c r="M755" i="3"/>
  <c r="C755" i="3"/>
  <c r="M747" i="3"/>
  <c r="C747" i="3"/>
  <c r="M739" i="3"/>
  <c r="C739" i="3"/>
  <c r="M731" i="3"/>
  <c r="C731" i="3"/>
  <c r="M723" i="3"/>
  <c r="C723" i="3"/>
  <c r="M715" i="3"/>
  <c r="C715" i="3"/>
  <c r="M707" i="3"/>
  <c r="C707" i="3"/>
  <c r="M699" i="3"/>
  <c r="C699" i="3"/>
  <c r="M691" i="3"/>
  <c r="C691" i="3"/>
  <c r="M683" i="3"/>
  <c r="C683" i="3"/>
  <c r="M675" i="3"/>
  <c r="C675" i="3"/>
  <c r="M667" i="3"/>
  <c r="C667" i="3"/>
  <c r="M659" i="3"/>
  <c r="C659" i="3"/>
  <c r="M651" i="3"/>
  <c r="C651" i="3"/>
  <c r="M643" i="3"/>
  <c r="C643" i="3"/>
  <c r="M635" i="3"/>
  <c r="C635" i="3"/>
  <c r="M627" i="3"/>
  <c r="C627" i="3"/>
  <c r="M619" i="3"/>
  <c r="C619" i="3"/>
  <c r="M611" i="3"/>
  <c r="C611" i="3"/>
  <c r="M603" i="3"/>
  <c r="C603" i="3"/>
  <c r="M595" i="3"/>
  <c r="C595" i="3"/>
  <c r="M587" i="3"/>
  <c r="C587" i="3"/>
  <c r="M579" i="3"/>
  <c r="C579" i="3"/>
  <c r="M571" i="3"/>
  <c r="C571" i="3"/>
  <c r="M563" i="3"/>
  <c r="C563" i="3"/>
  <c r="M555" i="3"/>
  <c r="C555" i="3"/>
  <c r="M547" i="3"/>
  <c r="C547" i="3"/>
  <c r="M539" i="3"/>
  <c r="C539" i="3"/>
  <c r="M531" i="3"/>
  <c r="C531" i="3"/>
  <c r="M523" i="3"/>
  <c r="C523" i="3"/>
  <c r="M515" i="3"/>
  <c r="C515" i="3"/>
  <c r="M507" i="3"/>
  <c r="C507" i="3"/>
  <c r="M499" i="3"/>
  <c r="C499" i="3"/>
  <c r="M491" i="3"/>
  <c r="C491" i="3"/>
  <c r="M483" i="3"/>
  <c r="C483" i="3"/>
  <c r="M475" i="3"/>
  <c r="C475" i="3"/>
  <c r="M467" i="3"/>
  <c r="C467" i="3"/>
  <c r="M459" i="3"/>
  <c r="C459" i="3"/>
  <c r="M451" i="3"/>
  <c r="C451" i="3"/>
  <c r="M443" i="3"/>
  <c r="C443" i="3"/>
  <c r="M435" i="3"/>
  <c r="C435" i="3"/>
  <c r="M427" i="3"/>
  <c r="C427" i="3"/>
  <c r="M419" i="3"/>
  <c r="C419" i="3"/>
  <c r="M411" i="3"/>
  <c r="C411" i="3"/>
  <c r="M403" i="3"/>
  <c r="C403" i="3"/>
  <c r="M395" i="3"/>
  <c r="C395" i="3"/>
  <c r="M387" i="3"/>
  <c r="C387" i="3"/>
  <c r="M379" i="3"/>
  <c r="C379" i="3"/>
  <c r="M371" i="3"/>
  <c r="C371" i="3"/>
  <c r="M363" i="3"/>
  <c r="C363" i="3"/>
  <c r="M355" i="3"/>
  <c r="C355" i="3"/>
  <c r="M347" i="3"/>
  <c r="C347" i="3"/>
  <c r="M339" i="3"/>
  <c r="C339" i="3"/>
  <c r="M331" i="3"/>
  <c r="C331" i="3"/>
  <c r="M323" i="3"/>
  <c r="C323" i="3"/>
  <c r="M315" i="3"/>
  <c r="C315" i="3"/>
  <c r="M307" i="3"/>
  <c r="C307" i="3"/>
  <c r="M299" i="3"/>
  <c r="C299" i="3"/>
  <c r="M291" i="3"/>
  <c r="C291" i="3"/>
  <c r="M283" i="3"/>
  <c r="C283" i="3"/>
  <c r="M275" i="3"/>
  <c r="C275" i="3"/>
  <c r="M267" i="3"/>
  <c r="C267" i="3"/>
  <c r="M259" i="3"/>
  <c r="C259" i="3"/>
  <c r="M251" i="3"/>
  <c r="C251" i="3"/>
  <c r="M243" i="3"/>
  <c r="C243" i="3"/>
  <c r="M235" i="3"/>
  <c r="C235" i="3"/>
  <c r="M227" i="3"/>
  <c r="C227" i="3"/>
  <c r="M219" i="3"/>
  <c r="C219" i="3"/>
  <c r="M211" i="3"/>
  <c r="C211" i="3"/>
  <c r="M203" i="3"/>
  <c r="C203" i="3"/>
  <c r="M195" i="3"/>
  <c r="C195" i="3"/>
  <c r="M187" i="3"/>
  <c r="C187" i="3"/>
  <c r="M179" i="3"/>
  <c r="C179" i="3"/>
  <c r="M171" i="3"/>
  <c r="C171" i="3"/>
  <c r="M163" i="3"/>
  <c r="C163" i="3"/>
  <c r="M155" i="3"/>
  <c r="C155" i="3"/>
  <c r="M147" i="3"/>
  <c r="C147" i="3"/>
  <c r="M139" i="3"/>
  <c r="C139" i="3"/>
  <c r="M131" i="3"/>
  <c r="C131" i="3"/>
  <c r="M123" i="3"/>
  <c r="C123" i="3"/>
  <c r="M115" i="3"/>
  <c r="C115" i="3"/>
  <c r="M107" i="3"/>
  <c r="C107" i="3"/>
  <c r="M99" i="3"/>
  <c r="C99" i="3"/>
  <c r="M91" i="3"/>
  <c r="C91" i="3"/>
  <c r="M83" i="3"/>
  <c r="C83" i="3"/>
  <c r="M75" i="3"/>
  <c r="C75" i="3"/>
  <c r="M67" i="3"/>
  <c r="C67" i="3"/>
  <c r="M59" i="3"/>
  <c r="C59" i="3"/>
  <c r="M51" i="3"/>
  <c r="C51" i="3"/>
  <c r="M43" i="3"/>
  <c r="C43" i="3"/>
  <c r="M35" i="3"/>
  <c r="C35" i="3"/>
  <c r="M27" i="3"/>
  <c r="C27" i="3"/>
  <c r="M19" i="3"/>
  <c r="C19" i="3"/>
  <c r="M11" i="3"/>
  <c r="C11" i="3"/>
  <c r="N3" i="3"/>
  <c r="M13" i="2"/>
  <c r="N13" i="2"/>
  <c r="L13" i="2"/>
  <c r="N17" i="2"/>
  <c r="O13" i="2"/>
  <c r="P13" i="2"/>
  <c r="Q13" i="2"/>
  <c r="N16" i="2"/>
  <c r="R13" i="2"/>
  <c r="D3" i="3"/>
  <c r="S13" i="2"/>
  <c r="N11" i="2"/>
  <c r="D983" i="3"/>
  <c r="D975" i="3"/>
  <c r="E963" i="3"/>
  <c r="E891" i="3"/>
  <c r="E595" i="3"/>
  <c r="E555" i="3"/>
  <c r="E467" i="3"/>
  <c r="E427" i="3"/>
  <c r="N15" i="2"/>
  <c r="L481" i="3"/>
  <c r="B481" i="3"/>
  <c r="L457" i="3"/>
  <c r="B457" i="3"/>
  <c r="B441" i="3"/>
  <c r="L441" i="3"/>
  <c r="L425" i="3"/>
  <c r="B425" i="3"/>
  <c r="L409" i="3"/>
  <c r="B409" i="3"/>
  <c r="L385" i="3"/>
  <c r="B385" i="3"/>
  <c r="L361" i="3"/>
  <c r="B361" i="3"/>
  <c r="L329" i="3"/>
  <c r="B329" i="3"/>
  <c r="L305" i="3"/>
  <c r="B305" i="3"/>
  <c r="L281" i="3"/>
  <c r="B281" i="3"/>
  <c r="B249" i="3"/>
  <c r="L249" i="3"/>
  <c r="L217" i="3"/>
  <c r="B217" i="3"/>
  <c r="L137" i="3"/>
  <c r="B137" i="3"/>
  <c r="C964" i="3"/>
  <c r="C900" i="3"/>
  <c r="M868" i="3"/>
  <c r="C868" i="3"/>
  <c r="M836" i="3"/>
  <c r="C836" i="3"/>
  <c r="M812" i="3"/>
  <c r="C812" i="3"/>
  <c r="M780" i="3"/>
  <c r="C780" i="3"/>
  <c r="M756" i="3"/>
  <c r="C756" i="3"/>
  <c r="M732" i="3"/>
  <c r="C732" i="3"/>
  <c r="M692" i="3"/>
  <c r="C692" i="3"/>
  <c r="M668" i="3"/>
  <c r="C668" i="3"/>
  <c r="M652" i="3"/>
  <c r="C652" i="3"/>
  <c r="M628" i="3"/>
  <c r="C628" i="3"/>
  <c r="M604" i="3"/>
  <c r="C604" i="3"/>
  <c r="M572" i="3"/>
  <c r="C572" i="3"/>
  <c r="M556" i="3"/>
  <c r="C556" i="3"/>
  <c r="M524" i="3"/>
  <c r="C524" i="3"/>
  <c r="M508" i="3"/>
  <c r="C508" i="3"/>
  <c r="M476" i="3"/>
  <c r="C476" i="3"/>
  <c r="M444" i="3"/>
  <c r="C444" i="3"/>
  <c r="M404" i="3"/>
  <c r="C404" i="3"/>
  <c r="M380" i="3"/>
  <c r="C380" i="3"/>
  <c r="M340" i="3"/>
  <c r="C340" i="3"/>
  <c r="M316" i="3"/>
  <c r="C316" i="3"/>
  <c r="M284" i="3"/>
  <c r="C284" i="3"/>
  <c r="M260" i="3"/>
  <c r="C260" i="3"/>
  <c r="M236" i="3"/>
  <c r="C236" i="3"/>
  <c r="M196" i="3"/>
  <c r="C196" i="3"/>
  <c r="M164" i="3"/>
  <c r="C164" i="3"/>
  <c r="M148" i="3"/>
  <c r="C148" i="3"/>
  <c r="M116" i="3"/>
  <c r="C116" i="3"/>
  <c r="M84" i="3"/>
  <c r="C84" i="3"/>
  <c r="M52" i="3"/>
  <c r="C52" i="3"/>
  <c r="M36" i="3"/>
  <c r="C36" i="3"/>
  <c r="M20" i="3"/>
  <c r="C20" i="3"/>
  <c r="M4" i="3"/>
  <c r="C4" i="3"/>
  <c r="D976" i="3"/>
  <c r="D960" i="3"/>
  <c r="N776" i="3"/>
  <c r="D776" i="3"/>
  <c r="B944" i="3"/>
  <c r="L872" i="3"/>
  <c r="B872" i="3"/>
  <c r="B919" i="3"/>
  <c r="L887" i="3"/>
  <c r="B887" i="3"/>
  <c r="L855" i="3"/>
  <c r="B855" i="3"/>
  <c r="L823" i="3"/>
  <c r="B823" i="3"/>
  <c r="L783" i="3"/>
  <c r="B783" i="3"/>
  <c r="L751" i="3"/>
  <c r="B751" i="3"/>
  <c r="L687" i="3"/>
  <c r="B687" i="3"/>
  <c r="L591" i="3"/>
  <c r="B591" i="3"/>
  <c r="L407" i="3"/>
  <c r="B407" i="3"/>
  <c r="L39" i="3"/>
  <c r="B39" i="3"/>
  <c r="M162" i="3"/>
  <c r="C162" i="3"/>
  <c r="E922" i="3"/>
  <c r="O858" i="3"/>
  <c r="E858" i="3"/>
  <c r="O730" i="3"/>
  <c r="E730" i="3"/>
  <c r="O626" i="3"/>
  <c r="E626" i="3"/>
  <c r="O442" i="3"/>
  <c r="E442" i="3"/>
  <c r="F910" i="3"/>
  <c r="P894" i="3"/>
  <c r="F894" i="3"/>
  <c r="P886" i="3"/>
  <c r="F886" i="3"/>
  <c r="P878" i="3"/>
  <c r="F878" i="3"/>
  <c r="P870" i="3"/>
  <c r="F870" i="3"/>
  <c r="P862" i="3"/>
  <c r="F862" i="3"/>
  <c r="F854" i="3"/>
  <c r="P854" i="3"/>
  <c r="P846" i="3"/>
  <c r="F846" i="3"/>
  <c r="P838" i="3"/>
  <c r="F838" i="3"/>
  <c r="P830" i="3"/>
  <c r="F830" i="3"/>
  <c r="P822" i="3"/>
  <c r="F822" i="3"/>
  <c r="P814" i="3"/>
  <c r="F814" i="3"/>
  <c r="P806" i="3"/>
  <c r="F806" i="3"/>
  <c r="P798" i="3"/>
  <c r="F798" i="3"/>
  <c r="P790" i="3"/>
  <c r="F790" i="3"/>
  <c r="P782" i="3"/>
  <c r="F782" i="3"/>
  <c r="P774" i="3"/>
  <c r="F774" i="3"/>
  <c r="P766" i="3"/>
  <c r="F766" i="3"/>
  <c r="P758" i="3"/>
  <c r="F758" i="3"/>
  <c r="P750" i="3"/>
  <c r="F750" i="3"/>
  <c r="P742" i="3"/>
  <c r="F742" i="3"/>
  <c r="P734" i="3"/>
  <c r="F734" i="3"/>
  <c r="P726" i="3"/>
  <c r="F726" i="3"/>
  <c r="P718" i="3"/>
  <c r="F718" i="3"/>
  <c r="P710" i="3"/>
  <c r="F710" i="3"/>
  <c r="P702" i="3"/>
  <c r="F702" i="3"/>
  <c r="P694" i="3"/>
  <c r="F694" i="3"/>
  <c r="P686" i="3"/>
  <c r="F686" i="3"/>
  <c r="P678" i="3"/>
  <c r="F678" i="3"/>
  <c r="P670" i="3"/>
  <c r="F670" i="3"/>
  <c r="P662" i="3"/>
  <c r="F662" i="3"/>
  <c r="P654" i="3"/>
  <c r="F654" i="3"/>
  <c r="P646" i="3"/>
  <c r="F646" i="3"/>
  <c r="P638" i="3"/>
  <c r="F638" i="3"/>
  <c r="P630" i="3"/>
  <c r="F630" i="3"/>
  <c r="P622" i="3"/>
  <c r="F622" i="3"/>
  <c r="P614" i="3"/>
  <c r="F614" i="3"/>
  <c r="P606" i="3"/>
  <c r="F606" i="3"/>
  <c r="P598" i="3"/>
  <c r="F598" i="3"/>
  <c r="P590" i="3"/>
  <c r="F590" i="3"/>
  <c r="P582" i="3"/>
  <c r="F582" i="3"/>
  <c r="P574" i="3"/>
  <c r="F574" i="3"/>
  <c r="P566" i="3"/>
  <c r="F566" i="3"/>
  <c r="P558" i="3"/>
  <c r="F558" i="3"/>
  <c r="P550" i="3"/>
  <c r="F550" i="3"/>
  <c r="P542" i="3"/>
  <c r="F542" i="3"/>
  <c r="P534" i="3"/>
  <c r="F534" i="3"/>
  <c r="P526" i="3"/>
  <c r="F526" i="3"/>
  <c r="P518" i="3"/>
  <c r="F518" i="3"/>
  <c r="P510" i="3"/>
  <c r="F510" i="3"/>
  <c r="P502" i="3"/>
  <c r="F502" i="3"/>
  <c r="P494" i="3"/>
  <c r="F494" i="3"/>
  <c r="P478" i="3"/>
  <c r="F478" i="3"/>
  <c r="P470" i="3"/>
  <c r="F470" i="3"/>
  <c r="P462" i="3"/>
  <c r="F462" i="3"/>
  <c r="P454" i="3"/>
  <c r="F454" i="3"/>
  <c r="P446" i="3"/>
  <c r="F446" i="3"/>
  <c r="P438" i="3"/>
  <c r="F438" i="3"/>
  <c r="P430" i="3"/>
  <c r="F430" i="3"/>
  <c r="P422" i="3"/>
  <c r="F422" i="3"/>
  <c r="P414" i="3"/>
  <c r="F414" i="3"/>
  <c r="P406" i="3"/>
  <c r="F406" i="3"/>
  <c r="P398" i="3"/>
  <c r="F398" i="3"/>
  <c r="P390" i="3"/>
  <c r="F390" i="3"/>
  <c r="P382" i="3"/>
  <c r="F382" i="3"/>
  <c r="P366" i="3"/>
  <c r="F366" i="3"/>
  <c r="P358" i="3"/>
  <c r="F358" i="3"/>
  <c r="P350" i="3"/>
  <c r="F350" i="3"/>
  <c r="P334" i="3"/>
  <c r="F334" i="3"/>
  <c r="P326" i="3"/>
  <c r="F326" i="3"/>
  <c r="P318" i="3"/>
  <c r="F318" i="3"/>
  <c r="P310" i="3"/>
  <c r="F310" i="3"/>
  <c r="P302" i="3"/>
  <c r="F302" i="3"/>
  <c r="P294" i="3"/>
  <c r="F294" i="3"/>
  <c r="P286" i="3"/>
  <c r="F286" i="3"/>
  <c r="P278" i="3"/>
  <c r="F278" i="3"/>
  <c r="P270" i="3"/>
  <c r="F270" i="3"/>
  <c r="P262" i="3"/>
  <c r="F262" i="3"/>
  <c r="P254" i="3"/>
  <c r="F254" i="3"/>
  <c r="P246" i="3"/>
  <c r="F246" i="3"/>
  <c r="P238" i="3"/>
  <c r="F238" i="3"/>
  <c r="P230" i="3"/>
  <c r="F230" i="3"/>
  <c r="P222" i="3"/>
  <c r="F222" i="3"/>
  <c r="P214" i="3"/>
  <c r="F214" i="3"/>
  <c r="P206" i="3"/>
  <c r="F206" i="3"/>
  <c r="P198" i="3"/>
  <c r="F198" i="3"/>
  <c r="P190" i="3"/>
  <c r="F190" i="3"/>
  <c r="P182" i="3"/>
  <c r="F182" i="3"/>
  <c r="P174" i="3"/>
  <c r="F174" i="3"/>
  <c r="P166" i="3"/>
  <c r="F166" i="3"/>
  <c r="P158" i="3"/>
  <c r="F158" i="3"/>
  <c r="P150" i="3"/>
  <c r="F150" i="3"/>
  <c r="P142" i="3"/>
  <c r="F142" i="3"/>
  <c r="P134" i="3"/>
  <c r="F134" i="3"/>
  <c r="P126" i="3"/>
  <c r="F126" i="3"/>
  <c r="P118" i="3"/>
  <c r="F118" i="3"/>
  <c r="P110" i="3"/>
  <c r="F110" i="3"/>
  <c r="P102" i="3"/>
  <c r="F102" i="3"/>
  <c r="P94" i="3"/>
  <c r="F94" i="3"/>
  <c r="P86" i="3"/>
  <c r="F86" i="3"/>
  <c r="P78" i="3"/>
  <c r="F78" i="3"/>
  <c r="P70" i="3"/>
  <c r="F70" i="3"/>
  <c r="P62" i="3"/>
  <c r="F62" i="3"/>
  <c r="P54" i="3"/>
  <c r="F54" i="3"/>
  <c r="P46" i="3"/>
  <c r="F46" i="3"/>
  <c r="P38" i="3"/>
  <c r="F38" i="3"/>
  <c r="P30" i="3"/>
  <c r="F30" i="3"/>
  <c r="P22" i="3"/>
  <c r="F22" i="3"/>
  <c r="P14" i="3"/>
  <c r="F14" i="3"/>
  <c r="F6" i="3"/>
  <c r="P6" i="3"/>
  <c r="Q781" i="3"/>
  <c r="G781" i="3"/>
  <c r="Q773" i="3"/>
  <c r="G773" i="3"/>
  <c r="Q765" i="3"/>
  <c r="G765" i="3"/>
  <c r="Q757" i="3"/>
  <c r="G757" i="3"/>
  <c r="Q749" i="3"/>
  <c r="G749" i="3"/>
  <c r="Q741" i="3"/>
  <c r="G741" i="3"/>
  <c r="Q733" i="3"/>
  <c r="G733" i="3"/>
  <c r="Q725" i="3"/>
  <c r="G725" i="3"/>
  <c r="Q717" i="3"/>
  <c r="G717" i="3"/>
  <c r="Q709" i="3"/>
  <c r="G709" i="3"/>
  <c r="Q701" i="3"/>
  <c r="G701" i="3"/>
  <c r="Q693" i="3"/>
  <c r="G693" i="3"/>
  <c r="Q685" i="3"/>
  <c r="G685" i="3"/>
  <c r="Q677" i="3"/>
  <c r="G677" i="3"/>
  <c r="Q669" i="3"/>
  <c r="G669" i="3"/>
  <c r="Q661" i="3"/>
  <c r="G661" i="3"/>
  <c r="Q653" i="3"/>
  <c r="G653" i="3"/>
  <c r="Q645" i="3"/>
  <c r="G645" i="3"/>
  <c r="Q637" i="3"/>
  <c r="G637" i="3"/>
  <c r="Q629" i="3"/>
  <c r="G629" i="3"/>
  <c r="Q621" i="3"/>
  <c r="G621" i="3"/>
  <c r="Q613" i="3"/>
  <c r="G613" i="3"/>
  <c r="Q605" i="3"/>
  <c r="G605" i="3"/>
  <c r="Q597" i="3"/>
  <c r="G597" i="3"/>
  <c r="Q589" i="3"/>
  <c r="G589" i="3"/>
  <c r="Q581" i="3"/>
  <c r="G581" i="3"/>
  <c r="Q573" i="3"/>
  <c r="G573" i="3"/>
  <c r="Q565" i="3"/>
  <c r="G565" i="3"/>
  <c r="Q557" i="3"/>
  <c r="G557" i="3"/>
  <c r="Q549" i="3"/>
  <c r="G549" i="3"/>
  <c r="Q541" i="3"/>
  <c r="G541" i="3"/>
  <c r="Q533" i="3"/>
  <c r="G533" i="3"/>
  <c r="Q525" i="3"/>
  <c r="G525" i="3"/>
  <c r="Q517" i="3"/>
  <c r="G517" i="3"/>
  <c r="Q509" i="3"/>
  <c r="G509" i="3"/>
  <c r="Q501" i="3"/>
  <c r="G501" i="3"/>
  <c r="Q493" i="3"/>
  <c r="G493" i="3"/>
  <c r="Q485" i="3"/>
  <c r="G485" i="3"/>
  <c r="Q477" i="3"/>
  <c r="G477" i="3"/>
  <c r="Q469" i="3"/>
  <c r="G469" i="3"/>
  <c r="Q461" i="3"/>
  <c r="G461" i="3"/>
  <c r="Q453" i="3"/>
  <c r="G453" i="3"/>
  <c r="Q445" i="3"/>
  <c r="G445" i="3"/>
  <c r="Q437" i="3"/>
  <c r="G437" i="3"/>
  <c r="C932" i="3"/>
  <c r="M716" i="3"/>
  <c r="C716" i="3"/>
  <c r="N784" i="3"/>
  <c r="D784" i="3"/>
  <c r="B904" i="3"/>
  <c r="L880" i="3"/>
  <c r="B880" i="3"/>
  <c r="B856" i="3"/>
  <c r="L856" i="3"/>
  <c r="L832" i="3"/>
  <c r="B832" i="3"/>
  <c r="L808" i="3"/>
  <c r="B808" i="3"/>
  <c r="L784" i="3"/>
  <c r="B784" i="3"/>
  <c r="B760" i="3"/>
  <c r="L760" i="3"/>
  <c r="L736" i="3"/>
  <c r="B736" i="3"/>
  <c r="L712" i="3"/>
  <c r="B712" i="3"/>
  <c r="L688" i="3"/>
  <c r="B688" i="3"/>
  <c r="L656" i="3"/>
  <c r="B656" i="3"/>
  <c r="L624" i="3"/>
  <c r="B624" i="3"/>
  <c r="B600" i="3"/>
  <c r="L600" i="3"/>
  <c r="L576" i="3"/>
  <c r="B576" i="3"/>
  <c r="L544" i="3"/>
  <c r="B544" i="3"/>
  <c r="L520" i="3"/>
  <c r="B520" i="3"/>
  <c r="L512" i="3"/>
  <c r="B512" i="3"/>
  <c r="L488" i="3"/>
  <c r="B488" i="3"/>
  <c r="L480" i="3"/>
  <c r="B480" i="3"/>
  <c r="L464" i="3"/>
  <c r="B464" i="3"/>
  <c r="L456" i="3"/>
  <c r="B456" i="3"/>
  <c r="L448" i="3"/>
  <c r="B448" i="3"/>
  <c r="B975" i="3"/>
  <c r="B935" i="3"/>
  <c r="C914" i="3"/>
  <c r="M890" i="3"/>
  <c r="C890" i="3"/>
  <c r="M858" i="3"/>
  <c r="C858" i="3"/>
  <c r="M818" i="3"/>
  <c r="C818" i="3"/>
  <c r="M786" i="3"/>
  <c r="C786" i="3"/>
  <c r="M762" i="3"/>
  <c r="C762" i="3"/>
  <c r="M730" i="3"/>
  <c r="C730" i="3"/>
  <c r="M698" i="3"/>
  <c r="C698" i="3"/>
  <c r="M666" i="3"/>
  <c r="C666" i="3"/>
  <c r="M634" i="3"/>
  <c r="C634" i="3"/>
  <c r="M610" i="3"/>
  <c r="C610" i="3"/>
  <c r="M578" i="3"/>
  <c r="C578" i="3"/>
  <c r="M554" i="3"/>
  <c r="C554" i="3"/>
  <c r="M530" i="3"/>
  <c r="C530" i="3"/>
  <c r="M498" i="3"/>
  <c r="C498" i="3"/>
  <c r="M466" i="3"/>
  <c r="C466" i="3"/>
  <c r="M434" i="3"/>
  <c r="C434" i="3"/>
  <c r="M402" i="3"/>
  <c r="C402" i="3"/>
  <c r="M370" i="3"/>
  <c r="C370" i="3"/>
  <c r="M346" i="3"/>
  <c r="C346" i="3"/>
  <c r="M306" i="3"/>
  <c r="C306" i="3"/>
  <c r="M274" i="3"/>
  <c r="C274" i="3"/>
  <c r="M242" i="3"/>
  <c r="C242" i="3"/>
  <c r="M194" i="3"/>
  <c r="C194" i="3"/>
  <c r="M154" i="3"/>
  <c r="C154" i="3"/>
  <c r="M122" i="3"/>
  <c r="C122" i="3"/>
  <c r="M98" i="3"/>
  <c r="C98" i="3"/>
  <c r="M66" i="3"/>
  <c r="C66" i="3"/>
  <c r="M42" i="3"/>
  <c r="C42" i="3"/>
  <c r="M18" i="3"/>
  <c r="C18" i="3"/>
  <c r="D982" i="3"/>
  <c r="D974" i="3"/>
  <c r="D958" i="3"/>
  <c r="D950" i="3"/>
  <c r="D942" i="3"/>
  <c r="D934" i="3"/>
  <c r="D926" i="3"/>
  <c r="D902" i="3"/>
  <c r="N878" i="3"/>
  <c r="D878" i="3"/>
  <c r="N854" i="3"/>
  <c r="D854" i="3"/>
  <c r="N830" i="3"/>
  <c r="D830" i="3"/>
  <c r="N806" i="3"/>
  <c r="D806" i="3"/>
  <c r="D774" i="3"/>
  <c r="N774" i="3"/>
  <c r="N750" i="3"/>
  <c r="D750" i="3"/>
  <c r="N726" i="3"/>
  <c r="D726" i="3"/>
  <c r="N702" i="3"/>
  <c r="D702" i="3"/>
  <c r="N678" i="3"/>
  <c r="D678" i="3"/>
  <c r="N654" i="3"/>
  <c r="D654" i="3"/>
  <c r="N630" i="3"/>
  <c r="D630" i="3"/>
  <c r="N606" i="3"/>
  <c r="D606" i="3"/>
  <c r="N574" i="3"/>
  <c r="D574" i="3"/>
  <c r="N550" i="3"/>
  <c r="D550" i="3"/>
  <c r="N526" i="3"/>
  <c r="D526" i="3"/>
  <c r="N502" i="3"/>
  <c r="D502" i="3"/>
  <c r="N478" i="3"/>
  <c r="D478" i="3"/>
  <c r="N462" i="3"/>
  <c r="D462" i="3"/>
  <c r="N438" i="3"/>
  <c r="D438" i="3"/>
  <c r="N422" i="3"/>
  <c r="D422" i="3"/>
  <c r="N406" i="3"/>
  <c r="D406" i="3"/>
  <c r="D390" i="3"/>
  <c r="N390" i="3"/>
  <c r="N366" i="3"/>
  <c r="D366" i="3"/>
  <c r="N342" i="3"/>
  <c r="D342" i="3"/>
  <c r="N318" i="3"/>
  <c r="D318" i="3"/>
  <c r="N294" i="3"/>
  <c r="D294" i="3"/>
  <c r="N278" i="3"/>
  <c r="D278" i="3"/>
  <c r="D262" i="3"/>
  <c r="N262" i="3"/>
  <c r="N246" i="3"/>
  <c r="D246" i="3"/>
  <c r="N222" i="3"/>
  <c r="D222" i="3"/>
  <c r="N206" i="3"/>
  <c r="D206" i="3"/>
  <c r="N190" i="3"/>
  <c r="D190" i="3"/>
  <c r="N174" i="3"/>
  <c r="D174" i="3"/>
  <c r="N150" i="3"/>
  <c r="D150" i="3"/>
  <c r="D134" i="3"/>
  <c r="N134" i="3"/>
  <c r="N118" i="3"/>
  <c r="D118" i="3"/>
  <c r="N102" i="3"/>
  <c r="D102" i="3"/>
  <c r="N86" i="3"/>
  <c r="D86" i="3"/>
  <c r="D70" i="3"/>
  <c r="N70" i="3"/>
  <c r="N54" i="3"/>
  <c r="D54" i="3"/>
  <c r="N38" i="3"/>
  <c r="D38" i="3"/>
  <c r="N22" i="3"/>
  <c r="D22" i="3"/>
  <c r="D6" i="3"/>
  <c r="N6" i="3"/>
  <c r="E938" i="3"/>
  <c r="E930" i="3"/>
  <c r="E906" i="3"/>
  <c r="O882" i="3"/>
  <c r="E882" i="3"/>
  <c r="O866" i="3"/>
  <c r="E866" i="3"/>
  <c r="O842" i="3"/>
  <c r="E842" i="3"/>
  <c r="O826" i="3"/>
  <c r="E826" i="3"/>
  <c r="O810" i="3"/>
  <c r="E810" i="3"/>
  <c r="O794" i="3"/>
  <c r="E794" i="3"/>
  <c r="O778" i="3"/>
  <c r="E778" i="3"/>
  <c r="O762" i="3"/>
  <c r="E762" i="3"/>
  <c r="O738" i="3"/>
  <c r="E738" i="3"/>
  <c r="O714" i="3"/>
  <c r="E714" i="3"/>
  <c r="O698" i="3"/>
  <c r="E698" i="3"/>
  <c r="O682" i="3"/>
  <c r="E682" i="3"/>
  <c r="O658" i="3"/>
  <c r="E658" i="3"/>
  <c r="O634" i="3"/>
  <c r="E634" i="3"/>
  <c r="O610" i="3"/>
  <c r="E610" i="3"/>
  <c r="O594" i="3"/>
  <c r="E594" i="3"/>
  <c r="O570" i="3"/>
  <c r="E570" i="3"/>
  <c r="O562" i="3"/>
  <c r="E562" i="3"/>
  <c r="O546" i="3"/>
  <c r="E546" i="3"/>
  <c r="O530" i="3"/>
  <c r="E530" i="3"/>
  <c r="O522" i="3"/>
  <c r="E522" i="3"/>
  <c r="O506" i="3"/>
  <c r="E506" i="3"/>
  <c r="O490" i="3"/>
  <c r="E490" i="3"/>
  <c r="O482" i="3"/>
  <c r="E482" i="3"/>
  <c r="O474" i="3"/>
  <c r="E474" i="3"/>
  <c r="O458" i="3"/>
  <c r="E458" i="3"/>
  <c r="O450" i="3"/>
  <c r="E450" i="3"/>
  <c r="O434" i="3"/>
  <c r="E434" i="3"/>
  <c r="O418" i="3"/>
  <c r="E418" i="3"/>
  <c r="O410" i="3"/>
  <c r="E410" i="3"/>
  <c r="O402" i="3"/>
  <c r="E402" i="3"/>
  <c r="O386" i="3"/>
  <c r="E386" i="3"/>
  <c r="O378" i="3"/>
  <c r="E378" i="3"/>
  <c r="O370" i="3"/>
  <c r="E370" i="3"/>
  <c r="O362" i="3"/>
  <c r="E362" i="3"/>
  <c r="O354" i="3"/>
  <c r="E354" i="3"/>
  <c r="O346" i="3"/>
  <c r="E346" i="3"/>
  <c r="O338" i="3"/>
  <c r="E338" i="3"/>
  <c r="O330" i="3"/>
  <c r="E330" i="3"/>
  <c r="O322" i="3"/>
  <c r="E322" i="3"/>
  <c r="O314" i="3"/>
  <c r="E314" i="3"/>
  <c r="O306" i="3"/>
  <c r="E306" i="3"/>
  <c r="O298" i="3"/>
  <c r="E298" i="3"/>
  <c r="E290" i="3"/>
  <c r="O290" i="3"/>
  <c r="O282" i="3"/>
  <c r="E282" i="3"/>
  <c r="O274" i="3"/>
  <c r="E274" i="3"/>
  <c r="O266" i="3"/>
  <c r="E266" i="3"/>
  <c r="O258" i="3"/>
  <c r="E258" i="3"/>
  <c r="O250" i="3"/>
  <c r="E250" i="3"/>
  <c r="O242" i="3"/>
  <c r="E242" i="3"/>
  <c r="O234" i="3"/>
  <c r="E234" i="3"/>
  <c r="E226" i="3"/>
  <c r="O226" i="3"/>
  <c r="O218" i="3"/>
  <c r="E218" i="3"/>
  <c r="O210" i="3"/>
  <c r="E210" i="3"/>
  <c r="O202" i="3"/>
  <c r="E202" i="3"/>
  <c r="O194" i="3"/>
  <c r="E194" i="3"/>
  <c r="O186" i="3"/>
  <c r="E186" i="3"/>
  <c r="O170" i="3"/>
  <c r="E170" i="3"/>
  <c r="E162" i="3"/>
  <c r="O162" i="3"/>
  <c r="O154" i="3"/>
  <c r="E154" i="3"/>
  <c r="O146" i="3"/>
  <c r="E146" i="3"/>
  <c r="O138" i="3"/>
  <c r="E138" i="3"/>
  <c r="O130" i="3"/>
  <c r="E130" i="3"/>
  <c r="O122" i="3"/>
  <c r="E122" i="3"/>
  <c r="O114" i="3"/>
  <c r="E114" i="3"/>
  <c r="O106" i="3"/>
  <c r="E106" i="3"/>
  <c r="E98" i="3"/>
  <c r="O98" i="3"/>
  <c r="O90" i="3"/>
  <c r="E90" i="3"/>
  <c r="O82" i="3"/>
  <c r="E82" i="3"/>
  <c r="O74" i="3"/>
  <c r="E74" i="3"/>
  <c r="O66" i="3"/>
  <c r="E66" i="3"/>
  <c r="O58" i="3"/>
  <c r="E58" i="3"/>
  <c r="O50" i="3"/>
  <c r="E50" i="3"/>
  <c r="O42" i="3"/>
  <c r="E42" i="3"/>
  <c r="O34" i="3"/>
  <c r="E34" i="3"/>
  <c r="O26" i="3"/>
  <c r="E26" i="3"/>
  <c r="O10" i="3"/>
  <c r="E10" i="3"/>
  <c r="F982" i="3"/>
  <c r="F974" i="3"/>
  <c r="F966" i="3"/>
  <c r="F950" i="3"/>
  <c r="F942" i="3"/>
  <c r="F918" i="3"/>
  <c r="F902" i="3"/>
  <c r="P342" i="3"/>
  <c r="F342" i="3"/>
  <c r="B950" i="3"/>
  <c r="B942" i="3"/>
  <c r="B934" i="3"/>
  <c r="B926" i="3"/>
  <c r="B918" i="3"/>
  <c r="B910" i="3"/>
  <c r="B902" i="3"/>
  <c r="L894" i="3"/>
  <c r="B894" i="3"/>
  <c r="L886" i="3"/>
  <c r="B886" i="3"/>
  <c r="L878" i="3"/>
  <c r="B878" i="3"/>
  <c r="L870" i="3"/>
  <c r="B870" i="3"/>
  <c r="L862" i="3"/>
  <c r="B862" i="3"/>
  <c r="L854" i="3"/>
  <c r="B854" i="3"/>
  <c r="L846" i="3"/>
  <c r="B846" i="3"/>
  <c r="L838" i="3"/>
  <c r="B838" i="3"/>
  <c r="L830" i="3"/>
  <c r="B830" i="3"/>
  <c r="L822" i="3"/>
  <c r="B822" i="3"/>
  <c r="L814" i="3"/>
  <c r="B814" i="3"/>
  <c r="L806" i="3"/>
  <c r="B806" i="3"/>
  <c r="L798" i="3"/>
  <c r="B798" i="3"/>
  <c r="L790" i="3"/>
  <c r="B790" i="3"/>
  <c r="L782" i="3"/>
  <c r="B782" i="3"/>
  <c r="L774" i="3"/>
  <c r="B774" i="3"/>
  <c r="L766" i="3"/>
  <c r="B766" i="3"/>
  <c r="L758" i="3"/>
  <c r="B758" i="3"/>
  <c r="L750" i="3"/>
  <c r="B750" i="3"/>
  <c r="L742" i="3"/>
  <c r="B742" i="3"/>
  <c r="L734" i="3"/>
  <c r="B734" i="3"/>
  <c r="L726" i="3"/>
  <c r="B726" i="3"/>
  <c r="L718" i="3"/>
  <c r="B718" i="3"/>
  <c r="L710" i="3"/>
  <c r="B710" i="3"/>
  <c r="L702" i="3"/>
  <c r="B702" i="3"/>
  <c r="L694" i="3"/>
  <c r="B694" i="3"/>
  <c r="L686" i="3"/>
  <c r="B686" i="3"/>
  <c r="L678" i="3"/>
  <c r="B678" i="3"/>
  <c r="L670" i="3"/>
  <c r="B670" i="3"/>
  <c r="L662" i="3"/>
  <c r="B662" i="3"/>
  <c r="L654" i="3"/>
  <c r="B654" i="3"/>
  <c r="L646" i="3"/>
  <c r="B646" i="3"/>
  <c r="L638" i="3"/>
  <c r="B638" i="3"/>
  <c r="L630" i="3"/>
  <c r="B630" i="3"/>
  <c r="L622" i="3"/>
  <c r="B622" i="3"/>
  <c r="L614" i="3"/>
  <c r="B614" i="3"/>
  <c r="L606" i="3"/>
  <c r="B606" i="3"/>
  <c r="L598" i="3"/>
  <c r="B598" i="3"/>
  <c r="L590" i="3"/>
  <c r="B590" i="3"/>
  <c r="L582" i="3"/>
  <c r="B582" i="3"/>
  <c r="L574" i="3"/>
  <c r="B574" i="3"/>
  <c r="L566" i="3"/>
  <c r="B566" i="3"/>
  <c r="L558" i="3"/>
  <c r="B558" i="3"/>
  <c r="L550" i="3"/>
  <c r="B550" i="3"/>
  <c r="L542" i="3"/>
  <c r="B542" i="3"/>
  <c r="L534" i="3"/>
  <c r="B534" i="3"/>
  <c r="L526" i="3"/>
  <c r="B526" i="3"/>
  <c r="L518" i="3"/>
  <c r="B518" i="3"/>
  <c r="L510" i="3"/>
  <c r="B510" i="3"/>
  <c r="L502" i="3"/>
  <c r="B502" i="3"/>
  <c r="L494" i="3"/>
  <c r="B494" i="3"/>
  <c r="L486" i="3"/>
  <c r="B486" i="3"/>
  <c r="L478" i="3"/>
  <c r="B478" i="3"/>
  <c r="L470" i="3"/>
  <c r="B470" i="3"/>
  <c r="L462" i="3"/>
  <c r="B462" i="3"/>
  <c r="L454" i="3"/>
  <c r="B454" i="3"/>
  <c r="L446" i="3"/>
  <c r="B446" i="3"/>
  <c r="L438" i="3"/>
  <c r="B438" i="3"/>
  <c r="L430" i="3"/>
  <c r="B430" i="3"/>
  <c r="L422" i="3"/>
  <c r="B422" i="3"/>
  <c r="L414" i="3"/>
  <c r="B414" i="3"/>
  <c r="L406" i="3"/>
  <c r="B406" i="3"/>
  <c r="L398" i="3"/>
  <c r="B398" i="3"/>
  <c r="L390" i="3"/>
  <c r="B390" i="3"/>
  <c r="L382" i="3"/>
  <c r="B382" i="3"/>
  <c r="L374" i="3"/>
  <c r="B374" i="3"/>
  <c r="L366" i="3"/>
  <c r="B366" i="3"/>
  <c r="L358" i="3"/>
  <c r="B358" i="3"/>
  <c r="L350" i="3"/>
  <c r="B350" i="3"/>
  <c r="L342" i="3"/>
  <c r="B342" i="3"/>
  <c r="L334" i="3"/>
  <c r="B334" i="3"/>
  <c r="L326" i="3"/>
  <c r="B326" i="3"/>
  <c r="L318" i="3"/>
  <c r="B318" i="3"/>
  <c r="L310" i="3"/>
  <c r="B310" i="3"/>
  <c r="L302" i="3"/>
  <c r="B302" i="3"/>
  <c r="L294" i="3"/>
  <c r="B294" i="3"/>
  <c r="L286" i="3"/>
  <c r="B286" i="3"/>
  <c r="L278" i="3"/>
  <c r="B278" i="3"/>
  <c r="L270" i="3"/>
  <c r="B270" i="3"/>
  <c r="L262" i="3"/>
  <c r="B262" i="3"/>
  <c r="L254" i="3"/>
  <c r="B254" i="3"/>
  <c r="L246" i="3"/>
  <c r="B246" i="3"/>
  <c r="L238" i="3"/>
  <c r="B238" i="3"/>
  <c r="L230" i="3"/>
  <c r="B230" i="3"/>
  <c r="L222" i="3"/>
  <c r="B222" i="3"/>
  <c r="L214" i="3"/>
  <c r="B214" i="3"/>
  <c r="L206" i="3"/>
  <c r="B206" i="3"/>
  <c r="L198" i="3"/>
  <c r="B198" i="3"/>
  <c r="L190" i="3"/>
  <c r="B190" i="3"/>
  <c r="L182" i="3"/>
  <c r="B182" i="3"/>
  <c r="L174" i="3"/>
  <c r="B174" i="3"/>
  <c r="L166" i="3"/>
  <c r="B166" i="3"/>
  <c r="L158" i="3"/>
  <c r="B158" i="3"/>
  <c r="L150" i="3"/>
  <c r="B150" i="3"/>
  <c r="L142" i="3"/>
  <c r="B142" i="3"/>
  <c r="L134" i="3"/>
  <c r="B134" i="3"/>
  <c r="L126" i="3"/>
  <c r="B126" i="3"/>
  <c r="L118" i="3"/>
  <c r="B118" i="3"/>
  <c r="L110" i="3"/>
  <c r="B110" i="3"/>
  <c r="L102" i="3"/>
  <c r="B102" i="3"/>
  <c r="L94" i="3"/>
  <c r="B94" i="3"/>
  <c r="L86" i="3"/>
  <c r="B86" i="3"/>
  <c r="L78" i="3"/>
  <c r="B78" i="3"/>
  <c r="L70" i="3"/>
  <c r="B70" i="3"/>
  <c r="L62" i="3"/>
  <c r="B62" i="3"/>
  <c r="L54" i="3"/>
  <c r="B54" i="3"/>
  <c r="L46" i="3"/>
  <c r="B46" i="3"/>
  <c r="L38" i="3"/>
  <c r="B38" i="3"/>
  <c r="L30" i="3"/>
  <c r="B30" i="3"/>
  <c r="L22" i="3"/>
  <c r="B22" i="3"/>
  <c r="L14" i="3"/>
  <c r="B14" i="3"/>
  <c r="L5" i="3"/>
  <c r="B5" i="3"/>
  <c r="C985" i="3"/>
  <c r="C977" i="3"/>
  <c r="C969" i="3"/>
  <c r="C961" i="3"/>
  <c r="C953" i="3"/>
  <c r="E929" i="3"/>
  <c r="E745" i="3"/>
  <c r="E673" i="3"/>
  <c r="E513" i="3"/>
  <c r="S16" i="2"/>
  <c r="L465" i="3"/>
  <c r="B465" i="3"/>
  <c r="L433" i="3"/>
  <c r="B433" i="3"/>
  <c r="L401" i="3"/>
  <c r="B401" i="3"/>
  <c r="B377" i="3"/>
  <c r="L377" i="3"/>
  <c r="L353" i="3"/>
  <c r="B353" i="3"/>
  <c r="L337" i="3"/>
  <c r="B337" i="3"/>
  <c r="B313" i="3"/>
  <c r="L313" i="3"/>
  <c r="L297" i="3"/>
  <c r="B297" i="3"/>
  <c r="L273" i="3"/>
  <c r="B273" i="3"/>
  <c r="L257" i="3"/>
  <c r="B257" i="3"/>
  <c r="L233" i="3"/>
  <c r="B233" i="3"/>
  <c r="L201" i="3"/>
  <c r="B201" i="3"/>
  <c r="L177" i="3"/>
  <c r="B177" i="3"/>
  <c r="L153" i="3"/>
  <c r="B153" i="3"/>
  <c r="L121" i="3"/>
  <c r="B121" i="3"/>
  <c r="L73" i="3"/>
  <c r="B73" i="3"/>
  <c r="C924" i="3"/>
  <c r="M892" i="3"/>
  <c r="C892" i="3"/>
  <c r="M860" i="3"/>
  <c r="C860" i="3"/>
  <c r="M828" i="3"/>
  <c r="C828" i="3"/>
  <c r="M796" i="3"/>
  <c r="C796" i="3"/>
  <c r="M772" i="3"/>
  <c r="C772" i="3"/>
  <c r="M740" i="3"/>
  <c r="C740" i="3"/>
  <c r="M708" i="3"/>
  <c r="C708" i="3"/>
  <c r="M676" i="3"/>
  <c r="C676" i="3"/>
  <c r="M644" i="3"/>
  <c r="C644" i="3"/>
  <c r="M620" i="3"/>
  <c r="C620" i="3"/>
  <c r="M596" i="3"/>
  <c r="C596" i="3"/>
  <c r="M564" i="3"/>
  <c r="C564" i="3"/>
  <c r="M548" i="3"/>
  <c r="C548" i="3"/>
  <c r="M516" i="3"/>
  <c r="C516" i="3"/>
  <c r="M484" i="3"/>
  <c r="C484" i="3"/>
  <c r="M468" i="3"/>
  <c r="C468" i="3"/>
  <c r="M452" i="3"/>
  <c r="C452" i="3"/>
  <c r="M428" i="3"/>
  <c r="C428" i="3"/>
  <c r="M412" i="3"/>
  <c r="C412" i="3"/>
  <c r="M396" i="3"/>
  <c r="C396" i="3"/>
  <c r="M372" i="3"/>
  <c r="C372" i="3"/>
  <c r="M348" i="3"/>
  <c r="C348" i="3"/>
  <c r="M332" i="3"/>
  <c r="C332" i="3"/>
  <c r="M308" i="3"/>
  <c r="C308" i="3"/>
  <c r="M276" i="3"/>
  <c r="C276" i="3"/>
  <c r="M252" i="3"/>
  <c r="C252" i="3"/>
  <c r="M228" i="3"/>
  <c r="C228" i="3"/>
  <c r="M204" i="3"/>
  <c r="C204" i="3"/>
  <c r="M188" i="3"/>
  <c r="C188" i="3"/>
  <c r="M172" i="3"/>
  <c r="C172" i="3"/>
  <c r="M156" i="3"/>
  <c r="C156" i="3"/>
  <c r="M132" i="3"/>
  <c r="C132" i="3"/>
  <c r="M124" i="3"/>
  <c r="C124" i="3"/>
  <c r="M100" i="3"/>
  <c r="C100" i="3"/>
  <c r="M92" i="3"/>
  <c r="C92" i="3"/>
  <c r="M76" i="3"/>
  <c r="C76" i="3"/>
  <c r="M60" i="3"/>
  <c r="C60" i="3"/>
  <c r="M44" i="3"/>
  <c r="C44" i="3"/>
  <c r="M28" i="3"/>
  <c r="C28" i="3"/>
  <c r="M12" i="3"/>
  <c r="C12" i="3"/>
  <c r="D896" i="3"/>
  <c r="N760" i="3"/>
  <c r="D760" i="3"/>
  <c r="B976" i="3"/>
  <c r="B952" i="3"/>
  <c r="B936" i="3"/>
  <c r="B896" i="3"/>
  <c r="L848" i="3"/>
  <c r="B848" i="3"/>
  <c r="B824" i="3"/>
  <c r="L824" i="3"/>
  <c r="L800" i="3"/>
  <c r="B800" i="3"/>
  <c r="L776" i="3"/>
  <c r="B776" i="3"/>
  <c r="L744" i="3"/>
  <c r="B744" i="3"/>
  <c r="L720" i="3"/>
  <c r="B720" i="3"/>
  <c r="B696" i="3"/>
  <c r="L696" i="3"/>
  <c r="B664" i="3"/>
  <c r="L664" i="3"/>
  <c r="B632" i="3"/>
  <c r="L632" i="3"/>
  <c r="L608" i="3"/>
  <c r="B608" i="3"/>
  <c r="B568" i="3"/>
  <c r="L568" i="3"/>
  <c r="L528" i="3"/>
  <c r="B528" i="3"/>
  <c r="L496" i="3"/>
  <c r="B496" i="3"/>
  <c r="L432" i="3"/>
  <c r="B432" i="3"/>
  <c r="L3" i="3"/>
  <c r="P11" i="2"/>
  <c r="Q11" i="2"/>
  <c r="R11" i="2"/>
  <c r="S11" i="2"/>
  <c r="L11" i="2"/>
  <c r="L18" i="2"/>
  <c r="B3" i="3"/>
  <c r="O11" i="2"/>
  <c r="B983" i="3"/>
  <c r="B967" i="3"/>
  <c r="B959" i="3"/>
  <c r="B927" i="3"/>
  <c r="B903" i="3"/>
  <c r="L879" i="3"/>
  <c r="B879" i="3"/>
  <c r="L863" i="3"/>
  <c r="B863" i="3"/>
  <c r="L839" i="3"/>
  <c r="B839" i="3"/>
  <c r="L815" i="3"/>
  <c r="B815" i="3"/>
  <c r="L799" i="3"/>
  <c r="B799" i="3"/>
  <c r="L767" i="3"/>
  <c r="B767" i="3"/>
  <c r="L743" i="3"/>
  <c r="B743" i="3"/>
  <c r="L719" i="3"/>
  <c r="B719" i="3"/>
  <c r="L695" i="3"/>
  <c r="B695" i="3"/>
  <c r="L671" i="3"/>
  <c r="B671" i="3"/>
  <c r="L647" i="3"/>
  <c r="B647" i="3"/>
  <c r="L623" i="3"/>
  <c r="B623" i="3"/>
  <c r="L599" i="3"/>
  <c r="B599" i="3"/>
  <c r="L575" i="3"/>
  <c r="B575" i="3"/>
  <c r="L551" i="3"/>
  <c r="B551" i="3"/>
  <c r="L527" i="3"/>
  <c r="B527" i="3"/>
  <c r="L495" i="3"/>
  <c r="B495" i="3"/>
  <c r="L479" i="3"/>
  <c r="B479" i="3"/>
  <c r="L455" i="3"/>
  <c r="B455" i="3"/>
  <c r="L423" i="3"/>
  <c r="B423" i="3"/>
  <c r="L391" i="3"/>
  <c r="B391" i="3"/>
  <c r="L375" i="3"/>
  <c r="B375" i="3"/>
  <c r="L359" i="3"/>
  <c r="B359" i="3"/>
  <c r="L343" i="3"/>
  <c r="B343" i="3"/>
  <c r="B327" i="3"/>
  <c r="L327" i="3"/>
  <c r="L319" i="3"/>
  <c r="B319" i="3"/>
  <c r="L303" i="3"/>
  <c r="B303" i="3"/>
  <c r="L287" i="3"/>
  <c r="B287" i="3"/>
  <c r="L271" i="3"/>
  <c r="B271" i="3"/>
  <c r="L255" i="3"/>
  <c r="B255" i="3"/>
  <c r="L239" i="3"/>
  <c r="B239" i="3"/>
  <c r="L223" i="3"/>
  <c r="B223" i="3"/>
  <c r="L207" i="3"/>
  <c r="B207" i="3"/>
  <c r="L191" i="3"/>
  <c r="B191" i="3"/>
  <c r="L175" i="3"/>
  <c r="B175" i="3"/>
  <c r="L159" i="3"/>
  <c r="B159" i="3"/>
  <c r="L143" i="3"/>
  <c r="B143" i="3"/>
  <c r="L127" i="3"/>
  <c r="B127" i="3"/>
  <c r="L111" i="3"/>
  <c r="B111" i="3"/>
  <c r="L95" i="3"/>
  <c r="B95" i="3"/>
  <c r="L87" i="3"/>
  <c r="B87" i="3"/>
  <c r="L79" i="3"/>
  <c r="B79" i="3"/>
  <c r="L63" i="3"/>
  <c r="B63" i="3"/>
  <c r="L55" i="3"/>
  <c r="B55" i="3"/>
  <c r="L47" i="3"/>
  <c r="B47" i="3"/>
  <c r="L31" i="3"/>
  <c r="B31" i="3"/>
  <c r="L15" i="3"/>
  <c r="B15" i="3"/>
  <c r="L6" i="3"/>
  <c r="B6" i="3"/>
  <c r="C970" i="3"/>
  <c r="C962" i="3"/>
  <c r="C946" i="3"/>
  <c r="C938" i="3"/>
  <c r="C930" i="3"/>
  <c r="C922" i="3"/>
  <c r="C906" i="3"/>
  <c r="M882" i="3"/>
  <c r="C882" i="3"/>
  <c r="M866" i="3"/>
  <c r="C866" i="3"/>
  <c r="M842" i="3"/>
  <c r="C842" i="3"/>
  <c r="M834" i="3"/>
  <c r="C834" i="3"/>
  <c r="M810" i="3"/>
  <c r="C810" i="3"/>
  <c r="M794" i="3"/>
  <c r="C794" i="3"/>
  <c r="M778" i="3"/>
  <c r="C778" i="3"/>
  <c r="M754" i="3"/>
  <c r="C754" i="3"/>
  <c r="M746" i="3"/>
  <c r="C746" i="3"/>
  <c r="M722" i="3"/>
  <c r="C722" i="3"/>
  <c r="M714" i="3"/>
  <c r="C714" i="3"/>
  <c r="M690" i="3"/>
  <c r="C690" i="3"/>
  <c r="M674" i="3"/>
  <c r="C674" i="3"/>
  <c r="M658" i="3"/>
  <c r="C658" i="3"/>
  <c r="M642" i="3"/>
  <c r="C642" i="3"/>
  <c r="M626" i="3"/>
  <c r="C626" i="3"/>
  <c r="M602" i="3"/>
  <c r="C602" i="3"/>
  <c r="M586" i="3"/>
  <c r="C586" i="3"/>
  <c r="M570" i="3"/>
  <c r="C570" i="3"/>
  <c r="M546" i="3"/>
  <c r="C546" i="3"/>
  <c r="M522" i="3"/>
  <c r="C522" i="3"/>
  <c r="M514" i="3"/>
  <c r="C514" i="3"/>
  <c r="M490" i="3"/>
  <c r="C490" i="3"/>
  <c r="M482" i="3"/>
  <c r="C482" i="3"/>
  <c r="M458" i="3"/>
  <c r="C458" i="3"/>
  <c r="M450" i="3"/>
  <c r="C450" i="3"/>
  <c r="M426" i="3"/>
  <c r="C426" i="3"/>
  <c r="M418" i="3"/>
  <c r="C418" i="3"/>
  <c r="M394" i="3"/>
  <c r="C394" i="3"/>
  <c r="M386" i="3"/>
  <c r="C386" i="3"/>
  <c r="M362" i="3"/>
  <c r="C362" i="3"/>
  <c r="M330" i="3"/>
  <c r="C330" i="3"/>
  <c r="M314" i="3"/>
  <c r="C314" i="3"/>
  <c r="M298" i="3"/>
  <c r="C298" i="3"/>
  <c r="M282" i="3"/>
  <c r="C282" i="3"/>
  <c r="M266" i="3"/>
  <c r="C266" i="3"/>
  <c r="M250" i="3"/>
  <c r="C250" i="3"/>
  <c r="M234" i="3"/>
  <c r="C234" i="3"/>
  <c r="M218" i="3"/>
  <c r="C218" i="3"/>
  <c r="M210" i="3"/>
  <c r="C210" i="3"/>
  <c r="M202" i="3"/>
  <c r="C202" i="3"/>
  <c r="M186" i="3"/>
  <c r="C186" i="3"/>
  <c r="M170" i="3"/>
  <c r="C170" i="3"/>
  <c r="M138" i="3"/>
  <c r="C138" i="3"/>
  <c r="M114" i="3"/>
  <c r="C114" i="3"/>
  <c r="M82" i="3"/>
  <c r="C82" i="3"/>
  <c r="M58" i="3"/>
  <c r="C58" i="3"/>
  <c r="M34" i="3"/>
  <c r="C34" i="3"/>
  <c r="M10" i="3"/>
  <c r="C10" i="3"/>
  <c r="D966" i="3"/>
  <c r="D910" i="3"/>
  <c r="N886" i="3"/>
  <c r="D886" i="3"/>
  <c r="N862" i="3"/>
  <c r="D862" i="3"/>
  <c r="D838" i="3"/>
  <c r="N838" i="3"/>
  <c r="N814" i="3"/>
  <c r="D814" i="3"/>
  <c r="N798" i="3"/>
  <c r="D798" i="3"/>
  <c r="N782" i="3"/>
  <c r="D782" i="3"/>
  <c r="N758" i="3"/>
  <c r="D758" i="3"/>
  <c r="N742" i="3"/>
  <c r="D742" i="3"/>
  <c r="N718" i="3"/>
  <c r="D718" i="3"/>
  <c r="N694" i="3"/>
  <c r="D694" i="3"/>
  <c r="N670" i="3"/>
  <c r="D670" i="3"/>
  <c r="D646" i="3"/>
  <c r="N646" i="3"/>
  <c r="N614" i="3"/>
  <c r="D614" i="3"/>
  <c r="N590" i="3"/>
  <c r="D590" i="3"/>
  <c r="N558" i="3"/>
  <c r="D558" i="3"/>
  <c r="N534" i="3"/>
  <c r="D534" i="3"/>
  <c r="N510" i="3"/>
  <c r="D510" i="3"/>
  <c r="N486" i="3"/>
  <c r="D486" i="3"/>
  <c r="N470" i="3"/>
  <c r="D470" i="3"/>
  <c r="D454" i="3"/>
  <c r="N454" i="3"/>
  <c r="N430" i="3"/>
  <c r="D430" i="3"/>
  <c r="N414" i="3"/>
  <c r="D414" i="3"/>
  <c r="N398" i="3"/>
  <c r="D398" i="3"/>
  <c r="N374" i="3"/>
  <c r="D374" i="3"/>
  <c r="N358" i="3"/>
  <c r="D358" i="3"/>
  <c r="N350" i="3"/>
  <c r="D350" i="3"/>
  <c r="N334" i="3"/>
  <c r="D334" i="3"/>
  <c r="D326" i="3"/>
  <c r="N326" i="3"/>
  <c r="N302" i="3"/>
  <c r="D302" i="3"/>
  <c r="N286" i="3"/>
  <c r="D286" i="3"/>
  <c r="N270" i="3"/>
  <c r="D270" i="3"/>
  <c r="N254" i="3"/>
  <c r="D254" i="3"/>
  <c r="N238" i="3"/>
  <c r="D238" i="3"/>
  <c r="N230" i="3"/>
  <c r="D230" i="3"/>
  <c r="N214" i="3"/>
  <c r="D214" i="3"/>
  <c r="D198" i="3"/>
  <c r="N198" i="3"/>
  <c r="N182" i="3"/>
  <c r="D182" i="3"/>
  <c r="N158" i="3"/>
  <c r="D158" i="3"/>
  <c r="N142" i="3"/>
  <c r="D142" i="3"/>
  <c r="N126" i="3"/>
  <c r="D126" i="3"/>
  <c r="N110" i="3"/>
  <c r="D110" i="3"/>
  <c r="N94" i="3"/>
  <c r="D94" i="3"/>
  <c r="N78" i="3"/>
  <c r="D78" i="3"/>
  <c r="N62" i="3"/>
  <c r="D62" i="3"/>
  <c r="N46" i="3"/>
  <c r="D46" i="3"/>
  <c r="N30" i="3"/>
  <c r="D30" i="3"/>
  <c r="N14" i="3"/>
  <c r="D14" i="3"/>
  <c r="E978" i="3"/>
  <c r="E970" i="3"/>
  <c r="E962" i="3"/>
  <c r="E954" i="3"/>
  <c r="E946" i="3"/>
  <c r="E914" i="3"/>
  <c r="O890" i="3"/>
  <c r="E890" i="3"/>
  <c r="O874" i="3"/>
  <c r="E874" i="3"/>
  <c r="O850" i="3"/>
  <c r="E850" i="3"/>
  <c r="O834" i="3"/>
  <c r="E834" i="3"/>
  <c r="O818" i="3"/>
  <c r="E818" i="3"/>
  <c r="O802" i="3"/>
  <c r="E802" i="3"/>
  <c r="O786" i="3"/>
  <c r="E786" i="3"/>
  <c r="O770" i="3"/>
  <c r="E770" i="3"/>
  <c r="O746" i="3"/>
  <c r="E746" i="3"/>
  <c r="O722" i="3"/>
  <c r="E722" i="3"/>
  <c r="O706" i="3"/>
  <c r="E706" i="3"/>
  <c r="O690" i="3"/>
  <c r="E690" i="3"/>
  <c r="O674" i="3"/>
  <c r="E674" i="3"/>
  <c r="O666" i="3"/>
  <c r="E666" i="3"/>
  <c r="O642" i="3"/>
  <c r="E642" i="3"/>
  <c r="O618" i="3"/>
  <c r="E618" i="3"/>
  <c r="O602" i="3"/>
  <c r="E602" i="3"/>
  <c r="O586" i="3"/>
  <c r="E586" i="3"/>
  <c r="O554" i="3"/>
  <c r="E554" i="3"/>
  <c r="O514" i="3"/>
  <c r="E514" i="3"/>
  <c r="O426" i="3"/>
  <c r="E426" i="3"/>
  <c r="O18" i="3"/>
  <c r="E18" i="3"/>
  <c r="F934" i="3"/>
  <c r="P486" i="3"/>
  <c r="F486" i="3"/>
  <c r="B982" i="3"/>
  <c r="B974" i="3"/>
  <c r="B966" i="3"/>
  <c r="B958" i="3"/>
  <c r="B981" i="3"/>
  <c r="B973" i="3"/>
  <c r="B965" i="3"/>
  <c r="B957" i="3"/>
  <c r="B949" i="3"/>
  <c r="B941" i="3"/>
  <c r="B933" i="3"/>
  <c r="B925" i="3"/>
  <c r="B909" i="3"/>
  <c r="L885" i="3"/>
  <c r="B885" i="3"/>
  <c r="L869" i="3"/>
  <c r="B869" i="3"/>
  <c r="L845" i="3"/>
  <c r="B845" i="3"/>
  <c r="L821" i="3"/>
  <c r="B821" i="3"/>
  <c r="L805" i="3"/>
  <c r="B805" i="3"/>
  <c r="L789" i="3"/>
  <c r="B789" i="3"/>
  <c r="L773" i="3"/>
  <c r="B773" i="3"/>
  <c r="L749" i="3"/>
  <c r="B749" i="3"/>
  <c r="L733" i="3"/>
  <c r="B733" i="3"/>
  <c r="L717" i="3"/>
  <c r="B717" i="3"/>
  <c r="L701" i="3"/>
  <c r="B701" i="3"/>
  <c r="L685" i="3"/>
  <c r="B685" i="3"/>
  <c r="L669" i="3"/>
  <c r="B669" i="3"/>
  <c r="L645" i="3"/>
  <c r="B645" i="3"/>
  <c r="L621" i="3"/>
  <c r="B621" i="3"/>
  <c r="L605" i="3"/>
  <c r="B605" i="3"/>
  <c r="L589" i="3"/>
  <c r="B589" i="3"/>
  <c r="L565" i="3"/>
  <c r="B565" i="3"/>
  <c r="L549" i="3"/>
  <c r="B549" i="3"/>
  <c r="L525" i="3"/>
  <c r="B525" i="3"/>
  <c r="L501" i="3"/>
  <c r="B501" i="3"/>
  <c r="L477" i="3"/>
  <c r="B477" i="3"/>
  <c r="L453" i="3"/>
  <c r="B453" i="3"/>
  <c r="L437" i="3"/>
  <c r="B437" i="3"/>
  <c r="L413" i="3"/>
  <c r="B413" i="3"/>
  <c r="L397" i="3"/>
  <c r="B397" i="3"/>
  <c r="L381" i="3"/>
  <c r="B381" i="3"/>
  <c r="L365" i="3"/>
  <c r="B365" i="3"/>
  <c r="L357" i="3"/>
  <c r="B357" i="3"/>
  <c r="L349" i="3"/>
  <c r="B349" i="3"/>
  <c r="L333" i="3"/>
  <c r="B333" i="3"/>
  <c r="L325" i="3"/>
  <c r="B325" i="3"/>
  <c r="L317" i="3"/>
  <c r="B317" i="3"/>
  <c r="L309" i="3"/>
  <c r="B309" i="3"/>
  <c r="L301" i="3"/>
  <c r="B301" i="3"/>
  <c r="L293" i="3"/>
  <c r="B293" i="3"/>
  <c r="L285" i="3"/>
  <c r="B285" i="3"/>
  <c r="L277" i="3"/>
  <c r="B277" i="3"/>
  <c r="L269" i="3"/>
  <c r="B269" i="3"/>
  <c r="L261" i="3"/>
  <c r="B261" i="3"/>
  <c r="L253" i="3"/>
  <c r="B253" i="3"/>
  <c r="L245" i="3"/>
  <c r="B245" i="3"/>
  <c r="L237" i="3"/>
  <c r="B237" i="3"/>
  <c r="L229" i="3"/>
  <c r="B229" i="3"/>
  <c r="L221" i="3"/>
  <c r="B221" i="3"/>
  <c r="L213" i="3"/>
  <c r="B213" i="3"/>
  <c r="L205" i="3"/>
  <c r="B205" i="3"/>
  <c r="L197" i="3"/>
  <c r="B197" i="3"/>
  <c r="L189" i="3"/>
  <c r="B189" i="3"/>
  <c r="L181" i="3"/>
  <c r="B181" i="3"/>
  <c r="L173" i="3"/>
  <c r="B173" i="3"/>
  <c r="L165" i="3"/>
  <c r="B165" i="3"/>
  <c r="L157" i="3"/>
  <c r="B157" i="3"/>
  <c r="L149" i="3"/>
  <c r="B149" i="3"/>
  <c r="L141" i="3"/>
  <c r="B141" i="3"/>
  <c r="L125" i="3"/>
  <c r="B125" i="3"/>
  <c r="L117" i="3"/>
  <c r="B117" i="3"/>
  <c r="L109" i="3"/>
  <c r="B109" i="3"/>
  <c r="L101" i="3"/>
  <c r="B101" i="3"/>
  <c r="L93" i="3"/>
  <c r="B93" i="3"/>
  <c r="L85" i="3"/>
  <c r="B85" i="3"/>
  <c r="L77" i="3"/>
  <c r="B77" i="3"/>
  <c r="L69" i="3"/>
  <c r="B69" i="3"/>
  <c r="L61" i="3"/>
  <c r="B61" i="3"/>
  <c r="L53" i="3"/>
  <c r="B53" i="3"/>
  <c r="L45" i="3"/>
  <c r="B45" i="3"/>
  <c r="L37" i="3"/>
  <c r="B37" i="3"/>
  <c r="L29" i="3"/>
  <c r="B29" i="3"/>
  <c r="L21" i="3"/>
  <c r="B21" i="3"/>
  <c r="L12" i="3"/>
  <c r="B12" i="3"/>
  <c r="L4" i="3"/>
  <c r="B4" i="3"/>
  <c r="C984" i="3"/>
  <c r="C976" i="3"/>
  <c r="C968" i="3"/>
  <c r="C960" i="3"/>
  <c r="C952" i="3"/>
  <c r="C944" i="3"/>
  <c r="C936" i="3"/>
  <c r="C928" i="3"/>
  <c r="C920" i="3"/>
  <c r="C912" i="3"/>
  <c r="C904" i="3"/>
  <c r="C896" i="3"/>
  <c r="M888" i="3"/>
  <c r="C888" i="3"/>
  <c r="C880" i="3"/>
  <c r="M880" i="3"/>
  <c r="M872" i="3"/>
  <c r="C872" i="3"/>
  <c r="C864" i="3"/>
  <c r="M864" i="3"/>
  <c r="M856" i="3"/>
  <c r="C856" i="3"/>
  <c r="M848" i="3"/>
  <c r="C848" i="3"/>
  <c r="M840" i="3"/>
  <c r="C840" i="3"/>
  <c r="M832" i="3"/>
  <c r="C832" i="3"/>
  <c r="M824" i="3"/>
  <c r="C824" i="3"/>
  <c r="M816" i="3"/>
  <c r="C816" i="3"/>
  <c r="M808" i="3"/>
  <c r="C808" i="3"/>
  <c r="M800" i="3"/>
  <c r="C800" i="3"/>
  <c r="M792" i="3"/>
  <c r="C792" i="3"/>
  <c r="M784" i="3"/>
  <c r="C784" i="3"/>
  <c r="M776" i="3"/>
  <c r="C776" i="3"/>
  <c r="M768" i="3"/>
  <c r="C768" i="3"/>
  <c r="M760" i="3"/>
  <c r="C760" i="3"/>
  <c r="M752" i="3"/>
  <c r="C752" i="3"/>
  <c r="M744" i="3"/>
  <c r="C744" i="3"/>
  <c r="M736" i="3"/>
  <c r="C736" i="3"/>
  <c r="M728" i="3"/>
  <c r="C728" i="3"/>
  <c r="M720" i="3"/>
  <c r="C720" i="3"/>
  <c r="M712" i="3"/>
  <c r="C712" i="3"/>
  <c r="M704" i="3"/>
  <c r="C704" i="3"/>
  <c r="M696" i="3"/>
  <c r="C696" i="3"/>
  <c r="M688" i="3"/>
  <c r="C688" i="3"/>
  <c r="C680" i="3"/>
  <c r="M680" i="3"/>
  <c r="M672" i="3"/>
  <c r="C672" i="3"/>
  <c r="M664" i="3"/>
  <c r="C664" i="3"/>
  <c r="M656" i="3"/>
  <c r="C656" i="3"/>
  <c r="M648" i="3"/>
  <c r="C648" i="3"/>
  <c r="M640" i="3"/>
  <c r="C640" i="3"/>
  <c r="M632" i="3"/>
  <c r="C632" i="3"/>
  <c r="M624" i="3"/>
  <c r="C624" i="3"/>
  <c r="M616" i="3"/>
  <c r="C616" i="3"/>
  <c r="M608" i="3"/>
  <c r="C608" i="3"/>
  <c r="M600" i="3"/>
  <c r="C600" i="3"/>
  <c r="M592" i="3"/>
  <c r="C592" i="3"/>
  <c r="M584" i="3"/>
  <c r="C584" i="3"/>
  <c r="M576" i="3"/>
  <c r="C576" i="3"/>
  <c r="M568" i="3"/>
  <c r="C568" i="3"/>
  <c r="M560" i="3"/>
  <c r="C560" i="3"/>
  <c r="M552" i="3"/>
  <c r="C552" i="3"/>
  <c r="M544" i="3"/>
  <c r="C544" i="3"/>
  <c r="M536" i="3"/>
  <c r="C536" i="3"/>
  <c r="M528" i="3"/>
  <c r="C528" i="3"/>
  <c r="M520" i="3"/>
  <c r="C520" i="3"/>
  <c r="M512" i="3"/>
  <c r="C512" i="3"/>
  <c r="M504" i="3"/>
  <c r="C504" i="3"/>
  <c r="M496" i="3"/>
  <c r="C496" i="3"/>
  <c r="M488" i="3"/>
  <c r="C488" i="3"/>
  <c r="M480" i="3"/>
  <c r="C480" i="3"/>
  <c r="M472" i="3"/>
  <c r="C472" i="3"/>
  <c r="M464" i="3"/>
  <c r="C464" i="3"/>
  <c r="M456" i="3"/>
  <c r="C456" i="3"/>
  <c r="M448" i="3"/>
  <c r="C448" i="3"/>
  <c r="M440" i="3"/>
  <c r="C440" i="3"/>
  <c r="M432" i="3"/>
  <c r="C432" i="3"/>
  <c r="M424" i="3"/>
  <c r="C424" i="3"/>
  <c r="M416" i="3"/>
  <c r="C416" i="3"/>
  <c r="M408" i="3"/>
  <c r="C408" i="3"/>
  <c r="M400" i="3"/>
  <c r="C400" i="3"/>
  <c r="M392" i="3"/>
  <c r="C392" i="3"/>
  <c r="M384" i="3"/>
  <c r="C384" i="3"/>
  <c r="M376" i="3"/>
  <c r="C376" i="3"/>
  <c r="M368" i="3"/>
  <c r="C368" i="3"/>
  <c r="M360" i="3"/>
  <c r="C360" i="3"/>
  <c r="M352" i="3"/>
  <c r="C352" i="3"/>
  <c r="M344" i="3"/>
  <c r="C344" i="3"/>
  <c r="M336" i="3"/>
  <c r="C336" i="3"/>
  <c r="M328" i="3"/>
  <c r="C328" i="3"/>
  <c r="M320" i="3"/>
  <c r="C320" i="3"/>
  <c r="M312" i="3"/>
  <c r="C312" i="3"/>
  <c r="M304" i="3"/>
  <c r="C304" i="3"/>
  <c r="M296" i="3"/>
  <c r="C296" i="3"/>
  <c r="M288" i="3"/>
  <c r="C288" i="3"/>
  <c r="M280" i="3"/>
  <c r="C280" i="3"/>
  <c r="M272" i="3"/>
  <c r="C272" i="3"/>
  <c r="M264" i="3"/>
  <c r="C264" i="3"/>
  <c r="M256" i="3"/>
  <c r="C256" i="3"/>
  <c r="M248" i="3"/>
  <c r="C248" i="3"/>
  <c r="M240" i="3"/>
  <c r="C240" i="3"/>
  <c r="M232" i="3"/>
  <c r="C232" i="3"/>
  <c r="M224" i="3"/>
  <c r="C224" i="3"/>
  <c r="M216" i="3"/>
  <c r="C216" i="3"/>
  <c r="M208" i="3"/>
  <c r="C208" i="3"/>
  <c r="M200" i="3"/>
  <c r="C200" i="3"/>
  <c r="M192" i="3"/>
  <c r="C192" i="3"/>
  <c r="M184" i="3"/>
  <c r="C184" i="3"/>
  <c r="M176" i="3"/>
  <c r="C176" i="3"/>
  <c r="M168" i="3"/>
  <c r="C168" i="3"/>
  <c r="M160" i="3"/>
  <c r="C160" i="3"/>
  <c r="M152" i="3"/>
  <c r="C152" i="3"/>
  <c r="M144" i="3"/>
  <c r="C144" i="3"/>
  <c r="M136" i="3"/>
  <c r="C136" i="3"/>
  <c r="M128" i="3"/>
  <c r="C128" i="3"/>
  <c r="M120" i="3"/>
  <c r="C120" i="3"/>
  <c r="M112" i="3"/>
  <c r="C112" i="3"/>
  <c r="M104" i="3"/>
  <c r="C104" i="3"/>
  <c r="M96" i="3"/>
  <c r="C96" i="3"/>
  <c r="M88" i="3"/>
  <c r="C88" i="3"/>
  <c r="M80" i="3"/>
  <c r="C80" i="3"/>
  <c r="M72" i="3"/>
  <c r="C72" i="3"/>
  <c r="M64" i="3"/>
  <c r="C64" i="3"/>
  <c r="M56" i="3"/>
  <c r="C56" i="3"/>
  <c r="M48" i="3"/>
  <c r="C48" i="3"/>
  <c r="M40" i="3"/>
  <c r="C40" i="3"/>
  <c r="M32" i="3"/>
  <c r="C32" i="3"/>
  <c r="M24" i="3"/>
  <c r="C24" i="3"/>
  <c r="M16" i="3"/>
  <c r="C16" i="3"/>
  <c r="M8" i="3"/>
  <c r="C8" i="3"/>
  <c r="D980" i="3"/>
  <c r="D972" i="3"/>
  <c r="D964" i="3"/>
  <c r="D956" i="3"/>
  <c r="D948" i="3"/>
  <c r="D940" i="3"/>
  <c r="D932" i="3"/>
  <c r="D924" i="3"/>
  <c r="D916" i="3"/>
  <c r="D908" i="3"/>
  <c r="D900" i="3"/>
  <c r="N892" i="3"/>
  <c r="D892" i="3"/>
  <c r="N884" i="3"/>
  <c r="D884" i="3"/>
  <c r="N876" i="3"/>
  <c r="D876" i="3"/>
  <c r="N868" i="3"/>
  <c r="D868" i="3"/>
  <c r="N860" i="3"/>
  <c r="D860" i="3"/>
  <c r="N852" i="3"/>
  <c r="D852" i="3"/>
  <c r="N844" i="3"/>
  <c r="D844" i="3"/>
  <c r="N836" i="3"/>
  <c r="D836" i="3"/>
  <c r="N828" i="3"/>
  <c r="D828" i="3"/>
  <c r="N820" i="3"/>
  <c r="D820" i="3"/>
  <c r="N812" i="3"/>
  <c r="D812" i="3"/>
  <c r="N804" i="3"/>
  <c r="D804" i="3"/>
  <c r="N796" i="3"/>
  <c r="D796" i="3"/>
  <c r="N788" i="3"/>
  <c r="D788" i="3"/>
  <c r="N780" i="3"/>
  <c r="D780" i="3"/>
  <c r="N772" i="3"/>
  <c r="D772" i="3"/>
  <c r="N764" i="3"/>
  <c r="D764" i="3"/>
  <c r="N756" i="3"/>
  <c r="D756" i="3"/>
  <c r="N748" i="3"/>
  <c r="D748" i="3"/>
  <c r="N740" i="3"/>
  <c r="D740" i="3"/>
  <c r="N732" i="3"/>
  <c r="D732" i="3"/>
  <c r="N724" i="3"/>
  <c r="D724" i="3"/>
  <c r="N716" i="3"/>
  <c r="D716" i="3"/>
  <c r="N708" i="3"/>
  <c r="D708" i="3"/>
  <c r="N700" i="3"/>
  <c r="D700" i="3"/>
  <c r="N692" i="3"/>
  <c r="D692" i="3"/>
  <c r="N684" i="3"/>
  <c r="D684" i="3"/>
  <c r="N676" i="3"/>
  <c r="D676" i="3"/>
  <c r="N668" i="3"/>
  <c r="D668" i="3"/>
  <c r="N660" i="3"/>
  <c r="D660" i="3"/>
  <c r="N652" i="3"/>
  <c r="D652" i="3"/>
  <c r="N644" i="3"/>
  <c r="D644" i="3"/>
  <c r="N636" i="3"/>
  <c r="D636" i="3"/>
  <c r="N628" i="3"/>
  <c r="D628" i="3"/>
  <c r="N620" i="3"/>
  <c r="D620" i="3"/>
  <c r="N612" i="3"/>
  <c r="D612" i="3"/>
  <c r="N604" i="3"/>
  <c r="D604" i="3"/>
  <c r="N596" i="3"/>
  <c r="D596" i="3"/>
  <c r="N588" i="3"/>
  <c r="D588" i="3"/>
  <c r="N580" i="3"/>
  <c r="D580" i="3"/>
  <c r="N572" i="3"/>
  <c r="D572" i="3"/>
  <c r="N564" i="3"/>
  <c r="D564" i="3"/>
  <c r="N556" i="3"/>
  <c r="D556" i="3"/>
  <c r="N548" i="3"/>
  <c r="D548" i="3"/>
  <c r="N540" i="3"/>
  <c r="D540" i="3"/>
  <c r="N532" i="3"/>
  <c r="D532" i="3"/>
  <c r="N524" i="3"/>
  <c r="D524" i="3"/>
  <c r="N516" i="3"/>
  <c r="D516" i="3"/>
  <c r="N508" i="3"/>
  <c r="D508" i="3"/>
  <c r="N500" i="3"/>
  <c r="D500" i="3"/>
  <c r="N492" i="3"/>
  <c r="D492" i="3"/>
  <c r="N484" i="3"/>
  <c r="D484" i="3"/>
  <c r="N476" i="3"/>
  <c r="D476" i="3"/>
  <c r="N468" i="3"/>
  <c r="D468" i="3"/>
  <c r="N460" i="3"/>
  <c r="D460" i="3"/>
  <c r="N452" i="3"/>
  <c r="D452" i="3"/>
  <c r="N444" i="3"/>
  <c r="D444" i="3"/>
  <c r="N436" i="3"/>
  <c r="D436" i="3"/>
  <c r="N428" i="3"/>
  <c r="D428" i="3"/>
  <c r="N420" i="3"/>
  <c r="D420" i="3"/>
  <c r="N412" i="3"/>
  <c r="D412" i="3"/>
  <c r="N404" i="3"/>
  <c r="D404" i="3"/>
  <c r="N396" i="3"/>
  <c r="D396" i="3"/>
  <c r="N388" i="3"/>
  <c r="D388" i="3"/>
  <c r="N380" i="3"/>
  <c r="D380" i="3"/>
  <c r="N372" i="3"/>
  <c r="D372" i="3"/>
  <c r="N364" i="3"/>
  <c r="D364" i="3"/>
  <c r="N356" i="3"/>
  <c r="D356" i="3"/>
  <c r="N348" i="3"/>
  <c r="D348" i="3"/>
  <c r="N340" i="3"/>
  <c r="D340" i="3"/>
  <c r="N332" i="3"/>
  <c r="D332" i="3"/>
  <c r="N324" i="3"/>
  <c r="D324" i="3"/>
  <c r="N316" i="3"/>
  <c r="D316" i="3"/>
  <c r="N308" i="3"/>
  <c r="D308" i="3"/>
  <c r="N300" i="3"/>
  <c r="D300" i="3"/>
  <c r="N292" i="3"/>
  <c r="D292" i="3"/>
  <c r="N284" i="3"/>
  <c r="D284" i="3"/>
  <c r="N276" i="3"/>
  <c r="D276" i="3"/>
  <c r="N268" i="3"/>
  <c r="D268" i="3"/>
  <c r="N260" i="3"/>
  <c r="D260" i="3"/>
  <c r="N252" i="3"/>
  <c r="D252" i="3"/>
  <c r="N244" i="3"/>
  <c r="D244" i="3"/>
  <c r="N236" i="3"/>
  <c r="D236" i="3"/>
  <c r="N228" i="3"/>
  <c r="D228" i="3"/>
  <c r="N220" i="3"/>
  <c r="D220" i="3"/>
  <c r="N212" i="3"/>
  <c r="D212" i="3"/>
  <c r="N204" i="3"/>
  <c r="D204" i="3"/>
  <c r="N196" i="3"/>
  <c r="D196" i="3"/>
  <c r="N188" i="3"/>
  <c r="D188" i="3"/>
  <c r="N180" i="3"/>
  <c r="D180" i="3"/>
  <c r="N172" i="3"/>
  <c r="D172" i="3"/>
  <c r="N164" i="3"/>
  <c r="D164" i="3"/>
  <c r="N156" i="3"/>
  <c r="D156" i="3"/>
  <c r="N148" i="3"/>
  <c r="D148" i="3"/>
  <c r="N140" i="3"/>
  <c r="D140" i="3"/>
  <c r="N132" i="3"/>
  <c r="D132" i="3"/>
  <c r="N124" i="3"/>
  <c r="D124" i="3"/>
  <c r="N116" i="3"/>
  <c r="D116" i="3"/>
  <c r="N108" i="3"/>
  <c r="D108" i="3"/>
  <c r="N100" i="3"/>
  <c r="D100" i="3"/>
  <c r="N92" i="3"/>
  <c r="D92" i="3"/>
  <c r="N84" i="3"/>
  <c r="D84" i="3"/>
  <c r="N76" i="3"/>
  <c r="D76" i="3"/>
  <c r="N68" i="3"/>
  <c r="D68" i="3"/>
  <c r="N60" i="3"/>
  <c r="D60" i="3"/>
  <c r="N52" i="3"/>
  <c r="D52" i="3"/>
  <c r="N44" i="3"/>
  <c r="D44" i="3"/>
  <c r="N36" i="3"/>
  <c r="D36" i="3"/>
  <c r="N28" i="3"/>
  <c r="D28" i="3"/>
  <c r="N20" i="3"/>
  <c r="D20" i="3"/>
  <c r="N12" i="3"/>
  <c r="D12" i="3"/>
  <c r="N4" i="3"/>
  <c r="D4" i="3"/>
  <c r="E984" i="3"/>
  <c r="E976" i="3"/>
  <c r="E968" i="3"/>
  <c r="E960" i="3"/>
  <c r="E952" i="3"/>
  <c r="E944" i="3"/>
  <c r="E936" i="3"/>
  <c r="E928" i="3"/>
  <c r="E920" i="3"/>
  <c r="E912" i="3"/>
  <c r="E904" i="3"/>
  <c r="E896" i="3"/>
  <c r="O888" i="3"/>
  <c r="E888" i="3"/>
  <c r="O880" i="3"/>
  <c r="E880" i="3"/>
  <c r="O872" i="3"/>
  <c r="E872" i="3"/>
  <c r="O864" i="3"/>
  <c r="E864" i="3"/>
  <c r="O856" i="3"/>
  <c r="E856" i="3"/>
  <c r="O848" i="3"/>
  <c r="E848" i="3"/>
  <c r="O840" i="3"/>
  <c r="E840" i="3"/>
  <c r="O832" i="3"/>
  <c r="E832" i="3"/>
  <c r="O824" i="3"/>
  <c r="E824" i="3"/>
  <c r="O816" i="3"/>
  <c r="E816" i="3"/>
  <c r="O808" i="3"/>
  <c r="E808" i="3"/>
  <c r="O800" i="3"/>
  <c r="E800" i="3"/>
  <c r="O792" i="3"/>
  <c r="E792" i="3"/>
  <c r="O784" i="3"/>
  <c r="E784" i="3"/>
  <c r="O776" i="3"/>
  <c r="E776" i="3"/>
  <c r="O768" i="3"/>
  <c r="E768" i="3"/>
  <c r="O760" i="3"/>
  <c r="E760" i="3"/>
  <c r="O752" i="3"/>
  <c r="E752" i="3"/>
  <c r="O744" i="3"/>
  <c r="E744" i="3"/>
  <c r="O736" i="3"/>
  <c r="E736" i="3"/>
  <c r="O728" i="3"/>
  <c r="E728" i="3"/>
  <c r="O720" i="3"/>
  <c r="E720" i="3"/>
  <c r="O712" i="3"/>
  <c r="E712" i="3"/>
  <c r="O704" i="3"/>
  <c r="E704" i="3"/>
  <c r="O696" i="3"/>
  <c r="E696" i="3"/>
  <c r="O688" i="3"/>
  <c r="E688" i="3"/>
  <c r="O680" i="3"/>
  <c r="E680" i="3"/>
  <c r="O672" i="3"/>
  <c r="E672" i="3"/>
  <c r="O664" i="3"/>
  <c r="E664" i="3"/>
  <c r="O656" i="3"/>
  <c r="E656" i="3"/>
  <c r="O648" i="3"/>
  <c r="E648" i="3"/>
  <c r="O640" i="3"/>
  <c r="E640" i="3"/>
  <c r="O632" i="3"/>
  <c r="E632" i="3"/>
  <c r="O624" i="3"/>
  <c r="E624" i="3"/>
  <c r="O616" i="3"/>
  <c r="E616" i="3"/>
  <c r="O608" i="3"/>
  <c r="E608" i="3"/>
  <c r="O600" i="3"/>
  <c r="E600" i="3"/>
  <c r="O592" i="3"/>
  <c r="E592" i="3"/>
  <c r="O584" i="3"/>
  <c r="E584" i="3"/>
  <c r="O576" i="3"/>
  <c r="E576" i="3"/>
  <c r="O568" i="3"/>
  <c r="E568" i="3"/>
  <c r="O560" i="3"/>
  <c r="E560" i="3"/>
  <c r="O552" i="3"/>
  <c r="E552" i="3"/>
  <c r="O544" i="3"/>
  <c r="E544" i="3"/>
  <c r="O536" i="3"/>
  <c r="E536" i="3"/>
  <c r="O528" i="3"/>
  <c r="E528" i="3"/>
  <c r="O520" i="3"/>
  <c r="E520" i="3"/>
  <c r="O512" i="3"/>
  <c r="E512" i="3"/>
  <c r="O504" i="3"/>
  <c r="E504" i="3"/>
  <c r="O496" i="3"/>
  <c r="E496" i="3"/>
  <c r="O488" i="3"/>
  <c r="E488" i="3"/>
  <c r="O480" i="3"/>
  <c r="E480" i="3"/>
  <c r="O472" i="3"/>
  <c r="E472" i="3"/>
  <c r="O464" i="3"/>
  <c r="E464" i="3"/>
  <c r="O456" i="3"/>
  <c r="E456" i="3"/>
  <c r="O448" i="3"/>
  <c r="E448" i="3"/>
  <c r="O440" i="3"/>
  <c r="E440" i="3"/>
  <c r="O432" i="3"/>
  <c r="E432" i="3"/>
  <c r="O424" i="3"/>
  <c r="E424" i="3"/>
  <c r="O416" i="3"/>
  <c r="E416" i="3"/>
  <c r="O408" i="3"/>
  <c r="E408" i="3"/>
  <c r="O400" i="3"/>
  <c r="E400" i="3"/>
  <c r="O392" i="3"/>
  <c r="E392" i="3"/>
  <c r="O384" i="3"/>
  <c r="E384" i="3"/>
  <c r="O376" i="3"/>
  <c r="E376" i="3"/>
  <c r="O368" i="3"/>
  <c r="E368" i="3"/>
  <c r="O360" i="3"/>
  <c r="E360" i="3"/>
  <c r="O352" i="3"/>
  <c r="E352" i="3"/>
  <c r="O344" i="3"/>
  <c r="E344" i="3"/>
  <c r="O336" i="3"/>
  <c r="E336" i="3"/>
  <c r="O328" i="3"/>
  <c r="E328" i="3"/>
  <c r="O320" i="3"/>
  <c r="E320" i="3"/>
  <c r="O312" i="3"/>
  <c r="E312" i="3"/>
  <c r="O304" i="3"/>
  <c r="E304" i="3"/>
  <c r="O296" i="3"/>
  <c r="E296" i="3"/>
  <c r="O288" i="3"/>
  <c r="E288" i="3"/>
  <c r="O280" i="3"/>
  <c r="E280" i="3"/>
  <c r="O272" i="3"/>
  <c r="E272" i="3"/>
  <c r="O264" i="3"/>
  <c r="E264" i="3"/>
  <c r="O256" i="3"/>
  <c r="E256" i="3"/>
  <c r="O248" i="3"/>
  <c r="E248" i="3"/>
  <c r="O240" i="3"/>
  <c r="E240" i="3"/>
  <c r="O232" i="3"/>
  <c r="E232" i="3"/>
  <c r="O224" i="3"/>
  <c r="E224" i="3"/>
  <c r="O216" i="3"/>
  <c r="E216" i="3"/>
  <c r="O208" i="3"/>
  <c r="E208" i="3"/>
  <c r="O200" i="3"/>
  <c r="E200" i="3"/>
  <c r="O192" i="3"/>
  <c r="E192" i="3"/>
  <c r="O184" i="3"/>
  <c r="E184" i="3"/>
  <c r="O176" i="3"/>
  <c r="E176" i="3"/>
  <c r="O168" i="3"/>
  <c r="E168" i="3"/>
  <c r="O160" i="3"/>
  <c r="E160" i="3"/>
  <c r="O152" i="3"/>
  <c r="E152" i="3"/>
  <c r="O144" i="3"/>
  <c r="E144" i="3"/>
  <c r="O136" i="3"/>
  <c r="E136" i="3"/>
  <c r="O128" i="3"/>
  <c r="E128" i="3"/>
  <c r="O120" i="3"/>
  <c r="E120" i="3"/>
  <c r="O112" i="3"/>
  <c r="E112" i="3"/>
  <c r="O104" i="3"/>
  <c r="E104" i="3"/>
  <c r="O96" i="3"/>
  <c r="E96" i="3"/>
  <c r="O88" i="3"/>
  <c r="E88" i="3"/>
  <c r="O80" i="3"/>
  <c r="E80" i="3"/>
  <c r="O72" i="3"/>
  <c r="E72" i="3"/>
  <c r="O64" i="3"/>
  <c r="E64" i="3"/>
  <c r="O56" i="3"/>
  <c r="E56" i="3"/>
  <c r="O48" i="3"/>
  <c r="E48" i="3"/>
  <c r="O40" i="3"/>
  <c r="E40" i="3"/>
  <c r="O32" i="3"/>
  <c r="E32" i="3"/>
  <c r="O24" i="3"/>
  <c r="E24" i="3"/>
  <c r="O16" i="3"/>
  <c r="E16" i="3"/>
  <c r="O8" i="3"/>
  <c r="E8" i="3"/>
  <c r="F980" i="3"/>
  <c r="F972" i="3"/>
  <c r="F964" i="3"/>
  <c r="C972" i="3"/>
  <c r="C956" i="3"/>
  <c r="C948" i="3"/>
  <c r="C940" i="3"/>
  <c r="C916" i="3"/>
  <c r="M876" i="3"/>
  <c r="C876" i="3"/>
  <c r="M844" i="3"/>
  <c r="C844" i="3"/>
  <c r="M804" i="3"/>
  <c r="C804" i="3"/>
  <c r="M764" i="3"/>
  <c r="C764" i="3"/>
  <c r="M724" i="3"/>
  <c r="C724" i="3"/>
  <c r="M684" i="3"/>
  <c r="C684" i="3"/>
  <c r="M636" i="3"/>
  <c r="C636" i="3"/>
  <c r="M588" i="3"/>
  <c r="C588" i="3"/>
  <c r="M540" i="3"/>
  <c r="C540" i="3"/>
  <c r="M500" i="3"/>
  <c r="C500" i="3"/>
  <c r="M436" i="3"/>
  <c r="C436" i="3"/>
  <c r="M364" i="3"/>
  <c r="C364" i="3"/>
  <c r="M292" i="3"/>
  <c r="C292" i="3"/>
  <c r="M220" i="3"/>
  <c r="C220" i="3"/>
  <c r="M108" i="3"/>
  <c r="C108" i="3"/>
  <c r="D936" i="3"/>
  <c r="D920" i="3"/>
  <c r="D904" i="3"/>
  <c r="N888" i="3"/>
  <c r="D888" i="3"/>
  <c r="N880" i="3"/>
  <c r="D880" i="3"/>
  <c r="D872" i="3"/>
  <c r="N872" i="3"/>
  <c r="N864" i="3"/>
  <c r="D864" i="3"/>
  <c r="N856" i="3"/>
  <c r="D856" i="3"/>
  <c r="N848" i="3"/>
  <c r="D848" i="3"/>
  <c r="N840" i="3"/>
  <c r="D840" i="3"/>
  <c r="N832" i="3"/>
  <c r="D832" i="3"/>
  <c r="N824" i="3"/>
  <c r="D824" i="3"/>
  <c r="N816" i="3"/>
  <c r="D816" i="3"/>
  <c r="D808" i="3"/>
  <c r="N808" i="3"/>
  <c r="N800" i="3"/>
  <c r="D800" i="3"/>
  <c r="N792" i="3"/>
  <c r="D792" i="3"/>
  <c r="N768" i="3"/>
  <c r="D768" i="3"/>
  <c r="B984" i="3"/>
  <c r="B968" i="3"/>
  <c r="B960" i="3"/>
  <c r="B920" i="3"/>
  <c r="B912" i="3"/>
  <c r="B888" i="3"/>
  <c r="L888" i="3"/>
  <c r="L864" i="3"/>
  <c r="B864" i="3"/>
  <c r="L840" i="3"/>
  <c r="B840" i="3"/>
  <c r="L816" i="3"/>
  <c r="B816" i="3"/>
  <c r="B792" i="3"/>
  <c r="L792" i="3"/>
  <c r="L768" i="3"/>
  <c r="B768" i="3"/>
  <c r="L752" i="3"/>
  <c r="B752" i="3"/>
  <c r="B728" i="3"/>
  <c r="L728" i="3"/>
  <c r="L704" i="3"/>
  <c r="B704" i="3"/>
  <c r="L672" i="3"/>
  <c r="B672" i="3"/>
  <c r="L648" i="3"/>
  <c r="B648" i="3"/>
  <c r="L640" i="3"/>
  <c r="B640" i="3"/>
  <c r="L616" i="3"/>
  <c r="B616" i="3"/>
  <c r="L592" i="3"/>
  <c r="B592" i="3"/>
  <c r="L584" i="3"/>
  <c r="B584" i="3"/>
  <c r="L552" i="3"/>
  <c r="B552" i="3"/>
  <c r="B536" i="3"/>
  <c r="L536" i="3"/>
  <c r="B504" i="3"/>
  <c r="L504" i="3"/>
  <c r="B440" i="3"/>
  <c r="L440" i="3"/>
  <c r="B951" i="3"/>
  <c r="B943" i="3"/>
  <c r="B911" i="3"/>
  <c r="L895" i="3"/>
  <c r="B895" i="3"/>
  <c r="L871" i="3"/>
  <c r="B871" i="3"/>
  <c r="L847" i="3"/>
  <c r="B847" i="3"/>
  <c r="L831" i="3"/>
  <c r="B831" i="3"/>
  <c r="L807" i="3"/>
  <c r="B807" i="3"/>
  <c r="L791" i="3"/>
  <c r="B791" i="3"/>
  <c r="L775" i="3"/>
  <c r="B775" i="3"/>
  <c r="L759" i="3"/>
  <c r="B759" i="3"/>
  <c r="L735" i="3"/>
  <c r="B735" i="3"/>
  <c r="L727" i="3"/>
  <c r="B727" i="3"/>
  <c r="L711" i="3"/>
  <c r="B711" i="3"/>
  <c r="L703" i="3"/>
  <c r="B703" i="3"/>
  <c r="L679" i="3"/>
  <c r="B679" i="3"/>
  <c r="L663" i="3"/>
  <c r="B663" i="3"/>
  <c r="L655" i="3"/>
  <c r="B655" i="3"/>
  <c r="L639" i="3"/>
  <c r="B639" i="3"/>
  <c r="L631" i="3"/>
  <c r="B631" i="3"/>
  <c r="L615" i="3"/>
  <c r="B615" i="3"/>
  <c r="L607" i="3"/>
  <c r="B607" i="3"/>
  <c r="L583" i="3"/>
  <c r="B583" i="3"/>
  <c r="L567" i="3"/>
  <c r="B567" i="3"/>
  <c r="L559" i="3"/>
  <c r="B559" i="3"/>
  <c r="L543" i="3"/>
  <c r="B543" i="3"/>
  <c r="L535" i="3"/>
  <c r="B535" i="3"/>
  <c r="L519" i="3"/>
  <c r="B519" i="3"/>
  <c r="L511" i="3"/>
  <c r="B511" i="3"/>
  <c r="L503" i="3"/>
  <c r="B503" i="3"/>
  <c r="L487" i="3"/>
  <c r="B487" i="3"/>
  <c r="L471" i="3"/>
  <c r="B471" i="3"/>
  <c r="L463" i="3"/>
  <c r="B463" i="3"/>
  <c r="L447" i="3"/>
  <c r="B447" i="3"/>
  <c r="L439" i="3"/>
  <c r="B439" i="3"/>
  <c r="L431" i="3"/>
  <c r="B431" i="3"/>
  <c r="L415" i="3"/>
  <c r="B415" i="3"/>
  <c r="L399" i="3"/>
  <c r="B399" i="3"/>
  <c r="L383" i="3"/>
  <c r="B383" i="3"/>
  <c r="L367" i="3"/>
  <c r="B367" i="3"/>
  <c r="L351" i="3"/>
  <c r="B351" i="3"/>
  <c r="L335" i="3"/>
  <c r="B335" i="3"/>
  <c r="L311" i="3"/>
  <c r="B311" i="3"/>
  <c r="L295" i="3"/>
  <c r="B295" i="3"/>
  <c r="L279" i="3"/>
  <c r="B279" i="3"/>
  <c r="B263" i="3"/>
  <c r="L263" i="3"/>
  <c r="L247" i="3"/>
  <c r="B247" i="3"/>
  <c r="L231" i="3"/>
  <c r="B231" i="3"/>
  <c r="L215" i="3"/>
  <c r="B215" i="3"/>
  <c r="B199" i="3"/>
  <c r="L199" i="3"/>
  <c r="L183" i="3"/>
  <c r="B183" i="3"/>
  <c r="L167" i="3"/>
  <c r="B167" i="3"/>
  <c r="L151" i="3"/>
  <c r="B151" i="3"/>
  <c r="L135" i="3"/>
  <c r="B135" i="3"/>
  <c r="L119" i="3"/>
  <c r="B119" i="3"/>
  <c r="L103" i="3"/>
  <c r="B103" i="3"/>
  <c r="L71" i="3"/>
  <c r="B71" i="3"/>
  <c r="L23" i="3"/>
  <c r="B23" i="3"/>
  <c r="C978" i="3"/>
  <c r="C954" i="3"/>
  <c r="C898" i="3"/>
  <c r="M874" i="3"/>
  <c r="C874" i="3"/>
  <c r="M850" i="3"/>
  <c r="C850" i="3"/>
  <c r="M826" i="3"/>
  <c r="C826" i="3"/>
  <c r="M802" i="3"/>
  <c r="C802" i="3"/>
  <c r="M770" i="3"/>
  <c r="C770" i="3"/>
  <c r="M738" i="3"/>
  <c r="C738" i="3"/>
  <c r="M706" i="3"/>
  <c r="C706" i="3"/>
  <c r="M682" i="3"/>
  <c r="C682" i="3"/>
  <c r="M650" i="3"/>
  <c r="C650" i="3"/>
  <c r="M618" i="3"/>
  <c r="C618" i="3"/>
  <c r="M594" i="3"/>
  <c r="C594" i="3"/>
  <c r="M562" i="3"/>
  <c r="C562" i="3"/>
  <c r="M538" i="3"/>
  <c r="C538" i="3"/>
  <c r="M506" i="3"/>
  <c r="C506" i="3"/>
  <c r="M474" i="3"/>
  <c r="C474" i="3"/>
  <c r="M442" i="3"/>
  <c r="C442" i="3"/>
  <c r="M410" i="3"/>
  <c r="C410" i="3"/>
  <c r="M378" i="3"/>
  <c r="C378" i="3"/>
  <c r="M354" i="3"/>
  <c r="C354" i="3"/>
  <c r="M338" i="3"/>
  <c r="C338" i="3"/>
  <c r="M322" i="3"/>
  <c r="C322" i="3"/>
  <c r="M290" i="3"/>
  <c r="C290" i="3"/>
  <c r="M258" i="3"/>
  <c r="C258" i="3"/>
  <c r="M226" i="3"/>
  <c r="C226" i="3"/>
  <c r="M178" i="3"/>
  <c r="C178" i="3"/>
  <c r="M146" i="3"/>
  <c r="C146" i="3"/>
  <c r="M130" i="3"/>
  <c r="C130" i="3"/>
  <c r="M106" i="3"/>
  <c r="C106" i="3"/>
  <c r="M90" i="3"/>
  <c r="C90" i="3"/>
  <c r="M74" i="3"/>
  <c r="C74" i="3"/>
  <c r="M50" i="3"/>
  <c r="C50" i="3"/>
  <c r="M26" i="3"/>
  <c r="C26" i="3"/>
  <c r="D918" i="3"/>
  <c r="N894" i="3"/>
  <c r="D894" i="3"/>
  <c r="N870" i="3"/>
  <c r="D870" i="3"/>
  <c r="N846" i="3"/>
  <c r="D846" i="3"/>
  <c r="N822" i="3"/>
  <c r="D822" i="3"/>
  <c r="N790" i="3"/>
  <c r="D790" i="3"/>
  <c r="N766" i="3"/>
  <c r="D766" i="3"/>
  <c r="N734" i="3"/>
  <c r="D734" i="3"/>
  <c r="D710" i="3"/>
  <c r="N710" i="3"/>
  <c r="N686" i="3"/>
  <c r="D686" i="3"/>
  <c r="N662" i="3"/>
  <c r="D662" i="3"/>
  <c r="N638" i="3"/>
  <c r="D638" i="3"/>
  <c r="N622" i="3"/>
  <c r="D622" i="3"/>
  <c r="N598" i="3"/>
  <c r="D598" i="3"/>
  <c r="D582" i="3"/>
  <c r="N582" i="3"/>
  <c r="N566" i="3"/>
  <c r="D566" i="3"/>
  <c r="N542" i="3"/>
  <c r="D542" i="3"/>
  <c r="D518" i="3"/>
  <c r="N518" i="3"/>
  <c r="N494" i="3"/>
  <c r="D494" i="3"/>
  <c r="N446" i="3"/>
  <c r="D446" i="3"/>
  <c r="N382" i="3"/>
  <c r="D382" i="3"/>
  <c r="N310" i="3"/>
  <c r="D310" i="3"/>
  <c r="N166" i="3"/>
  <c r="D166" i="3"/>
  <c r="E898" i="3"/>
  <c r="O754" i="3"/>
  <c r="E754" i="3"/>
  <c r="O650" i="3"/>
  <c r="E650" i="3"/>
  <c r="O578" i="3"/>
  <c r="E578" i="3"/>
  <c r="O538" i="3"/>
  <c r="E538" i="3"/>
  <c r="O498" i="3"/>
  <c r="E498" i="3"/>
  <c r="O466" i="3"/>
  <c r="E466" i="3"/>
  <c r="O394" i="3"/>
  <c r="E394" i="3"/>
  <c r="O178" i="3"/>
  <c r="E178" i="3"/>
  <c r="P374" i="3"/>
  <c r="F374" i="3"/>
  <c r="B917" i="3"/>
  <c r="B901" i="3"/>
  <c r="L893" i="3"/>
  <c r="B893" i="3"/>
  <c r="L877" i="3"/>
  <c r="B877" i="3"/>
  <c r="L861" i="3"/>
  <c r="B861" i="3"/>
  <c r="L853" i="3"/>
  <c r="B853" i="3"/>
  <c r="L837" i="3"/>
  <c r="B837" i="3"/>
  <c r="L829" i="3"/>
  <c r="B829" i="3"/>
  <c r="L813" i="3"/>
  <c r="B813" i="3"/>
  <c r="L797" i="3"/>
  <c r="B797" i="3"/>
  <c r="L781" i="3"/>
  <c r="B781" i="3"/>
  <c r="L765" i="3"/>
  <c r="B765" i="3"/>
  <c r="L757" i="3"/>
  <c r="B757" i="3"/>
  <c r="L741" i="3"/>
  <c r="B741" i="3"/>
  <c r="L725" i="3"/>
  <c r="B725" i="3"/>
  <c r="L709" i="3"/>
  <c r="B709" i="3"/>
  <c r="L693" i="3"/>
  <c r="B693" i="3"/>
  <c r="L677" i="3"/>
  <c r="B677" i="3"/>
  <c r="L661" i="3"/>
  <c r="B661" i="3"/>
  <c r="L653" i="3"/>
  <c r="B653" i="3"/>
  <c r="L637" i="3"/>
  <c r="B637" i="3"/>
  <c r="L629" i="3"/>
  <c r="B629" i="3"/>
  <c r="L613" i="3"/>
  <c r="B613" i="3"/>
  <c r="L597" i="3"/>
  <c r="B597" i="3"/>
  <c r="L581" i="3"/>
  <c r="B581" i="3"/>
  <c r="L573" i="3"/>
  <c r="B573" i="3"/>
  <c r="L557" i="3"/>
  <c r="B557" i="3"/>
  <c r="L541" i="3"/>
  <c r="B541" i="3"/>
  <c r="L533" i="3"/>
  <c r="B533" i="3"/>
  <c r="L517" i="3"/>
  <c r="B517" i="3"/>
  <c r="L509" i="3"/>
  <c r="B509" i="3"/>
  <c r="L493" i="3"/>
  <c r="B493" i="3"/>
  <c r="L485" i="3"/>
  <c r="B485" i="3"/>
  <c r="L469" i="3"/>
  <c r="B469" i="3"/>
  <c r="L461" i="3"/>
  <c r="B461" i="3"/>
  <c r="L445" i="3"/>
  <c r="B445" i="3"/>
  <c r="L429" i="3"/>
  <c r="B429" i="3"/>
  <c r="L421" i="3"/>
  <c r="B421" i="3"/>
  <c r="L405" i="3"/>
  <c r="B405" i="3"/>
  <c r="L389" i="3"/>
  <c r="B389" i="3"/>
  <c r="L373" i="3"/>
  <c r="B373" i="3"/>
  <c r="L341" i="3"/>
  <c r="B341" i="3"/>
  <c r="L133" i="3"/>
  <c r="B133" i="3"/>
  <c r="B980" i="3"/>
  <c r="B972" i="3"/>
  <c r="B964" i="3"/>
  <c r="B956" i="3"/>
  <c r="B948" i="3"/>
  <c r="B940" i="3"/>
  <c r="B932" i="3"/>
  <c r="B924" i="3"/>
  <c r="B916" i="3"/>
  <c r="B908" i="3"/>
  <c r="B900" i="3"/>
  <c r="L892" i="3"/>
  <c r="B892" i="3"/>
  <c r="L884" i="3"/>
  <c r="B884" i="3"/>
  <c r="L876" i="3"/>
  <c r="B876" i="3"/>
  <c r="L868" i="3"/>
  <c r="B868" i="3"/>
  <c r="L860" i="3"/>
  <c r="B860" i="3"/>
  <c r="L852" i="3"/>
  <c r="B852" i="3"/>
  <c r="L844" i="3"/>
  <c r="B844" i="3"/>
  <c r="L836" i="3"/>
  <c r="B836" i="3"/>
  <c r="L828" i="3"/>
  <c r="B828" i="3"/>
  <c r="L820" i="3"/>
  <c r="B820" i="3"/>
  <c r="L812" i="3"/>
  <c r="B812" i="3"/>
  <c r="L804" i="3"/>
  <c r="B804" i="3"/>
  <c r="L796" i="3"/>
  <c r="B796" i="3"/>
  <c r="L788" i="3"/>
  <c r="B788" i="3"/>
  <c r="L780" i="3"/>
  <c r="B780" i="3"/>
  <c r="L772" i="3"/>
  <c r="B772" i="3"/>
  <c r="L764" i="3"/>
  <c r="B764" i="3"/>
  <c r="L756" i="3"/>
  <c r="B756" i="3"/>
  <c r="L748" i="3"/>
  <c r="B748" i="3"/>
  <c r="L740" i="3"/>
  <c r="B740" i="3"/>
  <c r="L732" i="3"/>
  <c r="B732" i="3"/>
  <c r="L724" i="3"/>
  <c r="B724" i="3"/>
  <c r="L716" i="3"/>
  <c r="B716" i="3"/>
  <c r="L708" i="3"/>
  <c r="B708" i="3"/>
  <c r="L700" i="3"/>
  <c r="B700" i="3"/>
  <c r="L692" i="3"/>
  <c r="B692" i="3"/>
  <c r="L684" i="3"/>
  <c r="B684" i="3"/>
  <c r="L676" i="3"/>
  <c r="B676" i="3"/>
  <c r="L668" i="3"/>
  <c r="B668" i="3"/>
  <c r="L660" i="3"/>
  <c r="B660" i="3"/>
  <c r="L652" i="3"/>
  <c r="B652" i="3"/>
  <c r="L644" i="3"/>
  <c r="B644" i="3"/>
  <c r="L636" i="3"/>
  <c r="B636" i="3"/>
  <c r="L628" i="3"/>
  <c r="B628" i="3"/>
  <c r="L620" i="3"/>
  <c r="B620" i="3"/>
  <c r="L612" i="3"/>
  <c r="B612" i="3"/>
  <c r="L604" i="3"/>
  <c r="B604" i="3"/>
  <c r="L596" i="3"/>
  <c r="B596" i="3"/>
  <c r="L588" i="3"/>
  <c r="B588" i="3"/>
  <c r="L580" i="3"/>
  <c r="B580" i="3"/>
  <c r="L572" i="3"/>
  <c r="B572" i="3"/>
  <c r="L564" i="3"/>
  <c r="B564" i="3"/>
  <c r="L556" i="3"/>
  <c r="B556" i="3"/>
  <c r="L548" i="3"/>
  <c r="B548" i="3"/>
  <c r="L540" i="3"/>
  <c r="B540" i="3"/>
  <c r="L532" i="3"/>
  <c r="B532" i="3"/>
  <c r="L524" i="3"/>
  <c r="B524" i="3"/>
  <c r="L516" i="3"/>
  <c r="B516" i="3"/>
  <c r="L508" i="3"/>
  <c r="B508" i="3"/>
  <c r="L500" i="3"/>
  <c r="B500" i="3"/>
  <c r="L492" i="3"/>
  <c r="B492" i="3"/>
  <c r="L484" i="3"/>
  <c r="B484" i="3"/>
  <c r="L476" i="3"/>
  <c r="B476" i="3"/>
  <c r="L468" i="3"/>
  <c r="B468" i="3"/>
  <c r="L460" i="3"/>
  <c r="B460" i="3"/>
  <c r="L452" i="3"/>
  <c r="B452" i="3"/>
  <c r="L444" i="3"/>
  <c r="B444" i="3"/>
  <c r="L436" i="3"/>
  <c r="B436" i="3"/>
  <c r="L428" i="3"/>
  <c r="B428" i="3"/>
  <c r="L420" i="3"/>
  <c r="B420" i="3"/>
  <c r="L412" i="3"/>
  <c r="B412" i="3"/>
  <c r="L404" i="3"/>
  <c r="B404" i="3"/>
  <c r="L396" i="3"/>
  <c r="B396" i="3"/>
  <c r="L388" i="3"/>
  <c r="B388" i="3"/>
  <c r="L380" i="3"/>
  <c r="B380" i="3"/>
  <c r="L372" i="3"/>
  <c r="B372" i="3"/>
  <c r="L364" i="3"/>
  <c r="B364" i="3"/>
  <c r="L356" i="3"/>
  <c r="B356" i="3"/>
  <c r="L348" i="3"/>
  <c r="B348" i="3"/>
  <c r="L340" i="3"/>
  <c r="B340" i="3"/>
  <c r="L332" i="3"/>
  <c r="B332" i="3"/>
  <c r="L324" i="3"/>
  <c r="B324" i="3"/>
  <c r="L316" i="3"/>
  <c r="B316" i="3"/>
  <c r="L308" i="3"/>
  <c r="B308" i="3"/>
  <c r="L300" i="3"/>
  <c r="B300" i="3"/>
  <c r="L292" i="3"/>
  <c r="B292" i="3"/>
  <c r="L284" i="3"/>
  <c r="B284" i="3"/>
  <c r="L276" i="3"/>
  <c r="B276" i="3"/>
  <c r="L268" i="3"/>
  <c r="B268" i="3"/>
  <c r="L260" i="3"/>
  <c r="B260" i="3"/>
  <c r="L252" i="3"/>
  <c r="B252" i="3"/>
  <c r="L244" i="3"/>
  <c r="B244" i="3"/>
  <c r="L236" i="3"/>
  <c r="B236" i="3"/>
  <c r="L228" i="3"/>
  <c r="B228" i="3"/>
  <c r="L220" i="3"/>
  <c r="B220" i="3"/>
  <c r="L212" i="3"/>
  <c r="B212" i="3"/>
  <c r="L204" i="3"/>
  <c r="B204" i="3"/>
  <c r="L196" i="3"/>
  <c r="B196" i="3"/>
  <c r="L188" i="3"/>
  <c r="B188" i="3"/>
  <c r="L180" i="3"/>
  <c r="B180" i="3"/>
  <c r="L172" i="3"/>
  <c r="B172" i="3"/>
  <c r="L164" i="3"/>
  <c r="B164" i="3"/>
  <c r="L156" i="3"/>
  <c r="B156" i="3"/>
  <c r="L148" i="3"/>
  <c r="B148" i="3"/>
  <c r="L140" i="3"/>
  <c r="B140" i="3"/>
  <c r="L132" i="3"/>
  <c r="B132" i="3"/>
  <c r="L124" i="3"/>
  <c r="B124" i="3"/>
  <c r="L116" i="3"/>
  <c r="B116" i="3"/>
  <c r="L108" i="3"/>
  <c r="B108" i="3"/>
  <c r="L100" i="3"/>
  <c r="B100" i="3"/>
  <c r="L92" i="3"/>
  <c r="B92" i="3"/>
  <c r="L84" i="3"/>
  <c r="B84" i="3"/>
  <c r="L76" i="3"/>
  <c r="B76" i="3"/>
  <c r="L68" i="3"/>
  <c r="B68" i="3"/>
  <c r="L60" i="3"/>
  <c r="B60" i="3"/>
  <c r="L52" i="3"/>
  <c r="B52" i="3"/>
  <c r="L44" i="3"/>
  <c r="B44" i="3"/>
  <c r="L36" i="3"/>
  <c r="B36" i="3"/>
  <c r="L28" i="3"/>
  <c r="B28" i="3"/>
  <c r="L20" i="3"/>
  <c r="B20" i="3"/>
  <c r="L11" i="3"/>
  <c r="B11" i="3"/>
  <c r="M3" i="3"/>
  <c r="C3" i="3"/>
  <c r="N12" i="2"/>
  <c r="M17" i="2"/>
  <c r="O12" i="2"/>
  <c r="P12" i="2"/>
  <c r="L12" i="2"/>
  <c r="Q12" i="2"/>
  <c r="M16" i="2"/>
  <c r="R12" i="2"/>
  <c r="M12" i="2"/>
  <c r="C983" i="3"/>
  <c r="C975" i="3"/>
  <c r="C967" i="3"/>
  <c r="C959" i="3"/>
  <c r="C951" i="3"/>
  <c r="C943" i="3"/>
  <c r="C935" i="3"/>
  <c r="C927" i="3"/>
  <c r="C919" i="3"/>
  <c r="C911" i="3"/>
  <c r="C903" i="3"/>
  <c r="M895" i="3"/>
  <c r="C895" i="3"/>
  <c r="M887" i="3"/>
  <c r="C887" i="3"/>
  <c r="C879" i="3"/>
  <c r="M879" i="3"/>
  <c r="M871" i="3"/>
  <c r="C871" i="3"/>
  <c r="C863" i="3"/>
  <c r="M863" i="3"/>
  <c r="M855" i="3"/>
  <c r="C855" i="3"/>
  <c r="M847" i="3"/>
  <c r="C847" i="3"/>
  <c r="M839" i="3"/>
  <c r="C839" i="3"/>
  <c r="M831" i="3"/>
  <c r="C831" i="3"/>
  <c r="M823" i="3"/>
  <c r="C823" i="3"/>
  <c r="M815" i="3"/>
  <c r="C815" i="3"/>
  <c r="C807" i="3"/>
  <c r="M807" i="3"/>
  <c r="M799" i="3"/>
  <c r="C799" i="3"/>
  <c r="C791" i="3"/>
  <c r="M791" i="3"/>
  <c r="M783" i="3"/>
  <c r="C783" i="3"/>
  <c r="M775" i="3"/>
  <c r="C775" i="3"/>
  <c r="M767" i="3"/>
  <c r="C767" i="3"/>
  <c r="M759" i="3"/>
  <c r="C759" i="3"/>
  <c r="M751" i="3"/>
  <c r="C751" i="3"/>
  <c r="M743" i="3"/>
  <c r="C743" i="3"/>
  <c r="M735" i="3"/>
  <c r="C735" i="3"/>
  <c r="M727" i="3"/>
  <c r="C727" i="3"/>
  <c r="M719" i="3"/>
  <c r="C719" i="3"/>
  <c r="M711" i="3"/>
  <c r="C711" i="3"/>
  <c r="M703" i="3"/>
  <c r="C703" i="3"/>
  <c r="M695" i="3"/>
  <c r="C695" i="3"/>
  <c r="M687" i="3"/>
  <c r="C687" i="3"/>
  <c r="M679" i="3"/>
  <c r="C679" i="3"/>
  <c r="M671" i="3"/>
  <c r="C671" i="3"/>
  <c r="M663" i="3"/>
  <c r="C663" i="3"/>
  <c r="M655" i="3"/>
  <c r="C655" i="3"/>
  <c r="M647" i="3"/>
  <c r="C647" i="3"/>
  <c r="M639" i="3"/>
  <c r="C639" i="3"/>
  <c r="M631" i="3"/>
  <c r="C631" i="3"/>
  <c r="M623" i="3"/>
  <c r="C623" i="3"/>
  <c r="M615" i="3"/>
  <c r="C615" i="3"/>
  <c r="M607" i="3"/>
  <c r="C607" i="3"/>
  <c r="M599" i="3"/>
  <c r="C599" i="3"/>
  <c r="M591" i="3"/>
  <c r="C591" i="3"/>
  <c r="M583" i="3"/>
  <c r="C583" i="3"/>
  <c r="M575" i="3"/>
  <c r="C575" i="3"/>
  <c r="M567" i="3"/>
  <c r="C567" i="3"/>
  <c r="M559" i="3"/>
  <c r="C559" i="3"/>
  <c r="M551" i="3"/>
  <c r="C551" i="3"/>
  <c r="M543" i="3"/>
  <c r="C543" i="3"/>
  <c r="M535" i="3"/>
  <c r="C535" i="3"/>
  <c r="M527" i="3"/>
  <c r="C527" i="3"/>
  <c r="M519" i="3"/>
  <c r="C519" i="3"/>
  <c r="M511" i="3"/>
  <c r="C511" i="3"/>
  <c r="M503" i="3"/>
  <c r="C503" i="3"/>
  <c r="M495" i="3"/>
  <c r="C495" i="3"/>
  <c r="M487" i="3"/>
  <c r="C487" i="3"/>
  <c r="M479" i="3"/>
  <c r="C479" i="3"/>
  <c r="M471" i="3"/>
  <c r="C471" i="3"/>
  <c r="M463" i="3"/>
  <c r="C463" i="3"/>
  <c r="M455" i="3"/>
  <c r="C455" i="3"/>
  <c r="M447" i="3"/>
  <c r="C447" i="3"/>
  <c r="M439" i="3"/>
  <c r="C439" i="3"/>
  <c r="M431" i="3"/>
  <c r="C431" i="3"/>
  <c r="M423" i="3"/>
  <c r="C423" i="3"/>
  <c r="M415" i="3"/>
  <c r="C415" i="3"/>
  <c r="M407" i="3"/>
  <c r="C407" i="3"/>
  <c r="M399" i="3"/>
  <c r="C399" i="3"/>
  <c r="M391" i="3"/>
  <c r="C391" i="3"/>
  <c r="M383" i="3"/>
  <c r="C383" i="3"/>
  <c r="M375" i="3"/>
  <c r="C375" i="3"/>
  <c r="M367" i="3"/>
  <c r="C367" i="3"/>
  <c r="M359" i="3"/>
  <c r="C359" i="3"/>
  <c r="M351" i="3"/>
  <c r="C351" i="3"/>
  <c r="M343" i="3"/>
  <c r="C343" i="3"/>
  <c r="M335" i="3"/>
  <c r="C335" i="3"/>
  <c r="M327" i="3"/>
  <c r="C327" i="3"/>
  <c r="M319" i="3"/>
  <c r="C319" i="3"/>
  <c r="M311" i="3"/>
  <c r="C311" i="3"/>
  <c r="M303" i="3"/>
  <c r="C303" i="3"/>
  <c r="M295" i="3"/>
  <c r="C295" i="3"/>
  <c r="M287" i="3"/>
  <c r="C287" i="3"/>
  <c r="M279" i="3"/>
  <c r="C279" i="3"/>
  <c r="M271" i="3"/>
  <c r="C271" i="3"/>
  <c r="M263" i="3"/>
  <c r="C263" i="3"/>
  <c r="M255" i="3"/>
  <c r="C255" i="3"/>
  <c r="M247" i="3"/>
  <c r="C247" i="3"/>
  <c r="M239" i="3"/>
  <c r="C239" i="3"/>
  <c r="M231" i="3"/>
  <c r="C231" i="3"/>
  <c r="M223" i="3"/>
  <c r="C223" i="3"/>
  <c r="M215" i="3"/>
  <c r="C215" i="3"/>
  <c r="M207" i="3"/>
  <c r="C207" i="3"/>
  <c r="M199" i="3"/>
  <c r="C199" i="3"/>
  <c r="M191" i="3"/>
  <c r="C191" i="3"/>
  <c r="M183" i="3"/>
  <c r="C183" i="3"/>
  <c r="M175" i="3"/>
  <c r="C175" i="3"/>
  <c r="M167" i="3"/>
  <c r="C167" i="3"/>
  <c r="M159" i="3"/>
  <c r="C159" i="3"/>
  <c r="M151" i="3"/>
  <c r="C151" i="3"/>
  <c r="M143" i="3"/>
  <c r="C143" i="3"/>
  <c r="M135" i="3"/>
  <c r="C135" i="3"/>
  <c r="M127" i="3"/>
  <c r="C127" i="3"/>
  <c r="M119" i="3"/>
  <c r="C119" i="3"/>
  <c r="M111" i="3"/>
  <c r="C111" i="3"/>
  <c r="M103" i="3"/>
  <c r="C103" i="3"/>
  <c r="M95" i="3"/>
  <c r="C95" i="3"/>
  <c r="M87" i="3"/>
  <c r="C87" i="3"/>
  <c r="M79" i="3"/>
  <c r="C79" i="3"/>
  <c r="M71" i="3"/>
  <c r="C71" i="3"/>
  <c r="M63" i="3"/>
  <c r="C63" i="3"/>
  <c r="M55" i="3"/>
  <c r="C55" i="3"/>
  <c r="M47" i="3"/>
  <c r="C47" i="3"/>
  <c r="M39" i="3"/>
  <c r="C39" i="3"/>
  <c r="M31" i="3"/>
  <c r="C31" i="3"/>
  <c r="M23" i="3"/>
  <c r="C23" i="3"/>
  <c r="M15" i="3"/>
  <c r="C15" i="3"/>
  <c r="M7" i="3"/>
  <c r="C7" i="3"/>
  <c r="D979" i="3"/>
  <c r="D971" i="3"/>
  <c r="D963" i="3"/>
  <c r="D955" i="3"/>
  <c r="D947" i="3"/>
  <c r="D939" i="3"/>
  <c r="D931" i="3"/>
  <c r="D923" i="3"/>
  <c r="D915" i="3"/>
  <c r="D907" i="3"/>
  <c r="D899" i="3"/>
  <c r="N891" i="3"/>
  <c r="D891" i="3"/>
  <c r="N883" i="3"/>
  <c r="D883" i="3"/>
  <c r="N875" i="3"/>
  <c r="D875" i="3"/>
  <c r="N867" i="3"/>
  <c r="D867" i="3"/>
  <c r="N859" i="3"/>
  <c r="D859" i="3"/>
  <c r="N851" i="3"/>
  <c r="D851" i="3"/>
  <c r="N843" i="3"/>
  <c r="D843" i="3"/>
  <c r="N835" i="3"/>
  <c r="D835" i="3"/>
  <c r="N827" i="3"/>
  <c r="D827" i="3"/>
  <c r="N819" i="3"/>
  <c r="D819" i="3"/>
  <c r="N811" i="3"/>
  <c r="D811" i="3"/>
  <c r="N803" i="3"/>
  <c r="D803" i="3"/>
  <c r="N795" i="3"/>
  <c r="D795" i="3"/>
  <c r="N787" i="3"/>
  <c r="D787" i="3"/>
  <c r="N779" i="3"/>
  <c r="D779" i="3"/>
  <c r="N771" i="3"/>
  <c r="D771" i="3"/>
  <c r="N763" i="3"/>
  <c r="D763" i="3"/>
  <c r="N755" i="3"/>
  <c r="D755" i="3"/>
  <c r="N747" i="3"/>
  <c r="D747" i="3"/>
  <c r="N739" i="3"/>
  <c r="D739" i="3"/>
  <c r="N731" i="3"/>
  <c r="D731" i="3"/>
  <c r="N723" i="3"/>
  <c r="D723" i="3"/>
  <c r="N715" i="3"/>
  <c r="D715" i="3"/>
  <c r="N707" i="3"/>
  <c r="D707" i="3"/>
  <c r="N699" i="3"/>
  <c r="D699" i="3"/>
  <c r="N691" i="3"/>
  <c r="D691" i="3"/>
  <c r="N683" i="3"/>
  <c r="D683" i="3"/>
  <c r="N675" i="3"/>
  <c r="D675" i="3"/>
  <c r="N667" i="3"/>
  <c r="D667" i="3"/>
  <c r="N659" i="3"/>
  <c r="D659" i="3"/>
  <c r="N651" i="3"/>
  <c r="D651" i="3"/>
  <c r="N643" i="3"/>
  <c r="D643" i="3"/>
  <c r="N635" i="3"/>
  <c r="D635" i="3"/>
  <c r="N627" i="3"/>
  <c r="D627" i="3"/>
  <c r="N619" i="3"/>
  <c r="D619" i="3"/>
  <c r="N611" i="3"/>
  <c r="D611" i="3"/>
  <c r="N603" i="3"/>
  <c r="D603" i="3"/>
  <c r="N595" i="3"/>
  <c r="D595" i="3"/>
  <c r="N587" i="3"/>
  <c r="D587" i="3"/>
  <c r="N579" i="3"/>
  <c r="D579" i="3"/>
  <c r="N571" i="3"/>
  <c r="D571" i="3"/>
  <c r="N563" i="3"/>
  <c r="D563" i="3"/>
  <c r="N555" i="3"/>
  <c r="D555" i="3"/>
  <c r="N547" i="3"/>
  <c r="D547" i="3"/>
  <c r="N539" i="3"/>
  <c r="D539" i="3"/>
  <c r="N531" i="3"/>
  <c r="D531" i="3"/>
  <c r="N523" i="3"/>
  <c r="D523" i="3"/>
  <c r="N515" i="3"/>
  <c r="D515" i="3"/>
  <c r="N507" i="3"/>
  <c r="D507" i="3"/>
  <c r="N499" i="3"/>
  <c r="D499" i="3"/>
  <c r="N491" i="3"/>
  <c r="D491" i="3"/>
  <c r="N483" i="3"/>
  <c r="D483" i="3"/>
  <c r="N475" i="3"/>
  <c r="D475" i="3"/>
  <c r="N467" i="3"/>
  <c r="D467" i="3"/>
  <c r="N459" i="3"/>
  <c r="D459" i="3"/>
  <c r="N451" i="3"/>
  <c r="D451" i="3"/>
  <c r="N443" i="3"/>
  <c r="D443" i="3"/>
  <c r="N435" i="3"/>
  <c r="D435" i="3"/>
  <c r="N427" i="3"/>
  <c r="D427" i="3"/>
  <c r="N419" i="3"/>
  <c r="D419" i="3"/>
  <c r="N411" i="3"/>
  <c r="D411" i="3"/>
  <c r="N403" i="3"/>
  <c r="D403" i="3"/>
  <c r="N395" i="3"/>
  <c r="D395" i="3"/>
  <c r="N387" i="3"/>
  <c r="D387" i="3"/>
  <c r="N379" i="3"/>
  <c r="D379" i="3"/>
  <c r="N371" i="3"/>
  <c r="D371" i="3"/>
  <c r="N363" i="3"/>
  <c r="D363" i="3"/>
  <c r="N355" i="3"/>
  <c r="D355" i="3"/>
  <c r="N347" i="3"/>
  <c r="D347" i="3"/>
  <c r="N339" i="3"/>
  <c r="D339" i="3"/>
  <c r="N331" i="3"/>
  <c r="D331" i="3"/>
  <c r="N323" i="3"/>
  <c r="D323" i="3"/>
  <c r="N315" i="3"/>
  <c r="D315" i="3"/>
  <c r="N307" i="3"/>
  <c r="D307" i="3"/>
  <c r="N299" i="3"/>
  <c r="D299" i="3"/>
  <c r="N291" i="3"/>
  <c r="D291" i="3"/>
  <c r="N283" i="3"/>
  <c r="D283" i="3"/>
  <c r="N275" i="3"/>
  <c r="D275" i="3"/>
  <c r="N267" i="3"/>
  <c r="D267" i="3"/>
  <c r="N259" i="3"/>
  <c r="D259" i="3"/>
  <c r="N251" i="3"/>
  <c r="D251" i="3"/>
  <c r="N243" i="3"/>
  <c r="D243" i="3"/>
  <c r="N235" i="3"/>
  <c r="D235" i="3"/>
  <c r="N227" i="3"/>
  <c r="D227" i="3"/>
  <c r="N219" i="3"/>
  <c r="D219" i="3"/>
  <c r="N211" i="3"/>
  <c r="D211" i="3"/>
  <c r="N203" i="3"/>
  <c r="D203" i="3"/>
  <c r="N195" i="3"/>
  <c r="D195" i="3"/>
  <c r="N187" i="3"/>
  <c r="D187" i="3"/>
  <c r="N179" i="3"/>
  <c r="D179" i="3"/>
  <c r="N171" i="3"/>
  <c r="D171" i="3"/>
  <c r="N163" i="3"/>
  <c r="D163" i="3"/>
  <c r="N155" i="3"/>
  <c r="D155" i="3"/>
  <c r="N147" i="3"/>
  <c r="D147" i="3"/>
  <c r="N139" i="3"/>
  <c r="D139" i="3"/>
  <c r="N131" i="3"/>
  <c r="D131" i="3"/>
  <c r="N123" i="3"/>
  <c r="D123" i="3"/>
  <c r="N115" i="3"/>
  <c r="D115" i="3"/>
  <c r="N107" i="3"/>
  <c r="D107" i="3"/>
  <c r="N99" i="3"/>
  <c r="D99" i="3"/>
  <c r="N91" i="3"/>
  <c r="D91" i="3"/>
  <c r="N83" i="3"/>
  <c r="D83" i="3"/>
  <c r="N75" i="3"/>
  <c r="D75" i="3"/>
  <c r="N67" i="3"/>
  <c r="D67" i="3"/>
  <c r="N59" i="3"/>
  <c r="D59" i="3"/>
  <c r="N51" i="3"/>
  <c r="D51" i="3"/>
  <c r="N43" i="3"/>
  <c r="D43" i="3"/>
  <c r="N35" i="3"/>
  <c r="D35" i="3"/>
  <c r="N27" i="3"/>
  <c r="D27" i="3"/>
  <c r="N19" i="3"/>
  <c r="D19" i="3"/>
  <c r="N11" i="3"/>
  <c r="D11" i="3"/>
  <c r="O3" i="3"/>
  <c r="E3" i="3"/>
  <c r="O17" i="2"/>
  <c r="L14" i="2"/>
  <c r="M14" i="2"/>
  <c r="N14" i="2"/>
  <c r="O14" i="2"/>
  <c r="P14" i="2"/>
  <c r="Q14" i="2"/>
  <c r="O16" i="2"/>
  <c r="R14" i="2"/>
  <c r="S14" i="2"/>
  <c r="E983" i="3"/>
  <c r="E975" i="3"/>
  <c r="E967" i="3"/>
  <c r="E959" i="3"/>
  <c r="E951" i="3"/>
  <c r="E943" i="3"/>
  <c r="E935" i="3"/>
  <c r="E927" i="3"/>
  <c r="E919" i="3"/>
  <c r="E911" i="3"/>
  <c r="E175" i="3"/>
  <c r="F939" i="3"/>
  <c r="F956" i="3"/>
  <c r="F948" i="3"/>
  <c r="F940" i="3"/>
  <c r="F932" i="3"/>
  <c r="F924" i="3"/>
  <c r="F916" i="3"/>
  <c r="F908" i="3"/>
  <c r="F900" i="3"/>
  <c r="P892" i="3"/>
  <c r="F892" i="3"/>
  <c r="P884" i="3"/>
  <c r="F884" i="3"/>
  <c r="P876" i="3"/>
  <c r="F876" i="3"/>
  <c r="P868" i="3"/>
  <c r="F868" i="3"/>
  <c r="P860" i="3"/>
  <c r="F860" i="3"/>
  <c r="P852" i="3"/>
  <c r="F852" i="3"/>
  <c r="P844" i="3"/>
  <c r="F844" i="3"/>
  <c r="P836" i="3"/>
  <c r="F836" i="3"/>
  <c r="P828" i="3"/>
  <c r="F828" i="3"/>
  <c r="P820" i="3"/>
  <c r="F820" i="3"/>
  <c r="P812" i="3"/>
  <c r="F812" i="3"/>
  <c r="P804" i="3"/>
  <c r="F804" i="3"/>
  <c r="P796" i="3"/>
  <c r="F796" i="3"/>
  <c r="P788" i="3"/>
  <c r="F788" i="3"/>
  <c r="P780" i="3"/>
  <c r="F780" i="3"/>
  <c r="P772" i="3"/>
  <c r="F772" i="3"/>
  <c r="P764" i="3"/>
  <c r="F764" i="3"/>
  <c r="P756" i="3"/>
  <c r="F756" i="3"/>
  <c r="P748" i="3"/>
  <c r="F748" i="3"/>
  <c r="P740" i="3"/>
  <c r="F740" i="3"/>
  <c r="P732" i="3"/>
  <c r="F732" i="3"/>
  <c r="P724" i="3"/>
  <c r="F724" i="3"/>
  <c r="P716" i="3"/>
  <c r="F716" i="3"/>
  <c r="P708" i="3"/>
  <c r="F708" i="3"/>
  <c r="P700" i="3"/>
  <c r="F700" i="3"/>
  <c r="P692" i="3"/>
  <c r="F692" i="3"/>
  <c r="P684" i="3"/>
  <c r="F684" i="3"/>
  <c r="P676" i="3"/>
  <c r="F676" i="3"/>
  <c r="P668" i="3"/>
  <c r="F668" i="3"/>
  <c r="P660" i="3"/>
  <c r="F660" i="3"/>
  <c r="P652" i="3"/>
  <c r="F652" i="3"/>
  <c r="P644" i="3"/>
  <c r="F644" i="3"/>
  <c r="P636" i="3"/>
  <c r="F636" i="3"/>
  <c r="P628" i="3"/>
  <c r="F628" i="3"/>
  <c r="P620" i="3"/>
  <c r="F620" i="3"/>
  <c r="P612" i="3"/>
  <c r="F612" i="3"/>
  <c r="P604" i="3"/>
  <c r="F604" i="3"/>
  <c r="P596" i="3"/>
  <c r="F596" i="3"/>
  <c r="P588" i="3"/>
  <c r="F588" i="3"/>
  <c r="P580" i="3"/>
  <c r="F580" i="3"/>
  <c r="P572" i="3"/>
  <c r="F572" i="3"/>
  <c r="P564" i="3"/>
  <c r="F564" i="3"/>
  <c r="P556" i="3"/>
  <c r="F556" i="3"/>
  <c r="P548" i="3"/>
  <c r="F548" i="3"/>
  <c r="P540" i="3"/>
  <c r="F540" i="3"/>
  <c r="P532" i="3"/>
  <c r="F532" i="3"/>
  <c r="P524" i="3"/>
  <c r="F524" i="3"/>
  <c r="P516" i="3"/>
  <c r="F516" i="3"/>
  <c r="P508" i="3"/>
  <c r="F508" i="3"/>
  <c r="P500" i="3"/>
  <c r="F500" i="3"/>
  <c r="P492" i="3"/>
  <c r="F492" i="3"/>
  <c r="P484" i="3"/>
  <c r="F484" i="3"/>
  <c r="P476" i="3"/>
  <c r="F476" i="3"/>
  <c r="P468" i="3"/>
  <c r="F468" i="3"/>
  <c r="P460" i="3"/>
  <c r="F460" i="3"/>
  <c r="P452" i="3"/>
  <c r="F452" i="3"/>
  <c r="P444" i="3"/>
  <c r="F444" i="3"/>
  <c r="P436" i="3"/>
  <c r="F436" i="3"/>
  <c r="P428" i="3"/>
  <c r="F428" i="3"/>
  <c r="P420" i="3"/>
  <c r="F420" i="3"/>
  <c r="P412" i="3"/>
  <c r="F412" i="3"/>
  <c r="P404" i="3"/>
  <c r="F404" i="3"/>
  <c r="P396" i="3"/>
  <c r="F396" i="3"/>
  <c r="P388" i="3"/>
  <c r="F388" i="3"/>
  <c r="P380" i="3"/>
  <c r="F380" i="3"/>
  <c r="P372" i="3"/>
  <c r="F372" i="3"/>
  <c r="P364" i="3"/>
  <c r="F364" i="3"/>
  <c r="P356" i="3"/>
  <c r="F356" i="3"/>
  <c r="P348" i="3"/>
  <c r="F348" i="3"/>
  <c r="P340" i="3"/>
  <c r="F340" i="3"/>
  <c r="P332" i="3"/>
  <c r="F332" i="3"/>
  <c r="P324" i="3"/>
  <c r="F324" i="3"/>
  <c r="P316" i="3"/>
  <c r="F316" i="3"/>
  <c r="P308" i="3"/>
  <c r="F308" i="3"/>
  <c r="P300" i="3"/>
  <c r="F300" i="3"/>
  <c r="P292" i="3"/>
  <c r="F292" i="3"/>
  <c r="P284" i="3"/>
  <c r="F284" i="3"/>
  <c r="P276" i="3"/>
  <c r="F276" i="3"/>
  <c r="P268" i="3"/>
  <c r="F268" i="3"/>
  <c r="P260" i="3"/>
  <c r="F260" i="3"/>
  <c r="P252" i="3"/>
  <c r="F252" i="3"/>
  <c r="P244" i="3"/>
  <c r="F244" i="3"/>
  <c r="P236" i="3"/>
  <c r="F236" i="3"/>
  <c r="P228" i="3"/>
  <c r="F228" i="3"/>
  <c r="P220" i="3"/>
  <c r="F220" i="3"/>
  <c r="P212" i="3"/>
  <c r="F212" i="3"/>
  <c r="P204" i="3"/>
  <c r="F204" i="3"/>
  <c r="P196" i="3"/>
  <c r="F196" i="3"/>
  <c r="P188" i="3"/>
  <c r="F188" i="3"/>
  <c r="P180" i="3"/>
  <c r="F180" i="3"/>
  <c r="P172" i="3"/>
  <c r="F172" i="3"/>
  <c r="P164" i="3"/>
  <c r="F164" i="3"/>
  <c r="P156" i="3"/>
  <c r="F156" i="3"/>
  <c r="P148" i="3"/>
  <c r="F148" i="3"/>
  <c r="P140" i="3"/>
  <c r="F140" i="3"/>
  <c r="P132" i="3"/>
  <c r="F132" i="3"/>
  <c r="P124" i="3"/>
  <c r="F124" i="3"/>
  <c r="P116" i="3"/>
  <c r="F116" i="3"/>
  <c r="P108" i="3"/>
  <c r="F108" i="3"/>
  <c r="P100" i="3"/>
  <c r="F100" i="3"/>
  <c r="P92" i="3"/>
  <c r="F92" i="3"/>
  <c r="P84" i="3"/>
  <c r="F84" i="3"/>
  <c r="P76" i="3"/>
  <c r="F76" i="3"/>
  <c r="P68" i="3"/>
  <c r="F68" i="3"/>
  <c r="P60" i="3"/>
  <c r="F60" i="3"/>
  <c r="P52" i="3"/>
  <c r="F52" i="3"/>
  <c r="P44" i="3"/>
  <c r="F44" i="3"/>
  <c r="P36" i="3"/>
  <c r="F36" i="3"/>
  <c r="P28" i="3"/>
  <c r="F28" i="3"/>
  <c r="P20" i="3"/>
  <c r="F20" i="3"/>
  <c r="P12" i="3"/>
  <c r="F12" i="3"/>
  <c r="P4" i="3"/>
  <c r="F4" i="3"/>
  <c r="Q779" i="3"/>
  <c r="G779" i="3"/>
  <c r="Q771" i="3"/>
  <c r="G771" i="3"/>
  <c r="Q763" i="3"/>
  <c r="G763" i="3"/>
  <c r="Q755" i="3"/>
  <c r="G755" i="3"/>
  <c r="Q747" i="3"/>
  <c r="G747" i="3"/>
  <c r="Q739" i="3"/>
  <c r="G739" i="3"/>
  <c r="Q731" i="3"/>
  <c r="G731" i="3"/>
  <c r="Q723" i="3"/>
  <c r="G723" i="3"/>
  <c r="Q715" i="3"/>
  <c r="G715" i="3"/>
  <c r="Q707" i="3"/>
  <c r="G707" i="3"/>
  <c r="Q699" i="3"/>
  <c r="G699" i="3"/>
  <c r="Q691" i="3"/>
  <c r="G691" i="3"/>
  <c r="Q683" i="3"/>
  <c r="G683" i="3"/>
  <c r="Q675" i="3"/>
  <c r="G675" i="3"/>
  <c r="Q667" i="3"/>
  <c r="G667" i="3"/>
  <c r="Q659" i="3"/>
  <c r="G659" i="3"/>
  <c r="Q651" i="3"/>
  <c r="G651" i="3"/>
  <c r="Q643" i="3"/>
  <c r="G643" i="3"/>
  <c r="Q635" i="3"/>
  <c r="G635" i="3"/>
  <c r="Q627" i="3"/>
  <c r="G627" i="3"/>
  <c r="Q619" i="3"/>
  <c r="G619" i="3"/>
  <c r="Q611" i="3"/>
  <c r="G611" i="3"/>
  <c r="Q603" i="3"/>
  <c r="G603" i="3"/>
  <c r="Q595" i="3"/>
  <c r="G595" i="3"/>
  <c r="Q587" i="3"/>
  <c r="G587" i="3"/>
  <c r="Q579" i="3"/>
  <c r="G579" i="3"/>
  <c r="Q571" i="3"/>
  <c r="G571" i="3"/>
  <c r="Q563" i="3"/>
  <c r="G563" i="3"/>
  <c r="Q555" i="3"/>
  <c r="G555" i="3"/>
  <c r="Q547" i="3"/>
  <c r="G547" i="3"/>
  <c r="Q539" i="3"/>
  <c r="G539" i="3"/>
  <c r="Q531" i="3"/>
  <c r="G531" i="3"/>
  <c r="Q523" i="3"/>
  <c r="G523" i="3"/>
  <c r="Q515" i="3"/>
  <c r="G515" i="3"/>
  <c r="Q507" i="3"/>
  <c r="G507" i="3"/>
  <c r="Q499" i="3"/>
  <c r="G499" i="3"/>
  <c r="Q491" i="3"/>
  <c r="G491" i="3"/>
  <c r="Q483" i="3"/>
  <c r="G483" i="3"/>
  <c r="Q475" i="3"/>
  <c r="G475" i="3"/>
  <c r="Q467" i="3"/>
  <c r="G467" i="3"/>
  <c r="Q459" i="3"/>
  <c r="G459" i="3"/>
  <c r="Q451" i="3"/>
  <c r="G451" i="3"/>
  <c r="Q443" i="3"/>
  <c r="G443" i="3"/>
  <c r="Q435" i="3"/>
  <c r="G435" i="3"/>
  <c r="Q427" i="3"/>
  <c r="G427" i="3"/>
  <c r="Q419" i="3"/>
  <c r="G419" i="3"/>
  <c r="Q411" i="3"/>
  <c r="G411" i="3"/>
  <c r="Q403" i="3"/>
  <c r="G403" i="3"/>
  <c r="Q395" i="3"/>
  <c r="G395" i="3"/>
  <c r="Q387" i="3"/>
  <c r="G387" i="3"/>
  <c r="Q379" i="3"/>
  <c r="G379" i="3"/>
  <c r="Q371" i="3"/>
  <c r="G371" i="3"/>
  <c r="Q363" i="3"/>
  <c r="G363" i="3"/>
  <c r="Q355" i="3"/>
  <c r="G355" i="3"/>
  <c r="Q347" i="3"/>
  <c r="G347" i="3"/>
  <c r="Q339" i="3"/>
  <c r="G339" i="3"/>
  <c r="Q331" i="3"/>
  <c r="G331" i="3"/>
  <c r="Q323" i="3"/>
  <c r="G323" i="3"/>
  <c r="Q315" i="3"/>
  <c r="G315" i="3"/>
  <c r="Q307" i="3"/>
  <c r="G307" i="3"/>
  <c r="Q299" i="3"/>
  <c r="G299" i="3"/>
  <c r="Q291" i="3"/>
  <c r="G291" i="3"/>
  <c r="Q283" i="3"/>
  <c r="G283" i="3"/>
  <c r="Q275" i="3"/>
  <c r="G275" i="3"/>
  <c r="Q267" i="3"/>
  <c r="G267" i="3"/>
  <c r="Q259" i="3"/>
  <c r="G259" i="3"/>
  <c r="Q251" i="3"/>
  <c r="G251" i="3"/>
  <c r="Q243" i="3"/>
  <c r="G243" i="3"/>
  <c r="Q235" i="3"/>
  <c r="G235" i="3"/>
  <c r="Q227" i="3"/>
  <c r="G227" i="3"/>
  <c r="Q219" i="3"/>
  <c r="G219" i="3"/>
  <c r="Q211" i="3"/>
  <c r="G211" i="3"/>
  <c r="Q203" i="3"/>
  <c r="G203" i="3"/>
  <c r="Q195" i="3"/>
  <c r="G195" i="3"/>
  <c r="Q187" i="3"/>
  <c r="G187" i="3"/>
  <c r="Q179" i="3"/>
  <c r="G179" i="3"/>
  <c r="Q171" i="3"/>
  <c r="G171" i="3"/>
  <c r="Q163" i="3"/>
  <c r="G163" i="3"/>
  <c r="Q155" i="3"/>
  <c r="G155" i="3"/>
  <c r="Q147" i="3"/>
  <c r="G147" i="3"/>
  <c r="Q139" i="3"/>
  <c r="G139" i="3"/>
  <c r="Q131" i="3"/>
  <c r="G131" i="3"/>
  <c r="Q123" i="3"/>
  <c r="G123" i="3"/>
  <c r="Q115" i="3"/>
  <c r="G115" i="3"/>
  <c r="Q107" i="3"/>
  <c r="G107" i="3"/>
  <c r="Q99" i="3"/>
  <c r="G99" i="3"/>
  <c r="Q91" i="3"/>
  <c r="G91" i="3"/>
  <c r="Q83" i="3"/>
  <c r="G83" i="3"/>
  <c r="Q75" i="3"/>
  <c r="G75" i="3"/>
  <c r="Q67" i="3"/>
  <c r="G67" i="3"/>
  <c r="Q59" i="3"/>
  <c r="G59" i="3"/>
  <c r="Q51" i="3"/>
  <c r="G51" i="3"/>
  <c r="Q43" i="3"/>
  <c r="G43" i="3"/>
  <c r="Q35" i="3"/>
  <c r="G35" i="3"/>
  <c r="Q27" i="3"/>
  <c r="G27" i="3"/>
  <c r="Q19" i="3"/>
  <c r="G19" i="3"/>
  <c r="Q11" i="3"/>
  <c r="G11" i="3"/>
  <c r="R3" i="3"/>
  <c r="H3" i="3"/>
  <c r="Q17" i="2"/>
  <c r="R17" i="2"/>
  <c r="R546" i="3"/>
  <c r="H546" i="3"/>
  <c r="R538" i="3"/>
  <c r="H538" i="3"/>
  <c r="R530" i="3"/>
  <c r="H530" i="3"/>
  <c r="R522" i="3"/>
  <c r="H522" i="3"/>
  <c r="R514" i="3"/>
  <c r="H514" i="3"/>
  <c r="R506" i="3"/>
  <c r="H506" i="3"/>
  <c r="R498" i="3"/>
  <c r="H498" i="3"/>
  <c r="R490" i="3"/>
  <c r="H490" i="3"/>
  <c r="R482" i="3"/>
  <c r="H482" i="3"/>
  <c r="R474" i="3"/>
  <c r="H474" i="3"/>
  <c r="R466" i="3"/>
  <c r="H466" i="3"/>
  <c r="R458" i="3"/>
  <c r="H458" i="3"/>
  <c r="R450" i="3"/>
  <c r="H450" i="3"/>
  <c r="R442" i="3"/>
  <c r="H442" i="3"/>
  <c r="R434" i="3"/>
  <c r="H434" i="3"/>
  <c r="R426" i="3"/>
  <c r="H426" i="3"/>
  <c r="R418" i="3"/>
  <c r="H418" i="3"/>
  <c r="R410" i="3"/>
  <c r="H410" i="3"/>
  <c r="R402" i="3"/>
  <c r="H402" i="3"/>
  <c r="R394" i="3"/>
  <c r="H394" i="3"/>
  <c r="R386" i="3"/>
  <c r="H386" i="3"/>
  <c r="R378" i="3"/>
  <c r="H378" i="3"/>
  <c r="R370" i="3"/>
  <c r="H370" i="3"/>
  <c r="R362" i="3"/>
  <c r="H362" i="3"/>
  <c r="R354" i="3"/>
  <c r="H354" i="3"/>
  <c r="R346" i="3"/>
  <c r="H346" i="3"/>
  <c r="R338" i="3"/>
  <c r="H338" i="3"/>
  <c r="R330" i="3"/>
  <c r="H330" i="3"/>
  <c r="R322" i="3"/>
  <c r="H322" i="3"/>
  <c r="R314" i="3"/>
  <c r="H314" i="3"/>
  <c r="R306" i="3"/>
  <c r="H306" i="3"/>
  <c r="R298" i="3"/>
  <c r="H298" i="3"/>
  <c r="R290" i="3"/>
  <c r="H290" i="3"/>
  <c r="R282" i="3"/>
  <c r="H282" i="3"/>
  <c r="R274" i="3"/>
  <c r="H274" i="3"/>
  <c r="R266" i="3"/>
  <c r="H266" i="3"/>
  <c r="R258" i="3"/>
  <c r="H258" i="3"/>
  <c r="R250" i="3"/>
  <c r="H250" i="3"/>
  <c r="R242" i="3"/>
  <c r="H242" i="3"/>
  <c r="R234" i="3"/>
  <c r="H234" i="3"/>
  <c r="R226" i="3"/>
  <c r="H226" i="3"/>
  <c r="R218" i="3"/>
  <c r="H218" i="3"/>
  <c r="R210" i="3"/>
  <c r="H210" i="3"/>
  <c r="R202" i="3"/>
  <c r="H202" i="3"/>
  <c r="R194" i="3"/>
  <c r="H194" i="3"/>
  <c r="R186" i="3"/>
  <c r="H186" i="3"/>
  <c r="R178" i="3"/>
  <c r="H178" i="3"/>
  <c r="R170" i="3"/>
  <c r="H170" i="3"/>
  <c r="R162" i="3"/>
  <c r="H162" i="3"/>
  <c r="R154" i="3"/>
  <c r="H154" i="3"/>
  <c r="R146" i="3"/>
  <c r="H146" i="3"/>
  <c r="R138" i="3"/>
  <c r="H138" i="3"/>
  <c r="R130" i="3"/>
  <c r="H130" i="3"/>
  <c r="R122" i="3"/>
  <c r="H122" i="3"/>
  <c r="R114" i="3"/>
  <c r="H114" i="3"/>
  <c r="R106" i="3"/>
  <c r="H106" i="3"/>
  <c r="R98" i="3"/>
  <c r="H98" i="3"/>
  <c r="R90" i="3"/>
  <c r="H90" i="3"/>
  <c r="R82" i="3"/>
  <c r="H82" i="3"/>
  <c r="R74" i="3"/>
  <c r="H74" i="3"/>
  <c r="R66" i="3"/>
  <c r="H66" i="3"/>
  <c r="R58" i="3"/>
  <c r="H58" i="3"/>
  <c r="R50" i="3"/>
  <c r="H50" i="3"/>
  <c r="R42" i="3"/>
  <c r="H42" i="3"/>
  <c r="R34" i="3"/>
  <c r="H34" i="3"/>
  <c r="R26" i="3"/>
  <c r="H26" i="3"/>
  <c r="R18" i="3"/>
  <c r="H18" i="3"/>
  <c r="R10" i="3"/>
  <c r="H10" i="3"/>
  <c r="I982" i="3"/>
  <c r="I974" i="3"/>
  <c r="I966" i="3"/>
  <c r="I958" i="3"/>
  <c r="I950" i="3"/>
  <c r="I942" i="3"/>
  <c r="I934" i="3"/>
  <c r="I926" i="3"/>
  <c r="I918" i="3"/>
  <c r="I910" i="3"/>
  <c r="I902" i="3"/>
  <c r="S894" i="3"/>
  <c r="I894" i="3"/>
  <c r="S886" i="3"/>
  <c r="I886" i="3"/>
  <c r="S878" i="3"/>
  <c r="I878" i="3"/>
  <c r="S870" i="3"/>
  <c r="I870" i="3"/>
  <c r="S862" i="3"/>
  <c r="I862" i="3"/>
  <c r="S854" i="3"/>
  <c r="I854" i="3"/>
  <c r="S846" i="3"/>
  <c r="I846" i="3"/>
  <c r="S838" i="3"/>
  <c r="I838" i="3"/>
  <c r="S830" i="3"/>
  <c r="I830" i="3"/>
  <c r="S822" i="3"/>
  <c r="I822" i="3"/>
  <c r="S814" i="3"/>
  <c r="I814" i="3"/>
  <c r="S806" i="3"/>
  <c r="I806" i="3"/>
  <c r="S798" i="3"/>
  <c r="I798" i="3"/>
  <c r="S790" i="3"/>
  <c r="I790" i="3"/>
  <c r="S782" i="3"/>
  <c r="I782" i="3"/>
  <c r="S774" i="3"/>
  <c r="I774" i="3"/>
  <c r="S766" i="3"/>
  <c r="I766" i="3"/>
  <c r="S758" i="3"/>
  <c r="I758" i="3"/>
  <c r="S750" i="3"/>
  <c r="I750" i="3"/>
  <c r="S742" i="3"/>
  <c r="I742" i="3"/>
  <c r="S734" i="3"/>
  <c r="I734" i="3"/>
  <c r="S726" i="3"/>
  <c r="I726" i="3"/>
  <c r="S718" i="3"/>
  <c r="I718" i="3"/>
  <c r="S710" i="3"/>
  <c r="I710" i="3"/>
  <c r="S702" i="3"/>
  <c r="I702" i="3"/>
  <c r="S694" i="3"/>
  <c r="I694" i="3"/>
  <c r="S686" i="3"/>
  <c r="I686" i="3"/>
  <c r="S678" i="3"/>
  <c r="I678" i="3"/>
  <c r="S670" i="3"/>
  <c r="I670" i="3"/>
  <c r="S662" i="3"/>
  <c r="I662" i="3"/>
  <c r="S654" i="3"/>
  <c r="I654" i="3"/>
  <c r="S646" i="3"/>
  <c r="I646" i="3"/>
  <c r="S638" i="3"/>
  <c r="I638" i="3"/>
  <c r="S630" i="3"/>
  <c r="I630" i="3"/>
  <c r="S622" i="3"/>
  <c r="I622" i="3"/>
  <c r="S614" i="3"/>
  <c r="I614" i="3"/>
  <c r="S606" i="3"/>
  <c r="I606" i="3"/>
  <c r="S598" i="3"/>
  <c r="I598" i="3"/>
  <c r="S590" i="3"/>
  <c r="I590" i="3"/>
  <c r="S582" i="3"/>
  <c r="I582" i="3"/>
  <c r="S574" i="3"/>
  <c r="I574" i="3"/>
  <c r="S566" i="3"/>
  <c r="I566" i="3"/>
  <c r="S558" i="3"/>
  <c r="I558" i="3"/>
  <c r="S550" i="3"/>
  <c r="I550" i="3"/>
  <c r="S542" i="3"/>
  <c r="I542" i="3"/>
  <c r="S534" i="3"/>
  <c r="I534" i="3"/>
  <c r="S526" i="3"/>
  <c r="I526" i="3"/>
  <c r="S518" i="3"/>
  <c r="I518" i="3"/>
  <c r="S510" i="3"/>
  <c r="I510" i="3"/>
  <c r="S502" i="3"/>
  <c r="I502" i="3"/>
  <c r="S494" i="3"/>
  <c r="I494" i="3"/>
  <c r="S486" i="3"/>
  <c r="I486" i="3"/>
  <c r="S478" i="3"/>
  <c r="I478" i="3"/>
  <c r="S470" i="3"/>
  <c r="I470" i="3"/>
  <c r="S462" i="3"/>
  <c r="I462" i="3"/>
  <c r="S454" i="3"/>
  <c r="I454" i="3"/>
  <c r="S446" i="3"/>
  <c r="I446" i="3"/>
  <c r="S438" i="3"/>
  <c r="I438" i="3"/>
  <c r="S430" i="3"/>
  <c r="I430" i="3"/>
  <c r="S422" i="3"/>
  <c r="I422" i="3"/>
  <c r="S414" i="3"/>
  <c r="I414" i="3"/>
  <c r="S406" i="3"/>
  <c r="I406" i="3"/>
  <c r="S398" i="3"/>
  <c r="I398" i="3"/>
  <c r="S390" i="3"/>
  <c r="I390" i="3"/>
  <c r="S382" i="3"/>
  <c r="I382" i="3"/>
  <c r="S374" i="3"/>
  <c r="I374" i="3"/>
  <c r="S366" i="3"/>
  <c r="I366" i="3"/>
  <c r="S358" i="3"/>
  <c r="I358" i="3"/>
  <c r="S350" i="3"/>
  <c r="I350" i="3"/>
  <c r="S342" i="3"/>
  <c r="I342" i="3"/>
  <c r="S334" i="3"/>
  <c r="I334" i="3"/>
  <c r="S326" i="3"/>
  <c r="I326" i="3"/>
  <c r="S318" i="3"/>
  <c r="I318" i="3"/>
  <c r="S310" i="3"/>
  <c r="I310" i="3"/>
  <c r="S302" i="3"/>
  <c r="I302" i="3"/>
  <c r="S294" i="3"/>
  <c r="I294" i="3"/>
  <c r="S286" i="3"/>
  <c r="I286" i="3"/>
  <c r="S278" i="3"/>
  <c r="I278" i="3"/>
  <c r="S270" i="3"/>
  <c r="I270" i="3"/>
  <c r="S262" i="3"/>
  <c r="I262" i="3"/>
  <c r="S254" i="3"/>
  <c r="I254" i="3"/>
  <c r="S246" i="3"/>
  <c r="I246" i="3"/>
  <c r="S238" i="3"/>
  <c r="I238" i="3"/>
  <c r="S230" i="3"/>
  <c r="I230" i="3"/>
  <c r="S222" i="3"/>
  <c r="I222" i="3"/>
  <c r="S214" i="3"/>
  <c r="I214" i="3"/>
  <c r="S206" i="3"/>
  <c r="I206" i="3"/>
  <c r="S198" i="3"/>
  <c r="I198" i="3"/>
  <c r="S190" i="3"/>
  <c r="I190" i="3"/>
  <c r="S182" i="3"/>
  <c r="I182" i="3"/>
  <c r="S174" i="3"/>
  <c r="I174" i="3"/>
  <c r="S166" i="3"/>
  <c r="I166" i="3"/>
  <c r="S158" i="3"/>
  <c r="I158" i="3"/>
  <c r="S150" i="3"/>
  <c r="I150" i="3"/>
  <c r="S142" i="3"/>
  <c r="I142" i="3"/>
  <c r="S134" i="3"/>
  <c r="I134" i="3"/>
  <c r="S126" i="3"/>
  <c r="I126" i="3"/>
  <c r="S118" i="3"/>
  <c r="I118" i="3"/>
  <c r="S110" i="3"/>
  <c r="I110" i="3"/>
  <c r="S102" i="3"/>
  <c r="I102" i="3"/>
  <c r="S94" i="3"/>
  <c r="I94" i="3"/>
  <c r="S86" i="3"/>
  <c r="I86" i="3"/>
  <c r="S78" i="3"/>
  <c r="I78" i="3"/>
  <c r="S70" i="3"/>
  <c r="I70" i="3"/>
  <c r="S62" i="3"/>
  <c r="I62" i="3"/>
  <c r="S54" i="3"/>
  <c r="I54" i="3"/>
  <c r="S46" i="3"/>
  <c r="I46" i="3"/>
  <c r="S38" i="3"/>
  <c r="I38" i="3"/>
  <c r="S30" i="3"/>
  <c r="I30" i="3"/>
  <c r="S22" i="3"/>
  <c r="I22" i="3"/>
  <c r="S14" i="3"/>
  <c r="I14" i="3"/>
  <c r="S6" i="3"/>
  <c r="I6" i="3"/>
  <c r="L15" i="2"/>
  <c r="R15" i="2"/>
  <c r="P16" i="2"/>
  <c r="R18" i="2"/>
  <c r="E903" i="3"/>
  <c r="O895" i="3"/>
  <c r="E895" i="3"/>
  <c r="O887" i="3"/>
  <c r="E887" i="3"/>
  <c r="O879" i="3"/>
  <c r="E879" i="3"/>
  <c r="O871" i="3"/>
  <c r="E871" i="3"/>
  <c r="O863" i="3"/>
  <c r="E863" i="3"/>
  <c r="O855" i="3"/>
  <c r="E855" i="3"/>
  <c r="O847" i="3"/>
  <c r="E847" i="3"/>
  <c r="O839" i="3"/>
  <c r="E839" i="3"/>
  <c r="O831" i="3"/>
  <c r="E831" i="3"/>
  <c r="O823" i="3"/>
  <c r="E823" i="3"/>
  <c r="O815" i="3"/>
  <c r="E815" i="3"/>
  <c r="O807" i="3"/>
  <c r="E807" i="3"/>
  <c r="O799" i="3"/>
  <c r="E799" i="3"/>
  <c r="O791" i="3"/>
  <c r="E791" i="3"/>
  <c r="O783" i="3"/>
  <c r="E783" i="3"/>
  <c r="O775" i="3"/>
  <c r="E775" i="3"/>
  <c r="O767" i="3"/>
  <c r="E767" i="3"/>
  <c r="O759" i="3"/>
  <c r="E759" i="3"/>
  <c r="O751" i="3"/>
  <c r="E751" i="3"/>
  <c r="O743" i="3"/>
  <c r="E743" i="3"/>
  <c r="O735" i="3"/>
  <c r="E735" i="3"/>
  <c r="O727" i="3"/>
  <c r="E727" i="3"/>
  <c r="O719" i="3"/>
  <c r="E719" i="3"/>
  <c r="O711" i="3"/>
  <c r="E711" i="3"/>
  <c r="O703" i="3"/>
  <c r="E703" i="3"/>
  <c r="O695" i="3"/>
  <c r="E695" i="3"/>
  <c r="O687" i="3"/>
  <c r="E687" i="3"/>
  <c r="O679" i="3"/>
  <c r="E679" i="3"/>
  <c r="O671" i="3"/>
  <c r="E671" i="3"/>
  <c r="O663" i="3"/>
  <c r="E663" i="3"/>
  <c r="O655" i="3"/>
  <c r="E655" i="3"/>
  <c r="E647" i="3"/>
  <c r="O647" i="3"/>
  <c r="O639" i="3"/>
  <c r="E639" i="3"/>
  <c r="O631" i="3"/>
  <c r="E631" i="3"/>
  <c r="O623" i="3"/>
  <c r="E623" i="3"/>
  <c r="O615" i="3"/>
  <c r="E615" i="3"/>
  <c r="O607" i="3"/>
  <c r="E607" i="3"/>
  <c r="O599" i="3"/>
  <c r="E599" i="3"/>
  <c r="O591" i="3"/>
  <c r="E591" i="3"/>
  <c r="O583" i="3"/>
  <c r="E583" i="3"/>
  <c r="O575" i="3"/>
  <c r="E575" i="3"/>
  <c r="O567" i="3"/>
  <c r="E567" i="3"/>
  <c r="O559" i="3"/>
  <c r="E559" i="3"/>
  <c r="O551" i="3"/>
  <c r="E551" i="3"/>
  <c r="O543" i="3"/>
  <c r="E543" i="3"/>
  <c r="O535" i="3"/>
  <c r="E535" i="3"/>
  <c r="O527" i="3"/>
  <c r="E527" i="3"/>
  <c r="O519" i="3"/>
  <c r="E519" i="3"/>
  <c r="O511" i="3"/>
  <c r="E511" i="3"/>
  <c r="O503" i="3"/>
  <c r="E503" i="3"/>
  <c r="O495" i="3"/>
  <c r="E495" i="3"/>
  <c r="O487" i="3"/>
  <c r="E487" i="3"/>
  <c r="O479" i="3"/>
  <c r="E479" i="3"/>
  <c r="O471" i="3"/>
  <c r="E471" i="3"/>
  <c r="O463" i="3"/>
  <c r="E463" i="3"/>
  <c r="O455" i="3"/>
  <c r="E455" i="3"/>
  <c r="O447" i="3"/>
  <c r="E447" i="3"/>
  <c r="O439" i="3"/>
  <c r="E439" i="3"/>
  <c r="O431" i="3"/>
  <c r="E431" i="3"/>
  <c r="O423" i="3"/>
  <c r="E423" i="3"/>
  <c r="O415" i="3"/>
  <c r="E415" i="3"/>
  <c r="O407" i="3"/>
  <c r="E407" i="3"/>
  <c r="O399" i="3"/>
  <c r="E399" i="3"/>
  <c r="O391" i="3"/>
  <c r="E391" i="3"/>
  <c r="O383" i="3"/>
  <c r="E383" i="3"/>
  <c r="O375" i="3"/>
  <c r="E375" i="3"/>
  <c r="O367" i="3"/>
  <c r="E367" i="3"/>
  <c r="O359" i="3"/>
  <c r="E359" i="3"/>
  <c r="O351" i="3"/>
  <c r="E351" i="3"/>
  <c r="O343" i="3"/>
  <c r="E343" i="3"/>
  <c r="O335" i="3"/>
  <c r="E335" i="3"/>
  <c r="O327" i="3"/>
  <c r="E327" i="3"/>
  <c r="O319" i="3"/>
  <c r="E319" i="3"/>
  <c r="O311" i="3"/>
  <c r="E311" i="3"/>
  <c r="O303" i="3"/>
  <c r="E303" i="3"/>
  <c r="O295" i="3"/>
  <c r="E295" i="3"/>
  <c r="O287" i="3"/>
  <c r="E287" i="3"/>
  <c r="O279" i="3"/>
  <c r="E279" i="3"/>
  <c r="O271" i="3"/>
  <c r="E271" i="3"/>
  <c r="O263" i="3"/>
  <c r="E263" i="3"/>
  <c r="O255" i="3"/>
  <c r="E255" i="3"/>
  <c r="O247" i="3"/>
  <c r="E247" i="3"/>
  <c r="O239" i="3"/>
  <c r="E239" i="3"/>
  <c r="O231" i="3"/>
  <c r="E231" i="3"/>
  <c r="O223" i="3"/>
  <c r="E223" i="3"/>
  <c r="O215" i="3"/>
  <c r="E215" i="3"/>
  <c r="O207" i="3"/>
  <c r="E207" i="3"/>
  <c r="O199" i="3"/>
  <c r="E199" i="3"/>
  <c r="O191" i="3"/>
  <c r="E191" i="3"/>
  <c r="O183" i="3"/>
  <c r="E183" i="3"/>
  <c r="O175" i="3"/>
  <c r="O167" i="3"/>
  <c r="E167" i="3"/>
  <c r="O159" i="3"/>
  <c r="E159" i="3"/>
  <c r="O151" i="3"/>
  <c r="E151" i="3"/>
  <c r="O143" i="3"/>
  <c r="E143" i="3"/>
  <c r="O135" i="3"/>
  <c r="E135" i="3"/>
  <c r="O127" i="3"/>
  <c r="E127" i="3"/>
  <c r="O119" i="3"/>
  <c r="E119" i="3"/>
  <c r="O111" i="3"/>
  <c r="E111" i="3"/>
  <c r="O103" i="3"/>
  <c r="E103" i="3"/>
  <c r="O95" i="3"/>
  <c r="E95" i="3"/>
  <c r="O87" i="3"/>
  <c r="E87" i="3"/>
  <c r="O79" i="3"/>
  <c r="E79" i="3"/>
  <c r="O71" i="3"/>
  <c r="E71" i="3"/>
  <c r="O63" i="3"/>
  <c r="E63" i="3"/>
  <c r="O55" i="3"/>
  <c r="E55" i="3"/>
  <c r="O47" i="3"/>
  <c r="E47" i="3"/>
  <c r="O39" i="3"/>
  <c r="E39" i="3"/>
  <c r="O31" i="3"/>
  <c r="E31" i="3"/>
  <c r="O23" i="3"/>
  <c r="E23" i="3"/>
  <c r="O15" i="3"/>
  <c r="E15" i="3"/>
  <c r="O7" i="3"/>
  <c r="E7" i="3"/>
  <c r="F979" i="3"/>
  <c r="F971" i="3"/>
  <c r="F963" i="3"/>
  <c r="F955" i="3"/>
  <c r="F947" i="3"/>
  <c r="F931" i="3"/>
  <c r="F923" i="3"/>
  <c r="F915" i="3"/>
  <c r="F907" i="3"/>
  <c r="F899" i="3"/>
  <c r="P891" i="3"/>
  <c r="F891" i="3"/>
  <c r="P883" i="3"/>
  <c r="F883" i="3"/>
  <c r="P875" i="3"/>
  <c r="F875" i="3"/>
  <c r="P867" i="3"/>
  <c r="F867" i="3"/>
  <c r="P859" i="3"/>
  <c r="F859" i="3"/>
  <c r="P851" i="3"/>
  <c r="F851" i="3"/>
  <c r="P843" i="3"/>
  <c r="F843" i="3"/>
  <c r="P835" i="3"/>
  <c r="F835" i="3"/>
  <c r="P827" i="3"/>
  <c r="F827" i="3"/>
  <c r="P819" i="3"/>
  <c r="F819" i="3"/>
  <c r="P811" i="3"/>
  <c r="F811" i="3"/>
  <c r="P803" i="3"/>
  <c r="F803" i="3"/>
  <c r="P795" i="3"/>
  <c r="F795" i="3"/>
  <c r="F787" i="3"/>
  <c r="P787" i="3"/>
  <c r="P779" i="3"/>
  <c r="F779" i="3"/>
  <c r="P771" i="3"/>
  <c r="F771" i="3"/>
  <c r="P763" i="3"/>
  <c r="F763" i="3"/>
  <c r="P755" i="3"/>
  <c r="F755" i="3"/>
  <c r="P747" i="3"/>
  <c r="F747" i="3"/>
  <c r="P739" i="3"/>
  <c r="F739" i="3"/>
  <c r="P731" i="3"/>
  <c r="F731" i="3"/>
  <c r="P723" i="3"/>
  <c r="F723" i="3"/>
  <c r="P715" i="3"/>
  <c r="F715" i="3"/>
  <c r="P707" i="3"/>
  <c r="F707" i="3"/>
  <c r="P699" i="3"/>
  <c r="F699" i="3"/>
  <c r="P691" i="3"/>
  <c r="F691" i="3"/>
  <c r="P683" i="3"/>
  <c r="F683" i="3"/>
  <c r="P675" i="3"/>
  <c r="F675" i="3"/>
  <c r="P667" i="3"/>
  <c r="F667" i="3"/>
  <c r="P659" i="3"/>
  <c r="F659" i="3"/>
  <c r="P651" i="3"/>
  <c r="F651" i="3"/>
  <c r="P643" i="3"/>
  <c r="F643" i="3"/>
  <c r="P635" i="3"/>
  <c r="F635" i="3"/>
  <c r="F627" i="3"/>
  <c r="P627" i="3"/>
  <c r="P619" i="3"/>
  <c r="F619" i="3"/>
  <c r="P611" i="3"/>
  <c r="F611" i="3"/>
  <c r="P603" i="3"/>
  <c r="F603" i="3"/>
  <c r="P595" i="3"/>
  <c r="F595" i="3"/>
  <c r="P587" i="3"/>
  <c r="F587" i="3"/>
  <c r="P579" i="3"/>
  <c r="F579" i="3"/>
  <c r="P571" i="3"/>
  <c r="F571" i="3"/>
  <c r="P563" i="3"/>
  <c r="F563" i="3"/>
  <c r="P555" i="3"/>
  <c r="F555" i="3"/>
  <c r="P547" i="3"/>
  <c r="F547" i="3"/>
  <c r="P539" i="3"/>
  <c r="F539" i="3"/>
  <c r="P531" i="3"/>
  <c r="F531" i="3"/>
  <c r="P523" i="3"/>
  <c r="F523" i="3"/>
  <c r="P515" i="3"/>
  <c r="F515" i="3"/>
  <c r="P507" i="3"/>
  <c r="F507" i="3"/>
  <c r="F499" i="3"/>
  <c r="P499" i="3"/>
  <c r="P491" i="3"/>
  <c r="F491" i="3"/>
  <c r="P483" i="3"/>
  <c r="F483" i="3"/>
  <c r="P475" i="3"/>
  <c r="F475" i="3"/>
  <c r="P467" i="3"/>
  <c r="F467" i="3"/>
  <c r="P459" i="3"/>
  <c r="F459" i="3"/>
  <c r="P451" i="3"/>
  <c r="F451" i="3"/>
  <c r="P443" i="3"/>
  <c r="F443" i="3"/>
  <c r="P435" i="3"/>
  <c r="F435" i="3"/>
  <c r="P427" i="3"/>
  <c r="F427" i="3"/>
  <c r="P419" i="3"/>
  <c r="F419" i="3"/>
  <c r="P411" i="3"/>
  <c r="F411" i="3"/>
  <c r="P403" i="3"/>
  <c r="F403" i="3"/>
  <c r="P395" i="3"/>
  <c r="F395" i="3"/>
  <c r="P387" i="3"/>
  <c r="F387" i="3"/>
  <c r="P379" i="3"/>
  <c r="F379" i="3"/>
  <c r="P371" i="3"/>
  <c r="F371" i="3"/>
  <c r="P363" i="3"/>
  <c r="F363" i="3"/>
  <c r="P355" i="3"/>
  <c r="F355" i="3"/>
  <c r="P347" i="3"/>
  <c r="F347" i="3"/>
  <c r="P339" i="3"/>
  <c r="F339" i="3"/>
  <c r="P331" i="3"/>
  <c r="F331" i="3"/>
  <c r="P323" i="3"/>
  <c r="F323" i="3"/>
  <c r="P315" i="3"/>
  <c r="F315" i="3"/>
  <c r="P307" i="3"/>
  <c r="F307" i="3"/>
  <c r="P299" i="3"/>
  <c r="F299" i="3"/>
  <c r="P291" i="3"/>
  <c r="F291" i="3"/>
  <c r="P283" i="3"/>
  <c r="F283" i="3"/>
  <c r="P275" i="3"/>
  <c r="F275" i="3"/>
  <c r="P267" i="3"/>
  <c r="F267" i="3"/>
  <c r="P259" i="3"/>
  <c r="F259" i="3"/>
  <c r="P251" i="3"/>
  <c r="F251" i="3"/>
  <c r="P243" i="3"/>
  <c r="F243" i="3"/>
  <c r="P235" i="3"/>
  <c r="F235" i="3"/>
  <c r="P227" i="3"/>
  <c r="F227" i="3"/>
  <c r="P219" i="3"/>
  <c r="F219" i="3"/>
  <c r="P211" i="3"/>
  <c r="F211" i="3"/>
  <c r="P203" i="3"/>
  <c r="F203" i="3"/>
  <c r="P195" i="3"/>
  <c r="F195" i="3"/>
  <c r="P187" i="3"/>
  <c r="F187" i="3"/>
  <c r="P179" i="3"/>
  <c r="F179" i="3"/>
  <c r="P171" i="3"/>
  <c r="F171" i="3"/>
  <c r="P163" i="3"/>
  <c r="F163" i="3"/>
  <c r="P155" i="3"/>
  <c r="F155" i="3"/>
  <c r="P147" i="3"/>
  <c r="F147" i="3"/>
  <c r="P139" i="3"/>
  <c r="F139" i="3"/>
  <c r="P131" i="3"/>
  <c r="F131" i="3"/>
  <c r="P123" i="3"/>
  <c r="F123" i="3"/>
  <c r="P115" i="3"/>
  <c r="F115" i="3"/>
  <c r="P107" i="3"/>
  <c r="F107" i="3"/>
  <c r="P99" i="3"/>
  <c r="F99" i="3"/>
  <c r="P91" i="3"/>
  <c r="F91" i="3"/>
  <c r="P83" i="3"/>
  <c r="F83" i="3"/>
  <c r="P75" i="3"/>
  <c r="F75" i="3"/>
  <c r="P67" i="3"/>
  <c r="F67" i="3"/>
  <c r="P59" i="3"/>
  <c r="F59" i="3"/>
  <c r="P51" i="3"/>
  <c r="F51" i="3"/>
  <c r="P43" i="3"/>
  <c r="F43" i="3"/>
  <c r="P35" i="3"/>
  <c r="F35" i="3"/>
  <c r="P27" i="3"/>
  <c r="F27" i="3"/>
  <c r="P19" i="3"/>
  <c r="F19" i="3"/>
  <c r="P11" i="3"/>
  <c r="F11" i="3"/>
  <c r="Q3" i="3"/>
  <c r="G3" i="3"/>
  <c r="Q16" i="2"/>
  <c r="Q778" i="3"/>
  <c r="G778" i="3"/>
  <c r="Q770" i="3"/>
  <c r="G770" i="3"/>
  <c r="Q762" i="3"/>
  <c r="G762" i="3"/>
  <c r="Q754" i="3"/>
  <c r="G754" i="3"/>
  <c r="Q746" i="3"/>
  <c r="G746" i="3"/>
  <c r="Q738" i="3"/>
  <c r="G738" i="3"/>
  <c r="Q730" i="3"/>
  <c r="G730" i="3"/>
  <c r="Q722" i="3"/>
  <c r="G722" i="3"/>
  <c r="Q714" i="3"/>
  <c r="G714" i="3"/>
  <c r="Q706" i="3"/>
  <c r="G706" i="3"/>
  <c r="Q698" i="3"/>
  <c r="G698" i="3"/>
  <c r="Q690" i="3"/>
  <c r="G690" i="3"/>
  <c r="Q682" i="3"/>
  <c r="G682" i="3"/>
  <c r="Q674" i="3"/>
  <c r="G674" i="3"/>
  <c r="Q666" i="3"/>
  <c r="G666" i="3"/>
  <c r="Q658" i="3"/>
  <c r="G658" i="3"/>
  <c r="Q650" i="3"/>
  <c r="G650" i="3"/>
  <c r="Q642" i="3"/>
  <c r="G642" i="3"/>
  <c r="Q634" i="3"/>
  <c r="G634" i="3"/>
  <c r="Q626" i="3"/>
  <c r="G626" i="3"/>
  <c r="Q618" i="3"/>
  <c r="G618" i="3"/>
  <c r="Q610" i="3"/>
  <c r="G610" i="3"/>
  <c r="Q602" i="3"/>
  <c r="G602" i="3"/>
  <c r="Q594" i="3"/>
  <c r="G594" i="3"/>
  <c r="Q586" i="3"/>
  <c r="G586" i="3"/>
  <c r="Q578" i="3"/>
  <c r="G578" i="3"/>
  <c r="Q570" i="3"/>
  <c r="G570" i="3"/>
  <c r="Q562" i="3"/>
  <c r="G562" i="3"/>
  <c r="Q554" i="3"/>
  <c r="G554" i="3"/>
  <c r="Q546" i="3"/>
  <c r="G546" i="3"/>
  <c r="Q538" i="3"/>
  <c r="G538" i="3"/>
  <c r="Q530" i="3"/>
  <c r="G530" i="3"/>
  <c r="Q522" i="3"/>
  <c r="G522" i="3"/>
  <c r="Q514" i="3"/>
  <c r="G514" i="3"/>
  <c r="Q506" i="3"/>
  <c r="G506" i="3"/>
  <c r="Q498" i="3"/>
  <c r="G498" i="3"/>
  <c r="Q490" i="3"/>
  <c r="G490" i="3"/>
  <c r="Q482" i="3"/>
  <c r="G482" i="3"/>
  <c r="Q474" i="3"/>
  <c r="G474" i="3"/>
  <c r="Q466" i="3"/>
  <c r="G466" i="3"/>
  <c r="Q458" i="3"/>
  <c r="G458" i="3"/>
  <c r="Q450" i="3"/>
  <c r="G450" i="3"/>
  <c r="Q442" i="3"/>
  <c r="G442" i="3"/>
  <c r="Q434" i="3"/>
  <c r="G434" i="3"/>
  <c r="Q426" i="3"/>
  <c r="G426" i="3"/>
  <c r="Q418" i="3"/>
  <c r="G418" i="3"/>
  <c r="Q410" i="3"/>
  <c r="G410" i="3"/>
  <c r="Q402" i="3"/>
  <c r="G402" i="3"/>
  <c r="Q394" i="3"/>
  <c r="G394" i="3"/>
  <c r="Q386" i="3"/>
  <c r="G386" i="3"/>
  <c r="Q378" i="3"/>
  <c r="G378" i="3"/>
  <c r="Q370" i="3"/>
  <c r="G370" i="3"/>
  <c r="Q362" i="3"/>
  <c r="G362" i="3"/>
  <c r="Q354" i="3"/>
  <c r="G354" i="3"/>
  <c r="Q346" i="3"/>
  <c r="G346" i="3"/>
  <c r="Q338" i="3"/>
  <c r="G338" i="3"/>
  <c r="Q330" i="3"/>
  <c r="G330" i="3"/>
  <c r="Q322" i="3"/>
  <c r="G322" i="3"/>
  <c r="Q314" i="3"/>
  <c r="G314" i="3"/>
  <c r="Q306" i="3"/>
  <c r="G306" i="3"/>
  <c r="Q298" i="3"/>
  <c r="G298" i="3"/>
  <c r="Q290" i="3"/>
  <c r="G290" i="3"/>
  <c r="Q282" i="3"/>
  <c r="G282" i="3"/>
  <c r="Q274" i="3"/>
  <c r="G274" i="3"/>
  <c r="Q266" i="3"/>
  <c r="G266" i="3"/>
  <c r="Q258" i="3"/>
  <c r="G258" i="3"/>
  <c r="Q250" i="3"/>
  <c r="G250" i="3"/>
  <c r="Q242" i="3"/>
  <c r="G242" i="3"/>
  <c r="Q234" i="3"/>
  <c r="G234" i="3"/>
  <c r="Q226" i="3"/>
  <c r="G226" i="3"/>
  <c r="Q218" i="3"/>
  <c r="G218" i="3"/>
  <c r="Q210" i="3"/>
  <c r="G210" i="3"/>
  <c r="Q202" i="3"/>
  <c r="G202" i="3"/>
  <c r="Q194" i="3"/>
  <c r="G194" i="3"/>
  <c r="Q186" i="3"/>
  <c r="G186" i="3"/>
  <c r="Q178" i="3"/>
  <c r="G178" i="3"/>
  <c r="Q170" i="3"/>
  <c r="G170" i="3"/>
  <c r="Q162" i="3"/>
  <c r="G162" i="3"/>
  <c r="Q154" i="3"/>
  <c r="G154" i="3"/>
  <c r="Q146" i="3"/>
  <c r="G146" i="3"/>
  <c r="Q138" i="3"/>
  <c r="G138" i="3"/>
  <c r="Q130" i="3"/>
  <c r="G130" i="3"/>
  <c r="Q122" i="3"/>
  <c r="G122" i="3"/>
  <c r="Q114" i="3"/>
  <c r="G114" i="3"/>
  <c r="Q106" i="3"/>
  <c r="G106" i="3"/>
  <c r="Q98" i="3"/>
  <c r="G98" i="3"/>
  <c r="Q90" i="3"/>
  <c r="G90" i="3"/>
  <c r="Q82" i="3"/>
  <c r="G82" i="3"/>
  <c r="Q74" i="3"/>
  <c r="G74" i="3"/>
  <c r="Q66" i="3"/>
  <c r="G66" i="3"/>
  <c r="Q58" i="3"/>
  <c r="G58" i="3"/>
  <c r="Q50" i="3"/>
  <c r="G50" i="3"/>
  <c r="Q42" i="3"/>
  <c r="G42" i="3"/>
  <c r="Q34" i="3"/>
  <c r="G34" i="3"/>
  <c r="Q26" i="3"/>
  <c r="G26" i="3"/>
  <c r="Q18" i="3"/>
  <c r="G18" i="3"/>
  <c r="Q10" i="3"/>
  <c r="G10" i="3"/>
  <c r="R553" i="3"/>
  <c r="H553" i="3"/>
  <c r="R545" i="3"/>
  <c r="H545" i="3"/>
  <c r="R537" i="3"/>
  <c r="H537" i="3"/>
  <c r="R529" i="3"/>
  <c r="H529" i="3"/>
  <c r="R521" i="3"/>
  <c r="H521" i="3"/>
  <c r="R513" i="3"/>
  <c r="H513" i="3"/>
  <c r="R505" i="3"/>
  <c r="H505" i="3"/>
  <c r="R497" i="3"/>
  <c r="H497" i="3"/>
  <c r="R489" i="3"/>
  <c r="H489" i="3"/>
  <c r="R481" i="3"/>
  <c r="H481" i="3"/>
  <c r="R473" i="3"/>
  <c r="H473" i="3"/>
  <c r="R465" i="3"/>
  <c r="H465" i="3"/>
  <c r="R457" i="3"/>
  <c r="H457" i="3"/>
  <c r="R449" i="3"/>
  <c r="H449" i="3"/>
  <c r="R441" i="3"/>
  <c r="H441" i="3"/>
  <c r="R433" i="3"/>
  <c r="H433" i="3"/>
  <c r="R425" i="3"/>
  <c r="H425" i="3"/>
  <c r="R417" i="3"/>
  <c r="H417" i="3"/>
  <c r="R409" i="3"/>
  <c r="H409" i="3"/>
  <c r="R401" i="3"/>
  <c r="H401" i="3"/>
  <c r="R393" i="3"/>
  <c r="H393" i="3"/>
  <c r="R385" i="3"/>
  <c r="H385" i="3"/>
  <c r="R377" i="3"/>
  <c r="H377" i="3"/>
  <c r="R369" i="3"/>
  <c r="H369" i="3"/>
  <c r="R361" i="3"/>
  <c r="H361" i="3"/>
  <c r="R353" i="3"/>
  <c r="H353" i="3"/>
  <c r="R345" i="3"/>
  <c r="H345" i="3"/>
  <c r="R337" i="3"/>
  <c r="H337" i="3"/>
  <c r="R329" i="3"/>
  <c r="H329" i="3"/>
  <c r="R321" i="3"/>
  <c r="H321" i="3"/>
  <c r="R313" i="3"/>
  <c r="H313" i="3"/>
  <c r="R305" i="3"/>
  <c r="H305" i="3"/>
  <c r="R297" i="3"/>
  <c r="H297" i="3"/>
  <c r="R289" i="3"/>
  <c r="H289" i="3"/>
  <c r="R281" i="3"/>
  <c r="H281" i="3"/>
  <c r="R273" i="3"/>
  <c r="H273" i="3"/>
  <c r="R265" i="3"/>
  <c r="H265" i="3"/>
  <c r="R257" i="3"/>
  <c r="H257" i="3"/>
  <c r="R249" i="3"/>
  <c r="H249" i="3"/>
  <c r="R241" i="3"/>
  <c r="H241" i="3"/>
  <c r="R233" i="3"/>
  <c r="H233" i="3"/>
  <c r="R225" i="3"/>
  <c r="H225" i="3"/>
  <c r="R217" i="3"/>
  <c r="H217" i="3"/>
  <c r="R209" i="3"/>
  <c r="H209" i="3"/>
  <c r="R201" i="3"/>
  <c r="H201" i="3"/>
  <c r="R193" i="3"/>
  <c r="H193" i="3"/>
  <c r="R185" i="3"/>
  <c r="H185" i="3"/>
  <c r="R177" i="3"/>
  <c r="H177" i="3"/>
  <c r="R169" i="3"/>
  <c r="H169" i="3"/>
  <c r="R161" i="3"/>
  <c r="H161" i="3"/>
  <c r="R153" i="3"/>
  <c r="H153" i="3"/>
  <c r="R145" i="3"/>
  <c r="H145" i="3"/>
  <c r="R137" i="3"/>
  <c r="H137" i="3"/>
  <c r="R129" i="3"/>
  <c r="H129" i="3"/>
  <c r="R121" i="3"/>
  <c r="H121" i="3"/>
  <c r="R113" i="3"/>
  <c r="H113" i="3"/>
  <c r="R105" i="3"/>
  <c r="H105" i="3"/>
  <c r="R97" i="3"/>
  <c r="H97" i="3"/>
  <c r="R89" i="3"/>
  <c r="H89" i="3"/>
  <c r="R81" i="3"/>
  <c r="H81" i="3"/>
  <c r="R73" i="3"/>
  <c r="H73" i="3"/>
  <c r="R65" i="3"/>
  <c r="H65" i="3"/>
  <c r="R57" i="3"/>
  <c r="H57" i="3"/>
  <c r="R49" i="3"/>
  <c r="H49" i="3"/>
  <c r="R41" i="3"/>
  <c r="H41" i="3"/>
  <c r="R33" i="3"/>
  <c r="H33" i="3"/>
  <c r="R25" i="3"/>
  <c r="H25" i="3"/>
  <c r="R17" i="3"/>
  <c r="H17" i="3"/>
  <c r="R9" i="3"/>
  <c r="H9" i="3"/>
  <c r="I981" i="3"/>
  <c r="I973" i="3"/>
  <c r="I965" i="3"/>
  <c r="I957" i="3"/>
  <c r="I949" i="3"/>
  <c r="I941" i="3"/>
  <c r="I933" i="3"/>
  <c r="I925" i="3"/>
  <c r="I917" i="3"/>
  <c r="I909" i="3"/>
  <c r="I901" i="3"/>
  <c r="S893" i="3"/>
  <c r="I893" i="3"/>
  <c r="S885" i="3"/>
  <c r="I885" i="3"/>
  <c r="S877" i="3"/>
  <c r="I877" i="3"/>
  <c r="S869" i="3"/>
  <c r="I869" i="3"/>
  <c r="S861" i="3"/>
  <c r="I861" i="3"/>
  <c r="S853" i="3"/>
  <c r="I853" i="3"/>
  <c r="S845" i="3"/>
  <c r="I845" i="3"/>
  <c r="S837" i="3"/>
  <c r="I837" i="3"/>
  <c r="S829" i="3"/>
  <c r="I829" i="3"/>
  <c r="S821" i="3"/>
  <c r="I821" i="3"/>
  <c r="S813" i="3"/>
  <c r="I813" i="3"/>
  <c r="S805" i="3"/>
  <c r="I805" i="3"/>
  <c r="S797" i="3"/>
  <c r="I797" i="3"/>
  <c r="S789" i="3"/>
  <c r="I789" i="3"/>
  <c r="S781" i="3"/>
  <c r="I781" i="3"/>
  <c r="S773" i="3"/>
  <c r="I773" i="3"/>
  <c r="S765" i="3"/>
  <c r="I765" i="3"/>
  <c r="S757" i="3"/>
  <c r="I757" i="3"/>
  <c r="S749" i="3"/>
  <c r="I749" i="3"/>
  <c r="S741" i="3"/>
  <c r="I741" i="3"/>
  <c r="S733" i="3"/>
  <c r="I733" i="3"/>
  <c r="S725" i="3"/>
  <c r="I725" i="3"/>
  <c r="S717" i="3"/>
  <c r="I717" i="3"/>
  <c r="S709" i="3"/>
  <c r="I709" i="3"/>
  <c r="S701" i="3"/>
  <c r="I701" i="3"/>
  <c r="S693" i="3"/>
  <c r="I693" i="3"/>
  <c r="S685" i="3"/>
  <c r="I685" i="3"/>
  <c r="S677" i="3"/>
  <c r="I677" i="3"/>
  <c r="S669" i="3"/>
  <c r="I669" i="3"/>
  <c r="S661" i="3"/>
  <c r="I661" i="3"/>
  <c r="S653" i="3"/>
  <c r="I653" i="3"/>
  <c r="S645" i="3"/>
  <c r="I645" i="3"/>
  <c r="S637" i="3"/>
  <c r="I637" i="3"/>
  <c r="S629" i="3"/>
  <c r="I629" i="3"/>
  <c r="S621" i="3"/>
  <c r="I621" i="3"/>
  <c r="S613" i="3"/>
  <c r="I613" i="3"/>
  <c r="S605" i="3"/>
  <c r="I605" i="3"/>
  <c r="S597" i="3"/>
  <c r="I597" i="3"/>
  <c r="S589" i="3"/>
  <c r="I589" i="3"/>
  <c r="S581" i="3"/>
  <c r="I581" i="3"/>
  <c r="S573" i="3"/>
  <c r="I573" i="3"/>
  <c r="S565" i="3"/>
  <c r="I565" i="3"/>
  <c r="S557" i="3"/>
  <c r="I557" i="3"/>
  <c r="S549" i="3"/>
  <c r="I549" i="3"/>
  <c r="S541" i="3"/>
  <c r="I541" i="3"/>
  <c r="S533" i="3"/>
  <c r="I533" i="3"/>
  <c r="S525" i="3"/>
  <c r="I525" i="3"/>
  <c r="S517" i="3"/>
  <c r="I517" i="3"/>
  <c r="S509" i="3"/>
  <c r="I509" i="3"/>
  <c r="S501" i="3"/>
  <c r="I501" i="3"/>
  <c r="S493" i="3"/>
  <c r="I493" i="3"/>
  <c r="S485" i="3"/>
  <c r="I485" i="3"/>
  <c r="S477" i="3"/>
  <c r="I477" i="3"/>
  <c r="S469" i="3"/>
  <c r="I469" i="3"/>
  <c r="S461" i="3"/>
  <c r="I461" i="3"/>
  <c r="S453" i="3"/>
  <c r="I453" i="3"/>
  <c r="S445" i="3"/>
  <c r="I445" i="3"/>
  <c r="S437" i="3"/>
  <c r="I437" i="3"/>
  <c r="S429" i="3"/>
  <c r="I429" i="3"/>
  <c r="S421" i="3"/>
  <c r="I421" i="3"/>
  <c r="S413" i="3"/>
  <c r="I413" i="3"/>
  <c r="S405" i="3"/>
  <c r="I405" i="3"/>
  <c r="S397" i="3"/>
  <c r="I397" i="3"/>
  <c r="S389" i="3"/>
  <c r="I389" i="3"/>
  <c r="S381" i="3"/>
  <c r="I381" i="3"/>
  <c r="S373" i="3"/>
  <c r="I373" i="3"/>
  <c r="S365" i="3"/>
  <c r="I365" i="3"/>
  <c r="S357" i="3"/>
  <c r="I357" i="3"/>
  <c r="S349" i="3"/>
  <c r="I349" i="3"/>
  <c r="S341" i="3"/>
  <c r="I341" i="3"/>
  <c r="S333" i="3"/>
  <c r="I333" i="3"/>
  <c r="S325" i="3"/>
  <c r="I325" i="3"/>
  <c r="S317" i="3"/>
  <c r="I317" i="3"/>
  <c r="S309" i="3"/>
  <c r="I309" i="3"/>
  <c r="S301" i="3"/>
  <c r="I301" i="3"/>
  <c r="S293" i="3"/>
  <c r="I293" i="3"/>
  <c r="S285" i="3"/>
  <c r="I285" i="3"/>
  <c r="S277" i="3"/>
  <c r="I277" i="3"/>
  <c r="S269" i="3"/>
  <c r="I269" i="3"/>
  <c r="S261" i="3"/>
  <c r="I261" i="3"/>
  <c r="S253" i="3"/>
  <c r="I253" i="3"/>
  <c r="S245" i="3"/>
  <c r="I245" i="3"/>
  <c r="S237" i="3"/>
  <c r="I237" i="3"/>
  <c r="S229" i="3"/>
  <c r="I229" i="3"/>
  <c r="S221" i="3"/>
  <c r="I221" i="3"/>
  <c r="S213" i="3"/>
  <c r="I213" i="3"/>
  <c r="S205" i="3"/>
  <c r="I205" i="3"/>
  <c r="S197" i="3"/>
  <c r="I197" i="3"/>
  <c r="S189" i="3"/>
  <c r="I189" i="3"/>
  <c r="S181" i="3"/>
  <c r="I181" i="3"/>
  <c r="S173" i="3"/>
  <c r="I173" i="3"/>
  <c r="S165" i="3"/>
  <c r="I165" i="3"/>
  <c r="S157" i="3"/>
  <c r="I157" i="3"/>
  <c r="S149" i="3"/>
  <c r="I149" i="3"/>
  <c r="S141" i="3"/>
  <c r="I141" i="3"/>
  <c r="S133" i="3"/>
  <c r="I133" i="3"/>
  <c r="S125" i="3"/>
  <c r="I125" i="3"/>
  <c r="S117" i="3"/>
  <c r="I117" i="3"/>
  <c r="S109" i="3"/>
  <c r="I109" i="3"/>
  <c r="S101" i="3"/>
  <c r="I101" i="3"/>
  <c r="S93" i="3"/>
  <c r="I93" i="3"/>
  <c r="S85" i="3"/>
  <c r="I85" i="3"/>
  <c r="S77" i="3"/>
  <c r="I77" i="3"/>
  <c r="S69" i="3"/>
  <c r="I69" i="3"/>
  <c r="S61" i="3"/>
  <c r="I61" i="3"/>
  <c r="S53" i="3"/>
  <c r="I53" i="3"/>
  <c r="S45" i="3"/>
  <c r="I45" i="3"/>
  <c r="S37" i="3"/>
  <c r="I37" i="3"/>
  <c r="S29" i="3"/>
  <c r="I29" i="3"/>
  <c r="S21" i="3"/>
  <c r="I21" i="3"/>
  <c r="S13" i="3"/>
  <c r="I13" i="3"/>
  <c r="S5" i="3"/>
  <c r="I5" i="3"/>
  <c r="L16" i="2"/>
  <c r="Q15" i="2"/>
  <c r="M11" i="2"/>
  <c r="L13" i="3"/>
  <c r="P15" i="2"/>
  <c r="Q696" i="3"/>
  <c r="G696" i="3"/>
  <c r="Q688" i="3"/>
  <c r="G688" i="3"/>
  <c r="Q680" i="3"/>
  <c r="G680" i="3"/>
  <c r="Q672" i="3"/>
  <c r="G672" i="3"/>
  <c r="Q664" i="3"/>
  <c r="G664" i="3"/>
  <c r="Q656" i="3"/>
  <c r="G656" i="3"/>
  <c r="Q648" i="3"/>
  <c r="G648" i="3"/>
  <c r="Q640" i="3"/>
  <c r="G640" i="3"/>
  <c r="Q632" i="3"/>
  <c r="G632" i="3"/>
  <c r="Q624" i="3"/>
  <c r="G624" i="3"/>
  <c r="Q616" i="3"/>
  <c r="G616" i="3"/>
  <c r="Q608" i="3"/>
  <c r="G608" i="3"/>
  <c r="Q600" i="3"/>
  <c r="G600" i="3"/>
  <c r="Q592" i="3"/>
  <c r="G592" i="3"/>
  <c r="Q584" i="3"/>
  <c r="G584" i="3"/>
  <c r="Q576" i="3"/>
  <c r="G576" i="3"/>
  <c r="Q568" i="3"/>
  <c r="G568" i="3"/>
  <c r="Q560" i="3"/>
  <c r="G560" i="3"/>
  <c r="Q552" i="3"/>
  <c r="G552" i="3"/>
  <c r="Q544" i="3"/>
  <c r="G544" i="3"/>
  <c r="Q536" i="3"/>
  <c r="G536" i="3"/>
  <c r="Q528" i="3"/>
  <c r="G528" i="3"/>
  <c r="Q520" i="3"/>
  <c r="G520" i="3"/>
  <c r="Q512" i="3"/>
  <c r="G512" i="3"/>
  <c r="Q504" i="3"/>
  <c r="G504" i="3"/>
  <c r="Q496" i="3"/>
  <c r="G496" i="3"/>
  <c r="Q488" i="3"/>
  <c r="G488" i="3"/>
  <c r="Q480" i="3"/>
  <c r="G480" i="3"/>
  <c r="Q472" i="3"/>
  <c r="G472" i="3"/>
  <c r="Q464" i="3"/>
  <c r="G464" i="3"/>
  <c r="Q456" i="3"/>
  <c r="G456" i="3"/>
  <c r="Q448" i="3"/>
  <c r="G448" i="3"/>
  <c r="Q440" i="3"/>
  <c r="G440" i="3"/>
  <c r="Q432" i="3"/>
  <c r="G432" i="3"/>
  <c r="Q424" i="3"/>
  <c r="G424" i="3"/>
  <c r="Q416" i="3"/>
  <c r="G416" i="3"/>
  <c r="Q408" i="3"/>
  <c r="G408" i="3"/>
  <c r="Q400" i="3"/>
  <c r="G400" i="3"/>
  <c r="Q392" i="3"/>
  <c r="G392" i="3"/>
  <c r="Q384" i="3"/>
  <c r="G384" i="3"/>
  <c r="Q376" i="3"/>
  <c r="G376" i="3"/>
  <c r="Q368" i="3"/>
  <c r="G368" i="3"/>
  <c r="Q360" i="3"/>
  <c r="G360" i="3"/>
  <c r="Q352" i="3"/>
  <c r="G352" i="3"/>
  <c r="Q344" i="3"/>
  <c r="G344" i="3"/>
  <c r="Q336" i="3"/>
  <c r="G336" i="3"/>
  <c r="Q328" i="3"/>
  <c r="G328" i="3"/>
  <c r="Q320" i="3"/>
  <c r="G320" i="3"/>
  <c r="Q312" i="3"/>
  <c r="G312" i="3"/>
  <c r="Q304" i="3"/>
  <c r="G304" i="3"/>
  <c r="Q296" i="3"/>
  <c r="G296" i="3"/>
  <c r="Q288" i="3"/>
  <c r="G288" i="3"/>
  <c r="Q280" i="3"/>
  <c r="G280" i="3"/>
  <c r="Q272" i="3"/>
  <c r="G272" i="3"/>
  <c r="Q264" i="3"/>
  <c r="G264" i="3"/>
  <c r="Q256" i="3"/>
  <c r="G256" i="3"/>
  <c r="Q248" i="3"/>
  <c r="G248" i="3"/>
  <c r="Q240" i="3"/>
  <c r="G240" i="3"/>
  <c r="Q232" i="3"/>
  <c r="G232" i="3"/>
  <c r="Q224" i="3"/>
  <c r="G224" i="3"/>
  <c r="Q216" i="3"/>
  <c r="G216" i="3"/>
  <c r="Q208" i="3"/>
  <c r="G208" i="3"/>
  <c r="Q200" i="3"/>
  <c r="G200" i="3"/>
  <c r="Q192" i="3"/>
  <c r="G192" i="3"/>
  <c r="Q184" i="3"/>
  <c r="G184" i="3"/>
  <c r="Q176" i="3"/>
  <c r="G176" i="3"/>
  <c r="Q168" i="3"/>
  <c r="G168" i="3"/>
  <c r="Q160" i="3"/>
  <c r="G160" i="3"/>
  <c r="Q152" i="3"/>
  <c r="G152" i="3"/>
  <c r="Q144" i="3"/>
  <c r="G144" i="3"/>
  <c r="Q136" i="3"/>
  <c r="G136" i="3"/>
  <c r="Q128" i="3"/>
  <c r="G128" i="3"/>
  <c r="Q120" i="3"/>
  <c r="G120" i="3"/>
  <c r="Q112" i="3"/>
  <c r="G112" i="3"/>
  <c r="Q104" i="3"/>
  <c r="G104" i="3"/>
  <c r="Q96" i="3"/>
  <c r="G96" i="3"/>
  <c r="Q88" i="3"/>
  <c r="G88" i="3"/>
  <c r="Q80" i="3"/>
  <c r="G80" i="3"/>
  <c r="Q72" i="3"/>
  <c r="G72" i="3"/>
  <c r="Q64" i="3"/>
  <c r="G64" i="3"/>
  <c r="Q56" i="3"/>
  <c r="G56" i="3"/>
  <c r="Q48" i="3"/>
  <c r="G48" i="3"/>
  <c r="Q40" i="3"/>
  <c r="G40" i="3"/>
  <c r="Q32" i="3"/>
  <c r="G32" i="3"/>
  <c r="Q24" i="3"/>
  <c r="G24" i="3"/>
  <c r="Q16" i="3"/>
  <c r="G16" i="3"/>
  <c r="Q8" i="3"/>
  <c r="G8" i="3"/>
  <c r="R551" i="3"/>
  <c r="H551" i="3"/>
  <c r="R543" i="3"/>
  <c r="H543" i="3"/>
  <c r="R535" i="3"/>
  <c r="H535" i="3"/>
  <c r="R527" i="3"/>
  <c r="H527" i="3"/>
  <c r="R519" i="3"/>
  <c r="H519" i="3"/>
  <c r="R511" i="3"/>
  <c r="H511" i="3"/>
  <c r="R503" i="3"/>
  <c r="H503" i="3"/>
  <c r="R495" i="3"/>
  <c r="H495" i="3"/>
  <c r="R487" i="3"/>
  <c r="H487" i="3"/>
  <c r="R479" i="3"/>
  <c r="H479" i="3"/>
  <c r="R471" i="3"/>
  <c r="H471" i="3"/>
  <c r="R463" i="3"/>
  <c r="H463" i="3"/>
  <c r="R455" i="3"/>
  <c r="H455" i="3"/>
  <c r="R447" i="3"/>
  <c r="H447" i="3"/>
  <c r="R439" i="3"/>
  <c r="H439" i="3"/>
  <c r="R431" i="3"/>
  <c r="H431" i="3"/>
  <c r="R423" i="3"/>
  <c r="H423" i="3"/>
  <c r="R415" i="3"/>
  <c r="H415" i="3"/>
  <c r="R407" i="3"/>
  <c r="H407" i="3"/>
  <c r="R399" i="3"/>
  <c r="H399" i="3"/>
  <c r="R391" i="3"/>
  <c r="H391" i="3"/>
  <c r="R383" i="3"/>
  <c r="H383" i="3"/>
  <c r="R375" i="3"/>
  <c r="H375" i="3"/>
  <c r="R367" i="3"/>
  <c r="H367" i="3"/>
  <c r="R359" i="3"/>
  <c r="H359" i="3"/>
  <c r="R351" i="3"/>
  <c r="H351" i="3"/>
  <c r="R343" i="3"/>
  <c r="H343" i="3"/>
  <c r="R335" i="3"/>
  <c r="H335" i="3"/>
  <c r="R327" i="3"/>
  <c r="H327" i="3"/>
  <c r="R319" i="3"/>
  <c r="H319" i="3"/>
  <c r="R311" i="3"/>
  <c r="H311" i="3"/>
  <c r="R303" i="3"/>
  <c r="H303" i="3"/>
  <c r="R295" i="3"/>
  <c r="H295" i="3"/>
  <c r="R287" i="3"/>
  <c r="H287" i="3"/>
  <c r="R279" i="3"/>
  <c r="H279" i="3"/>
  <c r="R271" i="3"/>
  <c r="H271" i="3"/>
  <c r="R263" i="3"/>
  <c r="H263" i="3"/>
  <c r="R255" i="3"/>
  <c r="H255" i="3"/>
  <c r="R247" i="3"/>
  <c r="H247" i="3"/>
  <c r="R239" i="3"/>
  <c r="H239" i="3"/>
  <c r="R231" i="3"/>
  <c r="H231" i="3"/>
  <c r="R223" i="3"/>
  <c r="H223" i="3"/>
  <c r="R215" i="3"/>
  <c r="H215" i="3"/>
  <c r="R207" i="3"/>
  <c r="H207" i="3"/>
  <c r="R199" i="3"/>
  <c r="H199" i="3"/>
  <c r="R191" i="3"/>
  <c r="H191" i="3"/>
  <c r="R183" i="3"/>
  <c r="H183" i="3"/>
  <c r="R175" i="3"/>
  <c r="H175" i="3"/>
  <c r="R167" i="3"/>
  <c r="H167" i="3"/>
  <c r="R159" i="3"/>
  <c r="H159" i="3"/>
  <c r="R151" i="3"/>
  <c r="H151" i="3"/>
  <c r="R143" i="3"/>
  <c r="H143" i="3"/>
  <c r="R135" i="3"/>
  <c r="H135" i="3"/>
  <c r="R127" i="3"/>
  <c r="H127" i="3"/>
  <c r="R119" i="3"/>
  <c r="H119" i="3"/>
  <c r="R111" i="3"/>
  <c r="H111" i="3"/>
  <c r="R103" i="3"/>
  <c r="H103" i="3"/>
  <c r="R95" i="3"/>
  <c r="H95" i="3"/>
  <c r="R87" i="3"/>
  <c r="H87" i="3"/>
  <c r="R79" i="3"/>
  <c r="H79" i="3"/>
  <c r="R71" i="3"/>
  <c r="H71" i="3"/>
  <c r="R63" i="3"/>
  <c r="H63" i="3"/>
  <c r="R55" i="3"/>
  <c r="H55" i="3"/>
  <c r="R47" i="3"/>
  <c r="H47" i="3"/>
  <c r="R39" i="3"/>
  <c r="H39" i="3"/>
  <c r="R31" i="3"/>
  <c r="H31" i="3"/>
  <c r="R23" i="3"/>
  <c r="H23" i="3"/>
  <c r="R15" i="3"/>
  <c r="H15" i="3"/>
  <c r="R7" i="3"/>
  <c r="H7" i="3"/>
  <c r="I979" i="3"/>
  <c r="I971" i="3"/>
  <c r="I963" i="3"/>
  <c r="I955" i="3"/>
  <c r="I947" i="3"/>
  <c r="I939" i="3"/>
  <c r="I931" i="3"/>
  <c r="I923" i="3"/>
  <c r="I915" i="3"/>
  <c r="I907" i="3"/>
  <c r="I899" i="3"/>
  <c r="S891" i="3"/>
  <c r="I891" i="3"/>
  <c r="S883" i="3"/>
  <c r="I883" i="3"/>
  <c r="S875" i="3"/>
  <c r="I875" i="3"/>
  <c r="S867" i="3"/>
  <c r="I867" i="3"/>
  <c r="S859" i="3"/>
  <c r="I859" i="3"/>
  <c r="S851" i="3"/>
  <c r="I851" i="3"/>
  <c r="S843" i="3"/>
  <c r="I843" i="3"/>
  <c r="S835" i="3"/>
  <c r="I835" i="3"/>
  <c r="S827" i="3"/>
  <c r="I827" i="3"/>
  <c r="S819" i="3"/>
  <c r="I819" i="3"/>
  <c r="S811" i="3"/>
  <c r="I811" i="3"/>
  <c r="S803" i="3"/>
  <c r="I803" i="3"/>
  <c r="S795" i="3"/>
  <c r="I795" i="3"/>
  <c r="S787" i="3"/>
  <c r="I787" i="3"/>
  <c r="S779" i="3"/>
  <c r="I779" i="3"/>
  <c r="S771" i="3"/>
  <c r="I771" i="3"/>
  <c r="S763" i="3"/>
  <c r="I763" i="3"/>
  <c r="S755" i="3"/>
  <c r="I755" i="3"/>
  <c r="S747" i="3"/>
  <c r="I747" i="3"/>
  <c r="S739" i="3"/>
  <c r="I739" i="3"/>
  <c r="S731" i="3"/>
  <c r="I731" i="3"/>
  <c r="S723" i="3"/>
  <c r="I723" i="3"/>
  <c r="S715" i="3"/>
  <c r="I715" i="3"/>
  <c r="S707" i="3"/>
  <c r="I707" i="3"/>
  <c r="S699" i="3"/>
  <c r="I699" i="3"/>
  <c r="S691" i="3"/>
  <c r="I691" i="3"/>
  <c r="S683" i="3"/>
  <c r="I683" i="3"/>
  <c r="S675" i="3"/>
  <c r="I675" i="3"/>
  <c r="S667" i="3"/>
  <c r="I667" i="3"/>
  <c r="S659" i="3"/>
  <c r="I659" i="3"/>
  <c r="S651" i="3"/>
  <c r="I651" i="3"/>
  <c r="S643" i="3"/>
  <c r="I643" i="3"/>
  <c r="S635" i="3"/>
  <c r="I635" i="3"/>
  <c r="S627" i="3"/>
  <c r="I627" i="3"/>
  <c r="S619" i="3"/>
  <c r="I619" i="3"/>
  <c r="S611" i="3"/>
  <c r="I611" i="3"/>
  <c r="S603" i="3"/>
  <c r="I603" i="3"/>
  <c r="S595" i="3"/>
  <c r="I595" i="3"/>
  <c r="S587" i="3"/>
  <c r="I587" i="3"/>
  <c r="S579" i="3"/>
  <c r="I579" i="3"/>
  <c r="S571" i="3"/>
  <c r="I571" i="3"/>
  <c r="S563" i="3"/>
  <c r="I563" i="3"/>
  <c r="S555" i="3"/>
  <c r="I555" i="3"/>
  <c r="S547" i="3"/>
  <c r="I547" i="3"/>
  <c r="S539" i="3"/>
  <c r="I539" i="3"/>
  <c r="S531" i="3"/>
  <c r="I531" i="3"/>
  <c r="S523" i="3"/>
  <c r="I523" i="3"/>
  <c r="S515" i="3"/>
  <c r="I515" i="3"/>
  <c r="S507" i="3"/>
  <c r="I507" i="3"/>
  <c r="S499" i="3"/>
  <c r="I499" i="3"/>
  <c r="S491" i="3"/>
  <c r="I491" i="3"/>
  <c r="S483" i="3"/>
  <c r="I483" i="3"/>
  <c r="S475" i="3"/>
  <c r="I475" i="3"/>
  <c r="S467" i="3"/>
  <c r="I467" i="3"/>
  <c r="S459" i="3"/>
  <c r="I459" i="3"/>
  <c r="S451" i="3"/>
  <c r="I451" i="3"/>
  <c r="S443" i="3"/>
  <c r="I443" i="3"/>
  <c r="S435" i="3"/>
  <c r="I435" i="3"/>
  <c r="S427" i="3"/>
  <c r="I427" i="3"/>
  <c r="S419" i="3"/>
  <c r="I419" i="3"/>
  <c r="S411" i="3"/>
  <c r="I411" i="3"/>
  <c r="S403" i="3"/>
  <c r="I403" i="3"/>
  <c r="S395" i="3"/>
  <c r="I395" i="3"/>
  <c r="S387" i="3"/>
  <c r="I387" i="3"/>
  <c r="S379" i="3"/>
  <c r="I379" i="3"/>
  <c r="S371" i="3"/>
  <c r="I371" i="3"/>
  <c r="S363" i="3"/>
  <c r="I363" i="3"/>
  <c r="S355" i="3"/>
  <c r="I355" i="3"/>
  <c r="S347" i="3"/>
  <c r="I347" i="3"/>
  <c r="S339" i="3"/>
  <c r="I339" i="3"/>
  <c r="S331" i="3"/>
  <c r="I331" i="3"/>
  <c r="S323" i="3"/>
  <c r="I323" i="3"/>
  <c r="S315" i="3"/>
  <c r="I315" i="3"/>
  <c r="S307" i="3"/>
  <c r="I307" i="3"/>
  <c r="S299" i="3"/>
  <c r="I299" i="3"/>
  <c r="S291" i="3"/>
  <c r="I291" i="3"/>
  <c r="S283" i="3"/>
  <c r="I283" i="3"/>
  <c r="S275" i="3"/>
  <c r="I275" i="3"/>
  <c r="S267" i="3"/>
  <c r="I267" i="3"/>
  <c r="S259" i="3"/>
  <c r="I259" i="3"/>
  <c r="S251" i="3"/>
  <c r="I251" i="3"/>
  <c r="S243" i="3"/>
  <c r="I243" i="3"/>
  <c r="S235" i="3"/>
  <c r="I235" i="3"/>
  <c r="S227" i="3"/>
  <c r="I227" i="3"/>
  <c r="S219" i="3"/>
  <c r="I219" i="3"/>
  <c r="S211" i="3"/>
  <c r="I211" i="3"/>
  <c r="S203" i="3"/>
  <c r="I203" i="3"/>
  <c r="S195" i="3"/>
  <c r="I195" i="3"/>
  <c r="S187" i="3"/>
  <c r="I187" i="3"/>
  <c r="S179" i="3"/>
  <c r="I179" i="3"/>
  <c r="S171" i="3"/>
  <c r="I171" i="3"/>
  <c r="S163" i="3"/>
  <c r="I163" i="3"/>
  <c r="S155" i="3"/>
  <c r="I155" i="3"/>
  <c r="S147" i="3"/>
  <c r="I147" i="3"/>
  <c r="S139" i="3"/>
  <c r="I139" i="3"/>
  <c r="S131" i="3"/>
  <c r="I131" i="3"/>
  <c r="S123" i="3"/>
  <c r="I123" i="3"/>
  <c r="S115" i="3"/>
  <c r="I115" i="3"/>
  <c r="S107" i="3"/>
  <c r="I107" i="3"/>
  <c r="S99" i="3"/>
  <c r="I99" i="3"/>
  <c r="S91" i="3"/>
  <c r="I91" i="3"/>
  <c r="S83" i="3"/>
  <c r="I83" i="3"/>
  <c r="S75" i="3"/>
  <c r="I75" i="3"/>
  <c r="S67" i="3"/>
  <c r="I67" i="3"/>
  <c r="S59" i="3"/>
  <c r="I59" i="3"/>
  <c r="S51" i="3"/>
  <c r="I51" i="3"/>
  <c r="S43" i="3"/>
  <c r="I43" i="3"/>
  <c r="S35" i="3"/>
  <c r="I35" i="3"/>
  <c r="S27" i="3"/>
  <c r="I27" i="3"/>
  <c r="S19" i="3"/>
  <c r="I19" i="3"/>
  <c r="S11" i="3"/>
  <c r="I11" i="3"/>
  <c r="O15" i="2"/>
  <c r="Q415" i="3"/>
  <c r="G415" i="3"/>
  <c r="Q407" i="3"/>
  <c r="G407" i="3"/>
  <c r="Q399" i="3"/>
  <c r="G399" i="3"/>
  <c r="Q391" i="3"/>
  <c r="G391" i="3"/>
  <c r="Q383" i="3"/>
  <c r="G383" i="3"/>
  <c r="Q375" i="3"/>
  <c r="G375" i="3"/>
  <c r="Q367" i="3"/>
  <c r="G367" i="3"/>
  <c r="Q359" i="3"/>
  <c r="G359" i="3"/>
  <c r="Q351" i="3"/>
  <c r="G351" i="3"/>
  <c r="Q343" i="3"/>
  <c r="G343" i="3"/>
  <c r="Q335" i="3"/>
  <c r="G335" i="3"/>
  <c r="Q327" i="3"/>
  <c r="G327" i="3"/>
  <c r="Q319" i="3"/>
  <c r="G319" i="3"/>
  <c r="Q311" i="3"/>
  <c r="G311" i="3"/>
  <c r="Q303" i="3"/>
  <c r="G303" i="3"/>
  <c r="Q295" i="3"/>
  <c r="G295" i="3"/>
  <c r="Q287" i="3"/>
  <c r="G287" i="3"/>
  <c r="Q279" i="3"/>
  <c r="G279" i="3"/>
  <c r="Q271" i="3"/>
  <c r="G271" i="3"/>
  <c r="Q263" i="3"/>
  <c r="G263" i="3"/>
  <c r="Q255" i="3"/>
  <c r="G255" i="3"/>
  <c r="Q247" i="3"/>
  <c r="G247" i="3"/>
  <c r="Q239" i="3"/>
  <c r="G239" i="3"/>
  <c r="Q231" i="3"/>
  <c r="G231" i="3"/>
  <c r="Q223" i="3"/>
  <c r="G223" i="3"/>
  <c r="Q215" i="3"/>
  <c r="G215" i="3"/>
  <c r="Q207" i="3"/>
  <c r="G207" i="3"/>
  <c r="Q199" i="3"/>
  <c r="G199" i="3"/>
  <c r="Q191" i="3"/>
  <c r="G191" i="3"/>
  <c r="Q183" i="3"/>
  <c r="G183" i="3"/>
  <c r="Q175" i="3"/>
  <c r="G175" i="3"/>
  <c r="Q167" i="3"/>
  <c r="G167" i="3"/>
  <c r="Q159" i="3"/>
  <c r="G159" i="3"/>
  <c r="Q151" i="3"/>
  <c r="G151" i="3"/>
  <c r="Q143" i="3"/>
  <c r="G143" i="3"/>
  <c r="Q135" i="3"/>
  <c r="G135" i="3"/>
  <c r="Q127" i="3"/>
  <c r="G127" i="3"/>
  <c r="Q119" i="3"/>
  <c r="G119" i="3"/>
  <c r="Q111" i="3"/>
  <c r="G111" i="3"/>
  <c r="Q103" i="3"/>
  <c r="G103" i="3"/>
  <c r="Q95" i="3"/>
  <c r="G95" i="3"/>
  <c r="Q87" i="3"/>
  <c r="G87" i="3"/>
  <c r="Q79" i="3"/>
  <c r="G79" i="3"/>
  <c r="Q71" i="3"/>
  <c r="G71" i="3"/>
  <c r="Q63" i="3"/>
  <c r="G63" i="3"/>
  <c r="Q55" i="3"/>
  <c r="G55" i="3"/>
  <c r="Q47" i="3"/>
  <c r="G47" i="3"/>
  <c r="Q39" i="3"/>
  <c r="G39" i="3"/>
  <c r="Q31" i="3"/>
  <c r="G31" i="3"/>
  <c r="Q23" i="3"/>
  <c r="G23" i="3"/>
  <c r="Q15" i="3"/>
  <c r="G15" i="3"/>
  <c r="Q7" i="3"/>
  <c r="G7" i="3"/>
  <c r="R550" i="3"/>
  <c r="H550" i="3"/>
  <c r="R542" i="3"/>
  <c r="H542" i="3"/>
  <c r="R534" i="3"/>
  <c r="H534" i="3"/>
  <c r="R526" i="3"/>
  <c r="H526" i="3"/>
  <c r="R518" i="3"/>
  <c r="H518" i="3"/>
  <c r="R510" i="3"/>
  <c r="H510" i="3"/>
  <c r="R502" i="3"/>
  <c r="H502" i="3"/>
  <c r="R494" i="3"/>
  <c r="H494" i="3"/>
  <c r="R486" i="3"/>
  <c r="H486" i="3"/>
  <c r="R478" i="3"/>
  <c r="H478" i="3"/>
  <c r="R470" i="3"/>
  <c r="H470" i="3"/>
  <c r="R462" i="3"/>
  <c r="H462" i="3"/>
  <c r="R454" i="3"/>
  <c r="H454" i="3"/>
  <c r="R446" i="3"/>
  <c r="H446" i="3"/>
  <c r="R438" i="3"/>
  <c r="H438" i="3"/>
  <c r="R430" i="3"/>
  <c r="H430" i="3"/>
  <c r="R422" i="3"/>
  <c r="H422" i="3"/>
  <c r="R414" i="3"/>
  <c r="H414" i="3"/>
  <c r="R406" i="3"/>
  <c r="H406" i="3"/>
  <c r="R398" i="3"/>
  <c r="H398" i="3"/>
  <c r="R390" i="3"/>
  <c r="H390" i="3"/>
  <c r="R382" i="3"/>
  <c r="H382" i="3"/>
  <c r="R374" i="3"/>
  <c r="H374" i="3"/>
  <c r="R366" i="3"/>
  <c r="H366" i="3"/>
  <c r="R358" i="3"/>
  <c r="H358" i="3"/>
  <c r="R350" i="3"/>
  <c r="H350" i="3"/>
  <c r="R342" i="3"/>
  <c r="H342" i="3"/>
  <c r="R334" i="3"/>
  <c r="H334" i="3"/>
  <c r="R326" i="3"/>
  <c r="H326" i="3"/>
  <c r="R318" i="3"/>
  <c r="H318" i="3"/>
  <c r="R310" i="3"/>
  <c r="H310" i="3"/>
  <c r="R302" i="3"/>
  <c r="H302" i="3"/>
  <c r="R294" i="3"/>
  <c r="H294" i="3"/>
  <c r="R286" i="3"/>
  <c r="H286" i="3"/>
  <c r="R278" i="3"/>
  <c r="H278" i="3"/>
  <c r="R270" i="3"/>
  <c r="H270" i="3"/>
  <c r="R262" i="3"/>
  <c r="H262" i="3"/>
  <c r="R254" i="3"/>
  <c r="H254" i="3"/>
  <c r="R246" i="3"/>
  <c r="H246" i="3"/>
  <c r="R238" i="3"/>
  <c r="H238" i="3"/>
  <c r="R230" i="3"/>
  <c r="H230" i="3"/>
  <c r="R222" i="3"/>
  <c r="H222" i="3"/>
  <c r="R214" i="3"/>
  <c r="H214" i="3"/>
  <c r="R206" i="3"/>
  <c r="H206" i="3"/>
  <c r="R198" i="3"/>
  <c r="H198" i="3"/>
  <c r="R190" i="3"/>
  <c r="H190" i="3"/>
  <c r="R182" i="3"/>
  <c r="H182" i="3"/>
  <c r="R174" i="3"/>
  <c r="H174" i="3"/>
  <c r="R166" i="3"/>
  <c r="H166" i="3"/>
  <c r="R158" i="3"/>
  <c r="H158" i="3"/>
  <c r="R150" i="3"/>
  <c r="H150" i="3"/>
  <c r="R142" i="3"/>
  <c r="H142" i="3"/>
  <c r="R134" i="3"/>
  <c r="H134" i="3"/>
  <c r="R126" i="3"/>
  <c r="H126" i="3"/>
  <c r="R118" i="3"/>
  <c r="H118" i="3"/>
  <c r="R110" i="3"/>
  <c r="H110" i="3"/>
  <c r="R102" i="3"/>
  <c r="H102" i="3"/>
  <c r="R94" i="3"/>
  <c r="H94" i="3"/>
  <c r="R86" i="3"/>
  <c r="H86" i="3"/>
  <c r="R78" i="3"/>
  <c r="H78" i="3"/>
  <c r="R70" i="3"/>
  <c r="H70" i="3"/>
  <c r="R62" i="3"/>
  <c r="H62" i="3"/>
  <c r="R54" i="3"/>
  <c r="H54" i="3"/>
  <c r="R46" i="3"/>
  <c r="H46" i="3"/>
  <c r="R38" i="3"/>
  <c r="H38" i="3"/>
  <c r="R30" i="3"/>
  <c r="H30" i="3"/>
  <c r="R22" i="3"/>
  <c r="H22" i="3"/>
  <c r="R14" i="3"/>
  <c r="H14" i="3"/>
  <c r="R6" i="3"/>
  <c r="H6" i="3"/>
  <c r="I978" i="3"/>
  <c r="I970" i="3"/>
  <c r="I962" i="3"/>
  <c r="I954" i="3"/>
  <c r="I946" i="3"/>
  <c r="I938" i="3"/>
  <c r="I930" i="3"/>
  <c r="I922" i="3"/>
  <c r="I914" i="3"/>
  <c r="I906" i="3"/>
  <c r="I898" i="3"/>
  <c r="S890" i="3"/>
  <c r="I890" i="3"/>
  <c r="S882" i="3"/>
  <c r="I882" i="3"/>
  <c r="S874" i="3"/>
  <c r="I874" i="3"/>
  <c r="S866" i="3"/>
  <c r="I866" i="3"/>
  <c r="S858" i="3"/>
  <c r="I858" i="3"/>
  <c r="S850" i="3"/>
  <c r="I850" i="3"/>
  <c r="S842" i="3"/>
  <c r="I842" i="3"/>
  <c r="S834" i="3"/>
  <c r="I834" i="3"/>
  <c r="S826" i="3"/>
  <c r="I826" i="3"/>
  <c r="S818" i="3"/>
  <c r="I818" i="3"/>
  <c r="S810" i="3"/>
  <c r="I810" i="3"/>
  <c r="S802" i="3"/>
  <c r="I802" i="3"/>
  <c r="S794" i="3"/>
  <c r="I794" i="3"/>
  <c r="S786" i="3"/>
  <c r="I786" i="3"/>
  <c r="S778" i="3"/>
  <c r="I778" i="3"/>
  <c r="S770" i="3"/>
  <c r="I770" i="3"/>
  <c r="S762" i="3"/>
  <c r="I762" i="3"/>
  <c r="S754" i="3"/>
  <c r="I754" i="3"/>
  <c r="S746" i="3"/>
  <c r="I746" i="3"/>
  <c r="S738" i="3"/>
  <c r="I738" i="3"/>
  <c r="S730" i="3"/>
  <c r="I730" i="3"/>
  <c r="S722" i="3"/>
  <c r="I722" i="3"/>
  <c r="S714" i="3"/>
  <c r="I714" i="3"/>
  <c r="S706" i="3"/>
  <c r="I706" i="3"/>
  <c r="S698" i="3"/>
  <c r="I698" i="3"/>
  <c r="S690" i="3"/>
  <c r="I690" i="3"/>
  <c r="S682" i="3"/>
  <c r="I682" i="3"/>
  <c r="S674" i="3"/>
  <c r="I674" i="3"/>
  <c r="S666" i="3"/>
  <c r="I666" i="3"/>
  <c r="S658" i="3"/>
  <c r="I658" i="3"/>
  <c r="S650" i="3"/>
  <c r="I650" i="3"/>
  <c r="S642" i="3"/>
  <c r="I642" i="3"/>
  <c r="S634" i="3"/>
  <c r="I634" i="3"/>
  <c r="S626" i="3"/>
  <c r="I626" i="3"/>
  <c r="S618" i="3"/>
  <c r="I618" i="3"/>
  <c r="S610" i="3"/>
  <c r="I610" i="3"/>
  <c r="S602" i="3"/>
  <c r="I602" i="3"/>
  <c r="S594" i="3"/>
  <c r="I594" i="3"/>
  <c r="S586" i="3"/>
  <c r="I586" i="3"/>
  <c r="S578" i="3"/>
  <c r="I578" i="3"/>
  <c r="S570" i="3"/>
  <c r="I570" i="3"/>
  <c r="S562" i="3"/>
  <c r="I562" i="3"/>
  <c r="S554" i="3"/>
  <c r="I554" i="3"/>
  <c r="S546" i="3"/>
  <c r="I546" i="3"/>
  <c r="S538" i="3"/>
  <c r="I538" i="3"/>
  <c r="S530" i="3"/>
  <c r="I530" i="3"/>
  <c r="S522" i="3"/>
  <c r="I522" i="3"/>
  <c r="S514" i="3"/>
  <c r="I514" i="3"/>
  <c r="S506" i="3"/>
  <c r="I506" i="3"/>
  <c r="S498" i="3"/>
  <c r="I498" i="3"/>
  <c r="S490" i="3"/>
  <c r="I490" i="3"/>
  <c r="S482" i="3"/>
  <c r="I482" i="3"/>
  <c r="S474" i="3"/>
  <c r="I474" i="3"/>
  <c r="S466" i="3"/>
  <c r="I466" i="3"/>
  <c r="S458" i="3"/>
  <c r="I458" i="3"/>
  <c r="S450" i="3"/>
  <c r="I450" i="3"/>
  <c r="S442" i="3"/>
  <c r="I442" i="3"/>
  <c r="S434" i="3"/>
  <c r="I434" i="3"/>
  <c r="S426" i="3"/>
  <c r="I426" i="3"/>
  <c r="S418" i="3"/>
  <c r="I418" i="3"/>
  <c r="S410" i="3"/>
  <c r="I410" i="3"/>
  <c r="S402" i="3"/>
  <c r="I402" i="3"/>
  <c r="S394" i="3"/>
  <c r="I394" i="3"/>
  <c r="S386" i="3"/>
  <c r="I386" i="3"/>
  <c r="S378" i="3"/>
  <c r="I378" i="3"/>
  <c r="S370" i="3"/>
  <c r="I370" i="3"/>
  <c r="S362" i="3"/>
  <c r="I362" i="3"/>
  <c r="S354" i="3"/>
  <c r="I354" i="3"/>
  <c r="S346" i="3"/>
  <c r="I346" i="3"/>
  <c r="S338" i="3"/>
  <c r="I338" i="3"/>
  <c r="S330" i="3"/>
  <c r="I330" i="3"/>
  <c r="S322" i="3"/>
  <c r="I322" i="3"/>
  <c r="S314" i="3"/>
  <c r="I314" i="3"/>
  <c r="S306" i="3"/>
  <c r="I306" i="3"/>
  <c r="S298" i="3"/>
  <c r="I298" i="3"/>
  <c r="S290" i="3"/>
  <c r="I290" i="3"/>
  <c r="S282" i="3"/>
  <c r="I282" i="3"/>
  <c r="S274" i="3"/>
  <c r="I274" i="3"/>
  <c r="S266" i="3"/>
  <c r="I266" i="3"/>
  <c r="S258" i="3"/>
  <c r="I258" i="3"/>
  <c r="S250" i="3"/>
  <c r="I250" i="3"/>
  <c r="S242" i="3"/>
  <c r="I242" i="3"/>
  <c r="S234" i="3"/>
  <c r="I234" i="3"/>
  <c r="S226" i="3"/>
  <c r="I226" i="3"/>
  <c r="S218" i="3"/>
  <c r="I218" i="3"/>
  <c r="S210" i="3"/>
  <c r="I210" i="3"/>
  <c r="S202" i="3"/>
  <c r="I202" i="3"/>
  <c r="S194" i="3"/>
  <c r="I194" i="3"/>
  <c r="S186" i="3"/>
  <c r="I186" i="3"/>
  <c r="S178" i="3"/>
  <c r="I178" i="3"/>
  <c r="S170" i="3"/>
  <c r="I170" i="3"/>
  <c r="S162" i="3"/>
  <c r="I162" i="3"/>
  <c r="S154" i="3"/>
  <c r="I154" i="3"/>
  <c r="S146" i="3"/>
  <c r="I146" i="3"/>
  <c r="S138" i="3"/>
  <c r="I138" i="3"/>
  <c r="S130" i="3"/>
  <c r="I130" i="3"/>
  <c r="S122" i="3"/>
  <c r="I122" i="3"/>
  <c r="S114" i="3"/>
  <c r="I114" i="3"/>
  <c r="S106" i="3"/>
  <c r="I106" i="3"/>
  <c r="S98" i="3"/>
  <c r="I98" i="3"/>
  <c r="S90" i="3"/>
  <c r="I90" i="3"/>
  <c r="S82" i="3"/>
  <c r="I82" i="3"/>
  <c r="S74" i="3"/>
  <c r="I74" i="3"/>
  <c r="S66" i="3"/>
  <c r="I66" i="3"/>
  <c r="S58" i="3"/>
  <c r="I58" i="3"/>
  <c r="S50" i="3"/>
  <c r="I50" i="3"/>
  <c r="S42" i="3"/>
  <c r="I42" i="3"/>
  <c r="S34" i="3"/>
  <c r="I34" i="3"/>
  <c r="S26" i="3"/>
  <c r="I26" i="3"/>
  <c r="S18" i="3"/>
  <c r="I18" i="3"/>
  <c r="S10" i="3"/>
  <c r="I10" i="3"/>
  <c r="S17" i="2"/>
  <c r="D967" i="3"/>
  <c r="D959" i="3"/>
  <c r="D951" i="3"/>
  <c r="D943" i="3"/>
  <c r="D935" i="3"/>
  <c r="D927" i="3"/>
  <c r="D919" i="3"/>
  <c r="D911" i="3"/>
  <c r="D903" i="3"/>
  <c r="N895" i="3"/>
  <c r="D895" i="3"/>
  <c r="N887" i="3"/>
  <c r="D887" i="3"/>
  <c r="N879" i="3"/>
  <c r="D879" i="3"/>
  <c r="N871" i="3"/>
  <c r="D871" i="3"/>
  <c r="N863" i="3"/>
  <c r="D863" i="3"/>
  <c r="N855" i="3"/>
  <c r="D855" i="3"/>
  <c r="N847" i="3"/>
  <c r="D847" i="3"/>
  <c r="D839" i="3"/>
  <c r="N839" i="3"/>
  <c r="N831" i="3"/>
  <c r="D831" i="3"/>
  <c r="N823" i="3"/>
  <c r="D823" i="3"/>
  <c r="N815" i="3"/>
  <c r="D815" i="3"/>
  <c r="N807" i="3"/>
  <c r="D807" i="3"/>
  <c r="N799" i="3"/>
  <c r="D799" i="3"/>
  <c r="N791" i="3"/>
  <c r="D791" i="3"/>
  <c r="N783" i="3"/>
  <c r="D783" i="3"/>
  <c r="D775" i="3"/>
  <c r="N775" i="3"/>
  <c r="N767" i="3"/>
  <c r="D767" i="3"/>
  <c r="N759" i="3"/>
  <c r="D759" i="3"/>
  <c r="N751" i="3"/>
  <c r="D751" i="3"/>
  <c r="N743" i="3"/>
  <c r="D743" i="3"/>
  <c r="N735" i="3"/>
  <c r="D735" i="3"/>
  <c r="N727" i="3"/>
  <c r="D727" i="3"/>
  <c r="N719" i="3"/>
  <c r="D719" i="3"/>
  <c r="D711" i="3"/>
  <c r="N711" i="3"/>
  <c r="N703" i="3"/>
  <c r="D703" i="3"/>
  <c r="N695" i="3"/>
  <c r="D695" i="3"/>
  <c r="N687" i="3"/>
  <c r="D687" i="3"/>
  <c r="N679" i="3"/>
  <c r="D679" i="3"/>
  <c r="N671" i="3"/>
  <c r="D671" i="3"/>
  <c r="N663" i="3"/>
  <c r="D663" i="3"/>
  <c r="N655" i="3"/>
  <c r="D655" i="3"/>
  <c r="D647" i="3"/>
  <c r="N647" i="3"/>
  <c r="N639" i="3"/>
  <c r="D639" i="3"/>
  <c r="N631" i="3"/>
  <c r="D631" i="3"/>
  <c r="N623" i="3"/>
  <c r="D623" i="3"/>
  <c r="N615" i="3"/>
  <c r="D615" i="3"/>
  <c r="N607" i="3"/>
  <c r="D607" i="3"/>
  <c r="N599" i="3"/>
  <c r="D599" i="3"/>
  <c r="N591" i="3"/>
  <c r="D591" i="3"/>
  <c r="D583" i="3"/>
  <c r="N583" i="3"/>
  <c r="N575" i="3"/>
  <c r="D575" i="3"/>
  <c r="N567" i="3"/>
  <c r="D567" i="3"/>
  <c r="N559" i="3"/>
  <c r="D559" i="3"/>
  <c r="N551" i="3"/>
  <c r="D551" i="3"/>
  <c r="N543" i="3"/>
  <c r="D543" i="3"/>
  <c r="N535" i="3"/>
  <c r="D535" i="3"/>
  <c r="N527" i="3"/>
  <c r="D527" i="3"/>
  <c r="D519" i="3"/>
  <c r="N519" i="3"/>
  <c r="N511" i="3"/>
  <c r="D511" i="3"/>
  <c r="N503" i="3"/>
  <c r="D503" i="3"/>
  <c r="N495" i="3"/>
  <c r="D495" i="3"/>
  <c r="N487" i="3"/>
  <c r="D487" i="3"/>
  <c r="N479" i="3"/>
  <c r="D479" i="3"/>
  <c r="N471" i="3"/>
  <c r="D471" i="3"/>
  <c r="N463" i="3"/>
  <c r="D463" i="3"/>
  <c r="D455" i="3"/>
  <c r="N455" i="3"/>
  <c r="N447" i="3"/>
  <c r="D447" i="3"/>
  <c r="N439" i="3"/>
  <c r="D439" i="3"/>
  <c r="N431" i="3"/>
  <c r="D431" i="3"/>
  <c r="N423" i="3"/>
  <c r="D423" i="3"/>
  <c r="N415" i="3"/>
  <c r="D415" i="3"/>
  <c r="N407" i="3"/>
  <c r="D407" i="3"/>
  <c r="N399" i="3"/>
  <c r="D399" i="3"/>
  <c r="D391" i="3"/>
  <c r="N391" i="3"/>
  <c r="N383" i="3"/>
  <c r="D383" i="3"/>
  <c r="N375" i="3"/>
  <c r="D375" i="3"/>
  <c r="N367" i="3"/>
  <c r="D367" i="3"/>
  <c r="N359" i="3"/>
  <c r="D359" i="3"/>
  <c r="N351" i="3"/>
  <c r="D351" i="3"/>
  <c r="N343" i="3"/>
  <c r="D343" i="3"/>
  <c r="N335" i="3"/>
  <c r="D335" i="3"/>
  <c r="D327" i="3"/>
  <c r="N327" i="3"/>
  <c r="N319" i="3"/>
  <c r="D319" i="3"/>
  <c r="N311" i="3"/>
  <c r="D311" i="3"/>
  <c r="N303" i="3"/>
  <c r="D303" i="3"/>
  <c r="N295" i="3"/>
  <c r="D295" i="3"/>
  <c r="N287" i="3"/>
  <c r="D287" i="3"/>
  <c r="N279" i="3"/>
  <c r="D279" i="3"/>
  <c r="N271" i="3"/>
  <c r="D271" i="3"/>
  <c r="D263" i="3"/>
  <c r="N263" i="3"/>
  <c r="N255" i="3"/>
  <c r="D255" i="3"/>
  <c r="N247" i="3"/>
  <c r="D247" i="3"/>
  <c r="N239" i="3"/>
  <c r="D239" i="3"/>
  <c r="N231" i="3"/>
  <c r="D231" i="3"/>
  <c r="N223" i="3"/>
  <c r="D223" i="3"/>
  <c r="N215" i="3"/>
  <c r="D215" i="3"/>
  <c r="N207" i="3"/>
  <c r="D207" i="3"/>
  <c r="D199" i="3"/>
  <c r="N199" i="3"/>
  <c r="N191" i="3"/>
  <c r="D191" i="3"/>
  <c r="N183" i="3"/>
  <c r="D183" i="3"/>
  <c r="N175" i="3"/>
  <c r="D175" i="3"/>
  <c r="N167" i="3"/>
  <c r="D167" i="3"/>
  <c r="N159" i="3"/>
  <c r="D159" i="3"/>
  <c r="N151" i="3"/>
  <c r="D151" i="3"/>
  <c r="N143" i="3"/>
  <c r="D143" i="3"/>
  <c r="D135" i="3"/>
  <c r="N135" i="3"/>
  <c r="N127" i="3"/>
  <c r="D127" i="3"/>
  <c r="N119" i="3"/>
  <c r="D119" i="3"/>
  <c r="N111" i="3"/>
  <c r="D111" i="3"/>
  <c r="N103" i="3"/>
  <c r="D103" i="3"/>
  <c r="N95" i="3"/>
  <c r="D95" i="3"/>
  <c r="N87" i="3"/>
  <c r="D87" i="3"/>
  <c r="N79" i="3"/>
  <c r="D79" i="3"/>
  <c r="D71" i="3"/>
  <c r="N71" i="3"/>
  <c r="N63" i="3"/>
  <c r="D63" i="3"/>
  <c r="N55" i="3"/>
  <c r="D55" i="3"/>
  <c r="N47" i="3"/>
  <c r="D47" i="3"/>
  <c r="N39" i="3"/>
  <c r="D39" i="3"/>
  <c r="N31" i="3"/>
  <c r="D31" i="3"/>
  <c r="N23" i="3"/>
  <c r="D23" i="3"/>
  <c r="N15" i="3"/>
  <c r="D15" i="3"/>
  <c r="D7" i="3"/>
  <c r="N7" i="3"/>
  <c r="E979" i="3"/>
  <c r="E971" i="3"/>
  <c r="E955" i="3"/>
  <c r="E947" i="3"/>
  <c r="E939" i="3"/>
  <c r="E931" i="3"/>
  <c r="E923" i="3"/>
  <c r="E915" i="3"/>
  <c r="E907" i="3"/>
  <c r="E899" i="3"/>
  <c r="O891" i="3"/>
  <c r="O883" i="3"/>
  <c r="E883" i="3"/>
  <c r="O875" i="3"/>
  <c r="E875" i="3"/>
  <c r="O867" i="3"/>
  <c r="E867" i="3"/>
  <c r="O859" i="3"/>
  <c r="E859" i="3"/>
  <c r="O851" i="3"/>
  <c r="E851" i="3"/>
  <c r="O843" i="3"/>
  <c r="E843" i="3"/>
  <c r="O835" i="3"/>
  <c r="E835" i="3"/>
  <c r="O827" i="3"/>
  <c r="E827" i="3"/>
  <c r="O819" i="3"/>
  <c r="E819" i="3"/>
  <c r="O811" i="3"/>
  <c r="E811" i="3"/>
  <c r="O803" i="3"/>
  <c r="E803" i="3"/>
  <c r="O795" i="3"/>
  <c r="E795" i="3"/>
  <c r="O787" i="3"/>
  <c r="E787" i="3"/>
  <c r="O779" i="3"/>
  <c r="E779" i="3"/>
  <c r="O771" i="3"/>
  <c r="E771" i="3"/>
  <c r="O763" i="3"/>
  <c r="E763" i="3"/>
  <c r="O755" i="3"/>
  <c r="E755" i="3"/>
  <c r="O747" i="3"/>
  <c r="E747" i="3"/>
  <c r="O739" i="3"/>
  <c r="E739" i="3"/>
  <c r="O731" i="3"/>
  <c r="E731" i="3"/>
  <c r="O723" i="3"/>
  <c r="E723" i="3"/>
  <c r="O715" i="3"/>
  <c r="E715" i="3"/>
  <c r="O707" i="3"/>
  <c r="O699" i="3"/>
  <c r="E699" i="3"/>
  <c r="O691" i="3"/>
  <c r="E691" i="3"/>
  <c r="O683" i="3"/>
  <c r="E683" i="3"/>
  <c r="O675" i="3"/>
  <c r="E675" i="3"/>
  <c r="O667" i="3"/>
  <c r="E667" i="3"/>
  <c r="O659" i="3"/>
  <c r="E659" i="3"/>
  <c r="O651" i="3"/>
  <c r="E651" i="3"/>
  <c r="O643" i="3"/>
  <c r="E643" i="3"/>
  <c r="O635" i="3"/>
  <c r="O627" i="3"/>
  <c r="E627" i="3"/>
  <c r="O619" i="3"/>
  <c r="E619" i="3"/>
  <c r="O611" i="3"/>
  <c r="E611" i="3"/>
  <c r="O603" i="3"/>
  <c r="E603" i="3"/>
  <c r="O595" i="3"/>
  <c r="O587" i="3"/>
  <c r="E587" i="3"/>
  <c r="O579" i="3"/>
  <c r="E579" i="3"/>
  <c r="O571" i="3"/>
  <c r="E571" i="3"/>
  <c r="O563" i="3"/>
  <c r="E563" i="3"/>
  <c r="O555" i="3"/>
  <c r="O547" i="3"/>
  <c r="E547" i="3"/>
  <c r="O539" i="3"/>
  <c r="E539" i="3"/>
  <c r="O531" i="3"/>
  <c r="E531" i="3"/>
  <c r="O523" i="3"/>
  <c r="E523" i="3"/>
  <c r="O515" i="3"/>
  <c r="E515" i="3"/>
  <c r="O507" i="3"/>
  <c r="E507" i="3"/>
  <c r="O499" i="3"/>
  <c r="E499" i="3"/>
  <c r="O491" i="3"/>
  <c r="E491" i="3"/>
  <c r="O483" i="3"/>
  <c r="E483" i="3"/>
  <c r="O475" i="3"/>
  <c r="E475" i="3"/>
  <c r="O467" i="3"/>
  <c r="O459" i="3"/>
  <c r="E459" i="3"/>
  <c r="O451" i="3"/>
  <c r="E451" i="3"/>
  <c r="O443" i="3"/>
  <c r="E443" i="3"/>
  <c r="O435" i="3"/>
  <c r="E435" i="3"/>
  <c r="O427" i="3"/>
  <c r="O419" i="3"/>
  <c r="E419" i="3"/>
  <c r="O411" i="3"/>
  <c r="E411" i="3"/>
  <c r="O403" i="3"/>
  <c r="E403" i="3"/>
  <c r="O395" i="3"/>
  <c r="E395" i="3"/>
  <c r="O387" i="3"/>
  <c r="E387" i="3"/>
  <c r="O379" i="3"/>
  <c r="E379" i="3"/>
  <c r="O371" i="3"/>
  <c r="E371" i="3"/>
  <c r="O363" i="3"/>
  <c r="E363" i="3"/>
  <c r="O355" i="3"/>
  <c r="E355" i="3"/>
  <c r="O347" i="3"/>
  <c r="E347" i="3"/>
  <c r="O339" i="3"/>
  <c r="E339" i="3"/>
  <c r="O331" i="3"/>
  <c r="E331" i="3"/>
  <c r="O323" i="3"/>
  <c r="E323" i="3"/>
  <c r="O315" i="3"/>
  <c r="E315" i="3"/>
  <c r="O307" i="3"/>
  <c r="E307" i="3"/>
  <c r="O299" i="3"/>
  <c r="E299" i="3"/>
  <c r="O291" i="3"/>
  <c r="E291" i="3"/>
  <c r="O283" i="3"/>
  <c r="E283" i="3"/>
  <c r="O275" i="3"/>
  <c r="E275" i="3"/>
  <c r="O267" i="3"/>
  <c r="E267" i="3"/>
  <c r="O259" i="3"/>
  <c r="E259" i="3"/>
  <c r="O251" i="3"/>
  <c r="E251" i="3"/>
  <c r="O243" i="3"/>
  <c r="E243" i="3"/>
  <c r="O235" i="3"/>
  <c r="E235" i="3"/>
  <c r="E227" i="3"/>
  <c r="O227" i="3"/>
  <c r="O219" i="3"/>
  <c r="E219" i="3"/>
  <c r="O211" i="3"/>
  <c r="E211" i="3"/>
  <c r="O203" i="3"/>
  <c r="E203" i="3"/>
  <c r="O195" i="3"/>
  <c r="E195" i="3"/>
  <c r="O187" i="3"/>
  <c r="E187" i="3"/>
  <c r="O179" i="3"/>
  <c r="E179" i="3"/>
  <c r="O171" i="3"/>
  <c r="E171" i="3"/>
  <c r="O163" i="3"/>
  <c r="E163" i="3"/>
  <c r="O155" i="3"/>
  <c r="E155" i="3"/>
  <c r="O147" i="3"/>
  <c r="E147" i="3"/>
  <c r="O139" i="3"/>
  <c r="E139" i="3"/>
  <c r="O131" i="3"/>
  <c r="E131" i="3"/>
  <c r="O123" i="3"/>
  <c r="E123" i="3"/>
  <c r="O115" i="3"/>
  <c r="E115" i="3"/>
  <c r="O107" i="3"/>
  <c r="E107" i="3"/>
  <c r="E99" i="3"/>
  <c r="O99" i="3"/>
  <c r="O91" i="3"/>
  <c r="E91" i="3"/>
  <c r="O83" i="3"/>
  <c r="E83" i="3"/>
  <c r="O75" i="3"/>
  <c r="E75" i="3"/>
  <c r="O67" i="3"/>
  <c r="E67" i="3"/>
  <c r="O59" i="3"/>
  <c r="E59" i="3"/>
  <c r="O51" i="3"/>
  <c r="E51" i="3"/>
  <c r="O43" i="3"/>
  <c r="E43" i="3"/>
  <c r="O35" i="3"/>
  <c r="E35" i="3"/>
  <c r="O27" i="3"/>
  <c r="E27" i="3"/>
  <c r="O19" i="3"/>
  <c r="E19" i="3"/>
  <c r="O11" i="3"/>
  <c r="E11" i="3"/>
  <c r="P3" i="3"/>
  <c r="F3" i="3"/>
  <c r="P17" i="2"/>
  <c r="F983" i="3"/>
  <c r="F975" i="3"/>
  <c r="F967" i="3"/>
  <c r="F959" i="3"/>
  <c r="F951" i="3"/>
  <c r="F943" i="3"/>
  <c r="F935" i="3"/>
  <c r="F927" i="3"/>
  <c r="F919" i="3"/>
  <c r="F911" i="3"/>
  <c r="F903" i="3"/>
  <c r="P895" i="3"/>
  <c r="F895" i="3"/>
  <c r="P887" i="3"/>
  <c r="F887" i="3"/>
  <c r="P879" i="3"/>
  <c r="F879" i="3"/>
  <c r="P871" i="3"/>
  <c r="F871" i="3"/>
  <c r="P863" i="3"/>
  <c r="F863" i="3"/>
  <c r="P855" i="3"/>
  <c r="F855" i="3"/>
  <c r="P847" i="3"/>
  <c r="F847" i="3"/>
  <c r="P839" i="3"/>
  <c r="F839" i="3"/>
  <c r="P831" i="3"/>
  <c r="F831" i="3"/>
  <c r="P823" i="3"/>
  <c r="F823" i="3"/>
  <c r="P815" i="3"/>
  <c r="F815" i="3"/>
  <c r="P807" i="3"/>
  <c r="F807" i="3"/>
  <c r="P799" i="3"/>
  <c r="F799" i="3"/>
  <c r="P791" i="3"/>
  <c r="F791" i="3"/>
  <c r="P783" i="3"/>
  <c r="F783" i="3"/>
  <c r="P775" i="3"/>
  <c r="F775" i="3"/>
  <c r="P767" i="3"/>
  <c r="F767" i="3"/>
  <c r="P759" i="3"/>
  <c r="F759" i="3"/>
  <c r="P751" i="3"/>
  <c r="F751" i="3"/>
  <c r="P743" i="3"/>
  <c r="F743" i="3"/>
  <c r="P735" i="3"/>
  <c r="F735" i="3"/>
  <c r="P727" i="3"/>
  <c r="F727" i="3"/>
  <c r="P719" i="3"/>
  <c r="F719" i="3"/>
  <c r="P711" i="3"/>
  <c r="F711" i="3"/>
  <c r="P703" i="3"/>
  <c r="F703" i="3"/>
  <c r="P695" i="3"/>
  <c r="F695" i="3"/>
  <c r="P687" i="3"/>
  <c r="F687" i="3"/>
  <c r="P679" i="3"/>
  <c r="F679" i="3"/>
  <c r="P671" i="3"/>
  <c r="F671" i="3"/>
  <c r="P663" i="3"/>
  <c r="F663" i="3"/>
  <c r="P655" i="3"/>
  <c r="F655" i="3"/>
  <c r="P647" i="3"/>
  <c r="F647" i="3"/>
  <c r="P639" i="3"/>
  <c r="F639" i="3"/>
  <c r="P631" i="3"/>
  <c r="F631" i="3"/>
  <c r="P623" i="3"/>
  <c r="F623" i="3"/>
  <c r="P615" i="3"/>
  <c r="F615" i="3"/>
  <c r="P607" i="3"/>
  <c r="F607" i="3"/>
  <c r="P599" i="3"/>
  <c r="F599" i="3"/>
  <c r="P591" i="3"/>
  <c r="F591" i="3"/>
  <c r="P583" i="3"/>
  <c r="F583" i="3"/>
  <c r="P575" i="3"/>
  <c r="F575" i="3"/>
  <c r="P567" i="3"/>
  <c r="F567" i="3"/>
  <c r="P559" i="3"/>
  <c r="F559" i="3"/>
  <c r="P551" i="3"/>
  <c r="F551" i="3"/>
  <c r="P543" i="3"/>
  <c r="F543" i="3"/>
  <c r="P535" i="3"/>
  <c r="F535" i="3"/>
  <c r="P527" i="3"/>
  <c r="F527" i="3"/>
  <c r="P519" i="3"/>
  <c r="F519" i="3"/>
  <c r="P511" i="3"/>
  <c r="F511" i="3"/>
  <c r="P503" i="3"/>
  <c r="F503" i="3"/>
  <c r="P495" i="3"/>
  <c r="F495" i="3"/>
  <c r="P487" i="3"/>
  <c r="F487" i="3"/>
  <c r="P479" i="3"/>
  <c r="F479" i="3"/>
  <c r="P471" i="3"/>
  <c r="F471" i="3"/>
  <c r="P463" i="3"/>
  <c r="F463" i="3"/>
  <c r="P455" i="3"/>
  <c r="F455" i="3"/>
  <c r="P447" i="3"/>
  <c r="F447" i="3"/>
  <c r="P439" i="3"/>
  <c r="F439" i="3"/>
  <c r="P431" i="3"/>
  <c r="F431" i="3"/>
  <c r="P423" i="3"/>
  <c r="F423" i="3"/>
  <c r="P415" i="3"/>
  <c r="F415" i="3"/>
  <c r="P407" i="3"/>
  <c r="F407" i="3"/>
  <c r="P399" i="3"/>
  <c r="F399" i="3"/>
  <c r="P391" i="3"/>
  <c r="F391" i="3"/>
  <c r="P383" i="3"/>
  <c r="F383" i="3"/>
  <c r="P375" i="3"/>
  <c r="F375" i="3"/>
  <c r="P367" i="3"/>
  <c r="F367" i="3"/>
  <c r="P359" i="3"/>
  <c r="F359" i="3"/>
  <c r="P351" i="3"/>
  <c r="F351" i="3"/>
  <c r="P343" i="3"/>
  <c r="F343" i="3"/>
  <c r="P335" i="3"/>
  <c r="F335" i="3"/>
  <c r="P327" i="3"/>
  <c r="F327" i="3"/>
  <c r="P319" i="3"/>
  <c r="F319" i="3"/>
  <c r="P311" i="3"/>
  <c r="F311" i="3"/>
  <c r="P303" i="3"/>
  <c r="F303" i="3"/>
  <c r="P295" i="3"/>
  <c r="F295" i="3"/>
  <c r="P287" i="3"/>
  <c r="F287" i="3"/>
  <c r="P279" i="3"/>
  <c r="F279" i="3"/>
  <c r="P271" i="3"/>
  <c r="F271" i="3"/>
  <c r="P263" i="3"/>
  <c r="F263" i="3"/>
  <c r="P255" i="3"/>
  <c r="F255" i="3"/>
  <c r="P247" i="3"/>
  <c r="F247" i="3"/>
  <c r="P239" i="3"/>
  <c r="F239" i="3"/>
  <c r="P231" i="3"/>
  <c r="F231" i="3"/>
  <c r="P223" i="3"/>
  <c r="F223" i="3"/>
  <c r="P215" i="3"/>
  <c r="F215" i="3"/>
  <c r="P207" i="3"/>
  <c r="F207" i="3"/>
  <c r="P199" i="3"/>
  <c r="F199" i="3"/>
  <c r="P191" i="3"/>
  <c r="F191" i="3"/>
  <c r="P183" i="3"/>
  <c r="F183" i="3"/>
  <c r="P175" i="3"/>
  <c r="F175" i="3"/>
  <c r="P167" i="3"/>
  <c r="F167" i="3"/>
  <c r="P159" i="3"/>
  <c r="F159" i="3"/>
  <c r="P151" i="3"/>
  <c r="F151" i="3"/>
  <c r="P143" i="3"/>
  <c r="F143" i="3"/>
  <c r="P135" i="3"/>
  <c r="F135" i="3"/>
  <c r="P127" i="3"/>
  <c r="F127" i="3"/>
  <c r="P119" i="3"/>
  <c r="F119" i="3"/>
  <c r="P111" i="3"/>
  <c r="F111" i="3"/>
  <c r="P103" i="3"/>
  <c r="F103" i="3"/>
  <c r="P95" i="3"/>
  <c r="F95" i="3"/>
  <c r="P87" i="3"/>
  <c r="F87" i="3"/>
  <c r="P79" i="3"/>
  <c r="F79" i="3"/>
  <c r="P71" i="3"/>
  <c r="F71" i="3"/>
  <c r="P63" i="3"/>
  <c r="F63" i="3"/>
  <c r="P55" i="3"/>
  <c r="F55" i="3"/>
  <c r="P47" i="3"/>
  <c r="F47" i="3"/>
  <c r="P39" i="3"/>
  <c r="F39" i="3"/>
  <c r="P31" i="3"/>
  <c r="F31" i="3"/>
  <c r="P23" i="3"/>
  <c r="F23" i="3"/>
  <c r="P15" i="3"/>
  <c r="F15" i="3"/>
  <c r="P7" i="3"/>
  <c r="F7" i="3"/>
  <c r="Q782" i="3"/>
  <c r="G782" i="3"/>
  <c r="Q774" i="3"/>
  <c r="G774" i="3"/>
  <c r="Q766" i="3"/>
  <c r="G766" i="3"/>
  <c r="Q758" i="3"/>
  <c r="G758" i="3"/>
  <c r="Q750" i="3"/>
  <c r="G750" i="3"/>
  <c r="Q742" i="3"/>
  <c r="G742" i="3"/>
  <c r="Q734" i="3"/>
  <c r="G734" i="3"/>
  <c r="Q726" i="3"/>
  <c r="G726" i="3"/>
  <c r="Q718" i="3"/>
  <c r="G718" i="3"/>
  <c r="Q710" i="3"/>
  <c r="G710" i="3"/>
  <c r="Q702" i="3"/>
  <c r="G702" i="3"/>
  <c r="Q694" i="3"/>
  <c r="G694" i="3"/>
  <c r="Q686" i="3"/>
  <c r="G686" i="3"/>
  <c r="Q678" i="3"/>
  <c r="G678" i="3"/>
  <c r="Q670" i="3"/>
  <c r="G670" i="3"/>
  <c r="Q662" i="3"/>
  <c r="G662" i="3"/>
  <c r="Q654" i="3"/>
  <c r="G654" i="3"/>
  <c r="Q646" i="3"/>
  <c r="G646" i="3"/>
  <c r="Q638" i="3"/>
  <c r="G638" i="3"/>
  <c r="Q630" i="3"/>
  <c r="G630" i="3"/>
  <c r="Q622" i="3"/>
  <c r="G622" i="3"/>
  <c r="Q614" i="3"/>
  <c r="G614" i="3"/>
  <c r="Q606" i="3"/>
  <c r="G606" i="3"/>
  <c r="Q598" i="3"/>
  <c r="G598" i="3"/>
  <c r="Q590" i="3"/>
  <c r="G590" i="3"/>
  <c r="Q582" i="3"/>
  <c r="G582" i="3"/>
  <c r="Q574" i="3"/>
  <c r="G574" i="3"/>
  <c r="Q566" i="3"/>
  <c r="G566" i="3"/>
  <c r="Q558" i="3"/>
  <c r="G558" i="3"/>
  <c r="Q550" i="3"/>
  <c r="G550" i="3"/>
  <c r="Q542" i="3"/>
  <c r="G542" i="3"/>
  <c r="Q534" i="3"/>
  <c r="G534" i="3"/>
  <c r="Q526" i="3"/>
  <c r="G526" i="3"/>
  <c r="Q518" i="3"/>
  <c r="G518" i="3"/>
  <c r="Q510" i="3"/>
  <c r="G510" i="3"/>
  <c r="Q502" i="3"/>
  <c r="G502" i="3"/>
  <c r="Q494" i="3"/>
  <c r="G494" i="3"/>
  <c r="Q486" i="3"/>
  <c r="G486" i="3"/>
  <c r="Q478" i="3"/>
  <c r="G478" i="3"/>
  <c r="Q470" i="3"/>
  <c r="G470" i="3"/>
  <c r="Q462" i="3"/>
  <c r="G462" i="3"/>
  <c r="Q454" i="3"/>
  <c r="G454" i="3"/>
  <c r="Q446" i="3"/>
  <c r="G446" i="3"/>
  <c r="Q438" i="3"/>
  <c r="G438" i="3"/>
  <c r="Q430" i="3"/>
  <c r="G430" i="3"/>
  <c r="Q422" i="3"/>
  <c r="G422" i="3"/>
  <c r="Q414" i="3"/>
  <c r="G414" i="3"/>
  <c r="Q406" i="3"/>
  <c r="G406" i="3"/>
  <c r="Q398" i="3"/>
  <c r="G398" i="3"/>
  <c r="Q390" i="3"/>
  <c r="G390" i="3"/>
  <c r="Q382" i="3"/>
  <c r="G382" i="3"/>
  <c r="Q374" i="3"/>
  <c r="G374" i="3"/>
  <c r="Q366" i="3"/>
  <c r="G366" i="3"/>
  <c r="Q358" i="3"/>
  <c r="G358" i="3"/>
  <c r="Q350" i="3"/>
  <c r="G350" i="3"/>
  <c r="Q342" i="3"/>
  <c r="G342" i="3"/>
  <c r="Q334" i="3"/>
  <c r="G334" i="3"/>
  <c r="Q326" i="3"/>
  <c r="G326" i="3"/>
  <c r="Q318" i="3"/>
  <c r="G318" i="3"/>
  <c r="Q310" i="3"/>
  <c r="G310" i="3"/>
  <c r="Q302" i="3"/>
  <c r="G302" i="3"/>
  <c r="Q294" i="3"/>
  <c r="G294" i="3"/>
  <c r="Q286" i="3"/>
  <c r="G286" i="3"/>
  <c r="Q278" i="3"/>
  <c r="G278" i="3"/>
  <c r="Q270" i="3"/>
  <c r="G270" i="3"/>
  <c r="Q262" i="3"/>
  <c r="G262" i="3"/>
  <c r="Q254" i="3"/>
  <c r="G254" i="3"/>
  <c r="Q246" i="3"/>
  <c r="G246" i="3"/>
  <c r="Q238" i="3"/>
  <c r="G238" i="3"/>
  <c r="Q230" i="3"/>
  <c r="G230" i="3"/>
  <c r="Q222" i="3"/>
  <c r="G222" i="3"/>
  <c r="Q214" i="3"/>
  <c r="G214" i="3"/>
  <c r="Q206" i="3"/>
  <c r="G206" i="3"/>
  <c r="Q198" i="3"/>
  <c r="G198" i="3"/>
  <c r="Q190" i="3"/>
  <c r="G190" i="3"/>
  <c r="Q182" i="3"/>
  <c r="G182" i="3"/>
  <c r="Q174" i="3"/>
  <c r="G174" i="3"/>
  <c r="Q166" i="3"/>
  <c r="G166" i="3"/>
  <c r="Q158" i="3"/>
  <c r="G158" i="3"/>
  <c r="Q150" i="3"/>
  <c r="G150" i="3"/>
  <c r="Q142" i="3"/>
  <c r="G142" i="3"/>
  <c r="Q134" i="3"/>
  <c r="G134" i="3"/>
  <c r="Q126" i="3"/>
  <c r="G126" i="3"/>
  <c r="Q118" i="3"/>
  <c r="G118" i="3"/>
  <c r="Q110" i="3"/>
  <c r="G110" i="3"/>
  <c r="Q102" i="3"/>
  <c r="G102" i="3"/>
  <c r="Q94" i="3"/>
  <c r="G94" i="3"/>
  <c r="Q86" i="3"/>
  <c r="G86" i="3"/>
  <c r="Q78" i="3"/>
  <c r="G78" i="3"/>
  <c r="Q70" i="3"/>
  <c r="G70" i="3"/>
  <c r="Q62" i="3"/>
  <c r="G62" i="3"/>
  <c r="Q54" i="3"/>
  <c r="G54" i="3"/>
  <c r="Q46" i="3"/>
  <c r="G46" i="3"/>
  <c r="Q38" i="3"/>
  <c r="G38" i="3"/>
  <c r="Q30" i="3"/>
  <c r="G30" i="3"/>
  <c r="Q22" i="3"/>
  <c r="G22" i="3"/>
  <c r="Q14" i="3"/>
  <c r="G14" i="3"/>
  <c r="Q6" i="3"/>
  <c r="G6" i="3"/>
  <c r="R549" i="3"/>
  <c r="H549" i="3"/>
  <c r="R541" i="3"/>
  <c r="H541" i="3"/>
  <c r="R533" i="3"/>
  <c r="H533" i="3"/>
  <c r="R525" i="3"/>
  <c r="H525" i="3"/>
  <c r="R517" i="3"/>
  <c r="H517" i="3"/>
  <c r="R509" i="3"/>
  <c r="H509" i="3"/>
  <c r="R501" i="3"/>
  <c r="H501" i="3"/>
  <c r="R493" i="3"/>
  <c r="H493" i="3"/>
  <c r="R485" i="3"/>
  <c r="H485" i="3"/>
  <c r="R477" i="3"/>
  <c r="H477" i="3"/>
  <c r="R469" i="3"/>
  <c r="H469" i="3"/>
  <c r="R461" i="3"/>
  <c r="H461" i="3"/>
  <c r="R453" i="3"/>
  <c r="H453" i="3"/>
  <c r="R445" i="3"/>
  <c r="H445" i="3"/>
  <c r="R437" i="3"/>
  <c r="H437" i="3"/>
  <c r="R429" i="3"/>
  <c r="H429" i="3"/>
  <c r="R421" i="3"/>
  <c r="H421" i="3"/>
  <c r="R413" i="3"/>
  <c r="H413" i="3"/>
  <c r="R405" i="3"/>
  <c r="H405" i="3"/>
  <c r="R397" i="3"/>
  <c r="H397" i="3"/>
  <c r="R389" i="3"/>
  <c r="H389" i="3"/>
  <c r="R381" i="3"/>
  <c r="H381" i="3"/>
  <c r="R373" i="3"/>
  <c r="H373" i="3"/>
  <c r="R365" i="3"/>
  <c r="H365" i="3"/>
  <c r="R357" i="3"/>
  <c r="H357" i="3"/>
  <c r="R349" i="3"/>
  <c r="H349" i="3"/>
  <c r="R341" i="3"/>
  <c r="H341" i="3"/>
  <c r="R333" i="3"/>
  <c r="H333" i="3"/>
  <c r="R325" i="3"/>
  <c r="H325" i="3"/>
  <c r="R317" i="3"/>
  <c r="H317" i="3"/>
  <c r="R309" i="3"/>
  <c r="H309" i="3"/>
  <c r="R301" i="3"/>
  <c r="H301" i="3"/>
  <c r="R293" i="3"/>
  <c r="H293" i="3"/>
  <c r="R285" i="3"/>
  <c r="H285" i="3"/>
  <c r="R277" i="3"/>
  <c r="H277" i="3"/>
  <c r="R269" i="3"/>
  <c r="H269" i="3"/>
  <c r="R261" i="3"/>
  <c r="H261" i="3"/>
  <c r="R253" i="3"/>
  <c r="H253" i="3"/>
  <c r="R245" i="3"/>
  <c r="H245" i="3"/>
  <c r="R237" i="3"/>
  <c r="H237" i="3"/>
  <c r="R229" i="3"/>
  <c r="H229" i="3"/>
  <c r="R221" i="3"/>
  <c r="H221" i="3"/>
  <c r="R213" i="3"/>
  <c r="H213" i="3"/>
  <c r="R205" i="3"/>
  <c r="H205" i="3"/>
  <c r="R197" i="3"/>
  <c r="H197" i="3"/>
  <c r="R189" i="3"/>
  <c r="H189" i="3"/>
  <c r="R181" i="3"/>
  <c r="H181" i="3"/>
  <c r="R173" i="3"/>
  <c r="H173" i="3"/>
  <c r="R165" i="3"/>
  <c r="H165" i="3"/>
  <c r="R157" i="3"/>
  <c r="H157" i="3"/>
  <c r="R149" i="3"/>
  <c r="H149" i="3"/>
  <c r="R141" i="3"/>
  <c r="H141" i="3"/>
  <c r="R133" i="3"/>
  <c r="H133" i="3"/>
  <c r="R125" i="3"/>
  <c r="H125" i="3"/>
  <c r="R117" i="3"/>
  <c r="H117" i="3"/>
  <c r="R109" i="3"/>
  <c r="H109" i="3"/>
  <c r="R101" i="3"/>
  <c r="H101" i="3"/>
  <c r="R93" i="3"/>
  <c r="H93" i="3"/>
  <c r="R85" i="3"/>
  <c r="H85" i="3"/>
  <c r="R77" i="3"/>
  <c r="H77" i="3"/>
  <c r="R69" i="3"/>
  <c r="H69" i="3"/>
  <c r="R61" i="3"/>
  <c r="H61" i="3"/>
  <c r="R53" i="3"/>
  <c r="H53" i="3"/>
  <c r="R45" i="3"/>
  <c r="H45" i="3"/>
  <c r="R37" i="3"/>
  <c r="H37" i="3"/>
  <c r="R29" i="3"/>
  <c r="H29" i="3"/>
  <c r="R21" i="3"/>
  <c r="H21" i="3"/>
  <c r="R13" i="3"/>
  <c r="H13" i="3"/>
  <c r="R5" i="3"/>
  <c r="H5" i="3"/>
  <c r="I985" i="3"/>
  <c r="I977" i="3"/>
  <c r="I969" i="3"/>
  <c r="I961" i="3"/>
  <c r="I953" i="3"/>
  <c r="I945" i="3"/>
  <c r="I937" i="3"/>
  <c r="I929" i="3"/>
  <c r="I921" i="3"/>
  <c r="I913" i="3"/>
  <c r="I905" i="3"/>
  <c r="I897" i="3"/>
  <c r="S889" i="3"/>
  <c r="I889" i="3"/>
  <c r="S881" i="3"/>
  <c r="I881" i="3"/>
  <c r="S873" i="3"/>
  <c r="I873" i="3"/>
  <c r="S865" i="3"/>
  <c r="I865" i="3"/>
  <c r="S857" i="3"/>
  <c r="I857" i="3"/>
  <c r="S849" i="3"/>
  <c r="I849" i="3"/>
  <c r="S841" i="3"/>
  <c r="I841" i="3"/>
  <c r="S833" i="3"/>
  <c r="I833" i="3"/>
  <c r="S825" i="3"/>
  <c r="I825" i="3"/>
  <c r="S817" i="3"/>
  <c r="I817" i="3"/>
  <c r="S809" i="3"/>
  <c r="I809" i="3"/>
  <c r="S801" i="3"/>
  <c r="I801" i="3"/>
  <c r="S793" i="3"/>
  <c r="I793" i="3"/>
  <c r="S785" i="3"/>
  <c r="I785" i="3"/>
  <c r="S777" i="3"/>
  <c r="I777" i="3"/>
  <c r="S769" i="3"/>
  <c r="I769" i="3"/>
  <c r="S761" i="3"/>
  <c r="I761" i="3"/>
  <c r="S753" i="3"/>
  <c r="I753" i="3"/>
  <c r="S745" i="3"/>
  <c r="I745" i="3"/>
  <c r="S737" i="3"/>
  <c r="I737" i="3"/>
  <c r="S729" i="3"/>
  <c r="I729" i="3"/>
  <c r="S721" i="3"/>
  <c r="I721" i="3"/>
  <c r="S713" i="3"/>
  <c r="I713" i="3"/>
  <c r="S705" i="3"/>
  <c r="I705" i="3"/>
  <c r="S697" i="3"/>
  <c r="I697" i="3"/>
  <c r="S689" i="3"/>
  <c r="I689" i="3"/>
  <c r="S681" i="3"/>
  <c r="I681" i="3"/>
  <c r="S673" i="3"/>
  <c r="I673" i="3"/>
  <c r="S665" i="3"/>
  <c r="I665" i="3"/>
  <c r="S657" i="3"/>
  <c r="I657" i="3"/>
  <c r="S649" i="3"/>
  <c r="I649" i="3"/>
  <c r="S641" i="3"/>
  <c r="I641" i="3"/>
  <c r="S633" i="3"/>
  <c r="I633" i="3"/>
  <c r="S625" i="3"/>
  <c r="I625" i="3"/>
  <c r="S617" i="3"/>
  <c r="I617" i="3"/>
  <c r="S609" i="3"/>
  <c r="I609" i="3"/>
  <c r="S601" i="3"/>
  <c r="I601" i="3"/>
  <c r="S593" i="3"/>
  <c r="I593" i="3"/>
  <c r="S585" i="3"/>
  <c r="I585" i="3"/>
  <c r="S577" i="3"/>
  <c r="I577" i="3"/>
  <c r="S569" i="3"/>
  <c r="I569" i="3"/>
  <c r="S561" i="3"/>
  <c r="I561" i="3"/>
  <c r="S553" i="3"/>
  <c r="I553" i="3"/>
  <c r="S545" i="3"/>
  <c r="I545" i="3"/>
  <c r="S537" i="3"/>
  <c r="I537" i="3"/>
  <c r="S529" i="3"/>
  <c r="I529" i="3"/>
  <c r="S521" i="3"/>
  <c r="I521" i="3"/>
  <c r="S513" i="3"/>
  <c r="I513" i="3"/>
  <c r="S505" i="3"/>
  <c r="I505" i="3"/>
  <c r="S497" i="3"/>
  <c r="I497" i="3"/>
  <c r="S489" i="3"/>
  <c r="I489" i="3"/>
  <c r="S481" i="3"/>
  <c r="I481" i="3"/>
  <c r="S473" i="3"/>
  <c r="I473" i="3"/>
  <c r="S465" i="3"/>
  <c r="I465" i="3"/>
  <c r="S457" i="3"/>
  <c r="I457" i="3"/>
  <c r="S449" i="3"/>
  <c r="I449" i="3"/>
  <c r="S441" i="3"/>
  <c r="I441" i="3"/>
  <c r="S433" i="3"/>
  <c r="I433" i="3"/>
  <c r="S425" i="3"/>
  <c r="I425" i="3"/>
  <c r="S417" i="3"/>
  <c r="I417" i="3"/>
  <c r="S409" i="3"/>
  <c r="I409" i="3"/>
  <c r="S401" i="3"/>
  <c r="I401" i="3"/>
  <c r="S393" i="3"/>
  <c r="I393" i="3"/>
  <c r="S385" i="3"/>
  <c r="I385" i="3"/>
  <c r="S377" i="3"/>
  <c r="I377" i="3"/>
  <c r="S369" i="3"/>
  <c r="I369" i="3"/>
  <c r="S361" i="3"/>
  <c r="I361" i="3"/>
  <c r="S353" i="3"/>
  <c r="I353" i="3"/>
  <c r="S345" i="3"/>
  <c r="I345" i="3"/>
  <c r="S337" i="3"/>
  <c r="I337" i="3"/>
  <c r="S329" i="3"/>
  <c r="I329" i="3"/>
  <c r="S321" i="3"/>
  <c r="I321" i="3"/>
  <c r="S313" i="3"/>
  <c r="I313" i="3"/>
  <c r="S305" i="3"/>
  <c r="I305" i="3"/>
  <c r="S297" i="3"/>
  <c r="I297" i="3"/>
  <c r="S289" i="3"/>
  <c r="I289" i="3"/>
  <c r="S281" i="3"/>
  <c r="I281" i="3"/>
  <c r="S273" i="3"/>
  <c r="I273" i="3"/>
  <c r="S265" i="3"/>
  <c r="I265" i="3"/>
  <c r="S257" i="3"/>
  <c r="I257" i="3"/>
  <c r="S249" i="3"/>
  <c r="I249" i="3"/>
  <c r="S241" i="3"/>
  <c r="I241" i="3"/>
  <c r="S233" i="3"/>
  <c r="I233" i="3"/>
  <c r="S225" i="3"/>
  <c r="I225" i="3"/>
  <c r="S217" i="3"/>
  <c r="I217" i="3"/>
  <c r="S209" i="3"/>
  <c r="I209" i="3"/>
  <c r="S201" i="3"/>
  <c r="I201" i="3"/>
  <c r="S193" i="3"/>
  <c r="I193" i="3"/>
  <c r="S185" i="3"/>
  <c r="I185" i="3"/>
  <c r="S177" i="3"/>
  <c r="I177" i="3"/>
  <c r="S169" i="3"/>
  <c r="I169" i="3"/>
  <c r="S161" i="3"/>
  <c r="I161" i="3"/>
  <c r="S153" i="3"/>
  <c r="I153" i="3"/>
  <c r="S145" i="3"/>
  <c r="I145" i="3"/>
  <c r="S137" i="3"/>
  <c r="I137" i="3"/>
  <c r="S129" i="3"/>
  <c r="I129" i="3"/>
  <c r="S121" i="3"/>
  <c r="I121" i="3"/>
  <c r="S113" i="3"/>
  <c r="I113" i="3"/>
  <c r="S105" i="3"/>
  <c r="I105" i="3"/>
  <c r="S97" i="3"/>
  <c r="I97" i="3"/>
  <c r="S89" i="3"/>
  <c r="I89" i="3"/>
  <c r="S81" i="3"/>
  <c r="I81" i="3"/>
  <c r="S73" i="3"/>
  <c r="I73" i="3"/>
  <c r="S65" i="3"/>
  <c r="I65" i="3"/>
  <c r="S57" i="3"/>
  <c r="I57" i="3"/>
  <c r="S49" i="3"/>
  <c r="I49" i="3"/>
  <c r="S41" i="3"/>
  <c r="I41" i="3"/>
  <c r="S33" i="3"/>
  <c r="I33" i="3"/>
  <c r="S25" i="3"/>
  <c r="I25" i="3"/>
  <c r="S17" i="3"/>
  <c r="I17" i="3"/>
  <c r="S9" i="3"/>
  <c r="I9" i="3"/>
  <c r="M15" i="2"/>
  <c r="E707" i="3"/>
  <c r="Q429" i="3"/>
  <c r="G429" i="3"/>
  <c r="Q421" i="3"/>
  <c r="G421" i="3"/>
  <c r="Q413" i="3"/>
  <c r="G413" i="3"/>
  <c r="Q405" i="3"/>
  <c r="G405" i="3"/>
  <c r="Q397" i="3"/>
  <c r="G397" i="3"/>
  <c r="Q389" i="3"/>
  <c r="G389" i="3"/>
  <c r="Q381" i="3"/>
  <c r="G381" i="3"/>
  <c r="Q373" i="3"/>
  <c r="G373" i="3"/>
  <c r="Q365" i="3"/>
  <c r="G365" i="3"/>
  <c r="Q357" i="3"/>
  <c r="G357" i="3"/>
  <c r="Q349" i="3"/>
  <c r="G349" i="3"/>
  <c r="Q341" i="3"/>
  <c r="G341" i="3"/>
  <c r="Q333" i="3"/>
  <c r="G333" i="3"/>
  <c r="Q325" i="3"/>
  <c r="G325" i="3"/>
  <c r="Q317" i="3"/>
  <c r="G317" i="3"/>
  <c r="Q309" i="3"/>
  <c r="G309" i="3"/>
  <c r="Q301" i="3"/>
  <c r="G301" i="3"/>
  <c r="Q293" i="3"/>
  <c r="G293" i="3"/>
  <c r="Q285" i="3"/>
  <c r="G285" i="3"/>
  <c r="Q277" i="3"/>
  <c r="G277" i="3"/>
  <c r="Q269" i="3"/>
  <c r="G269" i="3"/>
  <c r="Q261" i="3"/>
  <c r="G261" i="3"/>
  <c r="Q253" i="3"/>
  <c r="G253" i="3"/>
  <c r="Q245" i="3"/>
  <c r="G245" i="3"/>
  <c r="Q237" i="3"/>
  <c r="G237" i="3"/>
  <c r="Q229" i="3"/>
  <c r="G229" i="3"/>
  <c r="Q221" i="3"/>
  <c r="G221" i="3"/>
  <c r="Q213" i="3"/>
  <c r="G213" i="3"/>
  <c r="Q205" i="3"/>
  <c r="G205" i="3"/>
  <c r="Q197" i="3"/>
  <c r="G197" i="3"/>
  <c r="Q189" i="3"/>
  <c r="G189" i="3"/>
  <c r="Q181" i="3"/>
  <c r="G181" i="3"/>
  <c r="Q173" i="3"/>
  <c r="G173" i="3"/>
  <c r="Q165" i="3"/>
  <c r="G165" i="3"/>
  <c r="Q157" i="3"/>
  <c r="G157" i="3"/>
  <c r="Q149" i="3"/>
  <c r="G149" i="3"/>
  <c r="Q141" i="3"/>
  <c r="G141" i="3"/>
  <c r="Q133" i="3"/>
  <c r="G133" i="3"/>
  <c r="Q125" i="3"/>
  <c r="G125" i="3"/>
  <c r="Q117" i="3"/>
  <c r="G117" i="3"/>
  <c r="Q109" i="3"/>
  <c r="G109" i="3"/>
  <c r="Q101" i="3"/>
  <c r="G101" i="3"/>
  <c r="Q93" i="3"/>
  <c r="G93" i="3"/>
  <c r="Q85" i="3"/>
  <c r="G85" i="3"/>
  <c r="Q77" i="3"/>
  <c r="G77" i="3"/>
  <c r="Q69" i="3"/>
  <c r="G69" i="3"/>
  <c r="Q61" i="3"/>
  <c r="G61" i="3"/>
  <c r="Q53" i="3"/>
  <c r="G53" i="3"/>
  <c r="Q45" i="3"/>
  <c r="G45" i="3"/>
  <c r="Q37" i="3"/>
  <c r="G37" i="3"/>
  <c r="Q29" i="3"/>
  <c r="G29" i="3"/>
  <c r="Q21" i="3"/>
  <c r="G21" i="3"/>
  <c r="Q13" i="3"/>
  <c r="G13" i="3"/>
  <c r="Q5" i="3"/>
  <c r="G5" i="3"/>
  <c r="R548" i="3"/>
  <c r="H548" i="3"/>
  <c r="R540" i="3"/>
  <c r="H540" i="3"/>
  <c r="R532" i="3"/>
  <c r="H532" i="3"/>
  <c r="R524" i="3"/>
  <c r="H524" i="3"/>
  <c r="R516" i="3"/>
  <c r="H516" i="3"/>
  <c r="R508" i="3"/>
  <c r="H508" i="3"/>
  <c r="R500" i="3"/>
  <c r="H500" i="3"/>
  <c r="R492" i="3"/>
  <c r="H492" i="3"/>
  <c r="R484" i="3"/>
  <c r="H484" i="3"/>
  <c r="R476" i="3"/>
  <c r="H476" i="3"/>
  <c r="R468" i="3"/>
  <c r="H468" i="3"/>
  <c r="R460" i="3"/>
  <c r="H460" i="3"/>
  <c r="R452" i="3"/>
  <c r="H452" i="3"/>
  <c r="R444" i="3"/>
  <c r="H444" i="3"/>
  <c r="R436" i="3"/>
  <c r="H436" i="3"/>
  <c r="R428" i="3"/>
  <c r="H428" i="3"/>
  <c r="R420" i="3"/>
  <c r="H420" i="3"/>
  <c r="R412" i="3"/>
  <c r="H412" i="3"/>
  <c r="R404" i="3"/>
  <c r="H404" i="3"/>
  <c r="R396" i="3"/>
  <c r="H396" i="3"/>
  <c r="R388" i="3"/>
  <c r="H388" i="3"/>
  <c r="R380" i="3"/>
  <c r="H380" i="3"/>
  <c r="R372" i="3"/>
  <c r="H372" i="3"/>
  <c r="R364" i="3"/>
  <c r="H364" i="3"/>
  <c r="R356" i="3"/>
  <c r="H356" i="3"/>
  <c r="R348" i="3"/>
  <c r="H348" i="3"/>
  <c r="R340" i="3"/>
  <c r="H340" i="3"/>
  <c r="R332" i="3"/>
  <c r="H332" i="3"/>
  <c r="R324" i="3"/>
  <c r="H324" i="3"/>
  <c r="R316" i="3"/>
  <c r="H316" i="3"/>
  <c r="R308" i="3"/>
  <c r="H308" i="3"/>
  <c r="R300" i="3"/>
  <c r="H300" i="3"/>
  <c r="R292" i="3"/>
  <c r="H292" i="3"/>
  <c r="R284" i="3"/>
  <c r="H284" i="3"/>
  <c r="R276" i="3"/>
  <c r="H276" i="3"/>
  <c r="R268" i="3"/>
  <c r="H268" i="3"/>
  <c r="R260" i="3"/>
  <c r="H260" i="3"/>
  <c r="R252" i="3"/>
  <c r="H252" i="3"/>
  <c r="R244" i="3"/>
  <c r="H244" i="3"/>
  <c r="R236" i="3"/>
  <c r="H236" i="3"/>
  <c r="R228" i="3"/>
  <c r="H228" i="3"/>
  <c r="R220" i="3"/>
  <c r="H220" i="3"/>
  <c r="R212" i="3"/>
  <c r="H212" i="3"/>
  <c r="R204" i="3"/>
  <c r="H204" i="3"/>
  <c r="R196" i="3"/>
  <c r="H196" i="3"/>
  <c r="R188" i="3"/>
  <c r="H188" i="3"/>
  <c r="R180" i="3"/>
  <c r="H180" i="3"/>
  <c r="R172" i="3"/>
  <c r="H172" i="3"/>
  <c r="R164" i="3"/>
  <c r="H164" i="3"/>
  <c r="R156" i="3"/>
  <c r="H156" i="3"/>
  <c r="R148" i="3"/>
  <c r="H148" i="3"/>
  <c r="R140" i="3"/>
  <c r="H140" i="3"/>
  <c r="R132" i="3"/>
  <c r="H132" i="3"/>
  <c r="R124" i="3"/>
  <c r="H124" i="3"/>
  <c r="R116" i="3"/>
  <c r="H116" i="3"/>
  <c r="R108" i="3"/>
  <c r="H108" i="3"/>
  <c r="R100" i="3"/>
  <c r="H100" i="3"/>
  <c r="R92" i="3"/>
  <c r="H92" i="3"/>
  <c r="R84" i="3"/>
  <c r="H84" i="3"/>
  <c r="R76" i="3"/>
  <c r="H76" i="3"/>
  <c r="R68" i="3"/>
  <c r="H68" i="3"/>
  <c r="R60" i="3"/>
  <c r="H60" i="3"/>
  <c r="R52" i="3"/>
  <c r="H52" i="3"/>
  <c r="R44" i="3"/>
  <c r="H44" i="3"/>
  <c r="R36" i="3"/>
  <c r="H36" i="3"/>
  <c r="R28" i="3"/>
  <c r="H28" i="3"/>
  <c r="R20" i="3"/>
  <c r="H20" i="3"/>
  <c r="R12" i="3"/>
  <c r="H12" i="3"/>
  <c r="R4" i="3"/>
  <c r="H4" i="3"/>
  <c r="I984" i="3"/>
  <c r="I976" i="3"/>
  <c r="I968" i="3"/>
  <c r="I960" i="3"/>
  <c r="I952" i="3"/>
  <c r="I944" i="3"/>
  <c r="I936" i="3"/>
  <c r="I928" i="3"/>
  <c r="I920" i="3"/>
  <c r="I912" i="3"/>
  <c r="I904" i="3"/>
  <c r="I896" i="3"/>
  <c r="S888" i="3"/>
  <c r="I888" i="3"/>
  <c r="S880" i="3"/>
  <c r="I880" i="3"/>
  <c r="S872" i="3"/>
  <c r="I872" i="3"/>
  <c r="S864" i="3"/>
  <c r="I864" i="3"/>
  <c r="S856" i="3"/>
  <c r="I856" i="3"/>
  <c r="S848" i="3"/>
  <c r="I848" i="3"/>
  <c r="S840" i="3"/>
  <c r="I840" i="3"/>
  <c r="S832" i="3"/>
  <c r="I832" i="3"/>
  <c r="S824" i="3"/>
  <c r="I824" i="3"/>
  <c r="S816" i="3"/>
  <c r="I816" i="3"/>
  <c r="S808" i="3"/>
  <c r="I808" i="3"/>
  <c r="S800" i="3"/>
  <c r="I800" i="3"/>
  <c r="S792" i="3"/>
  <c r="I792" i="3"/>
  <c r="S784" i="3"/>
  <c r="I784" i="3"/>
  <c r="S776" i="3"/>
  <c r="I776" i="3"/>
  <c r="S768" i="3"/>
  <c r="I768" i="3"/>
  <c r="S760" i="3"/>
  <c r="I760" i="3"/>
  <c r="S752" i="3"/>
  <c r="I752" i="3"/>
  <c r="S744" i="3"/>
  <c r="I744" i="3"/>
  <c r="S736" i="3"/>
  <c r="I736" i="3"/>
  <c r="S728" i="3"/>
  <c r="I728" i="3"/>
  <c r="S720" i="3"/>
  <c r="I720" i="3"/>
  <c r="S712" i="3"/>
  <c r="I712" i="3"/>
  <c r="S704" i="3"/>
  <c r="I704" i="3"/>
  <c r="S696" i="3"/>
  <c r="I696" i="3"/>
  <c r="S688" i="3"/>
  <c r="I688" i="3"/>
  <c r="S680" i="3"/>
  <c r="I680" i="3"/>
  <c r="S672" i="3"/>
  <c r="I672" i="3"/>
  <c r="S664" i="3"/>
  <c r="I664" i="3"/>
  <c r="S656" i="3"/>
  <c r="I656" i="3"/>
  <c r="S648" i="3"/>
  <c r="I648" i="3"/>
  <c r="S640" i="3"/>
  <c r="I640" i="3"/>
  <c r="S632" i="3"/>
  <c r="I632" i="3"/>
  <c r="S624" i="3"/>
  <c r="I624" i="3"/>
  <c r="S616" i="3"/>
  <c r="I616" i="3"/>
  <c r="S608" i="3"/>
  <c r="I608" i="3"/>
  <c r="S600" i="3"/>
  <c r="I600" i="3"/>
  <c r="S592" i="3"/>
  <c r="I592" i="3"/>
  <c r="S584" i="3"/>
  <c r="I584" i="3"/>
  <c r="S576" i="3"/>
  <c r="I576" i="3"/>
  <c r="S568" i="3"/>
  <c r="I568" i="3"/>
  <c r="S560" i="3"/>
  <c r="I560" i="3"/>
  <c r="S552" i="3"/>
  <c r="I552" i="3"/>
  <c r="S544" i="3"/>
  <c r="I544" i="3"/>
  <c r="S536" i="3"/>
  <c r="I536" i="3"/>
  <c r="S528" i="3"/>
  <c r="I528" i="3"/>
  <c r="S520" i="3"/>
  <c r="I520" i="3"/>
  <c r="S512" i="3"/>
  <c r="I512" i="3"/>
  <c r="S504" i="3"/>
  <c r="I504" i="3"/>
  <c r="S496" i="3"/>
  <c r="I496" i="3"/>
  <c r="S488" i="3"/>
  <c r="I488" i="3"/>
  <c r="S480" i="3"/>
  <c r="I480" i="3"/>
  <c r="S472" i="3"/>
  <c r="I472" i="3"/>
  <c r="S464" i="3"/>
  <c r="I464" i="3"/>
  <c r="S456" i="3"/>
  <c r="I456" i="3"/>
  <c r="S448" i="3"/>
  <c r="I448" i="3"/>
  <c r="S440" i="3"/>
  <c r="I440" i="3"/>
  <c r="S432" i="3"/>
  <c r="I432" i="3"/>
  <c r="S424" i="3"/>
  <c r="I424" i="3"/>
  <c r="S416" i="3"/>
  <c r="I416" i="3"/>
  <c r="S408" i="3"/>
  <c r="I408" i="3"/>
  <c r="S400" i="3"/>
  <c r="I400" i="3"/>
  <c r="S392" i="3"/>
  <c r="I392" i="3"/>
  <c r="S384" i="3"/>
  <c r="I384" i="3"/>
  <c r="S376" i="3"/>
  <c r="I376" i="3"/>
  <c r="S368" i="3"/>
  <c r="I368" i="3"/>
  <c r="S360" i="3"/>
  <c r="I360" i="3"/>
  <c r="S352" i="3"/>
  <c r="I352" i="3"/>
  <c r="S344" i="3"/>
  <c r="I344" i="3"/>
  <c r="S336" i="3"/>
  <c r="I336" i="3"/>
  <c r="S328" i="3"/>
  <c r="I328" i="3"/>
  <c r="S320" i="3"/>
  <c r="I320" i="3"/>
  <c r="S312" i="3"/>
  <c r="I312" i="3"/>
  <c r="S304" i="3"/>
  <c r="I304" i="3"/>
  <c r="S296" i="3"/>
  <c r="I296" i="3"/>
  <c r="S288" i="3"/>
  <c r="I288" i="3"/>
  <c r="S280" i="3"/>
  <c r="I280" i="3"/>
  <c r="S272" i="3"/>
  <c r="I272" i="3"/>
  <c r="S264" i="3"/>
  <c r="I264" i="3"/>
  <c r="S256" i="3"/>
  <c r="I256" i="3"/>
  <c r="S248" i="3"/>
  <c r="I248" i="3"/>
  <c r="S240" i="3"/>
  <c r="I240" i="3"/>
  <c r="S232" i="3"/>
  <c r="I232" i="3"/>
  <c r="S224" i="3"/>
  <c r="I224" i="3"/>
  <c r="S216" i="3"/>
  <c r="I216" i="3"/>
  <c r="S208" i="3"/>
  <c r="I208" i="3"/>
  <c r="S200" i="3"/>
  <c r="I200" i="3"/>
  <c r="S192" i="3"/>
  <c r="I192" i="3"/>
  <c r="S184" i="3"/>
  <c r="I184" i="3"/>
  <c r="S176" i="3"/>
  <c r="I176" i="3"/>
  <c r="S168" i="3"/>
  <c r="I168" i="3"/>
  <c r="S160" i="3"/>
  <c r="I160" i="3"/>
  <c r="S152" i="3"/>
  <c r="I152" i="3"/>
  <c r="S144" i="3"/>
  <c r="I144" i="3"/>
  <c r="S136" i="3"/>
  <c r="I136" i="3"/>
  <c r="S128" i="3"/>
  <c r="I128" i="3"/>
  <c r="S120" i="3"/>
  <c r="I120" i="3"/>
  <c r="S112" i="3"/>
  <c r="I112" i="3"/>
  <c r="S104" i="3"/>
  <c r="I104" i="3"/>
  <c r="S96" i="3"/>
  <c r="I96" i="3"/>
  <c r="S88" i="3"/>
  <c r="I88" i="3"/>
  <c r="S80" i="3"/>
  <c r="I80" i="3"/>
  <c r="S72" i="3"/>
  <c r="I72" i="3"/>
  <c r="S64" i="3"/>
  <c r="I64" i="3"/>
  <c r="S56" i="3"/>
  <c r="I56" i="3"/>
  <c r="S48" i="3"/>
  <c r="I48" i="3"/>
  <c r="S40" i="3"/>
  <c r="I40" i="3"/>
  <c r="S32" i="3"/>
  <c r="I32" i="3"/>
  <c r="S24" i="3"/>
  <c r="I24" i="3"/>
  <c r="S16" i="3"/>
  <c r="I16" i="3"/>
  <c r="S8" i="3"/>
  <c r="I8" i="3"/>
  <c r="C945" i="3"/>
  <c r="C937" i="3"/>
  <c r="C929" i="3"/>
  <c r="C921" i="3"/>
  <c r="C913" i="3"/>
  <c r="C905" i="3"/>
  <c r="C897" i="3"/>
  <c r="M889" i="3"/>
  <c r="C889" i="3"/>
  <c r="M881" i="3"/>
  <c r="C881" i="3"/>
  <c r="M873" i="3"/>
  <c r="C873" i="3"/>
  <c r="M865" i="3"/>
  <c r="C865" i="3"/>
  <c r="M857" i="3"/>
  <c r="C857" i="3"/>
  <c r="M849" i="3"/>
  <c r="C849" i="3"/>
  <c r="M841" i="3"/>
  <c r="C841" i="3"/>
  <c r="M833" i="3"/>
  <c r="C833" i="3"/>
  <c r="M825" i="3"/>
  <c r="C825" i="3"/>
  <c r="M817" i="3"/>
  <c r="C817" i="3"/>
  <c r="M809" i="3"/>
  <c r="C809" i="3"/>
  <c r="M801" i="3"/>
  <c r="C801" i="3"/>
  <c r="M793" i="3"/>
  <c r="C793" i="3"/>
  <c r="M785" i="3"/>
  <c r="C785" i="3"/>
  <c r="M777" i="3"/>
  <c r="C777" i="3"/>
  <c r="M769" i="3"/>
  <c r="C769" i="3"/>
  <c r="M761" i="3"/>
  <c r="C761" i="3"/>
  <c r="C753" i="3"/>
  <c r="M753" i="3"/>
  <c r="M745" i="3"/>
  <c r="C745" i="3"/>
  <c r="M737" i="3"/>
  <c r="C737" i="3"/>
  <c r="M729" i="3"/>
  <c r="C729" i="3"/>
  <c r="M721" i="3"/>
  <c r="C721" i="3"/>
  <c r="M713" i="3"/>
  <c r="C713" i="3"/>
  <c r="M705" i="3"/>
  <c r="C705" i="3"/>
  <c r="M697" i="3"/>
  <c r="C697" i="3"/>
  <c r="M689" i="3"/>
  <c r="C689" i="3"/>
  <c r="M681" i="3"/>
  <c r="C681" i="3"/>
  <c r="M673" i="3"/>
  <c r="C673" i="3"/>
  <c r="M665" i="3"/>
  <c r="C665" i="3"/>
  <c r="M657" i="3"/>
  <c r="C657" i="3"/>
  <c r="C649" i="3"/>
  <c r="M649" i="3"/>
  <c r="M641" i="3"/>
  <c r="C641" i="3"/>
  <c r="M633" i="3"/>
  <c r="C633" i="3"/>
  <c r="M625" i="3"/>
  <c r="C625" i="3"/>
  <c r="M617" i="3"/>
  <c r="C617" i="3"/>
  <c r="M609" i="3"/>
  <c r="C609" i="3"/>
  <c r="M601" i="3"/>
  <c r="C601" i="3"/>
  <c r="M593" i="3"/>
  <c r="C593" i="3"/>
  <c r="M585" i="3"/>
  <c r="C585" i="3"/>
  <c r="M577" i="3"/>
  <c r="C577" i="3"/>
  <c r="M569" i="3"/>
  <c r="C569" i="3"/>
  <c r="M561" i="3"/>
  <c r="C561" i="3"/>
  <c r="M553" i="3"/>
  <c r="C553" i="3"/>
  <c r="M545" i="3"/>
  <c r="C545" i="3"/>
  <c r="M537" i="3"/>
  <c r="C537" i="3"/>
  <c r="M529" i="3"/>
  <c r="C529" i="3"/>
  <c r="C521" i="3"/>
  <c r="M521" i="3"/>
  <c r="M513" i="3"/>
  <c r="C513" i="3"/>
  <c r="M505" i="3"/>
  <c r="C505" i="3"/>
  <c r="M497" i="3"/>
  <c r="C497" i="3"/>
  <c r="M489" i="3"/>
  <c r="C489" i="3"/>
  <c r="M481" i="3"/>
  <c r="C481" i="3"/>
  <c r="M473" i="3"/>
  <c r="C473" i="3"/>
  <c r="M465" i="3"/>
  <c r="C465" i="3"/>
  <c r="M457" i="3"/>
  <c r="C457" i="3"/>
  <c r="M449" i="3"/>
  <c r="C449" i="3"/>
  <c r="M441" i="3"/>
  <c r="C441" i="3"/>
  <c r="M433" i="3"/>
  <c r="C433" i="3"/>
  <c r="M425" i="3"/>
  <c r="C425" i="3"/>
  <c r="M417" i="3"/>
  <c r="C417" i="3"/>
  <c r="M409" i="3"/>
  <c r="C409" i="3"/>
  <c r="M401" i="3"/>
  <c r="C401" i="3"/>
  <c r="C393" i="3"/>
  <c r="M393" i="3"/>
  <c r="M385" i="3"/>
  <c r="C385" i="3"/>
  <c r="M377" i="3"/>
  <c r="C377" i="3"/>
  <c r="M369" i="3"/>
  <c r="C369" i="3"/>
  <c r="M361" i="3"/>
  <c r="C361" i="3"/>
  <c r="M353" i="3"/>
  <c r="C353" i="3"/>
  <c r="M345" i="3"/>
  <c r="C345" i="3"/>
  <c r="M337" i="3"/>
  <c r="C337" i="3"/>
  <c r="M329" i="3"/>
  <c r="C329" i="3"/>
  <c r="M321" i="3"/>
  <c r="C321" i="3"/>
  <c r="M313" i="3"/>
  <c r="C313" i="3"/>
  <c r="M305" i="3"/>
  <c r="C305" i="3"/>
  <c r="M297" i="3"/>
  <c r="C297" i="3"/>
  <c r="M289" i="3"/>
  <c r="C289" i="3"/>
  <c r="M281" i="3"/>
  <c r="C281" i="3"/>
  <c r="M273" i="3"/>
  <c r="C273" i="3"/>
  <c r="C265" i="3"/>
  <c r="M265" i="3"/>
  <c r="M257" i="3"/>
  <c r="C257" i="3"/>
  <c r="M249" i="3"/>
  <c r="C249" i="3"/>
  <c r="M241" i="3"/>
  <c r="C241" i="3"/>
  <c r="M233" i="3"/>
  <c r="C233" i="3"/>
  <c r="M225" i="3"/>
  <c r="C225" i="3"/>
  <c r="M217" i="3"/>
  <c r="C217" i="3"/>
  <c r="M209" i="3"/>
  <c r="C209" i="3"/>
  <c r="M201" i="3"/>
  <c r="C201" i="3"/>
  <c r="M193" i="3"/>
  <c r="C193" i="3"/>
  <c r="M185" i="3"/>
  <c r="C185" i="3"/>
  <c r="M177" i="3"/>
  <c r="C177" i="3"/>
  <c r="M169" i="3"/>
  <c r="C169" i="3"/>
  <c r="M161" i="3"/>
  <c r="C161" i="3"/>
  <c r="M153" i="3"/>
  <c r="C153" i="3"/>
  <c r="M145" i="3"/>
  <c r="C145" i="3"/>
  <c r="C137" i="3"/>
  <c r="M137" i="3"/>
  <c r="M129" i="3"/>
  <c r="C129" i="3"/>
  <c r="M121" i="3"/>
  <c r="C121" i="3"/>
  <c r="M113" i="3"/>
  <c r="C113" i="3"/>
  <c r="M105" i="3"/>
  <c r="C105" i="3"/>
  <c r="M97" i="3"/>
  <c r="C97" i="3"/>
  <c r="M89" i="3"/>
  <c r="C89" i="3"/>
  <c r="M81" i="3"/>
  <c r="C81" i="3"/>
  <c r="M73" i="3"/>
  <c r="C73" i="3"/>
  <c r="M65" i="3"/>
  <c r="C65" i="3"/>
  <c r="M57" i="3"/>
  <c r="C57" i="3"/>
  <c r="M49" i="3"/>
  <c r="C49" i="3"/>
  <c r="M41" i="3"/>
  <c r="C41" i="3"/>
  <c r="M33" i="3"/>
  <c r="C33" i="3"/>
  <c r="M25" i="3"/>
  <c r="C25" i="3"/>
  <c r="M17" i="3"/>
  <c r="C17" i="3"/>
  <c r="C9" i="3"/>
  <c r="M9" i="3"/>
  <c r="D981" i="3"/>
  <c r="D973" i="3"/>
  <c r="D965" i="3"/>
  <c r="D957" i="3"/>
  <c r="D949" i="3"/>
  <c r="D941" i="3"/>
  <c r="D933" i="3"/>
  <c r="D925" i="3"/>
  <c r="D917" i="3"/>
  <c r="D909" i="3"/>
  <c r="D901" i="3"/>
  <c r="N893" i="3"/>
  <c r="D893" i="3"/>
  <c r="N885" i="3"/>
  <c r="D885" i="3"/>
  <c r="N877" i="3"/>
  <c r="D877" i="3"/>
  <c r="N869" i="3"/>
  <c r="D869" i="3"/>
  <c r="N861" i="3"/>
  <c r="D861" i="3"/>
  <c r="N853" i="3"/>
  <c r="D853" i="3"/>
  <c r="N845" i="3"/>
  <c r="D845" i="3"/>
  <c r="N837" i="3"/>
  <c r="D837" i="3"/>
  <c r="N829" i="3"/>
  <c r="D829" i="3"/>
  <c r="N821" i="3"/>
  <c r="D821" i="3"/>
  <c r="N813" i="3"/>
  <c r="D813" i="3"/>
  <c r="N805" i="3"/>
  <c r="D805" i="3"/>
  <c r="N797" i="3"/>
  <c r="D797" i="3"/>
  <c r="N789" i="3"/>
  <c r="D789" i="3"/>
  <c r="N781" i="3"/>
  <c r="D781" i="3"/>
  <c r="N773" i="3"/>
  <c r="D773" i="3"/>
  <c r="N765" i="3"/>
  <c r="D765" i="3"/>
  <c r="N757" i="3"/>
  <c r="D757" i="3"/>
  <c r="N749" i="3"/>
  <c r="D749" i="3"/>
  <c r="N741" i="3"/>
  <c r="D741" i="3"/>
  <c r="N733" i="3"/>
  <c r="D733" i="3"/>
  <c r="N725" i="3"/>
  <c r="D725" i="3"/>
  <c r="N717" i="3"/>
  <c r="D717" i="3"/>
  <c r="N709" i="3"/>
  <c r="D709" i="3"/>
  <c r="N701" i="3"/>
  <c r="D701" i="3"/>
  <c r="N693" i="3"/>
  <c r="D693" i="3"/>
  <c r="N685" i="3"/>
  <c r="D685" i="3"/>
  <c r="N677" i="3"/>
  <c r="D677" i="3"/>
  <c r="N669" i="3"/>
  <c r="D669" i="3"/>
  <c r="N661" i="3"/>
  <c r="D661" i="3"/>
  <c r="N653" i="3"/>
  <c r="D653" i="3"/>
  <c r="N645" i="3"/>
  <c r="D645" i="3"/>
  <c r="N637" i="3"/>
  <c r="D637" i="3"/>
  <c r="N629" i="3"/>
  <c r="D629" i="3"/>
  <c r="N621" i="3"/>
  <c r="D621" i="3"/>
  <c r="N613" i="3"/>
  <c r="D613" i="3"/>
  <c r="N605" i="3"/>
  <c r="D605" i="3"/>
  <c r="N597" i="3"/>
  <c r="D597" i="3"/>
  <c r="N589" i="3"/>
  <c r="D589" i="3"/>
  <c r="N581" i="3"/>
  <c r="D581" i="3"/>
  <c r="N573" i="3"/>
  <c r="D573" i="3"/>
  <c r="N565" i="3"/>
  <c r="D565" i="3"/>
  <c r="N557" i="3"/>
  <c r="D557" i="3"/>
  <c r="N549" i="3"/>
  <c r="D549" i="3"/>
  <c r="N541" i="3"/>
  <c r="D541" i="3"/>
  <c r="N533" i="3"/>
  <c r="D533" i="3"/>
  <c r="N525" i="3"/>
  <c r="D525" i="3"/>
  <c r="N517" i="3"/>
  <c r="D517" i="3"/>
  <c r="N509" i="3"/>
  <c r="D509" i="3"/>
  <c r="N501" i="3"/>
  <c r="D501" i="3"/>
  <c r="N493" i="3"/>
  <c r="D493" i="3"/>
  <c r="N485" i="3"/>
  <c r="D485" i="3"/>
  <c r="N477" i="3"/>
  <c r="D477" i="3"/>
  <c r="N469" i="3"/>
  <c r="D469" i="3"/>
  <c r="N461" i="3"/>
  <c r="D461" i="3"/>
  <c r="N453" i="3"/>
  <c r="D453" i="3"/>
  <c r="N445" i="3"/>
  <c r="D445" i="3"/>
  <c r="N437" i="3"/>
  <c r="D437" i="3"/>
  <c r="N429" i="3"/>
  <c r="D429" i="3"/>
  <c r="N421" i="3"/>
  <c r="D421" i="3"/>
  <c r="N413" i="3"/>
  <c r="D413" i="3"/>
  <c r="N405" i="3"/>
  <c r="D405" i="3"/>
  <c r="N397" i="3"/>
  <c r="D397" i="3"/>
  <c r="N389" i="3"/>
  <c r="D389" i="3"/>
  <c r="N381" i="3"/>
  <c r="D381" i="3"/>
  <c r="N373" i="3"/>
  <c r="D373" i="3"/>
  <c r="N365" i="3"/>
  <c r="D365" i="3"/>
  <c r="N357" i="3"/>
  <c r="D357" i="3"/>
  <c r="N349" i="3"/>
  <c r="D349" i="3"/>
  <c r="N341" i="3"/>
  <c r="D341" i="3"/>
  <c r="N333" i="3"/>
  <c r="D333" i="3"/>
  <c r="N325" i="3"/>
  <c r="D325" i="3"/>
  <c r="N317" i="3"/>
  <c r="D317" i="3"/>
  <c r="N309" i="3"/>
  <c r="D309" i="3"/>
  <c r="N301" i="3"/>
  <c r="D301" i="3"/>
  <c r="N293" i="3"/>
  <c r="D293" i="3"/>
  <c r="N285" i="3"/>
  <c r="D285" i="3"/>
  <c r="N277" i="3"/>
  <c r="D277" i="3"/>
  <c r="N269" i="3"/>
  <c r="D269" i="3"/>
  <c r="N261" i="3"/>
  <c r="D261" i="3"/>
  <c r="N253" i="3"/>
  <c r="D253" i="3"/>
  <c r="N245" i="3"/>
  <c r="D245" i="3"/>
  <c r="N237" i="3"/>
  <c r="D237" i="3"/>
  <c r="N229" i="3"/>
  <c r="D229" i="3"/>
  <c r="N221" i="3"/>
  <c r="D221" i="3"/>
  <c r="N213" i="3"/>
  <c r="D213" i="3"/>
  <c r="N205" i="3"/>
  <c r="D205" i="3"/>
  <c r="N197" i="3"/>
  <c r="D197" i="3"/>
  <c r="N189" i="3"/>
  <c r="D189" i="3"/>
  <c r="N181" i="3"/>
  <c r="D181" i="3"/>
  <c r="N173" i="3"/>
  <c r="D173" i="3"/>
  <c r="N165" i="3"/>
  <c r="D165" i="3"/>
  <c r="N157" i="3"/>
  <c r="D157" i="3"/>
  <c r="N149" i="3"/>
  <c r="D149" i="3"/>
  <c r="N141" i="3"/>
  <c r="D141" i="3"/>
  <c r="N133" i="3"/>
  <c r="D133" i="3"/>
  <c r="N125" i="3"/>
  <c r="D125" i="3"/>
  <c r="N117" i="3"/>
  <c r="D117" i="3"/>
  <c r="N109" i="3"/>
  <c r="D109" i="3"/>
  <c r="N101" i="3"/>
  <c r="D101" i="3"/>
  <c r="N93" i="3"/>
  <c r="D93" i="3"/>
  <c r="N85" i="3"/>
  <c r="D85" i="3"/>
  <c r="N77" i="3"/>
  <c r="D77" i="3"/>
  <c r="N69" i="3"/>
  <c r="D69" i="3"/>
  <c r="N61" i="3"/>
  <c r="D61" i="3"/>
  <c r="N53" i="3"/>
  <c r="D53" i="3"/>
  <c r="N45" i="3"/>
  <c r="D45" i="3"/>
  <c r="N37" i="3"/>
  <c r="D37" i="3"/>
  <c r="N29" i="3"/>
  <c r="D29" i="3"/>
  <c r="N21" i="3"/>
  <c r="D21" i="3"/>
  <c r="N13" i="3"/>
  <c r="D13" i="3"/>
  <c r="N5" i="3"/>
  <c r="D5" i="3"/>
  <c r="E985" i="3"/>
  <c r="E977" i="3"/>
  <c r="E969" i="3"/>
  <c r="E961" i="3"/>
  <c r="E953" i="3"/>
  <c r="E945" i="3"/>
  <c r="E937" i="3"/>
  <c r="E921" i="3"/>
  <c r="E913" i="3"/>
  <c r="E905" i="3"/>
  <c r="E897" i="3"/>
  <c r="O889" i="3"/>
  <c r="E889" i="3"/>
  <c r="O881" i="3"/>
  <c r="E881" i="3"/>
  <c r="O873" i="3"/>
  <c r="E873" i="3"/>
  <c r="O865" i="3"/>
  <c r="E865" i="3"/>
  <c r="O857" i="3"/>
  <c r="E857" i="3"/>
  <c r="O849" i="3"/>
  <c r="E849" i="3"/>
  <c r="O841" i="3"/>
  <c r="E841" i="3"/>
  <c r="O833" i="3"/>
  <c r="E833" i="3"/>
  <c r="O825" i="3"/>
  <c r="E825" i="3"/>
  <c r="O817" i="3"/>
  <c r="E817" i="3"/>
  <c r="O809" i="3"/>
  <c r="E809" i="3"/>
  <c r="O801" i="3"/>
  <c r="E801" i="3"/>
  <c r="O793" i="3"/>
  <c r="E793" i="3"/>
  <c r="O785" i="3"/>
  <c r="E785" i="3"/>
  <c r="O777" i="3"/>
  <c r="E777" i="3"/>
  <c r="O769" i="3"/>
  <c r="E769" i="3"/>
  <c r="O761" i="3"/>
  <c r="E761" i="3"/>
  <c r="O753" i="3"/>
  <c r="E753" i="3"/>
  <c r="O745" i="3"/>
  <c r="O737" i="3"/>
  <c r="E737" i="3"/>
  <c r="O729" i="3"/>
  <c r="E729" i="3"/>
  <c r="O721" i="3"/>
  <c r="E721" i="3"/>
  <c r="O713" i="3"/>
  <c r="E713" i="3"/>
  <c r="O705" i="3"/>
  <c r="E705" i="3"/>
  <c r="O697" i="3"/>
  <c r="E697" i="3"/>
  <c r="O689" i="3"/>
  <c r="E689" i="3"/>
  <c r="O681" i="3"/>
  <c r="E681" i="3"/>
  <c r="O673" i="3"/>
  <c r="O665" i="3"/>
  <c r="E665" i="3"/>
  <c r="O657" i="3"/>
  <c r="E657" i="3"/>
  <c r="O649" i="3"/>
  <c r="E649" i="3"/>
  <c r="O641" i="3"/>
  <c r="E641" i="3"/>
  <c r="O633" i="3"/>
  <c r="E633" i="3"/>
  <c r="O625" i="3"/>
  <c r="E625" i="3"/>
  <c r="O617" i="3"/>
  <c r="E617" i="3"/>
  <c r="O609" i="3"/>
  <c r="E609" i="3"/>
  <c r="O601" i="3"/>
  <c r="E601" i="3"/>
  <c r="O593" i="3"/>
  <c r="E593" i="3"/>
  <c r="O585" i="3"/>
  <c r="E585" i="3"/>
  <c r="O577" i="3"/>
  <c r="E577" i="3"/>
  <c r="O569" i="3"/>
  <c r="E569" i="3"/>
  <c r="O561" i="3"/>
  <c r="E561" i="3"/>
  <c r="O553" i="3"/>
  <c r="E553" i="3"/>
  <c r="O545" i="3"/>
  <c r="E545" i="3"/>
  <c r="O537" i="3"/>
  <c r="E537" i="3"/>
  <c r="O529" i="3"/>
  <c r="E529" i="3"/>
  <c r="O521" i="3"/>
  <c r="E521" i="3"/>
  <c r="O513" i="3"/>
  <c r="O505" i="3"/>
  <c r="E505" i="3"/>
  <c r="O497" i="3"/>
  <c r="E497" i="3"/>
  <c r="O489" i="3"/>
  <c r="E489" i="3"/>
  <c r="O481" i="3"/>
  <c r="E481" i="3"/>
  <c r="O473" i="3"/>
  <c r="E473" i="3"/>
  <c r="O465" i="3"/>
  <c r="E465" i="3"/>
  <c r="O457" i="3"/>
  <c r="E457" i="3"/>
  <c r="O449" i="3"/>
  <c r="E449" i="3"/>
  <c r="O441" i="3"/>
  <c r="E441" i="3"/>
  <c r="O433" i="3"/>
  <c r="E433" i="3"/>
  <c r="O425" i="3"/>
  <c r="E425" i="3"/>
  <c r="O417" i="3"/>
  <c r="E417" i="3"/>
  <c r="O409" i="3"/>
  <c r="E409" i="3"/>
  <c r="O401" i="3"/>
  <c r="E401" i="3"/>
  <c r="O393" i="3"/>
  <c r="E393" i="3"/>
  <c r="O385" i="3"/>
  <c r="E385" i="3"/>
  <c r="O377" i="3"/>
  <c r="E377" i="3"/>
  <c r="O369" i="3"/>
  <c r="E369" i="3"/>
  <c r="O361" i="3"/>
  <c r="E361" i="3"/>
  <c r="O353" i="3"/>
  <c r="E353" i="3"/>
  <c r="O345" i="3"/>
  <c r="E345" i="3"/>
  <c r="O337" i="3"/>
  <c r="E337" i="3"/>
  <c r="O329" i="3"/>
  <c r="E329" i="3"/>
  <c r="O321" i="3"/>
  <c r="E321" i="3"/>
  <c r="O313" i="3"/>
  <c r="E313" i="3"/>
  <c r="O305" i="3"/>
  <c r="E305" i="3"/>
  <c r="O297" i="3"/>
  <c r="E297" i="3"/>
  <c r="O289" i="3"/>
  <c r="E289" i="3"/>
  <c r="O281" i="3"/>
  <c r="E281" i="3"/>
  <c r="O273" i="3"/>
  <c r="E273" i="3"/>
  <c r="O265" i="3"/>
  <c r="E265" i="3"/>
  <c r="O257" i="3"/>
  <c r="E257" i="3"/>
  <c r="O249" i="3"/>
  <c r="E249" i="3"/>
  <c r="O241" i="3"/>
  <c r="E241" i="3"/>
  <c r="O233" i="3"/>
  <c r="E233" i="3"/>
  <c r="O225" i="3"/>
  <c r="E225" i="3"/>
  <c r="O217" i="3"/>
  <c r="E217" i="3"/>
  <c r="O209" i="3"/>
  <c r="E209" i="3"/>
  <c r="O201" i="3"/>
  <c r="E201" i="3"/>
  <c r="O193" i="3"/>
  <c r="E193" i="3"/>
  <c r="O185" i="3"/>
  <c r="E185" i="3"/>
  <c r="O177" i="3"/>
  <c r="E177" i="3"/>
  <c r="O169" i="3"/>
  <c r="E169" i="3"/>
  <c r="O161" i="3"/>
  <c r="E161" i="3"/>
  <c r="O153" i="3"/>
  <c r="E153" i="3"/>
  <c r="O145" i="3"/>
  <c r="E145" i="3"/>
  <c r="O137" i="3"/>
  <c r="E137" i="3"/>
  <c r="O129" i="3"/>
  <c r="E129" i="3"/>
  <c r="O121" i="3"/>
  <c r="E121" i="3"/>
  <c r="O113" i="3"/>
  <c r="E113" i="3"/>
  <c r="O105" i="3"/>
  <c r="E105" i="3"/>
  <c r="O97" i="3"/>
  <c r="E97" i="3"/>
  <c r="O89" i="3"/>
  <c r="E89" i="3"/>
  <c r="O81" i="3"/>
  <c r="E81" i="3"/>
  <c r="O73" i="3"/>
  <c r="E73" i="3"/>
  <c r="O65" i="3"/>
  <c r="E65" i="3"/>
  <c r="O57" i="3"/>
  <c r="E57" i="3"/>
  <c r="O49" i="3"/>
  <c r="E49" i="3"/>
  <c r="O41" i="3"/>
  <c r="E41" i="3"/>
  <c r="O33" i="3"/>
  <c r="E33" i="3"/>
  <c r="O25" i="3"/>
  <c r="E25" i="3"/>
  <c r="O17" i="3"/>
  <c r="E17" i="3"/>
  <c r="O9" i="3"/>
  <c r="E9" i="3"/>
  <c r="F981" i="3"/>
  <c r="F973" i="3"/>
  <c r="F965" i="3"/>
  <c r="F957" i="3"/>
  <c r="F949" i="3"/>
  <c r="F941" i="3"/>
  <c r="F933" i="3"/>
  <c r="F925" i="3"/>
  <c r="F917" i="3"/>
  <c r="F909" i="3"/>
  <c r="F901" i="3"/>
  <c r="P893" i="3"/>
  <c r="F893" i="3"/>
  <c r="P885" i="3"/>
  <c r="F885" i="3"/>
  <c r="P877" i="3"/>
  <c r="F877" i="3"/>
  <c r="P869" i="3"/>
  <c r="F869" i="3"/>
  <c r="P861" i="3"/>
  <c r="F861" i="3"/>
  <c r="F853" i="3"/>
  <c r="P853" i="3"/>
  <c r="P845" i="3"/>
  <c r="F845" i="3"/>
  <c r="P837" i="3"/>
  <c r="F837" i="3"/>
  <c r="P829" i="3"/>
  <c r="F829" i="3"/>
  <c r="P821" i="3"/>
  <c r="F821" i="3"/>
  <c r="P813" i="3"/>
  <c r="F813" i="3"/>
  <c r="P805" i="3"/>
  <c r="F805" i="3"/>
  <c r="P797" i="3"/>
  <c r="F797" i="3"/>
  <c r="P789" i="3"/>
  <c r="F789" i="3"/>
  <c r="P781" i="3"/>
  <c r="F781" i="3"/>
  <c r="P773" i="3"/>
  <c r="F773" i="3"/>
  <c r="P765" i="3"/>
  <c r="F765" i="3"/>
  <c r="P757" i="3"/>
  <c r="F757" i="3"/>
  <c r="P749" i="3"/>
  <c r="F749" i="3"/>
  <c r="P741" i="3"/>
  <c r="F741" i="3"/>
  <c r="P733" i="3"/>
  <c r="F733" i="3"/>
  <c r="P725" i="3"/>
  <c r="F725" i="3"/>
  <c r="P717" i="3"/>
  <c r="F717" i="3"/>
  <c r="P709" i="3"/>
  <c r="F709" i="3"/>
  <c r="P701" i="3"/>
  <c r="F701" i="3"/>
  <c r="P693" i="3"/>
  <c r="F693" i="3"/>
  <c r="P685" i="3"/>
  <c r="F685" i="3"/>
  <c r="P677" i="3"/>
  <c r="F677" i="3"/>
  <c r="P669" i="3"/>
  <c r="F669" i="3"/>
  <c r="P661" i="3"/>
  <c r="F661" i="3"/>
  <c r="P653" i="3"/>
  <c r="F653" i="3"/>
  <c r="P645" i="3"/>
  <c r="F645" i="3"/>
  <c r="P637" i="3"/>
  <c r="F637" i="3"/>
  <c r="P629" i="3"/>
  <c r="F629" i="3"/>
  <c r="P621" i="3"/>
  <c r="F621" i="3"/>
  <c r="P613" i="3"/>
  <c r="F613" i="3"/>
  <c r="P605" i="3"/>
  <c r="F605" i="3"/>
  <c r="P597" i="3"/>
  <c r="F597" i="3"/>
  <c r="P589" i="3"/>
  <c r="F589" i="3"/>
  <c r="P581" i="3"/>
  <c r="F581" i="3"/>
  <c r="P573" i="3"/>
  <c r="F573" i="3"/>
  <c r="P565" i="3"/>
  <c r="F565" i="3"/>
  <c r="P557" i="3"/>
  <c r="F557" i="3"/>
  <c r="P549" i="3"/>
  <c r="F549" i="3"/>
  <c r="P541" i="3"/>
  <c r="F541" i="3"/>
  <c r="P533" i="3"/>
  <c r="F533" i="3"/>
  <c r="P525" i="3"/>
  <c r="F525" i="3"/>
  <c r="P517" i="3"/>
  <c r="F517" i="3"/>
  <c r="P509" i="3"/>
  <c r="F509" i="3"/>
  <c r="P501" i="3"/>
  <c r="F501" i="3"/>
  <c r="P493" i="3"/>
  <c r="F493" i="3"/>
  <c r="P485" i="3"/>
  <c r="F485" i="3"/>
  <c r="P477" i="3"/>
  <c r="F477" i="3"/>
  <c r="P469" i="3"/>
  <c r="F469" i="3"/>
  <c r="P461" i="3"/>
  <c r="F461" i="3"/>
  <c r="P453" i="3"/>
  <c r="F453" i="3"/>
  <c r="P445" i="3"/>
  <c r="F445" i="3"/>
  <c r="P437" i="3"/>
  <c r="F437" i="3"/>
  <c r="P429" i="3"/>
  <c r="F429" i="3"/>
  <c r="P421" i="3"/>
  <c r="F421" i="3"/>
  <c r="P413" i="3"/>
  <c r="F413" i="3"/>
  <c r="P405" i="3"/>
  <c r="F405" i="3"/>
  <c r="P397" i="3"/>
  <c r="F397" i="3"/>
  <c r="P389" i="3"/>
  <c r="F389" i="3"/>
  <c r="P381" i="3"/>
  <c r="F381" i="3"/>
  <c r="P373" i="3"/>
  <c r="F373" i="3"/>
  <c r="P365" i="3"/>
  <c r="F365" i="3"/>
  <c r="P357" i="3"/>
  <c r="F357" i="3"/>
  <c r="P349" i="3"/>
  <c r="F349" i="3"/>
  <c r="P341" i="3"/>
  <c r="F341" i="3"/>
  <c r="P333" i="3"/>
  <c r="F333" i="3"/>
  <c r="P325" i="3"/>
  <c r="F325" i="3"/>
  <c r="P317" i="3"/>
  <c r="F317" i="3"/>
  <c r="P309" i="3"/>
  <c r="F309" i="3"/>
  <c r="P301" i="3"/>
  <c r="F301" i="3"/>
  <c r="P293" i="3"/>
  <c r="F293" i="3"/>
  <c r="P285" i="3"/>
  <c r="F285" i="3"/>
  <c r="P277" i="3"/>
  <c r="F277" i="3"/>
  <c r="P269" i="3"/>
  <c r="F269" i="3"/>
  <c r="P261" i="3"/>
  <c r="F261" i="3"/>
  <c r="P253" i="3"/>
  <c r="F253" i="3"/>
  <c r="P245" i="3"/>
  <c r="F245" i="3"/>
  <c r="P237" i="3"/>
  <c r="F237" i="3"/>
  <c r="P229" i="3"/>
  <c r="F229" i="3"/>
  <c r="P221" i="3"/>
  <c r="F221" i="3"/>
  <c r="P213" i="3"/>
  <c r="F213" i="3"/>
  <c r="P205" i="3"/>
  <c r="F205" i="3"/>
  <c r="P197" i="3"/>
  <c r="F197" i="3"/>
  <c r="P189" i="3"/>
  <c r="F189" i="3"/>
  <c r="P181" i="3"/>
  <c r="F181" i="3"/>
  <c r="P173" i="3"/>
  <c r="F173" i="3"/>
  <c r="P165" i="3"/>
  <c r="F165" i="3"/>
  <c r="P157" i="3"/>
  <c r="F157" i="3"/>
  <c r="P149" i="3"/>
  <c r="F149" i="3"/>
  <c r="P141" i="3"/>
  <c r="F141" i="3"/>
  <c r="P133" i="3"/>
  <c r="F133" i="3"/>
  <c r="P125" i="3"/>
  <c r="F125" i="3"/>
  <c r="P117" i="3"/>
  <c r="F117" i="3"/>
  <c r="P109" i="3"/>
  <c r="F109" i="3"/>
  <c r="P101" i="3"/>
  <c r="F101" i="3"/>
  <c r="P93" i="3"/>
  <c r="F93" i="3"/>
  <c r="P85" i="3"/>
  <c r="F85" i="3"/>
  <c r="P77" i="3"/>
  <c r="F77" i="3"/>
  <c r="P69" i="3"/>
  <c r="F69" i="3"/>
  <c r="P61" i="3"/>
  <c r="F61" i="3"/>
  <c r="P53" i="3"/>
  <c r="F53" i="3"/>
  <c r="P45" i="3"/>
  <c r="F45" i="3"/>
  <c r="P37" i="3"/>
  <c r="F37" i="3"/>
  <c r="P29" i="3"/>
  <c r="F29" i="3"/>
  <c r="P21" i="3"/>
  <c r="F21" i="3"/>
  <c r="P13" i="3"/>
  <c r="F13" i="3"/>
  <c r="P5" i="3"/>
  <c r="F5" i="3"/>
  <c r="Q780" i="3"/>
  <c r="G780" i="3"/>
  <c r="Q772" i="3"/>
  <c r="G772" i="3"/>
  <c r="Q764" i="3"/>
  <c r="G764" i="3"/>
  <c r="Q756" i="3"/>
  <c r="G756" i="3"/>
  <c r="Q748" i="3"/>
  <c r="G748" i="3"/>
  <c r="Q740" i="3"/>
  <c r="G740" i="3"/>
  <c r="Q732" i="3"/>
  <c r="G732" i="3"/>
  <c r="Q724" i="3"/>
  <c r="G724" i="3"/>
  <c r="Q716" i="3"/>
  <c r="G716" i="3"/>
  <c r="Q708" i="3"/>
  <c r="G708" i="3"/>
  <c r="Q700" i="3"/>
  <c r="G700" i="3"/>
  <c r="Q692" i="3"/>
  <c r="G692" i="3"/>
  <c r="Q684" i="3"/>
  <c r="G684" i="3"/>
  <c r="Q676" i="3"/>
  <c r="G676" i="3"/>
  <c r="Q668" i="3"/>
  <c r="G668" i="3"/>
  <c r="Q660" i="3"/>
  <c r="G660" i="3"/>
  <c r="Q652" i="3"/>
  <c r="G652" i="3"/>
  <c r="Q644" i="3"/>
  <c r="G644" i="3"/>
  <c r="Q636" i="3"/>
  <c r="G636" i="3"/>
  <c r="Q628" i="3"/>
  <c r="G628" i="3"/>
  <c r="Q620" i="3"/>
  <c r="G620" i="3"/>
  <c r="Q612" i="3"/>
  <c r="G612" i="3"/>
  <c r="Q604" i="3"/>
  <c r="G604" i="3"/>
  <c r="Q596" i="3"/>
  <c r="G596" i="3"/>
  <c r="Q588" i="3"/>
  <c r="G588" i="3"/>
  <c r="Q580" i="3"/>
  <c r="G580" i="3"/>
  <c r="Q572" i="3"/>
  <c r="G572" i="3"/>
  <c r="Q564" i="3"/>
  <c r="G564" i="3"/>
  <c r="Q556" i="3"/>
  <c r="G556" i="3"/>
  <c r="Q548" i="3"/>
  <c r="G548" i="3"/>
  <c r="Q540" i="3"/>
  <c r="G540" i="3"/>
  <c r="Q532" i="3"/>
  <c r="G532" i="3"/>
  <c r="Q524" i="3"/>
  <c r="G524" i="3"/>
  <c r="Q516" i="3"/>
  <c r="G516" i="3"/>
  <c r="Q508" i="3"/>
  <c r="G508" i="3"/>
  <c r="Q500" i="3"/>
  <c r="G500" i="3"/>
  <c r="Q492" i="3"/>
  <c r="G492" i="3"/>
  <c r="Q484" i="3"/>
  <c r="G484" i="3"/>
  <c r="Q476" i="3"/>
  <c r="G476" i="3"/>
  <c r="Q468" i="3"/>
  <c r="G468" i="3"/>
  <c r="Q460" i="3"/>
  <c r="G460" i="3"/>
  <c r="Q452" i="3"/>
  <c r="G452" i="3"/>
  <c r="Q444" i="3"/>
  <c r="G444" i="3"/>
  <c r="Q436" i="3"/>
  <c r="G436" i="3"/>
  <c r="Q428" i="3"/>
  <c r="G428" i="3"/>
  <c r="Q420" i="3"/>
  <c r="G420" i="3"/>
  <c r="Q412" i="3"/>
  <c r="G412" i="3"/>
  <c r="Q404" i="3"/>
  <c r="G404" i="3"/>
  <c r="Q396" i="3"/>
  <c r="G396" i="3"/>
  <c r="Q388" i="3"/>
  <c r="G388" i="3"/>
  <c r="Q380" i="3"/>
  <c r="G380" i="3"/>
  <c r="Q372" i="3"/>
  <c r="G372" i="3"/>
  <c r="Q364" i="3"/>
  <c r="G364" i="3"/>
  <c r="Q356" i="3"/>
  <c r="G356" i="3"/>
  <c r="Q348" i="3"/>
  <c r="G348" i="3"/>
  <c r="Q340" i="3"/>
  <c r="G340" i="3"/>
  <c r="Q332" i="3"/>
  <c r="G332" i="3"/>
  <c r="Q324" i="3"/>
  <c r="G324" i="3"/>
  <c r="Q316" i="3"/>
  <c r="G316" i="3"/>
  <c r="Q308" i="3"/>
  <c r="G308" i="3"/>
  <c r="Q300" i="3"/>
  <c r="G300" i="3"/>
  <c r="Q292" i="3"/>
  <c r="G292" i="3"/>
  <c r="Q284" i="3"/>
  <c r="G284" i="3"/>
  <c r="Q276" i="3"/>
  <c r="G276" i="3"/>
  <c r="Q268" i="3"/>
  <c r="G268" i="3"/>
  <c r="Q260" i="3"/>
  <c r="G260" i="3"/>
  <c r="Q252" i="3"/>
  <c r="G252" i="3"/>
  <c r="Q244" i="3"/>
  <c r="G244" i="3"/>
  <c r="Q236" i="3"/>
  <c r="G236" i="3"/>
  <c r="Q228" i="3"/>
  <c r="G228" i="3"/>
  <c r="Q220" i="3"/>
  <c r="G220" i="3"/>
  <c r="Q212" i="3"/>
  <c r="G212" i="3"/>
  <c r="Q204" i="3"/>
  <c r="G204" i="3"/>
  <c r="Q196" i="3"/>
  <c r="G196" i="3"/>
  <c r="Q188" i="3"/>
  <c r="G188" i="3"/>
  <c r="Q180" i="3"/>
  <c r="G180" i="3"/>
  <c r="Q172" i="3"/>
  <c r="G172" i="3"/>
  <c r="Q164" i="3"/>
  <c r="G164" i="3"/>
  <c r="Q156" i="3"/>
  <c r="G156" i="3"/>
  <c r="Q148" i="3"/>
  <c r="G148" i="3"/>
  <c r="Q140" i="3"/>
  <c r="G140" i="3"/>
  <c r="Q132" i="3"/>
  <c r="G132" i="3"/>
  <c r="Q124" i="3"/>
  <c r="G124" i="3"/>
  <c r="Q116" i="3"/>
  <c r="G116" i="3"/>
  <c r="Q108" i="3"/>
  <c r="G108" i="3"/>
  <c r="Q100" i="3"/>
  <c r="G100" i="3"/>
  <c r="Q92" i="3"/>
  <c r="G92" i="3"/>
  <c r="Q84" i="3"/>
  <c r="G84" i="3"/>
  <c r="Q76" i="3"/>
  <c r="G76" i="3"/>
  <c r="Q68" i="3"/>
  <c r="G68" i="3"/>
  <c r="Q60" i="3"/>
  <c r="G60" i="3"/>
  <c r="Q52" i="3"/>
  <c r="G52" i="3"/>
  <c r="Q44" i="3"/>
  <c r="G44" i="3"/>
  <c r="Q36" i="3"/>
  <c r="G36" i="3"/>
  <c r="Q28" i="3"/>
  <c r="G28" i="3"/>
  <c r="Q20" i="3"/>
  <c r="G20" i="3"/>
  <c r="Q12" i="3"/>
  <c r="G12" i="3"/>
  <c r="Q4" i="3"/>
  <c r="G4" i="3"/>
  <c r="R547" i="3"/>
  <c r="H547" i="3"/>
  <c r="R539" i="3"/>
  <c r="H539" i="3"/>
  <c r="R531" i="3"/>
  <c r="H531" i="3"/>
  <c r="R523" i="3"/>
  <c r="H523" i="3"/>
  <c r="R515" i="3"/>
  <c r="H515" i="3"/>
  <c r="R507" i="3"/>
  <c r="H507" i="3"/>
  <c r="R499" i="3"/>
  <c r="H499" i="3"/>
  <c r="R491" i="3"/>
  <c r="H491" i="3"/>
  <c r="R483" i="3"/>
  <c r="H483" i="3"/>
  <c r="R475" i="3"/>
  <c r="H475" i="3"/>
  <c r="R467" i="3"/>
  <c r="H467" i="3"/>
  <c r="R459" i="3"/>
  <c r="H459" i="3"/>
  <c r="R451" i="3"/>
  <c r="H451" i="3"/>
  <c r="R443" i="3"/>
  <c r="H443" i="3"/>
  <c r="R435" i="3"/>
  <c r="H435" i="3"/>
  <c r="R427" i="3"/>
  <c r="H427" i="3"/>
  <c r="R419" i="3"/>
  <c r="H419" i="3"/>
  <c r="R411" i="3"/>
  <c r="H411" i="3"/>
  <c r="R403" i="3"/>
  <c r="H403" i="3"/>
  <c r="R395" i="3"/>
  <c r="H395" i="3"/>
  <c r="R387" i="3"/>
  <c r="H387" i="3"/>
  <c r="R379" i="3"/>
  <c r="H379" i="3"/>
  <c r="R371" i="3"/>
  <c r="H371" i="3"/>
  <c r="R363" i="3"/>
  <c r="H363" i="3"/>
  <c r="R355" i="3"/>
  <c r="H355" i="3"/>
  <c r="R347" i="3"/>
  <c r="H347" i="3"/>
  <c r="R339" i="3"/>
  <c r="H339" i="3"/>
  <c r="R331" i="3"/>
  <c r="H331" i="3"/>
  <c r="R323" i="3"/>
  <c r="H323" i="3"/>
  <c r="R315" i="3"/>
  <c r="H315" i="3"/>
  <c r="R307" i="3"/>
  <c r="H307" i="3"/>
  <c r="R299" i="3"/>
  <c r="H299" i="3"/>
  <c r="R291" i="3"/>
  <c r="H291" i="3"/>
  <c r="R283" i="3"/>
  <c r="H283" i="3"/>
  <c r="R275" i="3"/>
  <c r="H275" i="3"/>
  <c r="R267" i="3"/>
  <c r="H267" i="3"/>
  <c r="R259" i="3"/>
  <c r="H259" i="3"/>
  <c r="R251" i="3"/>
  <c r="H251" i="3"/>
  <c r="R243" i="3"/>
  <c r="H243" i="3"/>
  <c r="R235" i="3"/>
  <c r="H235" i="3"/>
  <c r="R227" i="3"/>
  <c r="H227" i="3"/>
  <c r="R219" i="3"/>
  <c r="H219" i="3"/>
  <c r="R211" i="3"/>
  <c r="H211" i="3"/>
  <c r="R203" i="3"/>
  <c r="H203" i="3"/>
  <c r="R195" i="3"/>
  <c r="H195" i="3"/>
  <c r="R187" i="3"/>
  <c r="H187" i="3"/>
  <c r="R179" i="3"/>
  <c r="H179" i="3"/>
  <c r="R171" i="3"/>
  <c r="H171" i="3"/>
  <c r="R163" i="3"/>
  <c r="H163" i="3"/>
  <c r="R155" i="3"/>
  <c r="H155" i="3"/>
  <c r="R147" i="3"/>
  <c r="H147" i="3"/>
  <c r="R139" i="3"/>
  <c r="H139" i="3"/>
  <c r="R131" i="3"/>
  <c r="H131" i="3"/>
  <c r="R123" i="3"/>
  <c r="H123" i="3"/>
  <c r="R115" i="3"/>
  <c r="H115" i="3"/>
  <c r="R107" i="3"/>
  <c r="H107" i="3"/>
  <c r="R99" i="3"/>
  <c r="H99" i="3"/>
  <c r="R91" i="3"/>
  <c r="H91" i="3"/>
  <c r="R83" i="3"/>
  <c r="H83" i="3"/>
  <c r="R75" i="3"/>
  <c r="H75" i="3"/>
  <c r="R67" i="3"/>
  <c r="H67" i="3"/>
  <c r="R59" i="3"/>
  <c r="H59" i="3"/>
  <c r="R51" i="3"/>
  <c r="H51" i="3"/>
  <c r="R43" i="3"/>
  <c r="H43" i="3"/>
  <c r="R35" i="3"/>
  <c r="H35" i="3"/>
  <c r="R27" i="3"/>
  <c r="H27" i="3"/>
  <c r="R19" i="3"/>
  <c r="H19" i="3"/>
  <c r="R11" i="3"/>
  <c r="H11" i="3"/>
  <c r="S7" i="2"/>
  <c r="S3" i="3"/>
  <c r="Q18" i="2"/>
  <c r="I3" i="3"/>
  <c r="N18" i="2"/>
  <c r="O18" i="2"/>
  <c r="P18" i="2"/>
  <c r="M18" i="2"/>
  <c r="I983" i="3"/>
  <c r="I975" i="3"/>
  <c r="I967" i="3"/>
  <c r="I959" i="3"/>
  <c r="I951" i="3"/>
  <c r="I943" i="3"/>
  <c r="I935" i="3"/>
  <c r="I927" i="3"/>
  <c r="I919" i="3"/>
  <c r="I911" i="3"/>
  <c r="I903" i="3"/>
  <c r="S895" i="3"/>
  <c r="I895" i="3"/>
  <c r="S887" i="3"/>
  <c r="I887" i="3"/>
  <c r="S879" i="3"/>
  <c r="I879" i="3"/>
  <c r="S871" i="3"/>
  <c r="I871" i="3"/>
  <c r="S863" i="3"/>
  <c r="I863" i="3"/>
  <c r="S855" i="3"/>
  <c r="I855" i="3"/>
  <c r="S847" i="3"/>
  <c r="I847" i="3"/>
  <c r="S839" i="3"/>
  <c r="I839" i="3"/>
  <c r="S831" i="3"/>
  <c r="I831" i="3"/>
  <c r="S823" i="3"/>
  <c r="I823" i="3"/>
  <c r="S815" i="3"/>
  <c r="I815" i="3"/>
  <c r="S807" i="3"/>
  <c r="I807" i="3"/>
  <c r="S799" i="3"/>
  <c r="I799" i="3"/>
  <c r="S791" i="3"/>
  <c r="I791" i="3"/>
  <c r="S783" i="3"/>
  <c r="I783" i="3"/>
  <c r="S775" i="3"/>
  <c r="I775" i="3"/>
  <c r="S767" i="3"/>
  <c r="I767" i="3"/>
  <c r="S759" i="3"/>
  <c r="I759" i="3"/>
  <c r="S751" i="3"/>
  <c r="I751" i="3"/>
  <c r="S743" i="3"/>
  <c r="I743" i="3"/>
  <c r="S735" i="3"/>
  <c r="I735" i="3"/>
  <c r="S727" i="3"/>
  <c r="I727" i="3"/>
  <c r="S719" i="3"/>
  <c r="I719" i="3"/>
  <c r="S711" i="3"/>
  <c r="I711" i="3"/>
  <c r="S703" i="3"/>
  <c r="I703" i="3"/>
  <c r="S695" i="3"/>
  <c r="I695" i="3"/>
  <c r="S687" i="3"/>
  <c r="I687" i="3"/>
  <c r="S679" i="3"/>
  <c r="I679" i="3"/>
  <c r="S671" i="3"/>
  <c r="I671" i="3"/>
  <c r="S663" i="3"/>
  <c r="I663" i="3"/>
  <c r="S655" i="3"/>
  <c r="I655" i="3"/>
  <c r="S647" i="3"/>
  <c r="I647" i="3"/>
  <c r="S639" i="3"/>
  <c r="I639" i="3"/>
  <c r="S631" i="3"/>
  <c r="I631" i="3"/>
  <c r="S623" i="3"/>
  <c r="I623" i="3"/>
  <c r="S615" i="3"/>
  <c r="I615" i="3"/>
  <c r="S607" i="3"/>
  <c r="I607" i="3"/>
  <c r="S599" i="3"/>
  <c r="I599" i="3"/>
  <c r="S591" i="3"/>
  <c r="I591" i="3"/>
  <c r="S583" i="3"/>
  <c r="I583" i="3"/>
  <c r="S575" i="3"/>
  <c r="I575" i="3"/>
  <c r="S567" i="3"/>
  <c r="I567" i="3"/>
  <c r="S559" i="3"/>
  <c r="I559" i="3"/>
  <c r="S551" i="3"/>
  <c r="I551" i="3"/>
  <c r="S543" i="3"/>
  <c r="I543" i="3"/>
  <c r="S535" i="3"/>
  <c r="I535" i="3"/>
  <c r="S527" i="3"/>
  <c r="I527" i="3"/>
  <c r="S519" i="3"/>
  <c r="I519" i="3"/>
  <c r="S511" i="3"/>
  <c r="I511" i="3"/>
  <c r="S503" i="3"/>
  <c r="I503" i="3"/>
  <c r="S495" i="3"/>
  <c r="I495" i="3"/>
  <c r="S487" i="3"/>
  <c r="I487" i="3"/>
  <c r="S479" i="3"/>
  <c r="I479" i="3"/>
  <c r="S471" i="3"/>
  <c r="I471" i="3"/>
  <c r="S463" i="3"/>
  <c r="I463" i="3"/>
  <c r="S455" i="3"/>
  <c r="I455" i="3"/>
  <c r="S447" i="3"/>
  <c r="I447" i="3"/>
  <c r="S439" i="3"/>
  <c r="I439" i="3"/>
  <c r="S431" i="3"/>
  <c r="I431" i="3"/>
  <c r="S423" i="3"/>
  <c r="I423" i="3"/>
  <c r="S415" i="3"/>
  <c r="I415" i="3"/>
  <c r="S407" i="3"/>
  <c r="I407" i="3"/>
  <c r="S399" i="3"/>
  <c r="I399" i="3"/>
  <c r="S391" i="3"/>
  <c r="I391" i="3"/>
  <c r="S383" i="3"/>
  <c r="I383" i="3"/>
  <c r="S375" i="3"/>
  <c r="I375" i="3"/>
  <c r="S367" i="3"/>
  <c r="I367" i="3"/>
  <c r="S359" i="3"/>
  <c r="I359" i="3"/>
  <c r="S351" i="3"/>
  <c r="I351" i="3"/>
  <c r="S343" i="3"/>
  <c r="I343" i="3"/>
  <c r="S335" i="3"/>
  <c r="I335" i="3"/>
  <c r="S327" i="3"/>
  <c r="I327" i="3"/>
  <c r="S319" i="3"/>
  <c r="I319" i="3"/>
  <c r="S311" i="3"/>
  <c r="I311" i="3"/>
  <c r="S303" i="3"/>
  <c r="I303" i="3"/>
  <c r="S295" i="3"/>
  <c r="I295" i="3"/>
  <c r="S287" i="3"/>
  <c r="I287" i="3"/>
  <c r="S279" i="3"/>
  <c r="I279" i="3"/>
  <c r="S271" i="3"/>
  <c r="I271" i="3"/>
  <c r="S263" i="3"/>
  <c r="I263" i="3"/>
  <c r="S255" i="3"/>
  <c r="I255" i="3"/>
  <c r="S247" i="3"/>
  <c r="I247" i="3"/>
  <c r="S239" i="3"/>
  <c r="I239" i="3"/>
  <c r="S231" i="3"/>
  <c r="I231" i="3"/>
  <c r="S223" i="3"/>
  <c r="I223" i="3"/>
  <c r="S215" i="3"/>
  <c r="I215" i="3"/>
  <c r="S207" i="3"/>
  <c r="I207" i="3"/>
  <c r="S199" i="3"/>
  <c r="I199" i="3"/>
  <c r="S191" i="3"/>
  <c r="I191" i="3"/>
  <c r="S183" i="3"/>
  <c r="I183" i="3"/>
  <c r="S175" i="3"/>
  <c r="I175" i="3"/>
  <c r="S167" i="3"/>
  <c r="I167" i="3"/>
  <c r="S159" i="3"/>
  <c r="I159" i="3"/>
  <c r="S151" i="3"/>
  <c r="I151" i="3"/>
  <c r="S143" i="3"/>
  <c r="I143" i="3"/>
  <c r="S135" i="3"/>
  <c r="I135" i="3"/>
  <c r="S127" i="3"/>
  <c r="I127" i="3"/>
  <c r="S119" i="3"/>
  <c r="I119" i="3"/>
  <c r="S111" i="3"/>
  <c r="I111" i="3"/>
  <c r="S103" i="3"/>
  <c r="I103" i="3"/>
  <c r="S95" i="3"/>
  <c r="I95" i="3"/>
  <c r="S87" i="3"/>
  <c r="I87" i="3"/>
  <c r="S79" i="3"/>
  <c r="I79" i="3"/>
  <c r="S71" i="3"/>
  <c r="I71" i="3"/>
  <c r="S63" i="3"/>
  <c r="I63" i="3"/>
  <c r="S55" i="3"/>
  <c r="I55" i="3"/>
  <c r="S47" i="3"/>
  <c r="I47" i="3"/>
  <c r="S39" i="3"/>
  <c r="I39" i="3"/>
  <c r="S31" i="3"/>
  <c r="I31" i="3"/>
  <c r="S23" i="3"/>
  <c r="I23" i="3"/>
  <c r="S15" i="3"/>
  <c r="I15" i="3"/>
  <c r="S7" i="3"/>
  <c r="I7" i="3"/>
  <c r="S15" i="2"/>
  <c r="R16" i="2"/>
  <c r="S18" i="2"/>
  <c r="B13" i="3"/>
  <c r="E635" i="3"/>
  <c r="W4" i="4"/>
  <c r="AC11" i="4"/>
  <c r="AD13" i="4"/>
  <c r="AD11" i="4"/>
  <c r="X11" i="4"/>
  <c r="W11" i="4"/>
  <c r="AA11" i="4"/>
  <c r="Y6" i="4"/>
  <c r="Y11" i="4"/>
  <c r="Z13" i="4"/>
  <c r="Z11" i="4"/>
  <c r="AD4" i="4"/>
  <c r="AC4" i="4"/>
  <c r="AB4" i="4"/>
  <c r="AB11" i="4"/>
  <c r="Z4" i="4"/>
  <c r="L7" i="2"/>
  <c r="N7" i="2"/>
  <c r="P7" i="2"/>
  <c r="R7" i="2"/>
  <c r="Q7" i="2"/>
  <c r="M7" i="2"/>
  <c r="O7" i="2"/>
  <c r="S5" i="2"/>
  <c r="O5" i="2"/>
  <c r="Q5" i="2"/>
  <c r="R3" i="2"/>
  <c r="S3" i="2"/>
  <c r="S6" i="2" s="1"/>
  <c r="L3" i="2"/>
  <c r="M3" i="2"/>
  <c r="R5" i="2"/>
  <c r="N3" i="2"/>
  <c r="P5" i="2"/>
  <c r="Q3" i="2"/>
  <c r="N5" i="2"/>
  <c r="P3" i="2"/>
  <c r="M5" i="2"/>
  <c r="O3" i="2"/>
  <c r="L5" i="2"/>
  <c r="R4" i="2" l="1"/>
  <c r="R6" i="2"/>
  <c r="N6" i="2"/>
  <c r="N4" i="2"/>
  <c r="M6" i="2"/>
  <c r="M4" i="2"/>
  <c r="P6" i="2"/>
  <c r="P4" i="2"/>
  <c r="L6" i="2"/>
  <c r="L4" i="2"/>
  <c r="Q6" i="2"/>
  <c r="Q4" i="2"/>
  <c r="O6" i="2"/>
  <c r="O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<sst xmlns="http://schemas.openxmlformats.org/spreadsheetml/2006/main" count="309" uniqueCount="83">
  <si>
    <t>Date</t>
  </si>
  <si>
    <t>Natural_Gas_Price</t>
  </si>
  <si>
    <t>Crude_oil_Price</t>
  </si>
  <si>
    <t>Bitcoin_Price</t>
  </si>
  <si>
    <t>S&amp;P_500_Price</t>
  </si>
  <si>
    <t>Silver_Price</t>
  </si>
  <si>
    <t>Gold_Price</t>
  </si>
  <si>
    <t>Futures</t>
  </si>
  <si>
    <t>Ethereum</t>
  </si>
  <si>
    <t>VIX</t>
  </si>
  <si>
    <t>Daily return</t>
  </si>
  <si>
    <t>Avg return, beta, sharpe ratio</t>
  </si>
  <si>
    <t>Avg return</t>
  </si>
  <si>
    <t>Beta</t>
  </si>
  <si>
    <t>Volatility</t>
  </si>
  <si>
    <t>Sharpe ratio</t>
  </si>
  <si>
    <t>Correlation matrix</t>
  </si>
  <si>
    <t>Skewness</t>
  </si>
  <si>
    <t>30-day rolling return</t>
  </si>
  <si>
    <t>120-day rolling return</t>
  </si>
  <si>
    <t>30-day rolling return filtered</t>
  </si>
  <si>
    <t>120-day rolling return filtered</t>
  </si>
  <si>
    <t>Data analysis</t>
  </si>
  <si>
    <t>30-day</t>
  </si>
  <si>
    <t>average return</t>
  </si>
  <si>
    <t>beta</t>
  </si>
  <si>
    <t>volatility</t>
  </si>
  <si>
    <t>sharpe ratio</t>
  </si>
  <si>
    <t>skewness</t>
  </si>
  <si>
    <t>120-day</t>
  </si>
  <si>
    <t>S&amp;P500</t>
  </si>
  <si>
    <t>Deviation from S&amp;P500</t>
  </si>
  <si>
    <t>Deviation fro S&amp;P500</t>
  </si>
  <si>
    <t>Natural Gas</t>
  </si>
  <si>
    <t>Crude oil</t>
  </si>
  <si>
    <t>Bitcoin</t>
  </si>
  <si>
    <t>Silver</t>
  </si>
  <si>
    <t>Gold</t>
  </si>
  <si>
    <t>30-day rolling beta</t>
  </si>
  <si>
    <t>120-day rolling beta</t>
  </si>
  <si>
    <t>Row Labels</t>
  </si>
  <si>
    <t>Grand Total</t>
  </si>
  <si>
    <t>Average of Ethereum</t>
  </si>
  <si>
    <t>Average of Futures</t>
  </si>
  <si>
    <t>Average of Gold_Price</t>
  </si>
  <si>
    <t>Average of Silver_Price</t>
  </si>
  <si>
    <t>Average of Bitcoin_Price</t>
  </si>
  <si>
    <t>Average of Crude_oil_Price</t>
  </si>
  <si>
    <t>Average of Natural_Gas_Price</t>
  </si>
  <si>
    <t>Natural_Gas</t>
  </si>
  <si>
    <t>Crude_oil</t>
  </si>
  <si>
    <t>S&amp;P_500</t>
  </si>
  <si>
    <t>Portfolio weights</t>
  </si>
  <si>
    <t>Portfolio</t>
  </si>
  <si>
    <t>Naïve 30%</t>
  </si>
  <si>
    <t>Gold hedge</t>
  </si>
  <si>
    <t>Naive 20%</t>
  </si>
  <si>
    <t>Portfolio return</t>
  </si>
  <si>
    <t>Summary statistics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</si>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</sst>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2" fontId="0" fillId="0" borderId="0" xfId="0" applyNumberFormat="1"/>
    <xf numFmtId="10" fontId="0" fillId="0" borderId="1" xfId="0" applyNumberFormat="1" applyBorder="1"/>
    <xf numFmtId="0" fontId="0" fillId="0" borderId="1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2" xfId="0" applyBorder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 portfolio hedge.xlsx]Summary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30-day rolling 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561737149096007E-2"/>
          <c:y val="0.12126105125017267"/>
          <c:w val="0.68515460247197812"/>
          <c:h val="0.61285450338444536"/>
        </c:manualLayout>
      </c:layout>
      <c:lineChart>
        <c:grouping val="standard"/>
        <c:varyColors val="0"/>
        <c:ser>
          <c:idx val="0"/>
          <c:order val="0"/>
          <c:tx>
            <c:strRef>
              <c:f>'Summary statistics'!$AN$2</c:f>
              <c:strCache>
                <c:ptCount val="1"/>
                <c:pt idx="0">
                  <c:v>Average of Ethereum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statistics'!$AN$3:$AN$986</c:f>
              <c:numCache>
                <c:formatCode>General</c:formatCode>
                <c:ptCount val="983"/>
                <c:pt idx="0">
                  <c:v>-1.0862914894589852</c:v>
                </c:pt>
                <c:pt idx="1">
                  <c:v>-0.94289231031246801</c:v>
                </c:pt>
                <c:pt idx="2">
                  <c:v>-0.94270758104468766</c:v>
                </c:pt>
                <c:pt idx="3">
                  <c:v>-0.89357724597855415</c:v>
                </c:pt>
                <c:pt idx="4">
                  <c:v>-1.3953389479786915</c:v>
                </c:pt>
                <c:pt idx="5">
                  <c:v>-1.1134571762068672</c:v>
                </c:pt>
                <c:pt idx="6">
                  <c:v>-1.1341003611026232</c:v>
                </c:pt>
                <c:pt idx="7">
                  <c:v>-1.0717682061637328</c:v>
                </c:pt>
                <c:pt idx="8">
                  <c:v>-0.78161886270837233</c:v>
                </c:pt>
                <c:pt idx="9">
                  <c:v>-0.72658684509888916</c:v>
                </c:pt>
                <c:pt idx="10">
                  <c:v>-0.28331859117065511</c:v>
                </c:pt>
                <c:pt idx="11">
                  <c:v>-0.55035258394033559</c:v>
                </c:pt>
                <c:pt idx="12">
                  <c:v>-0.48058984916380432</c:v>
                </c:pt>
                <c:pt idx="13">
                  <c:v>-0.55189694691699898</c:v>
                </c:pt>
                <c:pt idx="14">
                  <c:v>-0.42532199662947645</c:v>
                </c:pt>
                <c:pt idx="15">
                  <c:v>-0.13347942492562193</c:v>
                </c:pt>
                <c:pt idx="16">
                  <c:v>-7.8927461363396761E-2</c:v>
                </c:pt>
                <c:pt idx="17">
                  <c:v>-0.11399927029203627</c:v>
                </c:pt>
                <c:pt idx="18">
                  <c:v>0.22569203370941873</c:v>
                </c:pt>
                <c:pt idx="19">
                  <c:v>0.1192492947529044</c:v>
                </c:pt>
                <c:pt idx="20">
                  <c:v>5.0432235746343916E-2</c:v>
                </c:pt>
                <c:pt idx="21">
                  <c:v>2.7615573047829581E-2</c:v>
                </c:pt>
                <c:pt idx="22">
                  <c:v>1.4168497677660071E-2</c:v>
                </c:pt>
                <c:pt idx="23">
                  <c:v>1.1836036816989148E-2</c:v>
                </c:pt>
                <c:pt idx="24">
                  <c:v>5.0489619547713922E-2</c:v>
                </c:pt>
                <c:pt idx="25">
                  <c:v>7.9263056702455176E-2</c:v>
                </c:pt>
                <c:pt idx="26">
                  <c:v>5.578371591264155E-2</c:v>
                </c:pt>
                <c:pt idx="27">
                  <c:v>5.5630620315647167E-2</c:v>
                </c:pt>
                <c:pt idx="28">
                  <c:v>6.643690498206469E-3</c:v>
                </c:pt>
                <c:pt idx="29">
                  <c:v>1.3021351658428514E-2</c:v>
                </c:pt>
                <c:pt idx="30">
                  <c:v>3.5352879435341621E-2</c:v>
                </c:pt>
                <c:pt idx="31">
                  <c:v>3.7141204190078769E-2</c:v>
                </c:pt>
                <c:pt idx="32">
                  <c:v>3.8991474346236371E-2</c:v>
                </c:pt>
                <c:pt idx="33">
                  <c:v>4.5402627315853948E-2</c:v>
                </c:pt>
                <c:pt idx="34">
                  <c:v>4.2344364560746486E-2</c:v>
                </c:pt>
                <c:pt idx="35">
                  <c:v>2.4621012574864248E-2</c:v>
                </c:pt>
                <c:pt idx="36">
                  <c:v>3.0229095841676431E-2</c:v>
                </c:pt>
                <c:pt idx="37">
                  <c:v>3.4084232693582329E-2</c:v>
                </c:pt>
                <c:pt idx="38">
                  <c:v>4.8244332924701205E-2</c:v>
                </c:pt>
                <c:pt idx="39">
                  <c:v>4.934316054099927E-2</c:v>
                </c:pt>
                <c:pt idx="40">
                  <c:v>-0.20202047255508684</c:v>
                </c:pt>
                <c:pt idx="41">
                  <c:v>-0.20443621335715115</c:v>
                </c:pt>
                <c:pt idx="42">
                  <c:v>-0.23434795664385813</c:v>
                </c:pt>
                <c:pt idx="43">
                  <c:v>-0.18567478802250811</c:v>
                </c:pt>
                <c:pt idx="44">
                  <c:v>-0.17432025475189961</c:v>
                </c:pt>
                <c:pt idx="45">
                  <c:v>-0.19958183720378597</c:v>
                </c:pt>
                <c:pt idx="46">
                  <c:v>-0.22828900124229679</c:v>
                </c:pt>
                <c:pt idx="47">
                  <c:v>-0.1786286380035626</c:v>
                </c:pt>
                <c:pt idx="48">
                  <c:v>-0.31077446983867979</c:v>
                </c:pt>
                <c:pt idx="49">
                  <c:v>-0.37287579997923853</c:v>
                </c:pt>
                <c:pt idx="50">
                  <c:v>-0.34408891307854217</c:v>
                </c:pt>
                <c:pt idx="51">
                  <c:v>-0.3157897960779808</c:v>
                </c:pt>
                <c:pt idx="52">
                  <c:v>-0.24738717524143672</c:v>
                </c:pt>
                <c:pt idx="53">
                  <c:v>-0.24253442812782497</c:v>
                </c:pt>
                <c:pt idx="54">
                  <c:v>-0.34970205079456007</c:v>
                </c:pt>
                <c:pt idx="55">
                  <c:v>-0.47159963580332037</c:v>
                </c:pt>
                <c:pt idx="56">
                  <c:v>-0.71437613471603367</c:v>
                </c:pt>
                <c:pt idx="57">
                  <c:v>-0.72754042041219558</c:v>
                </c:pt>
                <c:pt idx="58">
                  <c:v>-0.75861001549676887</c:v>
                </c:pt>
                <c:pt idx="59">
                  <c:v>-0.80295015778250578</c:v>
                </c:pt>
                <c:pt idx="60">
                  <c:v>-0.99224488378213282</c:v>
                </c:pt>
                <c:pt idx="61">
                  <c:v>-1.0820893163763528</c:v>
                </c:pt>
                <c:pt idx="62">
                  <c:v>-1.2050300800987293</c:v>
                </c:pt>
                <c:pt idx="63">
                  <c:v>-1.2861942570316427</c:v>
                </c:pt>
                <c:pt idx="64">
                  <c:v>-1.1355292943331092</c:v>
                </c:pt>
                <c:pt idx="65">
                  <c:v>-1.8028544107542359</c:v>
                </c:pt>
                <c:pt idx="66">
                  <c:v>-1.8785073025367074</c:v>
                </c:pt>
                <c:pt idx="67">
                  <c:v>-2.1514811103764737</c:v>
                </c:pt>
                <c:pt idx="68">
                  <c:v>-2.1872667666528942</c:v>
                </c:pt>
                <c:pt idx="69">
                  <c:v>-2.2996721474259902</c:v>
                </c:pt>
                <c:pt idx="70">
                  <c:v>-0.71015896084625829</c:v>
                </c:pt>
                <c:pt idx="71">
                  <c:v>-0.25562023876889312</c:v>
                </c:pt>
                <c:pt idx="72">
                  <c:v>-0.22924500239920778</c:v>
                </c:pt>
                <c:pt idx="73">
                  <c:v>-0.27002969444062369</c:v>
                </c:pt>
                <c:pt idx="74">
                  <c:v>-0.73422816837997418</c:v>
                </c:pt>
                <c:pt idx="75">
                  <c:v>-0.90449346484817283</c:v>
                </c:pt>
                <c:pt idx="76">
                  <c:v>-0.92737026935222833</c:v>
                </c:pt>
                <c:pt idx="77">
                  <c:v>-0.69541139730357948</c:v>
                </c:pt>
                <c:pt idx="78">
                  <c:v>-0.54885602987124482</c:v>
                </c:pt>
                <c:pt idx="79">
                  <c:v>-0.4425286439641381</c:v>
                </c:pt>
                <c:pt idx="80">
                  <c:v>-0.28645517137336918</c:v>
                </c:pt>
                <c:pt idx="81">
                  <c:v>-0.4534021023252825</c:v>
                </c:pt>
                <c:pt idx="82">
                  <c:v>-0.43347479514526915</c:v>
                </c:pt>
                <c:pt idx="83">
                  <c:v>-0.54761598731164807</c:v>
                </c:pt>
                <c:pt idx="84">
                  <c:v>-0.56186611823140076</c:v>
                </c:pt>
                <c:pt idx="85">
                  <c:v>-0.5319397009112341</c:v>
                </c:pt>
                <c:pt idx="86">
                  <c:v>-0.55995301063817082</c:v>
                </c:pt>
                <c:pt idx="87">
                  <c:v>-0.51069683588474601</c:v>
                </c:pt>
                <c:pt idx="88">
                  <c:v>-0.57556605588598442</c:v>
                </c:pt>
                <c:pt idx="89">
                  <c:v>-0.34847040841141413</c:v>
                </c:pt>
                <c:pt idx="90">
                  <c:v>-0.34814906997052192</c:v>
                </c:pt>
                <c:pt idx="91">
                  <c:v>-0.23972431556555288</c:v>
                </c:pt>
                <c:pt idx="92">
                  <c:v>-0.27065444818152101</c:v>
                </c:pt>
                <c:pt idx="93">
                  <c:v>-0.30266082964758645</c:v>
                </c:pt>
                <c:pt idx="94">
                  <c:v>-0.2581770423966418</c:v>
                </c:pt>
                <c:pt idx="95">
                  <c:v>-3.7810369340681931E-2</c:v>
                </c:pt>
                <c:pt idx="96">
                  <c:v>2.7592795695142568E-2</c:v>
                </c:pt>
                <c:pt idx="97">
                  <c:v>7.0041263601076015E-2</c:v>
                </c:pt>
                <c:pt idx="98">
                  <c:v>8.2856212705921556E-2</c:v>
                </c:pt>
                <c:pt idx="99">
                  <c:v>0.22136767580665614</c:v>
                </c:pt>
                <c:pt idx="100">
                  <c:v>0.24320564665141453</c:v>
                </c:pt>
                <c:pt idx="101">
                  <c:v>0.25292706568161372</c:v>
                </c:pt>
                <c:pt idx="102">
                  <c:v>0.30163564915663388</c:v>
                </c:pt>
                <c:pt idx="103">
                  <c:v>0.2955680783024443</c:v>
                </c:pt>
                <c:pt idx="104">
                  <c:v>0.34910644757922932</c:v>
                </c:pt>
                <c:pt idx="105">
                  <c:v>0.43029353880360155</c:v>
                </c:pt>
                <c:pt idx="106">
                  <c:v>0.4996178107037616</c:v>
                </c:pt>
                <c:pt idx="107">
                  <c:v>0.39958340146153348</c:v>
                </c:pt>
                <c:pt idx="108">
                  <c:v>0.37344013584234731</c:v>
                </c:pt>
                <c:pt idx="109">
                  <c:v>0.3467823649640111</c:v>
                </c:pt>
                <c:pt idx="110">
                  <c:v>0.58520825706802149</c:v>
                </c:pt>
                <c:pt idx="111">
                  <c:v>0.34394077182057414</c:v>
                </c:pt>
                <c:pt idx="112">
                  <c:v>0.3298713472574466</c:v>
                </c:pt>
                <c:pt idx="113">
                  <c:v>0.3101132472185758</c:v>
                </c:pt>
                <c:pt idx="114">
                  <c:v>0.38351132097250329</c:v>
                </c:pt>
                <c:pt idx="115">
                  <c:v>0.35223825582139068</c:v>
                </c:pt>
                <c:pt idx="116">
                  <c:v>0.37087653809589294</c:v>
                </c:pt>
                <c:pt idx="117">
                  <c:v>0.43279049146737414</c:v>
                </c:pt>
                <c:pt idx="118">
                  <c:v>0.37452906454308726</c:v>
                </c:pt>
                <c:pt idx="119">
                  <c:v>-0.1673164402036153</c:v>
                </c:pt>
                <c:pt idx="120">
                  <c:v>-0.26418165103033242</c:v>
                </c:pt>
                <c:pt idx="121">
                  <c:v>-0.79358453689584185</c:v>
                </c:pt>
                <c:pt idx="122">
                  <c:v>-0.92341595216865702</c:v>
                </c:pt>
                <c:pt idx="123">
                  <c:v>-0.93814385925832644</c:v>
                </c:pt>
                <c:pt idx="124">
                  <c:v>-0.90777733583495146</c:v>
                </c:pt>
                <c:pt idx="125">
                  <c:v>-0.88617868445060943</c:v>
                </c:pt>
                <c:pt idx="126">
                  <c:v>-0.94585933025293889</c:v>
                </c:pt>
                <c:pt idx="127">
                  <c:v>-0.97229703003821455</c:v>
                </c:pt>
                <c:pt idx="128">
                  <c:v>-1.0809365911242881</c:v>
                </c:pt>
                <c:pt idx="129">
                  <c:v>-0.3914753848719601</c:v>
                </c:pt>
                <c:pt idx="130">
                  <c:v>-0.63722552875001559</c:v>
                </c:pt>
                <c:pt idx="131">
                  <c:v>-0.85998513366009344</c:v>
                </c:pt>
                <c:pt idx="132">
                  <c:v>-0.98135521608534715</c:v>
                </c:pt>
                <c:pt idx="133">
                  <c:v>-0.94189943283233046</c:v>
                </c:pt>
                <c:pt idx="134">
                  <c:v>-1.0170930629322485</c:v>
                </c:pt>
                <c:pt idx="135">
                  <c:v>-1.029352401932655</c:v>
                </c:pt>
                <c:pt idx="136">
                  <c:v>-0.92090984777722262</c:v>
                </c:pt>
                <c:pt idx="137">
                  <c:v>-0.97894983889365783</c:v>
                </c:pt>
                <c:pt idx="138">
                  <c:v>-0.43901771554657115</c:v>
                </c:pt>
                <c:pt idx="139">
                  <c:v>-0.39527317930269645</c:v>
                </c:pt>
                <c:pt idx="140">
                  <c:v>-0.29484355208806767</c:v>
                </c:pt>
                <c:pt idx="141">
                  <c:v>-0.14446100671641546</c:v>
                </c:pt>
                <c:pt idx="142">
                  <c:v>-0.17325805125514257</c:v>
                </c:pt>
                <c:pt idx="143">
                  <c:v>-0.22358628516163628</c:v>
                </c:pt>
                <c:pt idx="144">
                  <c:v>-0.29910161069298841</c:v>
                </c:pt>
                <c:pt idx="145">
                  <c:v>-0.22120782850530013</c:v>
                </c:pt>
                <c:pt idx="146">
                  <c:v>-0.18884519613378892</c:v>
                </c:pt>
                <c:pt idx="147">
                  <c:v>-0.16536128324126173</c:v>
                </c:pt>
                <c:pt idx="148">
                  <c:v>-0.20418484205855494</c:v>
                </c:pt>
                <c:pt idx="149">
                  <c:v>-0.18555400748441261</c:v>
                </c:pt>
                <c:pt idx="150">
                  <c:v>-7.34724905100647E-2</c:v>
                </c:pt>
                <c:pt idx="151">
                  <c:v>7.6811145258368449E-2</c:v>
                </c:pt>
                <c:pt idx="152">
                  <c:v>0.19992038914393273</c:v>
                </c:pt>
                <c:pt idx="153">
                  <c:v>0.13470910122324231</c:v>
                </c:pt>
                <c:pt idx="154">
                  <c:v>0.11334065765853976</c:v>
                </c:pt>
                <c:pt idx="155">
                  <c:v>0.11118967308393192</c:v>
                </c:pt>
                <c:pt idx="156">
                  <c:v>0.18593012840479295</c:v>
                </c:pt>
                <c:pt idx="157">
                  <c:v>0.21796224642708834</c:v>
                </c:pt>
                <c:pt idx="158">
                  <c:v>0.32341381416824655</c:v>
                </c:pt>
                <c:pt idx="159">
                  <c:v>0.35871458868471673</c:v>
                </c:pt>
                <c:pt idx="160">
                  <c:v>0.29407183774415563</c:v>
                </c:pt>
                <c:pt idx="161">
                  <c:v>0.32850224044340337</c:v>
                </c:pt>
                <c:pt idx="162">
                  <c:v>0.29971935071620698</c:v>
                </c:pt>
                <c:pt idx="163">
                  <c:v>0.25020603460114471</c:v>
                </c:pt>
                <c:pt idx="164">
                  <c:v>0.27313213017243981</c:v>
                </c:pt>
                <c:pt idx="165">
                  <c:v>0.27395437428813751</c:v>
                </c:pt>
                <c:pt idx="166">
                  <c:v>0.25415522574268673</c:v>
                </c:pt>
                <c:pt idx="167">
                  <c:v>0.28530821369901233</c:v>
                </c:pt>
                <c:pt idx="168">
                  <c:v>0.27341467913236978</c:v>
                </c:pt>
                <c:pt idx="169">
                  <c:v>0.24379074883621227</c:v>
                </c:pt>
                <c:pt idx="170">
                  <c:v>0.27260082153169435</c:v>
                </c:pt>
                <c:pt idx="171">
                  <c:v>0.32674212658498775</c:v>
                </c:pt>
                <c:pt idx="172">
                  <c:v>0.37790507146794278</c:v>
                </c:pt>
                <c:pt idx="173">
                  <c:v>0.1213965510202181</c:v>
                </c:pt>
                <c:pt idx="174">
                  <c:v>0.16696409569516402</c:v>
                </c:pt>
                <c:pt idx="175">
                  <c:v>-0.43995716692559278</c:v>
                </c:pt>
                <c:pt idx="176">
                  <c:v>-0.44458738955494231</c:v>
                </c:pt>
                <c:pt idx="177">
                  <c:v>-0.58890479194594481</c:v>
                </c:pt>
                <c:pt idx="178">
                  <c:v>-0.65397677757241368</c:v>
                </c:pt>
                <c:pt idx="179">
                  <c:v>-0.6531083608699666</c:v>
                </c:pt>
                <c:pt idx="180">
                  <c:v>-0.62864513636566743</c:v>
                </c:pt>
                <c:pt idx="181">
                  <c:v>-0.53662844910766994</c:v>
                </c:pt>
                <c:pt idx="182">
                  <c:v>-0.54248153643127439</c:v>
                </c:pt>
                <c:pt idx="183">
                  <c:v>-0.56319785986163828</c:v>
                </c:pt>
                <c:pt idx="184">
                  <c:v>-0.58419836814704551</c:v>
                </c:pt>
                <c:pt idx="185">
                  <c:v>-0.56526544485645258</c:v>
                </c:pt>
                <c:pt idx="186">
                  <c:v>-0.6071175873523631</c:v>
                </c:pt>
                <c:pt idx="187">
                  <c:v>-0.74096299747461913</c:v>
                </c:pt>
                <c:pt idx="188">
                  <c:v>-0.91554602886002268</c:v>
                </c:pt>
                <c:pt idx="189">
                  <c:v>-1.0902721803745326</c:v>
                </c:pt>
                <c:pt idx="190">
                  <c:v>-0.9575381826384407</c:v>
                </c:pt>
                <c:pt idx="191">
                  <c:v>-0.93559894820185507</c:v>
                </c:pt>
                <c:pt idx="192">
                  <c:v>-0.83539282775445078</c:v>
                </c:pt>
                <c:pt idx="193">
                  <c:v>-0.77225239389702471</c:v>
                </c:pt>
                <c:pt idx="194">
                  <c:v>-0.52523937098513562</c:v>
                </c:pt>
                <c:pt idx="195">
                  <c:v>-0.57752861107416253</c:v>
                </c:pt>
                <c:pt idx="196">
                  <c:v>-0.57932085265199385</c:v>
                </c:pt>
                <c:pt idx="197">
                  <c:v>-0.61514518369581705</c:v>
                </c:pt>
                <c:pt idx="198">
                  <c:v>-0.69798520294379562</c:v>
                </c:pt>
                <c:pt idx="199">
                  <c:v>-0.67259144596105958</c:v>
                </c:pt>
                <c:pt idx="200">
                  <c:v>-0.78602906986513799</c:v>
                </c:pt>
                <c:pt idx="201">
                  <c:v>-0.80252653001649421</c:v>
                </c:pt>
                <c:pt idx="202">
                  <c:v>-0.8277696475866414</c:v>
                </c:pt>
                <c:pt idx="203">
                  <c:v>-0.73298830254041425</c:v>
                </c:pt>
                <c:pt idx="204">
                  <c:v>-0.70779833409940918</c:v>
                </c:pt>
                <c:pt idx="205">
                  <c:v>-4.5045805703857467E-2</c:v>
                </c:pt>
                <c:pt idx="206">
                  <c:v>0.13558044141919062</c:v>
                </c:pt>
                <c:pt idx="207">
                  <c:v>0.34778827274302165</c:v>
                </c:pt>
                <c:pt idx="208">
                  <c:v>0.44847721809985946</c:v>
                </c:pt>
                <c:pt idx="209">
                  <c:v>0.53003688709337593</c:v>
                </c:pt>
                <c:pt idx="210">
                  <c:v>0.15914024680202174</c:v>
                </c:pt>
                <c:pt idx="211">
                  <c:v>-0.33249299434777985</c:v>
                </c:pt>
                <c:pt idx="212">
                  <c:v>-0.2260043738775413</c:v>
                </c:pt>
                <c:pt idx="213">
                  <c:v>2.305193725179527E-2</c:v>
                </c:pt>
                <c:pt idx="214">
                  <c:v>-3.9036262605163095E-2</c:v>
                </c:pt>
                <c:pt idx="215">
                  <c:v>-0.71560343957196693</c:v>
                </c:pt>
                <c:pt idx="216">
                  <c:v>-0.54178731664347413</c:v>
                </c:pt>
                <c:pt idx="217">
                  <c:v>-0.45148407441347499</c:v>
                </c:pt>
                <c:pt idx="218">
                  <c:v>9.4550281009235973E-2</c:v>
                </c:pt>
                <c:pt idx="219">
                  <c:v>0.23864034792963759</c:v>
                </c:pt>
                <c:pt idx="220">
                  <c:v>4.4341411967839195E-2</c:v>
                </c:pt>
                <c:pt idx="221">
                  <c:v>0.15847889798054951</c:v>
                </c:pt>
                <c:pt idx="222">
                  <c:v>0.38349460754464076</c:v>
                </c:pt>
                <c:pt idx="223">
                  <c:v>0.35683832189179776</c:v>
                </c:pt>
                <c:pt idx="224">
                  <c:v>-0.95805517000713514</c:v>
                </c:pt>
                <c:pt idx="225">
                  <c:v>-0.853334424750124</c:v>
                </c:pt>
                <c:pt idx="226">
                  <c:v>-0.85596447588804658</c:v>
                </c:pt>
                <c:pt idx="227">
                  <c:v>-0.83077767946125269</c:v>
                </c:pt>
                <c:pt idx="228">
                  <c:v>-0.83796343525796191</c:v>
                </c:pt>
                <c:pt idx="229">
                  <c:v>0.21391471273844334</c:v>
                </c:pt>
                <c:pt idx="230">
                  <c:v>0.41150810416626243</c:v>
                </c:pt>
                <c:pt idx="231">
                  <c:v>0.45004873385872396</c:v>
                </c:pt>
                <c:pt idx="232">
                  <c:v>0.45730489197348789</c:v>
                </c:pt>
                <c:pt idx="233">
                  <c:v>0.76718588043159308</c:v>
                </c:pt>
                <c:pt idx="234">
                  <c:v>0.35412775573176547</c:v>
                </c:pt>
                <c:pt idx="235">
                  <c:v>0.14299445617781648</c:v>
                </c:pt>
                <c:pt idx="236">
                  <c:v>-0.66801170397436738</c:v>
                </c:pt>
                <c:pt idx="237">
                  <c:v>-0.62774601163614219</c:v>
                </c:pt>
                <c:pt idx="238">
                  <c:v>-0.53687837783656467</c:v>
                </c:pt>
                <c:pt idx="239">
                  <c:v>-0.60088854947495229</c:v>
                </c:pt>
                <c:pt idx="240">
                  <c:v>-0.57361908097496717</c:v>
                </c:pt>
                <c:pt idx="241">
                  <c:v>-0.42792915967319023</c:v>
                </c:pt>
                <c:pt idx="242">
                  <c:v>-0.38505781484914597</c:v>
                </c:pt>
                <c:pt idx="243">
                  <c:v>-0.3316306322836543</c:v>
                </c:pt>
                <c:pt idx="244">
                  <c:v>-0.28341591686550738</c:v>
                </c:pt>
                <c:pt idx="245">
                  <c:v>1.2523961430335401E-2</c:v>
                </c:pt>
                <c:pt idx="246">
                  <c:v>4.7304907635129685E-2</c:v>
                </c:pt>
                <c:pt idx="247">
                  <c:v>2.1567470196664433E-2</c:v>
                </c:pt>
                <c:pt idx="248">
                  <c:v>1.2525640863755872E-2</c:v>
                </c:pt>
                <c:pt idx="249">
                  <c:v>3.4881264382702697E-3</c:v>
                </c:pt>
                <c:pt idx="250">
                  <c:v>3.6738082405388586E-3</c:v>
                </c:pt>
                <c:pt idx="251">
                  <c:v>-5.8124073461234133E-2</c:v>
                </c:pt>
                <c:pt idx="252">
                  <c:v>-0.24664394922802324</c:v>
                </c:pt>
                <c:pt idx="253">
                  <c:v>-0.31243249454999628</c:v>
                </c:pt>
                <c:pt idx="254">
                  <c:v>-0.2964150357686765</c:v>
                </c:pt>
                <c:pt idx="255">
                  <c:v>-0.36419649240254837</c:v>
                </c:pt>
                <c:pt idx="256">
                  <c:v>-0.35754399454514296</c:v>
                </c:pt>
                <c:pt idx="257">
                  <c:v>-0.35750962146433818</c:v>
                </c:pt>
                <c:pt idx="258">
                  <c:v>-0.24131750161235954</c:v>
                </c:pt>
                <c:pt idx="259">
                  <c:v>-0.54965427412094281</c:v>
                </c:pt>
                <c:pt idx="260">
                  <c:v>-0.57825180797248044</c:v>
                </c:pt>
                <c:pt idx="261">
                  <c:v>-0.53333942050056904</c:v>
                </c:pt>
                <c:pt idx="262">
                  <c:v>-0.53942663977611738</c:v>
                </c:pt>
                <c:pt idx="263">
                  <c:v>-0.43713607684587991</c:v>
                </c:pt>
                <c:pt idx="264">
                  <c:v>-0.51012732841203035</c:v>
                </c:pt>
                <c:pt idx="265">
                  <c:v>-0.36358357714892742</c:v>
                </c:pt>
                <c:pt idx="266">
                  <c:v>0.11378320461953884</c:v>
                </c:pt>
                <c:pt idx="267">
                  <c:v>0.10094995412601394</c:v>
                </c:pt>
                <c:pt idx="268">
                  <c:v>0.26111443158009212</c:v>
                </c:pt>
                <c:pt idx="269">
                  <c:v>0.25126555439348985</c:v>
                </c:pt>
                <c:pt idx="270">
                  <c:v>0.20023856935725523</c:v>
                </c:pt>
                <c:pt idx="271">
                  <c:v>0.20541224084137802</c:v>
                </c:pt>
                <c:pt idx="272">
                  <c:v>0.23391957734815919</c:v>
                </c:pt>
                <c:pt idx="273">
                  <c:v>0.23758901657149417</c:v>
                </c:pt>
                <c:pt idx="274">
                  <c:v>0.31862907831656673</c:v>
                </c:pt>
                <c:pt idx="275">
                  <c:v>0.33541916696556118</c:v>
                </c:pt>
                <c:pt idx="276">
                  <c:v>0.30862070658861562</c:v>
                </c:pt>
                <c:pt idx="277">
                  <c:v>0.34131954749074189</c:v>
                </c:pt>
                <c:pt idx="278">
                  <c:v>0.3454305974082153</c:v>
                </c:pt>
                <c:pt idx="279">
                  <c:v>0.64204943589809338</c:v>
                </c:pt>
                <c:pt idx="280">
                  <c:v>0.74055611588881465</c:v>
                </c:pt>
                <c:pt idx="281">
                  <c:v>0.74279823878766571</c:v>
                </c:pt>
                <c:pt idx="282">
                  <c:v>0.71740443039301949</c:v>
                </c:pt>
                <c:pt idx="283">
                  <c:v>0.96256669547076679</c:v>
                </c:pt>
                <c:pt idx="284">
                  <c:v>1.029682114603014</c:v>
                </c:pt>
                <c:pt idx="285">
                  <c:v>1.454590512561263</c:v>
                </c:pt>
                <c:pt idx="286">
                  <c:v>1.3815352982284437</c:v>
                </c:pt>
                <c:pt idx="287">
                  <c:v>1.2405713754637981</c:v>
                </c:pt>
                <c:pt idx="288">
                  <c:v>1.0743762559865444</c:v>
                </c:pt>
                <c:pt idx="289">
                  <c:v>1.0971297765430106</c:v>
                </c:pt>
                <c:pt idx="290">
                  <c:v>0.9485268209586184</c:v>
                </c:pt>
                <c:pt idx="291">
                  <c:v>0.98732480805736844</c:v>
                </c:pt>
                <c:pt idx="292">
                  <c:v>1.1827112952710797</c:v>
                </c:pt>
                <c:pt idx="293">
                  <c:v>1.29055593116814</c:v>
                </c:pt>
                <c:pt idx="294">
                  <c:v>1.3101378269950543</c:v>
                </c:pt>
                <c:pt idx="295">
                  <c:v>1.3743105599477441</c:v>
                </c:pt>
                <c:pt idx="296">
                  <c:v>1.2395627275018539</c:v>
                </c:pt>
                <c:pt idx="297">
                  <c:v>1.175865497537135</c:v>
                </c:pt>
                <c:pt idx="298">
                  <c:v>1.2789016620637865</c:v>
                </c:pt>
                <c:pt idx="299">
                  <c:v>1.2788399109184785</c:v>
                </c:pt>
                <c:pt idx="300">
                  <c:v>1.4684242838227042</c:v>
                </c:pt>
                <c:pt idx="301">
                  <c:v>1.4307162692744166</c:v>
                </c:pt>
                <c:pt idx="302">
                  <c:v>1.5716153529128309</c:v>
                </c:pt>
                <c:pt idx="303">
                  <c:v>1.747125316819</c:v>
                </c:pt>
                <c:pt idx="304">
                  <c:v>2.2881397363859404</c:v>
                </c:pt>
                <c:pt idx="305">
                  <c:v>1.9982006025617958</c:v>
                </c:pt>
                <c:pt idx="306">
                  <c:v>1.2681513256040808</c:v>
                </c:pt>
                <c:pt idx="307">
                  <c:v>0.64223991569801053</c:v>
                </c:pt>
                <c:pt idx="308">
                  <c:v>0.76052785344320462</c:v>
                </c:pt>
                <c:pt idx="309">
                  <c:v>0.24629027560580569</c:v>
                </c:pt>
                <c:pt idx="310">
                  <c:v>0.31830984653901728</c:v>
                </c:pt>
                <c:pt idx="311">
                  <c:v>0.42089087236182782</c:v>
                </c:pt>
                <c:pt idx="312">
                  <c:v>0.57967251605051895</c:v>
                </c:pt>
                <c:pt idx="313">
                  <c:v>0.5968674543380067</c:v>
                </c:pt>
                <c:pt idx="314">
                  <c:v>0.43633213049018538</c:v>
                </c:pt>
                <c:pt idx="315">
                  <c:v>0.40809180907322479</c:v>
                </c:pt>
                <c:pt idx="316">
                  <c:v>0.47956033171792106</c:v>
                </c:pt>
                <c:pt idx="317">
                  <c:v>0.70900264362125753</c:v>
                </c:pt>
                <c:pt idx="318">
                  <c:v>0.7752100231655602</c:v>
                </c:pt>
                <c:pt idx="319">
                  <c:v>0.86129602439757036</c:v>
                </c:pt>
                <c:pt idx="320">
                  <c:v>1.0035552705766013</c:v>
                </c:pt>
                <c:pt idx="321">
                  <c:v>1.0999303672754455</c:v>
                </c:pt>
                <c:pt idx="322">
                  <c:v>1.0116121000438185</c:v>
                </c:pt>
                <c:pt idx="323">
                  <c:v>0.66718270500140109</c:v>
                </c:pt>
                <c:pt idx="324">
                  <c:v>0.67049349709862149</c:v>
                </c:pt>
                <c:pt idx="325">
                  <c:v>0.75855921122380121</c:v>
                </c:pt>
                <c:pt idx="326">
                  <c:v>0.7491329207362879</c:v>
                </c:pt>
                <c:pt idx="327">
                  <c:v>0.83174540468692704</c:v>
                </c:pt>
                <c:pt idx="328">
                  <c:v>0.55004370637537092</c:v>
                </c:pt>
                <c:pt idx="329">
                  <c:v>0.64931519094400503</c:v>
                </c:pt>
                <c:pt idx="330">
                  <c:v>0.59187837415240219</c:v>
                </c:pt>
                <c:pt idx="331">
                  <c:v>8.6966286292754977E-2</c:v>
                </c:pt>
                <c:pt idx="332">
                  <c:v>-0.2195663914538199</c:v>
                </c:pt>
                <c:pt idx="333">
                  <c:v>-0.39403227010738262</c:v>
                </c:pt>
                <c:pt idx="334">
                  <c:v>-0.72232490626438239</c:v>
                </c:pt>
                <c:pt idx="335">
                  <c:v>-0.73722187490947322</c:v>
                </c:pt>
                <c:pt idx="336">
                  <c:v>-0.52729207374263776</c:v>
                </c:pt>
                <c:pt idx="337">
                  <c:v>0.48109793452064659</c:v>
                </c:pt>
                <c:pt idx="338">
                  <c:v>9.5468820611491478E-2</c:v>
                </c:pt>
                <c:pt idx="339">
                  <c:v>6.8532603265769029E-2</c:v>
                </c:pt>
                <c:pt idx="340">
                  <c:v>-5.5365762539700526E-2</c:v>
                </c:pt>
                <c:pt idx="341">
                  <c:v>-0.64434809348732713</c:v>
                </c:pt>
                <c:pt idx="342">
                  <c:v>-0.78622558245538476</c:v>
                </c:pt>
                <c:pt idx="343">
                  <c:v>-1.063586851029005</c:v>
                </c:pt>
                <c:pt idx="344">
                  <c:v>-0.99615159252797869</c:v>
                </c:pt>
                <c:pt idx="345">
                  <c:v>-1.3500125054120007</c:v>
                </c:pt>
                <c:pt idx="346">
                  <c:v>-0.95002747262162757</c:v>
                </c:pt>
                <c:pt idx="347">
                  <c:v>-0.96853401372006731</c:v>
                </c:pt>
                <c:pt idx="348">
                  <c:v>-1.2228297839762663</c:v>
                </c:pt>
                <c:pt idx="349">
                  <c:v>-0.5665307623101955</c:v>
                </c:pt>
                <c:pt idx="350">
                  <c:v>-0.89926848443159579</c:v>
                </c:pt>
                <c:pt idx="351">
                  <c:v>-1.0440400762676774</c:v>
                </c:pt>
                <c:pt idx="352">
                  <c:v>-1.0210582417618039</c:v>
                </c:pt>
                <c:pt idx="353">
                  <c:v>-1.0100348791246163</c:v>
                </c:pt>
                <c:pt idx="354">
                  <c:v>-1.2520733256289536</c:v>
                </c:pt>
                <c:pt idx="355">
                  <c:v>-1.4421422736953828</c:v>
                </c:pt>
                <c:pt idx="356">
                  <c:v>-1.6644319281117053</c:v>
                </c:pt>
                <c:pt idx="357">
                  <c:v>-1.6473040328299864</c:v>
                </c:pt>
                <c:pt idx="358">
                  <c:v>-1.4580531320520442</c:v>
                </c:pt>
                <c:pt idx="359">
                  <c:v>-1.168153099012786</c:v>
                </c:pt>
                <c:pt idx="360">
                  <c:v>-1.1095612387427451</c:v>
                </c:pt>
                <c:pt idx="361">
                  <c:v>-1.2236066337104792</c:v>
                </c:pt>
                <c:pt idx="362">
                  <c:v>-1.3778630820673858</c:v>
                </c:pt>
                <c:pt idx="363">
                  <c:v>-1.3283288162864333</c:v>
                </c:pt>
                <c:pt idx="364">
                  <c:v>-1.4209278069221423</c:v>
                </c:pt>
                <c:pt idx="365">
                  <c:v>-1.2005146022340754</c:v>
                </c:pt>
                <c:pt idx="366">
                  <c:v>-1.2775449594976227</c:v>
                </c:pt>
                <c:pt idx="367">
                  <c:v>-1.3862719958455842</c:v>
                </c:pt>
                <c:pt idx="368">
                  <c:v>-1.2361508424807934</c:v>
                </c:pt>
                <c:pt idx="369">
                  <c:v>-1.2513730214809722</c:v>
                </c:pt>
                <c:pt idx="370">
                  <c:v>-1.4627858169807784</c:v>
                </c:pt>
                <c:pt idx="371">
                  <c:v>-1.2253033715696198</c:v>
                </c:pt>
                <c:pt idx="372">
                  <c:v>-0.69280254146010578</c:v>
                </c:pt>
                <c:pt idx="373">
                  <c:v>-0.43878309628737433</c:v>
                </c:pt>
                <c:pt idx="374">
                  <c:v>-0.22491046936384282</c:v>
                </c:pt>
                <c:pt idx="375">
                  <c:v>-2.5824967142954069E-2</c:v>
                </c:pt>
                <c:pt idx="376">
                  <c:v>-0.23406867553568786</c:v>
                </c:pt>
                <c:pt idx="377">
                  <c:v>-0.230450147423612</c:v>
                </c:pt>
                <c:pt idx="378">
                  <c:v>0.13381316718443662</c:v>
                </c:pt>
                <c:pt idx="379">
                  <c:v>-0.34531039831737687</c:v>
                </c:pt>
                <c:pt idx="380">
                  <c:v>0.17720974393489708</c:v>
                </c:pt>
                <c:pt idx="381">
                  <c:v>0.51612769975627548</c:v>
                </c:pt>
                <c:pt idx="382">
                  <c:v>0.42738347007579858</c:v>
                </c:pt>
                <c:pt idx="383">
                  <c:v>0.41981009356883603</c:v>
                </c:pt>
                <c:pt idx="384">
                  <c:v>0.57764405195137336</c:v>
                </c:pt>
                <c:pt idx="385">
                  <c:v>1.3483004852829947</c:v>
                </c:pt>
                <c:pt idx="386">
                  <c:v>2.0503391764334986</c:v>
                </c:pt>
                <c:pt idx="387">
                  <c:v>2.9069125549758246</c:v>
                </c:pt>
                <c:pt idx="388">
                  <c:v>2.0277554837593779</c:v>
                </c:pt>
                <c:pt idx="389">
                  <c:v>1.3474994444408996</c:v>
                </c:pt>
                <c:pt idx="390">
                  <c:v>0.30701929662281496</c:v>
                </c:pt>
                <c:pt idx="391">
                  <c:v>1.2446764609678311</c:v>
                </c:pt>
                <c:pt idx="392">
                  <c:v>1.4275424181897798</c:v>
                </c:pt>
                <c:pt idx="393">
                  <c:v>1.4081060632417575</c:v>
                </c:pt>
                <c:pt idx="394">
                  <c:v>1.4088054439837199</c:v>
                </c:pt>
                <c:pt idx="395">
                  <c:v>0.82808371993515906</c:v>
                </c:pt>
                <c:pt idx="396">
                  <c:v>1.1689778731138529</c:v>
                </c:pt>
                <c:pt idx="397">
                  <c:v>0.96511595556922336</c:v>
                </c:pt>
                <c:pt idx="398">
                  <c:v>0.76256753320323245</c:v>
                </c:pt>
                <c:pt idx="399">
                  <c:v>-0.27571752106767067</c:v>
                </c:pt>
                <c:pt idx="400">
                  <c:v>-0.37198317805586262</c:v>
                </c:pt>
                <c:pt idx="401">
                  <c:v>-0.82062947072586945</c:v>
                </c:pt>
                <c:pt idx="402">
                  <c:v>-0.94290426523488979</c:v>
                </c:pt>
                <c:pt idx="403">
                  <c:v>-0.68347821010596843</c:v>
                </c:pt>
                <c:pt idx="404">
                  <c:v>-0.63928037099858792</c:v>
                </c:pt>
                <c:pt idx="405">
                  <c:v>-0.66869759694280695</c:v>
                </c:pt>
                <c:pt idx="406">
                  <c:v>-0.30746126168408888</c:v>
                </c:pt>
                <c:pt idx="407">
                  <c:v>-0.33158830127611066</c:v>
                </c:pt>
                <c:pt idx="408">
                  <c:v>-0.26674116505392881</c:v>
                </c:pt>
                <c:pt idx="409">
                  <c:v>-0.2617756841022989</c:v>
                </c:pt>
                <c:pt idx="410">
                  <c:v>-0.20308518510920501</c:v>
                </c:pt>
                <c:pt idx="411">
                  <c:v>-0.35602085008980394</c:v>
                </c:pt>
                <c:pt idx="412">
                  <c:v>-0.29245843304492719</c:v>
                </c:pt>
                <c:pt idx="413">
                  <c:v>-0.36141803391252658</c:v>
                </c:pt>
                <c:pt idx="414">
                  <c:v>-0.38703222673104537</c:v>
                </c:pt>
                <c:pt idx="415">
                  <c:v>-0.50314803137121156</c:v>
                </c:pt>
                <c:pt idx="416">
                  <c:v>-0.48348304457084962</c:v>
                </c:pt>
                <c:pt idx="417">
                  <c:v>-0.74822719211067268</c:v>
                </c:pt>
                <c:pt idx="418">
                  <c:v>-0.65210301860657149</c:v>
                </c:pt>
                <c:pt idx="419">
                  <c:v>-0.53650507325270558</c:v>
                </c:pt>
                <c:pt idx="420">
                  <c:v>-0.20796421300192558</c:v>
                </c:pt>
                <c:pt idx="421">
                  <c:v>-0.30410611723646591</c:v>
                </c:pt>
                <c:pt idx="422">
                  <c:v>-0.27697470632941706</c:v>
                </c:pt>
                <c:pt idx="423">
                  <c:v>-0.71860762554500413</c:v>
                </c:pt>
                <c:pt idx="424">
                  <c:v>-0.55343580282399474</c:v>
                </c:pt>
                <c:pt idx="425">
                  <c:v>-0.28227120828700325</c:v>
                </c:pt>
                <c:pt idx="426">
                  <c:v>-0.46722298234532061</c:v>
                </c:pt>
                <c:pt idx="427">
                  <c:v>-0.54645962262365588</c:v>
                </c:pt>
                <c:pt idx="428">
                  <c:v>-0.60669609106883982</c:v>
                </c:pt>
                <c:pt idx="429">
                  <c:v>0.41884382224315764</c:v>
                </c:pt>
                <c:pt idx="430">
                  <c:v>0.42184163016565418</c:v>
                </c:pt>
                <c:pt idx="431">
                  <c:v>1.3624646635394186</c:v>
                </c:pt>
                <c:pt idx="432">
                  <c:v>1.5544975994793728</c:v>
                </c:pt>
                <c:pt idx="433">
                  <c:v>1.2486764545742637</c:v>
                </c:pt>
                <c:pt idx="434">
                  <c:v>1.2811567810628997</c:v>
                </c:pt>
                <c:pt idx="435">
                  <c:v>1.287807745962928</c:v>
                </c:pt>
                <c:pt idx="436">
                  <c:v>0.70683351297511088</c:v>
                </c:pt>
                <c:pt idx="437">
                  <c:v>0.11131353759064051</c:v>
                </c:pt>
                <c:pt idx="438">
                  <c:v>-0.83132412118706822</c:v>
                </c:pt>
                <c:pt idx="439">
                  <c:v>-0.90218410541604988</c:v>
                </c:pt>
                <c:pt idx="440">
                  <c:v>-0.88771045351131372</c:v>
                </c:pt>
                <c:pt idx="441">
                  <c:v>0.70120146972241471</c:v>
                </c:pt>
                <c:pt idx="442">
                  <c:v>1.5112398243774834</c:v>
                </c:pt>
                <c:pt idx="443">
                  <c:v>1.7686963723638764</c:v>
                </c:pt>
                <c:pt idx="444">
                  <c:v>2.4099977947379938</c:v>
                </c:pt>
                <c:pt idx="445">
                  <c:v>2.4333783484234082</c:v>
                </c:pt>
                <c:pt idx="446">
                  <c:v>2.2986158844031395</c:v>
                </c:pt>
                <c:pt idx="447">
                  <c:v>1.430383244393479</c:v>
                </c:pt>
                <c:pt idx="448">
                  <c:v>1.3703941479118817</c:v>
                </c:pt>
                <c:pt idx="449">
                  <c:v>1.1439927434784805</c:v>
                </c:pt>
                <c:pt idx="450">
                  <c:v>1.4606115944774059</c:v>
                </c:pt>
                <c:pt idx="451">
                  <c:v>1.3969549181126935</c:v>
                </c:pt>
                <c:pt idx="452">
                  <c:v>1.2438921860780459</c:v>
                </c:pt>
                <c:pt idx="453">
                  <c:v>1.0388219667697107</c:v>
                </c:pt>
                <c:pt idx="454">
                  <c:v>0.99747535557273048</c:v>
                </c:pt>
                <c:pt idx="455">
                  <c:v>0.71737670407540333</c:v>
                </c:pt>
                <c:pt idx="456">
                  <c:v>0.60268106419976419</c:v>
                </c:pt>
                <c:pt idx="457">
                  <c:v>1.5271969698304511</c:v>
                </c:pt>
                <c:pt idx="458">
                  <c:v>1.2203558219668122</c:v>
                </c:pt>
                <c:pt idx="459">
                  <c:v>1.3313228779223065</c:v>
                </c:pt>
                <c:pt idx="460">
                  <c:v>1.143058854900902</c:v>
                </c:pt>
                <c:pt idx="461">
                  <c:v>1.1413967063471393</c:v>
                </c:pt>
                <c:pt idx="462">
                  <c:v>1.0925867453686833</c:v>
                </c:pt>
                <c:pt idx="463">
                  <c:v>1.0984952962054808</c:v>
                </c:pt>
                <c:pt idx="464">
                  <c:v>1.1043418262835358</c:v>
                </c:pt>
                <c:pt idx="465">
                  <c:v>1.1452223021748744</c:v>
                </c:pt>
                <c:pt idx="466">
                  <c:v>1.2295099563486258</c:v>
                </c:pt>
                <c:pt idx="467">
                  <c:v>1.3353520634226335</c:v>
                </c:pt>
                <c:pt idx="468">
                  <c:v>1.3551916527333143</c:v>
                </c:pt>
                <c:pt idx="469">
                  <c:v>1.4941657761486846</c:v>
                </c:pt>
                <c:pt idx="470">
                  <c:v>1.5405273571403242</c:v>
                </c:pt>
                <c:pt idx="471">
                  <c:v>1.1367140402496489</c:v>
                </c:pt>
                <c:pt idx="472">
                  <c:v>0.90112492158406876</c:v>
                </c:pt>
                <c:pt idx="473">
                  <c:v>2.3523144650999024</c:v>
                </c:pt>
                <c:pt idx="474">
                  <c:v>2.1830185162417988</c:v>
                </c:pt>
                <c:pt idx="475">
                  <c:v>2.8623583523645046</c:v>
                </c:pt>
                <c:pt idx="476">
                  <c:v>3.0008053606386467</c:v>
                </c:pt>
                <c:pt idx="477">
                  <c:v>3.6627701495298073</c:v>
                </c:pt>
                <c:pt idx="478">
                  <c:v>4.0901897485443302</c:v>
                </c:pt>
                <c:pt idx="479">
                  <c:v>4.0079278838756274</c:v>
                </c:pt>
                <c:pt idx="480">
                  <c:v>3.8911741473059736</c:v>
                </c:pt>
                <c:pt idx="481">
                  <c:v>4.0720376869212673</c:v>
                </c:pt>
                <c:pt idx="482">
                  <c:v>2.6544171678460393</c:v>
                </c:pt>
                <c:pt idx="483">
                  <c:v>2.2829576198357646</c:v>
                </c:pt>
                <c:pt idx="484">
                  <c:v>2.4057865515965138</c:v>
                </c:pt>
                <c:pt idx="485">
                  <c:v>2.8782910223457656</c:v>
                </c:pt>
                <c:pt idx="486">
                  <c:v>2.7408041189262788</c:v>
                </c:pt>
                <c:pt idx="487">
                  <c:v>2.3030351586300997</c:v>
                </c:pt>
                <c:pt idx="488">
                  <c:v>2.4692770562305331</c:v>
                </c:pt>
                <c:pt idx="489">
                  <c:v>2.158671612712038</c:v>
                </c:pt>
                <c:pt idx="490">
                  <c:v>2.1000485135660587</c:v>
                </c:pt>
                <c:pt idx="491">
                  <c:v>1.8185821890653211</c:v>
                </c:pt>
                <c:pt idx="492">
                  <c:v>1.7444176066991226</c:v>
                </c:pt>
                <c:pt idx="493">
                  <c:v>1.7485754244104676</c:v>
                </c:pt>
                <c:pt idx="494">
                  <c:v>1.8146553813358302</c:v>
                </c:pt>
                <c:pt idx="495">
                  <c:v>1.6951656183391461</c:v>
                </c:pt>
                <c:pt idx="496">
                  <c:v>1.7283496301464965</c:v>
                </c:pt>
                <c:pt idx="497">
                  <c:v>1.7863391082057267</c:v>
                </c:pt>
                <c:pt idx="498">
                  <c:v>1.2198467597928997</c:v>
                </c:pt>
                <c:pt idx="499">
                  <c:v>1.2170695506414759</c:v>
                </c:pt>
                <c:pt idx="500">
                  <c:v>1.2537091054305176</c:v>
                </c:pt>
                <c:pt idx="501">
                  <c:v>1.4181394280849122</c:v>
                </c:pt>
                <c:pt idx="502">
                  <c:v>1.3304137159820899</c:v>
                </c:pt>
                <c:pt idx="503">
                  <c:v>0.58446728679980453</c:v>
                </c:pt>
                <c:pt idx="504">
                  <c:v>0.53816929383755274</c:v>
                </c:pt>
                <c:pt idx="505">
                  <c:v>1.1506706350066847E-2</c:v>
                </c:pt>
                <c:pt idx="506">
                  <c:v>0.62039891527202295</c:v>
                </c:pt>
                <c:pt idx="507">
                  <c:v>0.444336746349905</c:v>
                </c:pt>
                <c:pt idx="508">
                  <c:v>0.51070927781881548</c:v>
                </c:pt>
                <c:pt idx="509">
                  <c:v>0.56659644062013326</c:v>
                </c:pt>
                <c:pt idx="510">
                  <c:v>0.69013889074961887</c:v>
                </c:pt>
                <c:pt idx="511">
                  <c:v>0.64615882302298366</c:v>
                </c:pt>
                <c:pt idx="512">
                  <c:v>1.3186830818762076</c:v>
                </c:pt>
                <c:pt idx="513">
                  <c:v>1.6090372308092433</c:v>
                </c:pt>
                <c:pt idx="514">
                  <c:v>1.6045889996455682</c:v>
                </c:pt>
                <c:pt idx="515">
                  <c:v>1.507540722346371</c:v>
                </c:pt>
                <c:pt idx="516">
                  <c:v>1.549588406186921</c:v>
                </c:pt>
                <c:pt idx="517">
                  <c:v>1.541575426568766</c:v>
                </c:pt>
                <c:pt idx="518">
                  <c:v>1.4713907941749553</c:v>
                </c:pt>
                <c:pt idx="519">
                  <c:v>1.5997541705118072</c:v>
                </c:pt>
                <c:pt idx="520">
                  <c:v>1.6379637273396574</c:v>
                </c:pt>
                <c:pt idx="521">
                  <c:v>1.8658127910502946</c:v>
                </c:pt>
                <c:pt idx="522">
                  <c:v>1.8497409463535563</c:v>
                </c:pt>
                <c:pt idx="523">
                  <c:v>1.8373909487666422</c:v>
                </c:pt>
                <c:pt idx="524">
                  <c:v>1.8091574394637735</c:v>
                </c:pt>
                <c:pt idx="525">
                  <c:v>1.8093654646080035</c:v>
                </c:pt>
                <c:pt idx="526">
                  <c:v>1.7847238930908413</c:v>
                </c:pt>
                <c:pt idx="527">
                  <c:v>1.8242893081667173</c:v>
                </c:pt>
                <c:pt idx="528">
                  <c:v>2.5927611877224215</c:v>
                </c:pt>
                <c:pt idx="529">
                  <c:v>2.6303295627038783</c:v>
                </c:pt>
                <c:pt idx="530">
                  <c:v>2.7164659506395581</c:v>
                </c:pt>
                <c:pt idx="531">
                  <c:v>2.6262556848131893</c:v>
                </c:pt>
                <c:pt idx="532">
                  <c:v>2.8668416686428406</c:v>
                </c:pt>
                <c:pt idx="533">
                  <c:v>3.329549393474331</c:v>
                </c:pt>
                <c:pt idx="534">
                  <c:v>3.3271334254091229</c:v>
                </c:pt>
                <c:pt idx="535">
                  <c:v>3.535868817486929</c:v>
                </c:pt>
                <c:pt idx="536">
                  <c:v>2.6197775118625053</c:v>
                </c:pt>
                <c:pt idx="537">
                  <c:v>2.7072476226020568</c:v>
                </c:pt>
                <c:pt idx="538">
                  <c:v>2.7887344962565637</c:v>
                </c:pt>
                <c:pt idx="539">
                  <c:v>2.8784026633719253</c:v>
                </c:pt>
                <c:pt idx="540">
                  <c:v>1.9950935523312692</c:v>
                </c:pt>
                <c:pt idx="541">
                  <c:v>2.2875485193079781</c:v>
                </c:pt>
                <c:pt idx="542">
                  <c:v>1.8194984770732732</c:v>
                </c:pt>
                <c:pt idx="543">
                  <c:v>1.6492614073865759</c:v>
                </c:pt>
                <c:pt idx="544">
                  <c:v>1.4506130716199608</c:v>
                </c:pt>
                <c:pt idx="545">
                  <c:v>0.93355471593266426</c:v>
                </c:pt>
                <c:pt idx="546">
                  <c:v>4.7312174864021402E-3</c:v>
                </c:pt>
                <c:pt idx="547">
                  <c:v>4.4648561326637089E-2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F-8742-AAB1-C18F85732B12}"/>
            </c:ext>
          </c:extLst>
        </c:ser>
        <c:ser>
          <c:idx val="1"/>
          <c:order val="1"/>
          <c:tx>
            <c:strRef>
              <c:f>'Summary statistics'!$AO$2</c:f>
              <c:strCache>
                <c:ptCount val="1"/>
                <c:pt idx="0">
                  <c:v>Average of Futures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statistics'!$AO$3:$AO$986</c:f>
              <c:numCache>
                <c:formatCode>General</c:formatCode>
                <c:ptCount val="983"/>
                <c:pt idx="0">
                  <c:v>1.0593276308441348</c:v>
                </c:pt>
                <c:pt idx="1">
                  <c:v>1.0618895282134682</c:v>
                </c:pt>
                <c:pt idx="2">
                  <c:v>1.0644658058327561</c:v>
                </c:pt>
                <c:pt idx="3">
                  <c:v>1.0699556213731047</c:v>
                </c:pt>
                <c:pt idx="4">
                  <c:v>1.0461866696413122</c:v>
                </c:pt>
                <c:pt idx="5">
                  <c:v>1.0354062543879363</c:v>
                </c:pt>
                <c:pt idx="6">
                  <c:v>1.0164511177450246</c:v>
                </c:pt>
                <c:pt idx="7">
                  <c:v>1.0170982487054725</c:v>
                </c:pt>
                <c:pt idx="8">
                  <c:v>1.0519369124678679</c:v>
                </c:pt>
                <c:pt idx="9">
                  <c:v>1.0460989475089477</c:v>
                </c:pt>
                <c:pt idx="10">
                  <c:v>0.990649336373847</c:v>
                </c:pt>
                <c:pt idx="11">
                  <c:v>0.97285320778027973</c:v>
                </c:pt>
                <c:pt idx="12">
                  <c:v>0.96625266065997928</c:v>
                </c:pt>
                <c:pt idx="13">
                  <c:v>0.9629229915770815</c:v>
                </c:pt>
                <c:pt idx="14">
                  <c:v>0.96306685345093579</c:v>
                </c:pt>
                <c:pt idx="15">
                  <c:v>0.96043187680840991</c:v>
                </c:pt>
                <c:pt idx="16">
                  <c:v>0.94891734783703341</c:v>
                </c:pt>
                <c:pt idx="17">
                  <c:v>0.94041230838162548</c:v>
                </c:pt>
                <c:pt idx="18">
                  <c:v>0.97057655380329466</c:v>
                </c:pt>
                <c:pt idx="19">
                  <c:v>0.9751622412360671</c:v>
                </c:pt>
                <c:pt idx="20">
                  <c:v>0.94082132968902032</c:v>
                </c:pt>
                <c:pt idx="21">
                  <c:v>0.91492782013295182</c:v>
                </c:pt>
                <c:pt idx="22">
                  <c:v>0.90114404902415512</c:v>
                </c:pt>
                <c:pt idx="23">
                  <c:v>0.89693198811181574</c:v>
                </c:pt>
                <c:pt idx="24">
                  <c:v>0.89751193150857123</c:v>
                </c:pt>
                <c:pt idx="25">
                  <c:v>0.89799980290134263</c:v>
                </c:pt>
                <c:pt idx="26">
                  <c:v>0.91803330487370127</c:v>
                </c:pt>
                <c:pt idx="27">
                  <c:v>0.91860892972706276</c:v>
                </c:pt>
                <c:pt idx="28">
                  <c:v>0.91907811681580365</c:v>
                </c:pt>
                <c:pt idx="29">
                  <c:v>0.91899208552168543</c:v>
                </c:pt>
                <c:pt idx="30">
                  <c:v>0.92146790195405215</c:v>
                </c:pt>
                <c:pt idx="31">
                  <c:v>0.92148650972250934</c:v>
                </c:pt>
                <c:pt idx="32">
                  <c:v>0.92381643325900253</c:v>
                </c:pt>
                <c:pt idx="33">
                  <c:v>0.92707707425471664</c:v>
                </c:pt>
                <c:pt idx="34">
                  <c:v>0.92699408546346052</c:v>
                </c:pt>
                <c:pt idx="35">
                  <c:v>0.92713638392005338</c:v>
                </c:pt>
                <c:pt idx="36">
                  <c:v>0.92711093158935443</c:v>
                </c:pt>
                <c:pt idx="37">
                  <c:v>0.92899104357862172</c:v>
                </c:pt>
                <c:pt idx="38">
                  <c:v>0.92543954152357577</c:v>
                </c:pt>
                <c:pt idx="39">
                  <c:v>0.92565805688053759</c:v>
                </c:pt>
                <c:pt idx="40">
                  <c:v>0.92864226005558947</c:v>
                </c:pt>
                <c:pt idx="41">
                  <c:v>0.93076824723442564</c:v>
                </c:pt>
                <c:pt idx="42">
                  <c:v>0.93053450067522681</c:v>
                </c:pt>
                <c:pt idx="43">
                  <c:v>0.93221199694897605</c:v>
                </c:pt>
                <c:pt idx="44">
                  <c:v>0.93311516863370225</c:v>
                </c:pt>
                <c:pt idx="45">
                  <c:v>0.93021021300892837</c:v>
                </c:pt>
                <c:pt idx="46">
                  <c:v>0.93187304088897605</c:v>
                </c:pt>
                <c:pt idx="47">
                  <c:v>0.93329226037112578</c:v>
                </c:pt>
                <c:pt idx="48">
                  <c:v>0.91519740810885319</c:v>
                </c:pt>
                <c:pt idx="49">
                  <c:v>0.90503237681849125</c:v>
                </c:pt>
                <c:pt idx="50">
                  <c:v>0.92541100026298084</c:v>
                </c:pt>
                <c:pt idx="51">
                  <c:v>0.9608274131910568</c:v>
                </c:pt>
                <c:pt idx="52">
                  <c:v>0.99784233675851941</c:v>
                </c:pt>
                <c:pt idx="53">
                  <c:v>0.99697475905218846</c:v>
                </c:pt>
                <c:pt idx="54">
                  <c:v>0.99911388122280154</c:v>
                </c:pt>
                <c:pt idx="55">
                  <c:v>0.99848630468679245</c:v>
                </c:pt>
                <c:pt idx="56">
                  <c:v>0.98408535207433201</c:v>
                </c:pt>
                <c:pt idx="57">
                  <c:v>0.98548016579072928</c:v>
                </c:pt>
                <c:pt idx="58">
                  <c:v>0.99935058278421218</c:v>
                </c:pt>
                <c:pt idx="59">
                  <c:v>1.0031415522531979</c:v>
                </c:pt>
                <c:pt idx="60">
                  <c:v>1.007180163238838</c:v>
                </c:pt>
                <c:pt idx="61">
                  <c:v>1.0025420759786179</c:v>
                </c:pt>
                <c:pt idx="62">
                  <c:v>0.99025705872755099</c:v>
                </c:pt>
                <c:pt idx="63">
                  <c:v>0.98341508039376491</c:v>
                </c:pt>
                <c:pt idx="64">
                  <c:v>0.99426607973931902</c:v>
                </c:pt>
                <c:pt idx="65">
                  <c:v>1.0239856960769793</c:v>
                </c:pt>
                <c:pt idx="66">
                  <c:v>1.0241322880450661</c:v>
                </c:pt>
                <c:pt idx="67">
                  <c:v>1.0265568709623991</c:v>
                </c:pt>
                <c:pt idx="68">
                  <c:v>1.0246199536370582</c:v>
                </c:pt>
                <c:pt idx="69">
                  <c:v>0.99369496717623784</c:v>
                </c:pt>
                <c:pt idx="70">
                  <c:v>0.98448200294872801</c:v>
                </c:pt>
                <c:pt idx="71">
                  <c:v>0.97585345183170802</c:v>
                </c:pt>
                <c:pt idx="72">
                  <c:v>0.97606112812023826</c:v>
                </c:pt>
                <c:pt idx="73">
                  <c:v>0.961979983186114</c:v>
                </c:pt>
                <c:pt idx="74">
                  <c:v>0.93937616049660821</c:v>
                </c:pt>
                <c:pt idx="75">
                  <c:v>0.93275633068820785</c:v>
                </c:pt>
                <c:pt idx="76">
                  <c:v>0.83978262530226522</c:v>
                </c:pt>
                <c:pt idx="77">
                  <c:v>0.85464970744401136</c:v>
                </c:pt>
                <c:pt idx="78">
                  <c:v>0.80927191906560692</c:v>
                </c:pt>
                <c:pt idx="79">
                  <c:v>0.81270158806439796</c:v>
                </c:pt>
                <c:pt idx="80">
                  <c:v>0.55030420237541455</c:v>
                </c:pt>
                <c:pt idx="81">
                  <c:v>0.44548586706921917</c:v>
                </c:pt>
                <c:pt idx="82">
                  <c:v>0.43753865407187914</c:v>
                </c:pt>
                <c:pt idx="83">
                  <c:v>0.38394021087286834</c:v>
                </c:pt>
                <c:pt idx="84">
                  <c:v>0.37077679679169845</c:v>
                </c:pt>
                <c:pt idx="85">
                  <c:v>0.36883196226154785</c:v>
                </c:pt>
                <c:pt idx="86">
                  <c:v>0.36248674120934354</c:v>
                </c:pt>
                <c:pt idx="87">
                  <c:v>0.34470711996384351</c:v>
                </c:pt>
                <c:pt idx="88">
                  <c:v>0.3313771105956162</c:v>
                </c:pt>
                <c:pt idx="89">
                  <c:v>0.30153062338465519</c:v>
                </c:pt>
                <c:pt idx="90">
                  <c:v>0.22288633855576107</c:v>
                </c:pt>
                <c:pt idx="91">
                  <c:v>0.16578345122392452</c:v>
                </c:pt>
                <c:pt idx="92">
                  <c:v>0.12354560235382388</c:v>
                </c:pt>
                <c:pt idx="93">
                  <c:v>0.13737605128880884</c:v>
                </c:pt>
                <c:pt idx="94">
                  <c:v>4.2944795962658142E-2</c:v>
                </c:pt>
                <c:pt idx="95">
                  <c:v>2.6783734607431362E-2</c:v>
                </c:pt>
                <c:pt idx="96">
                  <c:v>3.2342982325801943E-3</c:v>
                </c:pt>
                <c:pt idx="97">
                  <c:v>-4.4754581025101235E-3</c:v>
                </c:pt>
                <c:pt idx="98">
                  <c:v>8.6530244325300348E-3</c:v>
                </c:pt>
                <c:pt idx="99">
                  <c:v>-2.2765182307137286E-2</c:v>
                </c:pt>
                <c:pt idx="100">
                  <c:v>-4.7349745033009542E-3</c:v>
                </c:pt>
                <c:pt idx="101">
                  <c:v>1.1338871434357238E-2</c:v>
                </c:pt>
                <c:pt idx="102">
                  <c:v>1.246402144266454E-3</c:v>
                </c:pt>
                <c:pt idx="103">
                  <c:v>-7.2498865748719613E-3</c:v>
                </c:pt>
                <c:pt idx="104">
                  <c:v>-1.4982623974441757E-2</c:v>
                </c:pt>
                <c:pt idx="105">
                  <c:v>-1.5950844568853918E-2</c:v>
                </c:pt>
                <c:pt idx="106">
                  <c:v>-5.5325951883087466E-3</c:v>
                </c:pt>
                <c:pt idx="107">
                  <c:v>-3.6882059640181958E-2</c:v>
                </c:pt>
                <c:pt idx="108">
                  <c:v>-2.4889932106333883E-2</c:v>
                </c:pt>
                <c:pt idx="109">
                  <c:v>-3.408901745200503E-2</c:v>
                </c:pt>
                <c:pt idx="110">
                  <c:v>-0.21799710563606536</c:v>
                </c:pt>
                <c:pt idx="111">
                  <c:v>-9.22133277745491E-3</c:v>
                </c:pt>
                <c:pt idx="112">
                  <c:v>2.705678586251149E-4</c:v>
                </c:pt>
                <c:pt idx="113">
                  <c:v>-4.5269583016774625E-2</c:v>
                </c:pt>
                <c:pt idx="114">
                  <c:v>3.2786305527209569E-3</c:v>
                </c:pt>
                <c:pt idx="115">
                  <c:v>-4.1964859448506931E-3</c:v>
                </c:pt>
                <c:pt idx="116">
                  <c:v>-1.3986206361332642E-2</c:v>
                </c:pt>
                <c:pt idx="117">
                  <c:v>1.3899994643382658E-2</c:v>
                </c:pt>
                <c:pt idx="118">
                  <c:v>5.8911383549136356E-3</c:v>
                </c:pt>
                <c:pt idx="119">
                  <c:v>1.1582085007328225E-2</c:v>
                </c:pt>
                <c:pt idx="120">
                  <c:v>0.10079412202783454</c:v>
                </c:pt>
                <c:pt idx="121">
                  <c:v>0.23475792276085578</c:v>
                </c:pt>
                <c:pt idx="122">
                  <c:v>0.40501274527116343</c:v>
                </c:pt>
                <c:pt idx="123">
                  <c:v>0.38932923563077332</c:v>
                </c:pt>
                <c:pt idx="124">
                  <c:v>0.35295044573607992</c:v>
                </c:pt>
                <c:pt idx="125">
                  <c:v>0.35187441124982333</c:v>
                </c:pt>
                <c:pt idx="126">
                  <c:v>0.34447199635923142</c:v>
                </c:pt>
                <c:pt idx="127">
                  <c:v>0.28270445781890474</c:v>
                </c:pt>
                <c:pt idx="128">
                  <c:v>0.21754029967244523</c:v>
                </c:pt>
                <c:pt idx="129">
                  <c:v>0.18397001339819699</c:v>
                </c:pt>
                <c:pt idx="130">
                  <c:v>0.10619684315635973</c:v>
                </c:pt>
                <c:pt idx="131">
                  <c:v>2.7098093176501175E-2</c:v>
                </c:pt>
                <c:pt idx="132">
                  <c:v>0.14825197756816796</c:v>
                </c:pt>
                <c:pt idx="133">
                  <c:v>0.19740044878129648</c:v>
                </c:pt>
                <c:pt idx="134">
                  <c:v>0.22282182621385696</c:v>
                </c:pt>
                <c:pt idx="135">
                  <c:v>0.28521404373599518</c:v>
                </c:pt>
                <c:pt idx="136">
                  <c:v>0.29299111196143074</c:v>
                </c:pt>
                <c:pt idx="137">
                  <c:v>0.20204529584911138</c:v>
                </c:pt>
                <c:pt idx="138">
                  <c:v>1.6361035532807992E-2</c:v>
                </c:pt>
                <c:pt idx="139">
                  <c:v>-2.6742077005444755E-2</c:v>
                </c:pt>
                <c:pt idx="140">
                  <c:v>0.14251886238396996</c:v>
                </c:pt>
                <c:pt idx="141">
                  <c:v>0.20015454384532977</c:v>
                </c:pt>
                <c:pt idx="142">
                  <c:v>0.18490541383522471</c:v>
                </c:pt>
                <c:pt idx="143">
                  <c:v>0.23589485505987387</c:v>
                </c:pt>
                <c:pt idx="144">
                  <c:v>0.18875004971305848</c:v>
                </c:pt>
                <c:pt idx="145">
                  <c:v>0.1990036669366283</c:v>
                </c:pt>
                <c:pt idx="146">
                  <c:v>0.14882857341773925</c:v>
                </c:pt>
                <c:pt idx="147">
                  <c:v>0.11049967611375645</c:v>
                </c:pt>
                <c:pt idx="148">
                  <c:v>0.13297260859093263</c:v>
                </c:pt>
                <c:pt idx="149">
                  <c:v>9.6081670233214303E-2</c:v>
                </c:pt>
                <c:pt idx="150">
                  <c:v>0.13899135183755337</c:v>
                </c:pt>
                <c:pt idx="151">
                  <c:v>0.12836771912608103</c:v>
                </c:pt>
                <c:pt idx="152">
                  <c:v>0.14970191040919542</c:v>
                </c:pt>
                <c:pt idx="153">
                  <c:v>5.6441770293548493E-2</c:v>
                </c:pt>
                <c:pt idx="154">
                  <c:v>5.2174603904419969E-2</c:v>
                </c:pt>
                <c:pt idx="155">
                  <c:v>8.4084327876567833E-2</c:v>
                </c:pt>
                <c:pt idx="156">
                  <c:v>0.10796797025048646</c:v>
                </c:pt>
                <c:pt idx="157">
                  <c:v>0.11934085579060554</c:v>
                </c:pt>
                <c:pt idx="158">
                  <c:v>0.13241213698406992</c:v>
                </c:pt>
                <c:pt idx="159">
                  <c:v>0.11581753617441766</c:v>
                </c:pt>
                <c:pt idx="160">
                  <c:v>7.6538649547762835E-2</c:v>
                </c:pt>
                <c:pt idx="161">
                  <c:v>9.8981022975595676E-2</c:v>
                </c:pt>
                <c:pt idx="162">
                  <c:v>5.7858128531501345E-2</c:v>
                </c:pt>
                <c:pt idx="163">
                  <c:v>0.10386474962838053</c:v>
                </c:pt>
                <c:pt idx="164">
                  <c:v>7.8313109708380832E-2</c:v>
                </c:pt>
                <c:pt idx="165">
                  <c:v>6.5135972215951868E-2</c:v>
                </c:pt>
                <c:pt idx="166">
                  <c:v>5.3721119817143788E-2</c:v>
                </c:pt>
                <c:pt idx="167">
                  <c:v>6.0611530558921503E-2</c:v>
                </c:pt>
                <c:pt idx="168">
                  <c:v>0.17411833181543576</c:v>
                </c:pt>
                <c:pt idx="169">
                  <c:v>0.20672194650567075</c:v>
                </c:pt>
                <c:pt idx="170">
                  <c:v>0.14026224871690349</c:v>
                </c:pt>
                <c:pt idx="171">
                  <c:v>7.1711232481501186E-2</c:v>
                </c:pt>
                <c:pt idx="172">
                  <c:v>6.8617765902821495E-2</c:v>
                </c:pt>
                <c:pt idx="173">
                  <c:v>8.5057074744208372E-3</c:v>
                </c:pt>
                <c:pt idx="174">
                  <c:v>3.041336182644272E-2</c:v>
                </c:pt>
                <c:pt idx="175">
                  <c:v>2.31678068510454E-2</c:v>
                </c:pt>
                <c:pt idx="176">
                  <c:v>-3.8848343047541661E-4</c:v>
                </c:pt>
                <c:pt idx="177">
                  <c:v>2.0695316638631001E-2</c:v>
                </c:pt>
                <c:pt idx="178">
                  <c:v>-7.9571347287851826E-2</c:v>
                </c:pt>
                <c:pt idx="179">
                  <c:v>-2.1527756983778391E-2</c:v>
                </c:pt>
                <c:pt idx="180">
                  <c:v>-0.11519161615521409</c:v>
                </c:pt>
                <c:pt idx="181">
                  <c:v>-7.3066320614898511E-2</c:v>
                </c:pt>
                <c:pt idx="182">
                  <c:v>-0.10240394167570595</c:v>
                </c:pt>
                <c:pt idx="183">
                  <c:v>-5.878009509845651E-3</c:v>
                </c:pt>
                <c:pt idx="184">
                  <c:v>-1.8040153706508452E-2</c:v>
                </c:pt>
                <c:pt idx="185">
                  <c:v>-3.742527256601022E-2</c:v>
                </c:pt>
                <c:pt idx="186">
                  <c:v>-7.0345393030387185E-2</c:v>
                </c:pt>
                <c:pt idx="187">
                  <c:v>-8.8997986035765655E-2</c:v>
                </c:pt>
                <c:pt idx="188">
                  <c:v>-9.1978897526772158E-2</c:v>
                </c:pt>
                <c:pt idx="189">
                  <c:v>-6.9318701031906627E-2</c:v>
                </c:pt>
                <c:pt idx="190">
                  <c:v>-7.0280218551935641E-2</c:v>
                </c:pt>
                <c:pt idx="191">
                  <c:v>-8.4969855802666944E-2</c:v>
                </c:pt>
                <c:pt idx="192">
                  <c:v>-5.0836243866454751E-2</c:v>
                </c:pt>
                <c:pt idx="193">
                  <c:v>-0.11644563914634101</c:v>
                </c:pt>
                <c:pt idx="194">
                  <c:v>-9.1623833310175526E-2</c:v>
                </c:pt>
                <c:pt idx="195">
                  <c:v>-7.1968879677879349E-2</c:v>
                </c:pt>
                <c:pt idx="196">
                  <c:v>-6.609872995076059E-2</c:v>
                </c:pt>
                <c:pt idx="197">
                  <c:v>-3.6774106266426763E-2</c:v>
                </c:pt>
                <c:pt idx="198">
                  <c:v>-7.3211050683056E-2</c:v>
                </c:pt>
                <c:pt idx="199">
                  <c:v>-7.2160156206436399E-2</c:v>
                </c:pt>
                <c:pt idx="200">
                  <c:v>-8.4763488504337084E-2</c:v>
                </c:pt>
                <c:pt idx="201">
                  <c:v>-8.4038409949618892E-2</c:v>
                </c:pt>
                <c:pt idx="202">
                  <c:v>-8.4258471016027001E-2</c:v>
                </c:pt>
                <c:pt idx="203">
                  <c:v>-9.4745733737951962E-2</c:v>
                </c:pt>
                <c:pt idx="204">
                  <c:v>-9.799670715709316E-2</c:v>
                </c:pt>
                <c:pt idx="205">
                  <c:v>-0.1714763822748965</c:v>
                </c:pt>
                <c:pt idx="206">
                  <c:v>-0.1098001018496394</c:v>
                </c:pt>
                <c:pt idx="207">
                  <c:v>-0.19740298198303546</c:v>
                </c:pt>
                <c:pt idx="208">
                  <c:v>-5.8923639569293806E-2</c:v>
                </c:pt>
                <c:pt idx="209">
                  <c:v>-0.12350678967168584</c:v>
                </c:pt>
                <c:pt idx="210">
                  <c:v>3.6291144819780845E-2</c:v>
                </c:pt>
                <c:pt idx="211">
                  <c:v>-7.1639126935567982E-2</c:v>
                </c:pt>
                <c:pt idx="212">
                  <c:v>-4.4064724731769374E-2</c:v>
                </c:pt>
                <c:pt idx="213">
                  <c:v>-0.17694165997636005</c:v>
                </c:pt>
                <c:pt idx="214">
                  <c:v>-0.14969134773733078</c:v>
                </c:pt>
                <c:pt idx="215">
                  <c:v>-0.17157849918386192</c:v>
                </c:pt>
                <c:pt idx="216">
                  <c:v>-8.4417885519935343E-2</c:v>
                </c:pt>
                <c:pt idx="217">
                  <c:v>-7.3678392002877582E-2</c:v>
                </c:pt>
                <c:pt idx="218">
                  <c:v>-0.12509799194998145</c:v>
                </c:pt>
                <c:pt idx="219">
                  <c:v>-0.23833375753431593</c:v>
                </c:pt>
                <c:pt idx="220">
                  <c:v>-0.15226207592288046</c:v>
                </c:pt>
                <c:pt idx="221">
                  <c:v>-0.17082286498160978</c:v>
                </c:pt>
                <c:pt idx="222">
                  <c:v>-0.14305255120710297</c:v>
                </c:pt>
                <c:pt idx="223">
                  <c:v>-0.1503675778211582</c:v>
                </c:pt>
                <c:pt idx="224">
                  <c:v>-0.24194977934016712</c:v>
                </c:pt>
                <c:pt idx="225">
                  <c:v>-0.27017556326418624</c:v>
                </c:pt>
                <c:pt idx="226">
                  <c:v>-0.25256568322145229</c:v>
                </c:pt>
                <c:pt idx="227">
                  <c:v>-0.40778884195525689</c:v>
                </c:pt>
                <c:pt idx="228">
                  <c:v>-0.32505101333764058</c:v>
                </c:pt>
                <c:pt idx="229">
                  <c:v>-0.24831556466290766</c:v>
                </c:pt>
                <c:pt idx="230">
                  <c:v>-0.23300850452864796</c:v>
                </c:pt>
                <c:pt idx="231">
                  <c:v>-0.20015992589417997</c:v>
                </c:pt>
                <c:pt idx="232">
                  <c:v>-0.2131077694636262</c:v>
                </c:pt>
                <c:pt idx="233">
                  <c:v>-0.24846466231105321</c:v>
                </c:pt>
                <c:pt idx="234">
                  <c:v>-0.31737539937638554</c:v>
                </c:pt>
                <c:pt idx="235">
                  <c:v>-0.31461716488492386</c:v>
                </c:pt>
                <c:pt idx="236">
                  <c:v>-0.23286832891855816</c:v>
                </c:pt>
                <c:pt idx="237">
                  <c:v>-0.17167702846757973</c:v>
                </c:pt>
                <c:pt idx="238">
                  <c:v>-0.17466886385858446</c:v>
                </c:pt>
                <c:pt idx="239">
                  <c:v>-0.17074346709293181</c:v>
                </c:pt>
                <c:pt idx="240">
                  <c:v>-0.1476731620351264</c:v>
                </c:pt>
                <c:pt idx="241">
                  <c:v>-0.14200072003962455</c:v>
                </c:pt>
                <c:pt idx="242">
                  <c:v>-0.11262014821012001</c:v>
                </c:pt>
                <c:pt idx="243">
                  <c:v>-0.12407601198880017</c:v>
                </c:pt>
                <c:pt idx="244">
                  <c:v>-0.12275527312261043</c:v>
                </c:pt>
                <c:pt idx="245">
                  <c:v>-0.10859068210701177</c:v>
                </c:pt>
                <c:pt idx="246">
                  <c:v>-0.11176011739687859</c:v>
                </c:pt>
                <c:pt idx="247">
                  <c:v>-0.11638295025614129</c:v>
                </c:pt>
                <c:pt idx="248">
                  <c:v>-0.11353372969925946</c:v>
                </c:pt>
                <c:pt idx="249">
                  <c:v>-7.8142424388476475E-2</c:v>
                </c:pt>
                <c:pt idx="250">
                  <c:v>-7.1588343244114283E-2</c:v>
                </c:pt>
                <c:pt idx="251">
                  <c:v>-7.1134278838492576E-2</c:v>
                </c:pt>
                <c:pt idx="252">
                  <c:v>-0.10832806631286609</c:v>
                </c:pt>
                <c:pt idx="253">
                  <c:v>-4.8562837483320152E-2</c:v>
                </c:pt>
                <c:pt idx="254">
                  <c:v>-2.845764618846694E-2</c:v>
                </c:pt>
                <c:pt idx="255">
                  <c:v>-4.3985471128492222E-2</c:v>
                </c:pt>
                <c:pt idx="256">
                  <c:v>-2.8933057531439394E-2</c:v>
                </c:pt>
                <c:pt idx="257">
                  <c:v>-2.4143743909270078E-2</c:v>
                </c:pt>
                <c:pt idx="258">
                  <c:v>-7.1681172440883012E-2</c:v>
                </c:pt>
                <c:pt idx="259">
                  <c:v>-0.19397398761612047</c:v>
                </c:pt>
                <c:pt idx="260">
                  <c:v>-0.18647160311281272</c:v>
                </c:pt>
                <c:pt idx="261">
                  <c:v>-0.1056458579520409</c:v>
                </c:pt>
                <c:pt idx="262">
                  <c:v>-0.11044403886409045</c:v>
                </c:pt>
                <c:pt idx="263">
                  <c:v>-0.13584946662024361</c:v>
                </c:pt>
                <c:pt idx="264">
                  <c:v>-5.3890646546894995E-2</c:v>
                </c:pt>
                <c:pt idx="265">
                  <c:v>-2.9225096282814E-2</c:v>
                </c:pt>
                <c:pt idx="266">
                  <c:v>-4.807452686654777E-2</c:v>
                </c:pt>
                <c:pt idx="267">
                  <c:v>-6.4157438414638626E-2</c:v>
                </c:pt>
                <c:pt idx="268">
                  <c:v>-8.4250720692123249E-2</c:v>
                </c:pt>
                <c:pt idx="269">
                  <c:v>-8.5892736117905585E-2</c:v>
                </c:pt>
                <c:pt idx="270">
                  <c:v>-0.11453702527676109</c:v>
                </c:pt>
                <c:pt idx="271">
                  <c:v>-9.972711658206844E-2</c:v>
                </c:pt>
                <c:pt idx="272">
                  <c:v>-0.12942308239362552</c:v>
                </c:pt>
                <c:pt idx="273">
                  <c:v>-0.12623988343576673</c:v>
                </c:pt>
                <c:pt idx="274">
                  <c:v>-0.19301175158871664</c:v>
                </c:pt>
                <c:pt idx="275">
                  <c:v>-0.1956671832196453</c:v>
                </c:pt>
                <c:pt idx="276">
                  <c:v>-0.20878787161204265</c:v>
                </c:pt>
                <c:pt idx="277">
                  <c:v>-0.21369570831171988</c:v>
                </c:pt>
                <c:pt idx="278">
                  <c:v>-0.22382401412308858</c:v>
                </c:pt>
                <c:pt idx="279">
                  <c:v>-0.1947882286862952</c:v>
                </c:pt>
                <c:pt idx="280">
                  <c:v>-0.20535142992440439</c:v>
                </c:pt>
                <c:pt idx="281">
                  <c:v>-0.20473638248331627</c:v>
                </c:pt>
                <c:pt idx="282">
                  <c:v>-0.20942743977627917</c:v>
                </c:pt>
                <c:pt idx="283">
                  <c:v>-0.25394906510221144</c:v>
                </c:pt>
                <c:pt idx="284">
                  <c:v>-0.28354497788901678</c:v>
                </c:pt>
                <c:pt idx="285">
                  <c:v>-0.30859424286703002</c:v>
                </c:pt>
                <c:pt idx="286">
                  <c:v>-0.35394053300255596</c:v>
                </c:pt>
                <c:pt idx="287">
                  <c:v>-0.38958072038102187</c:v>
                </c:pt>
                <c:pt idx="288">
                  <c:v>-0.35483976488462415</c:v>
                </c:pt>
                <c:pt idx="289">
                  <c:v>-0.14725407546764335</c:v>
                </c:pt>
                <c:pt idx="290">
                  <c:v>-0.16936400465186907</c:v>
                </c:pt>
                <c:pt idx="291">
                  <c:v>-0.34323133559822899</c:v>
                </c:pt>
                <c:pt idx="292">
                  <c:v>-0.25163052587788198</c:v>
                </c:pt>
                <c:pt idx="293">
                  <c:v>-0.11935860095788327</c:v>
                </c:pt>
                <c:pt idx="294">
                  <c:v>-0.12980745026630366</c:v>
                </c:pt>
                <c:pt idx="295">
                  <c:v>-0.16826858659856977</c:v>
                </c:pt>
                <c:pt idx="296">
                  <c:v>-0.16924773704868212</c:v>
                </c:pt>
                <c:pt idx="297">
                  <c:v>-0.15336180118732656</c:v>
                </c:pt>
                <c:pt idx="298">
                  <c:v>-5.3471980589985604E-2</c:v>
                </c:pt>
                <c:pt idx="299">
                  <c:v>-3.3179373394999698E-2</c:v>
                </c:pt>
                <c:pt idx="300">
                  <c:v>-2.9803612392451856E-2</c:v>
                </c:pt>
                <c:pt idx="301">
                  <c:v>3.3496340227100819E-3</c:v>
                </c:pt>
                <c:pt idx="302">
                  <c:v>-2.5588134245877674E-2</c:v>
                </c:pt>
                <c:pt idx="303">
                  <c:v>-5.5239977163773343E-3</c:v>
                </c:pt>
                <c:pt idx="304">
                  <c:v>0.27294274904888616</c:v>
                </c:pt>
                <c:pt idx="305">
                  <c:v>0.24268632762503806</c:v>
                </c:pt>
                <c:pt idx="306">
                  <c:v>0.29678191598067127</c:v>
                </c:pt>
                <c:pt idx="307">
                  <c:v>0.28308481713027117</c:v>
                </c:pt>
                <c:pt idx="308">
                  <c:v>0.34864895889819814</c:v>
                </c:pt>
                <c:pt idx="309">
                  <c:v>0.35328031610239508</c:v>
                </c:pt>
                <c:pt idx="310">
                  <c:v>0.4060370263983446</c:v>
                </c:pt>
                <c:pt idx="311">
                  <c:v>0.42347740890617391</c:v>
                </c:pt>
                <c:pt idx="312">
                  <c:v>0.30312609908238591</c:v>
                </c:pt>
                <c:pt idx="313">
                  <c:v>0.29058431653656347</c:v>
                </c:pt>
                <c:pt idx="314">
                  <c:v>0.342548441638795</c:v>
                </c:pt>
                <c:pt idx="315">
                  <c:v>0.3295163335714435</c:v>
                </c:pt>
                <c:pt idx="316">
                  <c:v>0.32315090534837615</c:v>
                </c:pt>
                <c:pt idx="317">
                  <c:v>0.33467904955935668</c:v>
                </c:pt>
                <c:pt idx="318">
                  <c:v>0.33212300243923348</c:v>
                </c:pt>
                <c:pt idx="319">
                  <c:v>0.35727246364495974</c:v>
                </c:pt>
                <c:pt idx="320">
                  <c:v>0.34260831849363249</c:v>
                </c:pt>
                <c:pt idx="321">
                  <c:v>0.32135170189807161</c:v>
                </c:pt>
                <c:pt idx="322">
                  <c:v>0.31473657093015828</c:v>
                </c:pt>
                <c:pt idx="323">
                  <c:v>0.27144920609586892</c:v>
                </c:pt>
                <c:pt idx="324">
                  <c:v>0.26766259967242267</c:v>
                </c:pt>
                <c:pt idx="325">
                  <c:v>0.2600886573488157</c:v>
                </c:pt>
                <c:pt idx="326">
                  <c:v>0.2554515783681966</c:v>
                </c:pt>
                <c:pt idx="327">
                  <c:v>0.22479074015127065</c:v>
                </c:pt>
                <c:pt idx="328">
                  <c:v>0.17499013235926916</c:v>
                </c:pt>
                <c:pt idx="329">
                  <c:v>0.16223244808227777</c:v>
                </c:pt>
                <c:pt idx="330">
                  <c:v>0.17395986750755552</c:v>
                </c:pt>
                <c:pt idx="331">
                  <c:v>0.17200250548009094</c:v>
                </c:pt>
                <c:pt idx="332">
                  <c:v>0.19545104900710622</c:v>
                </c:pt>
                <c:pt idx="333">
                  <c:v>0.17881471096084034</c:v>
                </c:pt>
                <c:pt idx="334">
                  <c:v>0.14411625525468461</c:v>
                </c:pt>
                <c:pt idx="335">
                  <c:v>0.1536118615652762</c:v>
                </c:pt>
                <c:pt idx="336">
                  <c:v>7.024303597529348E-2</c:v>
                </c:pt>
                <c:pt idx="337">
                  <c:v>7.7480545023811354E-2</c:v>
                </c:pt>
                <c:pt idx="338">
                  <c:v>-1.8082464171025391E-2</c:v>
                </c:pt>
                <c:pt idx="339">
                  <c:v>1.7969330755450607E-2</c:v>
                </c:pt>
                <c:pt idx="340">
                  <c:v>-8.0653658011190787E-2</c:v>
                </c:pt>
                <c:pt idx="341">
                  <c:v>-0.1463686269156349</c:v>
                </c:pt>
                <c:pt idx="342">
                  <c:v>0.10811940463045976</c:v>
                </c:pt>
                <c:pt idx="343">
                  <c:v>9.7519037022635299E-2</c:v>
                </c:pt>
                <c:pt idx="344">
                  <c:v>-3.3017706752265508E-2</c:v>
                </c:pt>
                <c:pt idx="345">
                  <c:v>-5.0180027405970683E-2</c:v>
                </c:pt>
                <c:pt idx="346">
                  <c:v>-4.6060572242634774E-2</c:v>
                </c:pt>
                <c:pt idx="347">
                  <c:v>-4.7768300392280173E-2</c:v>
                </c:pt>
                <c:pt idx="348">
                  <c:v>-7.1830130574805459E-2</c:v>
                </c:pt>
                <c:pt idx="349">
                  <c:v>-3.5083327033662563E-2</c:v>
                </c:pt>
                <c:pt idx="350">
                  <c:v>-2.7816285234629444E-2</c:v>
                </c:pt>
                <c:pt idx="351">
                  <c:v>-0.10833128302686572</c:v>
                </c:pt>
                <c:pt idx="352">
                  <c:v>-5.3420809334055526E-2</c:v>
                </c:pt>
                <c:pt idx="353">
                  <c:v>-5.1716349369532448E-2</c:v>
                </c:pt>
                <c:pt idx="354">
                  <c:v>-7.8996697512612665E-2</c:v>
                </c:pt>
                <c:pt idx="355">
                  <c:v>-7.4564011462873364E-2</c:v>
                </c:pt>
                <c:pt idx="356">
                  <c:v>-5.3688410472888498E-2</c:v>
                </c:pt>
                <c:pt idx="357">
                  <c:v>-4.3784469051748223E-2</c:v>
                </c:pt>
                <c:pt idx="358">
                  <c:v>-5.8397939400481845E-2</c:v>
                </c:pt>
                <c:pt idx="359">
                  <c:v>-0.12872613817277467</c:v>
                </c:pt>
                <c:pt idx="360">
                  <c:v>-0.14419772661314417</c:v>
                </c:pt>
                <c:pt idx="361">
                  <c:v>-0.18904734940762394</c:v>
                </c:pt>
                <c:pt idx="362">
                  <c:v>-0.28554831374337408</c:v>
                </c:pt>
                <c:pt idx="363">
                  <c:v>-0.28076918881104362</c:v>
                </c:pt>
                <c:pt idx="364">
                  <c:v>-0.28134376395503202</c:v>
                </c:pt>
                <c:pt idx="365">
                  <c:v>-0.27103219995676614</c:v>
                </c:pt>
                <c:pt idx="366">
                  <c:v>-0.25646214896293373</c:v>
                </c:pt>
                <c:pt idx="367">
                  <c:v>-0.26173226443985659</c:v>
                </c:pt>
                <c:pt idx="368">
                  <c:v>-0.27917840897272106</c:v>
                </c:pt>
                <c:pt idx="369">
                  <c:v>-0.27788413048177479</c:v>
                </c:pt>
                <c:pt idx="370">
                  <c:v>-0.30094682805043782</c:v>
                </c:pt>
                <c:pt idx="371">
                  <c:v>-0.31347558519317392</c:v>
                </c:pt>
                <c:pt idx="372">
                  <c:v>-0.28973992603624787</c:v>
                </c:pt>
                <c:pt idx="373">
                  <c:v>-0.29314657452823012</c:v>
                </c:pt>
                <c:pt idx="374">
                  <c:v>-0.31693735567015746</c:v>
                </c:pt>
                <c:pt idx="375">
                  <c:v>-0.29408689241639047</c:v>
                </c:pt>
                <c:pt idx="376">
                  <c:v>-0.29636073974764593</c:v>
                </c:pt>
                <c:pt idx="377">
                  <c:v>-0.29618965496186866</c:v>
                </c:pt>
                <c:pt idx="378">
                  <c:v>-0.27695085678009812</c:v>
                </c:pt>
                <c:pt idx="379">
                  <c:v>-0.34828991968584166</c:v>
                </c:pt>
                <c:pt idx="380">
                  <c:v>-0.43576494788886311</c:v>
                </c:pt>
                <c:pt idx="381">
                  <c:v>-0.38013284604371739</c:v>
                </c:pt>
                <c:pt idx="382">
                  <c:v>-0.50836363703889054</c:v>
                </c:pt>
                <c:pt idx="383">
                  <c:v>-0.49313445196876132</c:v>
                </c:pt>
                <c:pt idx="384">
                  <c:v>-0.49481219882523975</c:v>
                </c:pt>
                <c:pt idx="385">
                  <c:v>-0.48720966131196414</c:v>
                </c:pt>
                <c:pt idx="386">
                  <c:v>-0.4707161682289257</c:v>
                </c:pt>
                <c:pt idx="387">
                  <c:v>-0.5199160807597093</c:v>
                </c:pt>
                <c:pt idx="388">
                  <c:v>-0.43205254970323137</c:v>
                </c:pt>
                <c:pt idx="389">
                  <c:v>-0.3042526776201423</c:v>
                </c:pt>
                <c:pt idx="390">
                  <c:v>-0.27528971225967536</c:v>
                </c:pt>
                <c:pt idx="391">
                  <c:v>-0.30786391614735714</c:v>
                </c:pt>
                <c:pt idx="392">
                  <c:v>-0.21491862373754672</c:v>
                </c:pt>
                <c:pt idx="393">
                  <c:v>-0.10646285603340346</c:v>
                </c:pt>
                <c:pt idx="394">
                  <c:v>-9.5150781441894886E-2</c:v>
                </c:pt>
                <c:pt idx="395">
                  <c:v>-0.13294927463477521</c:v>
                </c:pt>
                <c:pt idx="396">
                  <c:v>-0.19674057293099087</c:v>
                </c:pt>
                <c:pt idx="397">
                  <c:v>-0.18510795743260039</c:v>
                </c:pt>
                <c:pt idx="398">
                  <c:v>-0.16621482549120034</c:v>
                </c:pt>
                <c:pt idx="399">
                  <c:v>-0.2040528902991714</c:v>
                </c:pt>
                <c:pt idx="400">
                  <c:v>-0.19753258018568293</c:v>
                </c:pt>
                <c:pt idx="401">
                  <c:v>-0.10753249916117619</c:v>
                </c:pt>
                <c:pt idx="402">
                  <c:v>-9.4507553836912978E-2</c:v>
                </c:pt>
                <c:pt idx="403">
                  <c:v>2.4533503767930467E-2</c:v>
                </c:pt>
                <c:pt idx="404">
                  <c:v>7.219991046946958E-2</c:v>
                </c:pt>
                <c:pt idx="405">
                  <c:v>9.3441315477548664E-2</c:v>
                </c:pt>
                <c:pt idx="406">
                  <c:v>9.4325546688817652E-2</c:v>
                </c:pt>
                <c:pt idx="407">
                  <c:v>9.3461932581632684E-2</c:v>
                </c:pt>
                <c:pt idx="408">
                  <c:v>0.15987831639400102</c:v>
                </c:pt>
                <c:pt idx="409">
                  <c:v>0.19608654170816311</c:v>
                </c:pt>
                <c:pt idx="410">
                  <c:v>0.20213528286018398</c:v>
                </c:pt>
                <c:pt idx="411">
                  <c:v>0.26300271112620188</c:v>
                </c:pt>
                <c:pt idx="412">
                  <c:v>0.21369425264974468</c:v>
                </c:pt>
                <c:pt idx="413">
                  <c:v>0.21765775920113217</c:v>
                </c:pt>
                <c:pt idx="414">
                  <c:v>0.23045803233013437</c:v>
                </c:pt>
                <c:pt idx="415">
                  <c:v>0.25177483969814629</c:v>
                </c:pt>
                <c:pt idx="416">
                  <c:v>0.24147219482403912</c:v>
                </c:pt>
                <c:pt idx="417">
                  <c:v>0.28760116576317046</c:v>
                </c:pt>
                <c:pt idx="418">
                  <c:v>0.28003116065654221</c:v>
                </c:pt>
                <c:pt idx="419">
                  <c:v>0.28809248045108821</c:v>
                </c:pt>
                <c:pt idx="420">
                  <c:v>0.2410345846255387</c:v>
                </c:pt>
                <c:pt idx="421">
                  <c:v>0.26863457934511098</c:v>
                </c:pt>
                <c:pt idx="422">
                  <c:v>0.28429449014678965</c:v>
                </c:pt>
                <c:pt idx="423">
                  <c:v>0.30728699090905826</c:v>
                </c:pt>
                <c:pt idx="424">
                  <c:v>0.30918084897778719</c:v>
                </c:pt>
                <c:pt idx="425">
                  <c:v>0.34173251725769088</c:v>
                </c:pt>
                <c:pt idx="426">
                  <c:v>0.40757021121978593</c:v>
                </c:pt>
                <c:pt idx="427">
                  <c:v>0.4117018991513513</c:v>
                </c:pt>
                <c:pt idx="428">
                  <c:v>0.39915946464841545</c:v>
                </c:pt>
                <c:pt idx="429">
                  <c:v>0.6860700869599915</c:v>
                </c:pt>
                <c:pt idx="430">
                  <c:v>0.5578558152429659</c:v>
                </c:pt>
                <c:pt idx="431">
                  <c:v>0.52047765051337302</c:v>
                </c:pt>
                <c:pt idx="432">
                  <c:v>0.56256177066047042</c:v>
                </c:pt>
                <c:pt idx="433">
                  <c:v>0.34503922169628237</c:v>
                </c:pt>
                <c:pt idx="434">
                  <c:v>0.30367152113794965</c:v>
                </c:pt>
                <c:pt idx="435">
                  <c:v>0.25643515302533515</c:v>
                </c:pt>
                <c:pt idx="436">
                  <c:v>0.27146615872868285</c:v>
                </c:pt>
                <c:pt idx="437">
                  <c:v>0.25133125207929613</c:v>
                </c:pt>
                <c:pt idx="438">
                  <c:v>1.7602652629776776E-2</c:v>
                </c:pt>
                <c:pt idx="439">
                  <c:v>2.3598452148212892E-2</c:v>
                </c:pt>
                <c:pt idx="440">
                  <c:v>3.5401161611478688E-2</c:v>
                </c:pt>
                <c:pt idx="441">
                  <c:v>-0.26251493739364373</c:v>
                </c:pt>
                <c:pt idx="442">
                  <c:v>-1.2821635260200331E-2</c:v>
                </c:pt>
                <c:pt idx="443">
                  <c:v>-3.9288000543807447E-2</c:v>
                </c:pt>
                <c:pt idx="444">
                  <c:v>-9.7407753293062921E-2</c:v>
                </c:pt>
                <c:pt idx="445">
                  <c:v>-0.11380789966461961</c:v>
                </c:pt>
                <c:pt idx="446">
                  <c:v>-0.12618525076611828</c:v>
                </c:pt>
                <c:pt idx="447">
                  <c:v>-0.16795596951946817</c:v>
                </c:pt>
                <c:pt idx="448">
                  <c:v>-0.1595983036519209</c:v>
                </c:pt>
                <c:pt idx="449">
                  <c:v>-0.15327790564253374</c:v>
                </c:pt>
                <c:pt idx="450">
                  <c:v>-0.21139182577853585</c:v>
                </c:pt>
                <c:pt idx="451">
                  <c:v>-0.29257287185194014</c:v>
                </c:pt>
                <c:pt idx="452">
                  <c:v>-0.20912346932315959</c:v>
                </c:pt>
                <c:pt idx="453">
                  <c:v>-0.28190633373988411</c:v>
                </c:pt>
                <c:pt idx="454">
                  <c:v>-0.33590294250931396</c:v>
                </c:pt>
                <c:pt idx="455">
                  <c:v>-0.29752049377259387</c:v>
                </c:pt>
                <c:pt idx="456">
                  <c:v>-0.33306818254019943</c:v>
                </c:pt>
                <c:pt idx="457">
                  <c:v>-0.17326520751235028</c:v>
                </c:pt>
                <c:pt idx="458">
                  <c:v>-0.15996532475504013</c:v>
                </c:pt>
                <c:pt idx="459">
                  <c:v>-0.18155230923682386</c:v>
                </c:pt>
                <c:pt idx="460">
                  <c:v>-0.11403641827076023</c:v>
                </c:pt>
                <c:pt idx="461">
                  <c:v>-0.10726231271237889</c:v>
                </c:pt>
                <c:pt idx="462">
                  <c:v>-0.11320180882919216</c:v>
                </c:pt>
                <c:pt idx="463">
                  <c:v>-0.1282433412511525</c:v>
                </c:pt>
                <c:pt idx="464">
                  <c:v>-0.12501638481312996</c:v>
                </c:pt>
                <c:pt idx="465">
                  <c:v>-0.13889564327726939</c:v>
                </c:pt>
                <c:pt idx="466">
                  <c:v>-0.13919562179290104</c:v>
                </c:pt>
                <c:pt idx="467">
                  <c:v>-0.2306826562885386</c:v>
                </c:pt>
                <c:pt idx="468">
                  <c:v>-0.23736500498787616</c:v>
                </c:pt>
                <c:pt idx="469">
                  <c:v>-0.23967925145735661</c:v>
                </c:pt>
                <c:pt idx="470">
                  <c:v>-0.24458165855124661</c:v>
                </c:pt>
                <c:pt idx="471">
                  <c:v>-0.23044601939593579</c:v>
                </c:pt>
                <c:pt idx="472">
                  <c:v>-0.26407644207275149</c:v>
                </c:pt>
                <c:pt idx="473">
                  <c:v>-0.22921764697871941</c:v>
                </c:pt>
                <c:pt idx="474">
                  <c:v>-0.23119922556933803</c:v>
                </c:pt>
                <c:pt idx="475">
                  <c:v>-0.21856582127536672</c:v>
                </c:pt>
                <c:pt idx="476">
                  <c:v>-0.2105402328928426</c:v>
                </c:pt>
                <c:pt idx="477">
                  <c:v>-9.6973747249862241E-2</c:v>
                </c:pt>
                <c:pt idx="478">
                  <c:v>-0.10142636528402599</c:v>
                </c:pt>
                <c:pt idx="479">
                  <c:v>-8.409057206321599E-2</c:v>
                </c:pt>
                <c:pt idx="480">
                  <c:v>-8.2102487167888417E-3</c:v>
                </c:pt>
                <c:pt idx="481">
                  <c:v>7.0551700192956991E-3</c:v>
                </c:pt>
                <c:pt idx="482">
                  <c:v>-9.8220106459967465E-3</c:v>
                </c:pt>
                <c:pt idx="483">
                  <c:v>-2.2968940032975112E-2</c:v>
                </c:pt>
                <c:pt idx="484">
                  <c:v>2.9079570229544206E-3</c:v>
                </c:pt>
                <c:pt idx="485">
                  <c:v>-6.3355915891191258E-2</c:v>
                </c:pt>
                <c:pt idx="486">
                  <c:v>2.5909979679175996E-2</c:v>
                </c:pt>
                <c:pt idx="487">
                  <c:v>-8.0384962635492663E-2</c:v>
                </c:pt>
                <c:pt idx="488">
                  <c:v>-8.638985877708974E-2</c:v>
                </c:pt>
                <c:pt idx="489">
                  <c:v>-6.4334813147351511E-2</c:v>
                </c:pt>
                <c:pt idx="490">
                  <c:v>-0.14558797930276862</c:v>
                </c:pt>
                <c:pt idx="491">
                  <c:v>-0.13860919077807266</c:v>
                </c:pt>
                <c:pt idx="492">
                  <c:v>-0.11619262230261963</c:v>
                </c:pt>
                <c:pt idx="493">
                  <c:v>-0.12154284789586865</c:v>
                </c:pt>
                <c:pt idx="494">
                  <c:v>-4.309391580444117E-2</c:v>
                </c:pt>
                <c:pt idx="495">
                  <c:v>-2.1986271828492734E-2</c:v>
                </c:pt>
                <c:pt idx="496">
                  <c:v>-4.97501005790736E-2</c:v>
                </c:pt>
                <c:pt idx="497">
                  <c:v>2.9222688016326204E-2</c:v>
                </c:pt>
                <c:pt idx="498">
                  <c:v>-7.7951058728818346E-3</c:v>
                </c:pt>
                <c:pt idx="499">
                  <c:v>-1.2718971758026189E-2</c:v>
                </c:pt>
                <c:pt idx="500">
                  <c:v>2.3039203402864191E-2</c:v>
                </c:pt>
                <c:pt idx="501">
                  <c:v>2.1491610270691585E-2</c:v>
                </c:pt>
                <c:pt idx="502">
                  <c:v>4.9157757103910023E-2</c:v>
                </c:pt>
                <c:pt idx="503">
                  <c:v>-6.0606634838925371E-3</c:v>
                </c:pt>
                <c:pt idx="504">
                  <c:v>-5.5603462142311518E-3</c:v>
                </c:pt>
                <c:pt idx="505">
                  <c:v>1.0692666432508029E-2</c:v>
                </c:pt>
                <c:pt idx="506">
                  <c:v>-2.0027268152111384E-3</c:v>
                </c:pt>
                <c:pt idx="507">
                  <c:v>-3.0299887795653173E-2</c:v>
                </c:pt>
                <c:pt idx="508">
                  <c:v>-4.5064293018313252E-2</c:v>
                </c:pt>
                <c:pt idx="509">
                  <c:v>-4.4777633265686102E-2</c:v>
                </c:pt>
                <c:pt idx="510">
                  <c:v>-1.8944625309231095E-2</c:v>
                </c:pt>
                <c:pt idx="511">
                  <c:v>-2.6849019379845351E-2</c:v>
                </c:pt>
                <c:pt idx="512">
                  <c:v>3.106096896325948E-2</c:v>
                </c:pt>
                <c:pt idx="513">
                  <c:v>5.9465138792842064E-2</c:v>
                </c:pt>
                <c:pt idx="514">
                  <c:v>3.3616327291300749E-2</c:v>
                </c:pt>
                <c:pt idx="515">
                  <c:v>8.7871235501839479E-2</c:v>
                </c:pt>
                <c:pt idx="516">
                  <c:v>6.429029051593764E-2</c:v>
                </c:pt>
                <c:pt idx="517">
                  <c:v>6.0749194487786151E-2</c:v>
                </c:pt>
                <c:pt idx="518">
                  <c:v>9.9305386725474121E-2</c:v>
                </c:pt>
                <c:pt idx="519">
                  <c:v>8.1551138390798958E-2</c:v>
                </c:pt>
                <c:pt idx="520">
                  <c:v>0.12534508506780023</c:v>
                </c:pt>
                <c:pt idx="521">
                  <c:v>0.1239635353360504</c:v>
                </c:pt>
                <c:pt idx="522">
                  <c:v>9.4361601622111296E-2</c:v>
                </c:pt>
                <c:pt idx="523">
                  <c:v>0.12092254377940506</c:v>
                </c:pt>
                <c:pt idx="524">
                  <c:v>1.9029737462806999E-2</c:v>
                </c:pt>
                <c:pt idx="525">
                  <c:v>2.7954673649736309E-2</c:v>
                </c:pt>
                <c:pt idx="526">
                  <c:v>8.2342574283651798E-2</c:v>
                </c:pt>
                <c:pt idx="527">
                  <c:v>2.3007429145723048E-2</c:v>
                </c:pt>
                <c:pt idx="528">
                  <c:v>5.5657967756212443E-2</c:v>
                </c:pt>
                <c:pt idx="529">
                  <c:v>7.1388073577985725E-2</c:v>
                </c:pt>
                <c:pt idx="530">
                  <c:v>5.2716323449538881E-2</c:v>
                </c:pt>
                <c:pt idx="531">
                  <c:v>9.1409450864653671E-3</c:v>
                </c:pt>
                <c:pt idx="532">
                  <c:v>-4.9554197762730519E-2</c:v>
                </c:pt>
                <c:pt idx="533">
                  <c:v>3.6028693335048663E-2</c:v>
                </c:pt>
                <c:pt idx="534">
                  <c:v>2.1179298570598182E-3</c:v>
                </c:pt>
                <c:pt idx="535">
                  <c:v>2.7340357696433594E-2</c:v>
                </c:pt>
                <c:pt idx="536">
                  <c:v>-1.6059716844022465E-2</c:v>
                </c:pt>
                <c:pt idx="537">
                  <c:v>-6.7955246544804018E-2</c:v>
                </c:pt>
                <c:pt idx="538">
                  <c:v>-4.9608977492897104E-2</c:v>
                </c:pt>
                <c:pt idx="539">
                  <c:v>3.5221202881539716E-2</c:v>
                </c:pt>
                <c:pt idx="540">
                  <c:v>-3.7599857156048563E-2</c:v>
                </c:pt>
                <c:pt idx="541">
                  <c:v>-2.8388962045024162E-2</c:v>
                </c:pt>
                <c:pt idx="542">
                  <c:v>-0.12677380314949691</c:v>
                </c:pt>
                <c:pt idx="543">
                  <c:v>-0.19680200570744122</c:v>
                </c:pt>
                <c:pt idx="544">
                  <c:v>-0.10203244059098603</c:v>
                </c:pt>
                <c:pt idx="545">
                  <c:v>-0.13106318671965717</c:v>
                </c:pt>
                <c:pt idx="546">
                  <c:v>-0.14361376841451981</c:v>
                </c:pt>
                <c:pt idx="547">
                  <c:v>-0.11364999026821505</c:v>
                </c:pt>
                <c:pt idx="548">
                  <c:v>-0.20640377606433191</c:v>
                </c:pt>
                <c:pt idx="549">
                  <c:v>-0.1911284603403775</c:v>
                </c:pt>
                <c:pt idx="550">
                  <c:v>-0.14147015278911867</c:v>
                </c:pt>
                <c:pt idx="551">
                  <c:v>-0.16074407680651276</c:v>
                </c:pt>
                <c:pt idx="552">
                  <c:v>-0.1428222317538301</c:v>
                </c:pt>
                <c:pt idx="553">
                  <c:v>-0.1583111698430858</c:v>
                </c:pt>
                <c:pt idx="554">
                  <c:v>-0.1093066057199724</c:v>
                </c:pt>
                <c:pt idx="555">
                  <c:v>-0.12788351150184124</c:v>
                </c:pt>
                <c:pt idx="556">
                  <c:v>-0.23477322743920281</c:v>
                </c:pt>
                <c:pt idx="557">
                  <c:v>-0.22241294025205738</c:v>
                </c:pt>
                <c:pt idx="558">
                  <c:v>-0.2227126824939093</c:v>
                </c:pt>
                <c:pt idx="559">
                  <c:v>-0.22090619961164906</c:v>
                </c:pt>
                <c:pt idx="560">
                  <c:v>-0.28076827144884142</c:v>
                </c:pt>
                <c:pt idx="561">
                  <c:v>-0.26231894363284508</c:v>
                </c:pt>
                <c:pt idx="562">
                  <c:v>-0.29313879909508966</c:v>
                </c:pt>
                <c:pt idx="563">
                  <c:v>-0.28546068607318781</c:v>
                </c:pt>
                <c:pt idx="564">
                  <c:v>-0.28277501577526315</c:v>
                </c:pt>
                <c:pt idx="565">
                  <c:v>-0.28393068443009112</c:v>
                </c:pt>
                <c:pt idx="566">
                  <c:v>-0.21906889480130595</c:v>
                </c:pt>
                <c:pt idx="567">
                  <c:v>-0.21688674893568652</c:v>
                </c:pt>
                <c:pt idx="568">
                  <c:v>-0.19521341254717253</c:v>
                </c:pt>
                <c:pt idx="569">
                  <c:v>-0.25969506174397966</c:v>
                </c:pt>
                <c:pt idx="570">
                  <c:v>-0.25404220773632175</c:v>
                </c:pt>
                <c:pt idx="571">
                  <c:v>-0.24706797266213737</c:v>
                </c:pt>
                <c:pt idx="572">
                  <c:v>-0.28467634260006991</c:v>
                </c:pt>
                <c:pt idx="573">
                  <c:v>-0.23242378937509914</c:v>
                </c:pt>
                <c:pt idx="574">
                  <c:v>-0.25478818427416994</c:v>
                </c:pt>
                <c:pt idx="575">
                  <c:v>-0.22587708133287046</c:v>
                </c:pt>
                <c:pt idx="576">
                  <c:v>-0.26787077378640378</c:v>
                </c:pt>
                <c:pt idx="577">
                  <c:v>-0.30210074328065972</c:v>
                </c:pt>
                <c:pt idx="578">
                  <c:v>-0.26905444395193517</c:v>
                </c:pt>
                <c:pt idx="579">
                  <c:v>-0.24185012645030615</c:v>
                </c:pt>
                <c:pt idx="580">
                  <c:v>-0.31474351090419045</c:v>
                </c:pt>
                <c:pt idx="581">
                  <c:v>-0.30826048795389444</c:v>
                </c:pt>
                <c:pt idx="582">
                  <c:v>-0.31260142136873692</c:v>
                </c:pt>
                <c:pt idx="583">
                  <c:v>-0.31363732357314827</c:v>
                </c:pt>
                <c:pt idx="584">
                  <c:v>-0.32215691515756617</c:v>
                </c:pt>
                <c:pt idx="585">
                  <c:v>-0.34321863670777975</c:v>
                </c:pt>
                <c:pt idx="586">
                  <c:v>-0.31067919219785811</c:v>
                </c:pt>
                <c:pt idx="587">
                  <c:v>-0.3175955034595041</c:v>
                </c:pt>
                <c:pt idx="588">
                  <c:v>-0.31536664240617995</c:v>
                </c:pt>
                <c:pt idx="589">
                  <c:v>-0.27744221833976768</c:v>
                </c:pt>
                <c:pt idx="590">
                  <c:v>-0.225161646150878</c:v>
                </c:pt>
                <c:pt idx="591">
                  <c:v>-0.23786230149495316</c:v>
                </c:pt>
                <c:pt idx="592">
                  <c:v>-0.20447423624029509</c:v>
                </c:pt>
                <c:pt idx="593">
                  <c:v>-0.18802630337022649</c:v>
                </c:pt>
                <c:pt idx="594">
                  <c:v>-0.17538818132015302</c:v>
                </c:pt>
                <c:pt idx="595">
                  <c:v>-0.17199208193552729</c:v>
                </c:pt>
                <c:pt idx="596">
                  <c:v>-0.25159283474598548</c:v>
                </c:pt>
                <c:pt idx="597">
                  <c:v>-0.25787119219112958</c:v>
                </c:pt>
                <c:pt idx="598">
                  <c:v>-0.26108566023845237</c:v>
                </c:pt>
                <c:pt idx="599">
                  <c:v>-0.21026333690349064</c:v>
                </c:pt>
                <c:pt idx="600">
                  <c:v>-0.21908033113940711</c:v>
                </c:pt>
                <c:pt idx="601">
                  <c:v>-0.19927707205571338</c:v>
                </c:pt>
                <c:pt idx="602">
                  <c:v>-0.12417209352836116</c:v>
                </c:pt>
                <c:pt idx="603">
                  <c:v>-0.20805744905806381</c:v>
                </c:pt>
                <c:pt idx="604">
                  <c:v>-0.18666676428041712</c:v>
                </c:pt>
                <c:pt idx="605">
                  <c:v>-0.21687165961453936</c:v>
                </c:pt>
                <c:pt idx="606">
                  <c:v>-7.75516581101513E-2</c:v>
                </c:pt>
                <c:pt idx="607">
                  <c:v>-7.8335681573889884E-2</c:v>
                </c:pt>
                <c:pt idx="608">
                  <c:v>-8.5702079832857006E-2</c:v>
                </c:pt>
                <c:pt idx="609">
                  <c:v>-0.10979483367837571</c:v>
                </c:pt>
                <c:pt idx="610">
                  <c:v>-7.6445919675417376E-2</c:v>
                </c:pt>
                <c:pt idx="611">
                  <c:v>-3.0213474165048236E-2</c:v>
                </c:pt>
                <c:pt idx="612">
                  <c:v>2.1223993871543452E-2</c:v>
                </c:pt>
                <c:pt idx="613">
                  <c:v>-1.8037253904793979E-2</c:v>
                </c:pt>
                <c:pt idx="614">
                  <c:v>-9.9677718631770065E-2</c:v>
                </c:pt>
                <c:pt idx="615">
                  <c:v>-4.1607050441262894E-2</c:v>
                </c:pt>
                <c:pt idx="616">
                  <c:v>-9.5849031827130088E-2</c:v>
                </c:pt>
                <c:pt idx="617">
                  <c:v>-8.2115361860382208E-2</c:v>
                </c:pt>
                <c:pt idx="618">
                  <c:v>-0.11350073803628528</c:v>
                </c:pt>
                <c:pt idx="619">
                  <c:v>-0.18615461793557214</c:v>
                </c:pt>
                <c:pt idx="620">
                  <c:v>-0.18679618801372846</c:v>
                </c:pt>
                <c:pt idx="621">
                  <c:v>-0.15118719086318316</c:v>
                </c:pt>
                <c:pt idx="622">
                  <c:v>-0.16609012567304193</c:v>
                </c:pt>
                <c:pt idx="623">
                  <c:v>-0.12189245642324818</c:v>
                </c:pt>
                <c:pt idx="624">
                  <c:v>-6.3261334763510937E-2</c:v>
                </c:pt>
                <c:pt idx="625">
                  <c:v>-2.6677759693669142E-2</c:v>
                </c:pt>
                <c:pt idx="626">
                  <c:v>-2.9706867704773505E-2</c:v>
                </c:pt>
                <c:pt idx="627">
                  <c:v>-2.3191277229807315E-2</c:v>
                </c:pt>
                <c:pt idx="628">
                  <c:v>-7.6118596603432273E-2</c:v>
                </c:pt>
                <c:pt idx="629">
                  <c:v>-7.4575855565628388E-2</c:v>
                </c:pt>
                <c:pt idx="630">
                  <c:v>-8.3776560092560237E-2</c:v>
                </c:pt>
                <c:pt idx="631">
                  <c:v>-0.12904668059137908</c:v>
                </c:pt>
                <c:pt idx="632">
                  <c:v>-0.16350809470399377</c:v>
                </c:pt>
                <c:pt idx="633">
                  <c:v>7.5802192718198748E-3</c:v>
                </c:pt>
                <c:pt idx="634">
                  <c:v>-1.5259712262934148E-2</c:v>
                </c:pt>
                <c:pt idx="635">
                  <c:v>-1.6273717053691752E-2</c:v>
                </c:pt>
                <c:pt idx="636">
                  <c:v>6.1641131313440439E-3</c:v>
                </c:pt>
                <c:pt idx="637">
                  <c:v>2.4317410340533117E-2</c:v>
                </c:pt>
                <c:pt idx="638">
                  <c:v>7.8547770827259319E-2</c:v>
                </c:pt>
                <c:pt idx="639">
                  <c:v>9.8631454657895579E-2</c:v>
                </c:pt>
                <c:pt idx="640">
                  <c:v>0.11388426355884824</c:v>
                </c:pt>
                <c:pt idx="641">
                  <c:v>0.11484846271768136</c:v>
                </c:pt>
                <c:pt idx="642">
                  <c:v>0.10459446104409437</c:v>
                </c:pt>
                <c:pt idx="643">
                  <c:v>0.14511114715589832</c:v>
                </c:pt>
                <c:pt idx="644">
                  <c:v>0.1161458548829961</c:v>
                </c:pt>
                <c:pt idx="645">
                  <c:v>7.8692506815294438E-2</c:v>
                </c:pt>
                <c:pt idx="646">
                  <c:v>7.4318081277560774E-2</c:v>
                </c:pt>
                <c:pt idx="647">
                  <c:v>0.11945701772436638</c:v>
                </c:pt>
                <c:pt idx="648">
                  <c:v>0.16437283041891509</c:v>
                </c:pt>
                <c:pt idx="649">
                  <c:v>0.15879732758054285</c:v>
                </c:pt>
                <c:pt idx="650">
                  <c:v>0.14921140584872081</c:v>
                </c:pt>
                <c:pt idx="651">
                  <c:v>0.15593304880362191</c:v>
                </c:pt>
                <c:pt idx="652">
                  <c:v>0.16187743793196932</c:v>
                </c:pt>
                <c:pt idx="653">
                  <c:v>0.1821332053516217</c:v>
                </c:pt>
                <c:pt idx="654">
                  <c:v>0.18165176380406736</c:v>
                </c:pt>
                <c:pt idx="655">
                  <c:v>0.10798398741210075</c:v>
                </c:pt>
                <c:pt idx="656">
                  <c:v>0.13095451022954366</c:v>
                </c:pt>
                <c:pt idx="657">
                  <c:v>7.6117286069896692E-2</c:v>
                </c:pt>
                <c:pt idx="658">
                  <c:v>8.662755932748116E-2</c:v>
                </c:pt>
                <c:pt idx="659">
                  <c:v>7.0950407402614171E-2</c:v>
                </c:pt>
                <c:pt idx="660">
                  <c:v>4.9665135076943263E-2</c:v>
                </c:pt>
                <c:pt idx="661">
                  <c:v>6.9232701860922116E-3</c:v>
                </c:pt>
                <c:pt idx="662">
                  <c:v>-1.7957045150990572E-2</c:v>
                </c:pt>
                <c:pt idx="663">
                  <c:v>3.4224874699151147E-3</c:v>
                </c:pt>
                <c:pt idx="664">
                  <c:v>-1.5378147009651384E-2</c:v>
                </c:pt>
                <c:pt idx="665">
                  <c:v>-1.549040205791845E-2</c:v>
                </c:pt>
                <c:pt idx="666">
                  <c:v>-2.9504163215280061E-2</c:v>
                </c:pt>
                <c:pt idx="667">
                  <c:v>-2.2701195007158951E-2</c:v>
                </c:pt>
                <c:pt idx="668">
                  <c:v>-6.1957775702375394E-2</c:v>
                </c:pt>
                <c:pt idx="669">
                  <c:v>-5.5894550879399832E-2</c:v>
                </c:pt>
                <c:pt idx="670">
                  <c:v>-6.324816920453484E-2</c:v>
                </c:pt>
                <c:pt idx="671">
                  <c:v>-2.9477338158648704E-2</c:v>
                </c:pt>
                <c:pt idx="672">
                  <c:v>-4.2148464302025526E-2</c:v>
                </c:pt>
                <c:pt idx="673">
                  <c:v>-3.2321577395184715E-2</c:v>
                </c:pt>
                <c:pt idx="674">
                  <c:v>-6.2388928515527034E-2</c:v>
                </c:pt>
                <c:pt idx="675">
                  <c:v>-3.200593021168395E-2</c:v>
                </c:pt>
                <c:pt idx="676">
                  <c:v>-2.0706987652975115E-2</c:v>
                </c:pt>
                <c:pt idx="677">
                  <c:v>-9.2587357284443186E-2</c:v>
                </c:pt>
                <c:pt idx="678">
                  <c:v>-0.12891902816000855</c:v>
                </c:pt>
                <c:pt idx="679">
                  <c:v>-0.16230837518406571</c:v>
                </c:pt>
                <c:pt idx="680">
                  <c:v>-0.1489689317906662</c:v>
                </c:pt>
                <c:pt idx="681">
                  <c:v>-0.20579484687365121</c:v>
                </c:pt>
                <c:pt idx="682">
                  <c:v>-0.23568160713389849</c:v>
                </c:pt>
                <c:pt idx="683">
                  <c:v>-0.2359608792454144</c:v>
                </c:pt>
                <c:pt idx="684">
                  <c:v>-0.24784144263002458</c:v>
                </c:pt>
                <c:pt idx="685">
                  <c:v>-0.20261610256513116</c:v>
                </c:pt>
                <c:pt idx="686">
                  <c:v>-0.21793543027521609</c:v>
                </c:pt>
                <c:pt idx="687">
                  <c:v>-0.18658376538965452</c:v>
                </c:pt>
                <c:pt idx="688">
                  <c:v>-0.12636533898707314</c:v>
                </c:pt>
                <c:pt idx="689">
                  <c:v>-0.13476688658106459</c:v>
                </c:pt>
                <c:pt idx="690">
                  <c:v>-9.5547721303213692E-2</c:v>
                </c:pt>
                <c:pt idx="691">
                  <c:v>-0.17759073175244297</c:v>
                </c:pt>
                <c:pt idx="692">
                  <c:v>-0.16488175247768011</c:v>
                </c:pt>
                <c:pt idx="693">
                  <c:v>-0.20913302180702067</c:v>
                </c:pt>
                <c:pt idx="694">
                  <c:v>-0.17270391089649234</c:v>
                </c:pt>
                <c:pt idx="695">
                  <c:v>-0.16544687546710357</c:v>
                </c:pt>
                <c:pt idx="696">
                  <c:v>-0.14544885720056414</c:v>
                </c:pt>
                <c:pt idx="697">
                  <c:v>-0.18034650920243125</c:v>
                </c:pt>
                <c:pt idx="698">
                  <c:v>-0.18055758307127628</c:v>
                </c:pt>
                <c:pt idx="699">
                  <c:v>-0.25685497654369255</c:v>
                </c:pt>
                <c:pt idx="700">
                  <c:v>-0.27097304618550838</c:v>
                </c:pt>
                <c:pt idx="701">
                  <c:v>-0.30882133411506391</c:v>
                </c:pt>
                <c:pt idx="702">
                  <c:v>-0.27936883689127234</c:v>
                </c:pt>
                <c:pt idx="703">
                  <c:v>-0.29893011912724865</c:v>
                </c:pt>
                <c:pt idx="704">
                  <c:v>-0.34017146044993979</c:v>
                </c:pt>
                <c:pt idx="705">
                  <c:v>-0.45678102652739361</c:v>
                </c:pt>
                <c:pt idx="706">
                  <c:v>-0.43274364346877447</c:v>
                </c:pt>
                <c:pt idx="707">
                  <c:v>-0.33014491292780801</c:v>
                </c:pt>
                <c:pt idx="708">
                  <c:v>-0.40807971084980638</c:v>
                </c:pt>
                <c:pt idx="709">
                  <c:v>-0.3858466079192614</c:v>
                </c:pt>
                <c:pt idx="710">
                  <c:v>-0.39429686791102153</c:v>
                </c:pt>
                <c:pt idx="711">
                  <c:v>-0.39875662601188788</c:v>
                </c:pt>
                <c:pt idx="712">
                  <c:v>-0.40665290139481752</c:v>
                </c:pt>
                <c:pt idx="713">
                  <c:v>-0.31617322586808611</c:v>
                </c:pt>
                <c:pt idx="714">
                  <c:v>-0.31085492279615973</c:v>
                </c:pt>
                <c:pt idx="715">
                  <c:v>-0.34945052237888091</c:v>
                </c:pt>
                <c:pt idx="716">
                  <c:v>-0.43369393002979867</c:v>
                </c:pt>
                <c:pt idx="717">
                  <c:v>-0.43501299372890956</c:v>
                </c:pt>
                <c:pt idx="718">
                  <c:v>-0.6193017270400204</c:v>
                </c:pt>
                <c:pt idx="719">
                  <c:v>-0.62394215669258768</c:v>
                </c:pt>
                <c:pt idx="720">
                  <c:v>-0.53249873962732419</c:v>
                </c:pt>
                <c:pt idx="721">
                  <c:v>-0.32888391309830267</c:v>
                </c:pt>
                <c:pt idx="722">
                  <c:v>-0.28847517414753493</c:v>
                </c:pt>
                <c:pt idx="723">
                  <c:v>-0.31588300654668161</c:v>
                </c:pt>
                <c:pt idx="724">
                  <c:v>-0.34280502707472177</c:v>
                </c:pt>
                <c:pt idx="725">
                  <c:v>-0.36220055511106147</c:v>
                </c:pt>
                <c:pt idx="726">
                  <c:v>-0.36909305787241403</c:v>
                </c:pt>
                <c:pt idx="727">
                  <c:v>-0.3790909973424989</c:v>
                </c:pt>
                <c:pt idx="728">
                  <c:v>-0.33278608956679467</c:v>
                </c:pt>
                <c:pt idx="729">
                  <c:v>-0.17662150664734599</c:v>
                </c:pt>
                <c:pt idx="730">
                  <c:v>-0.15434661358263982</c:v>
                </c:pt>
                <c:pt idx="731">
                  <c:v>-0.12270832839820872</c:v>
                </c:pt>
                <c:pt idx="732">
                  <c:v>-0.17376863144438892</c:v>
                </c:pt>
                <c:pt idx="733">
                  <c:v>-0.17732023055973484</c:v>
                </c:pt>
                <c:pt idx="734">
                  <c:v>-1.5292018579124461E-2</c:v>
                </c:pt>
                <c:pt idx="735">
                  <c:v>-8.4726753643610628E-3</c:v>
                </c:pt>
                <c:pt idx="736">
                  <c:v>3.9687717408234846E-2</c:v>
                </c:pt>
                <c:pt idx="737">
                  <c:v>-3.3866645960866068E-2</c:v>
                </c:pt>
                <c:pt idx="738">
                  <c:v>8.8414715302261998E-2</c:v>
                </c:pt>
                <c:pt idx="739">
                  <c:v>7.4375106661020859E-2</c:v>
                </c:pt>
                <c:pt idx="740">
                  <c:v>8.9941728813747346E-2</c:v>
                </c:pt>
                <c:pt idx="741">
                  <c:v>0.10066440551328366</c:v>
                </c:pt>
                <c:pt idx="742">
                  <c:v>0.14990999210815387</c:v>
                </c:pt>
                <c:pt idx="743">
                  <c:v>9.0065400916066601E-2</c:v>
                </c:pt>
                <c:pt idx="744">
                  <c:v>0.10106487140188149</c:v>
                </c:pt>
                <c:pt idx="745">
                  <c:v>0.17420108140221863</c:v>
                </c:pt>
                <c:pt idx="746">
                  <c:v>0.20231154972848303</c:v>
                </c:pt>
                <c:pt idx="747">
                  <c:v>0.22667354595398131</c:v>
                </c:pt>
                <c:pt idx="748">
                  <c:v>0.24217301534182917</c:v>
                </c:pt>
                <c:pt idx="749">
                  <c:v>0.25952227546538231</c:v>
                </c:pt>
                <c:pt idx="750">
                  <c:v>0.21167032948407341</c:v>
                </c:pt>
                <c:pt idx="751">
                  <c:v>0.14200735555285485</c:v>
                </c:pt>
                <c:pt idx="752">
                  <c:v>0.1982199622960793</c:v>
                </c:pt>
                <c:pt idx="753">
                  <c:v>0.25226270483418728</c:v>
                </c:pt>
                <c:pt idx="754">
                  <c:v>0.2545409228874288</c:v>
                </c:pt>
                <c:pt idx="755">
                  <c:v>0.2546838555163522</c:v>
                </c:pt>
                <c:pt idx="756">
                  <c:v>0.29300545120135679</c:v>
                </c:pt>
                <c:pt idx="757">
                  <c:v>0.28799475087243581</c:v>
                </c:pt>
                <c:pt idx="758">
                  <c:v>0.23536844804558552</c:v>
                </c:pt>
                <c:pt idx="759">
                  <c:v>0.12710850422160735</c:v>
                </c:pt>
                <c:pt idx="760">
                  <c:v>0.14784858604820125</c:v>
                </c:pt>
                <c:pt idx="761">
                  <c:v>0.12591750214273092</c:v>
                </c:pt>
                <c:pt idx="762">
                  <c:v>0.18107555217650168</c:v>
                </c:pt>
                <c:pt idx="763">
                  <c:v>0.18843850830868075</c:v>
                </c:pt>
                <c:pt idx="764">
                  <c:v>0.1904358022127981</c:v>
                </c:pt>
                <c:pt idx="765">
                  <c:v>0.18083371552414987</c:v>
                </c:pt>
                <c:pt idx="766">
                  <c:v>9.8713907088637684E-2</c:v>
                </c:pt>
                <c:pt idx="767">
                  <c:v>0.1258724527732013</c:v>
                </c:pt>
                <c:pt idx="768">
                  <c:v>-2.7391345157690553E-2</c:v>
                </c:pt>
                <c:pt idx="769">
                  <c:v>-4.6462091550376138E-2</c:v>
                </c:pt>
                <c:pt idx="770">
                  <c:v>-3.7971708783570333E-2</c:v>
                </c:pt>
                <c:pt idx="771">
                  <c:v>-5.789015217188162E-2</c:v>
                </c:pt>
                <c:pt idx="772">
                  <c:v>-5.2120921339424968E-2</c:v>
                </c:pt>
                <c:pt idx="773">
                  <c:v>-3.4236674385389604E-2</c:v>
                </c:pt>
                <c:pt idx="774">
                  <c:v>-6.0159188922320528E-2</c:v>
                </c:pt>
                <c:pt idx="775">
                  <c:v>-0.1707378948363531</c:v>
                </c:pt>
                <c:pt idx="776">
                  <c:v>-1.3655420708110929E-2</c:v>
                </c:pt>
                <c:pt idx="777">
                  <c:v>-8.9977277527643298E-2</c:v>
                </c:pt>
                <c:pt idx="778">
                  <c:v>-0.13780952951254655</c:v>
                </c:pt>
                <c:pt idx="779">
                  <c:v>-0.19377848729810246</c:v>
                </c:pt>
                <c:pt idx="780">
                  <c:v>-0.41094091486422857</c:v>
                </c:pt>
                <c:pt idx="781">
                  <c:v>-0.70534103398033454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F-8742-AAB1-C18F85732B12}"/>
            </c:ext>
          </c:extLst>
        </c:ser>
        <c:ser>
          <c:idx val="2"/>
          <c:order val="2"/>
          <c:tx>
            <c:strRef>
              <c:f>'Summary statistics'!$AP$2</c:f>
              <c:strCache>
                <c:ptCount val="1"/>
                <c:pt idx="0">
                  <c:v>Average of Gold_Price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statistics'!$AP$3:$AP$986</c:f>
              <c:numCache>
                <c:formatCode>General</c:formatCode>
                <c:ptCount val="983"/>
                <c:pt idx="0">
                  <c:v>-0.33036208092616226</c:v>
                </c:pt>
                <c:pt idx="1">
                  <c:v>-0.28738252150592247</c:v>
                </c:pt>
                <c:pt idx="2">
                  <c:v>-0.29066482092213042</c:v>
                </c:pt>
                <c:pt idx="3">
                  <c:v>-0.29702005097806694</c:v>
                </c:pt>
                <c:pt idx="4">
                  <c:v>-0.364301728572622</c:v>
                </c:pt>
                <c:pt idx="5">
                  <c:v>-0.38125827815010332</c:v>
                </c:pt>
                <c:pt idx="6">
                  <c:v>-0.14017988785010529</c:v>
                </c:pt>
                <c:pt idx="7">
                  <c:v>-0.12005530309501262</c:v>
                </c:pt>
                <c:pt idx="8">
                  <c:v>-6.0006763408350088E-2</c:v>
                </c:pt>
                <c:pt idx="9">
                  <c:v>-2.1294907226824884E-2</c:v>
                </c:pt>
                <c:pt idx="10">
                  <c:v>9.7836726991195042E-2</c:v>
                </c:pt>
                <c:pt idx="11">
                  <c:v>-5.1629208095960114E-3</c:v>
                </c:pt>
                <c:pt idx="12">
                  <c:v>-1.5397565291814606E-2</c:v>
                </c:pt>
                <c:pt idx="13">
                  <c:v>-5.0385714563008374E-2</c:v>
                </c:pt>
                <c:pt idx="14">
                  <c:v>-5.1443183968105842E-2</c:v>
                </c:pt>
                <c:pt idx="15">
                  <c:v>-3.3304423100797648E-2</c:v>
                </c:pt>
                <c:pt idx="16">
                  <c:v>-5.8234275145293848E-2</c:v>
                </c:pt>
                <c:pt idx="17">
                  <c:v>-2.2255795143245306E-2</c:v>
                </c:pt>
                <c:pt idx="18">
                  <c:v>8.6919383738171818E-2</c:v>
                </c:pt>
                <c:pt idx="19">
                  <c:v>-5.3066493815456285E-2</c:v>
                </c:pt>
                <c:pt idx="20">
                  <c:v>2.2145527379597578E-3</c:v>
                </c:pt>
                <c:pt idx="21">
                  <c:v>3.5175551371927245E-2</c:v>
                </c:pt>
                <c:pt idx="22">
                  <c:v>6.3532375785365719E-2</c:v>
                </c:pt>
                <c:pt idx="23">
                  <c:v>6.2096120481496861E-2</c:v>
                </c:pt>
                <c:pt idx="24">
                  <c:v>5.6603065282565458E-2</c:v>
                </c:pt>
                <c:pt idx="25">
                  <c:v>4.0283872523683914E-2</c:v>
                </c:pt>
                <c:pt idx="26">
                  <c:v>0.11685050773020997</c:v>
                </c:pt>
                <c:pt idx="27">
                  <c:v>0.1119270002055705</c:v>
                </c:pt>
                <c:pt idx="28">
                  <c:v>0.11385432669716369</c:v>
                </c:pt>
                <c:pt idx="29">
                  <c:v>0.11261915169811322</c:v>
                </c:pt>
                <c:pt idx="30">
                  <c:v>0.10537847987101735</c:v>
                </c:pt>
                <c:pt idx="31">
                  <c:v>0.10744910209102723</c:v>
                </c:pt>
                <c:pt idx="32">
                  <c:v>0.10635953721074921</c:v>
                </c:pt>
                <c:pt idx="33">
                  <c:v>0.11643329135671072</c:v>
                </c:pt>
                <c:pt idx="34">
                  <c:v>0.11624518181682988</c:v>
                </c:pt>
                <c:pt idx="35">
                  <c:v>0.14032380596970015</c:v>
                </c:pt>
                <c:pt idx="36">
                  <c:v>0.13607737664913688</c:v>
                </c:pt>
                <c:pt idx="37">
                  <c:v>0.13360995668515491</c:v>
                </c:pt>
                <c:pt idx="38">
                  <c:v>0.1430828939519404</c:v>
                </c:pt>
                <c:pt idx="39">
                  <c:v>0.13920995763899249</c:v>
                </c:pt>
                <c:pt idx="40">
                  <c:v>0.13331160247983648</c:v>
                </c:pt>
                <c:pt idx="41">
                  <c:v>0.14715930069531755</c:v>
                </c:pt>
                <c:pt idx="42">
                  <c:v>0.15138248563862211</c:v>
                </c:pt>
                <c:pt idx="43">
                  <c:v>0.14980290693028706</c:v>
                </c:pt>
                <c:pt idx="44">
                  <c:v>0.14878371857481593</c:v>
                </c:pt>
                <c:pt idx="45">
                  <c:v>0.16641477290770687</c:v>
                </c:pt>
                <c:pt idx="46">
                  <c:v>0.18649085334674934</c:v>
                </c:pt>
                <c:pt idx="47">
                  <c:v>0.18409016223540994</c:v>
                </c:pt>
                <c:pt idx="48">
                  <c:v>0.15523525206548608</c:v>
                </c:pt>
                <c:pt idx="49">
                  <c:v>0.25672915583799999</c:v>
                </c:pt>
                <c:pt idx="50">
                  <c:v>0.29128363264311852</c:v>
                </c:pt>
                <c:pt idx="51">
                  <c:v>0.27151094737358106</c:v>
                </c:pt>
                <c:pt idx="52">
                  <c:v>0.23767004958352647</c:v>
                </c:pt>
                <c:pt idx="53">
                  <c:v>0.22923860214170316</c:v>
                </c:pt>
                <c:pt idx="54">
                  <c:v>0.24747762160887898</c:v>
                </c:pt>
                <c:pt idx="55">
                  <c:v>0.32935097438056821</c:v>
                </c:pt>
                <c:pt idx="56">
                  <c:v>0.2200042086696461</c:v>
                </c:pt>
                <c:pt idx="57">
                  <c:v>0.23201585182259613</c:v>
                </c:pt>
                <c:pt idx="58">
                  <c:v>0.23600760716147026</c:v>
                </c:pt>
                <c:pt idx="59">
                  <c:v>0.26178886780145277</c:v>
                </c:pt>
                <c:pt idx="60">
                  <c:v>0.27358264922155195</c:v>
                </c:pt>
                <c:pt idx="61">
                  <c:v>0.23083792625300939</c:v>
                </c:pt>
                <c:pt idx="62">
                  <c:v>0.2557124147615068</c:v>
                </c:pt>
                <c:pt idx="63">
                  <c:v>0.2260683866049259</c:v>
                </c:pt>
                <c:pt idx="64">
                  <c:v>0.19746160281741695</c:v>
                </c:pt>
                <c:pt idx="65">
                  <c:v>8.639918789274656E-2</c:v>
                </c:pt>
                <c:pt idx="66">
                  <c:v>8.483721580864656E-2</c:v>
                </c:pt>
                <c:pt idx="67">
                  <c:v>0.11704111406247747</c:v>
                </c:pt>
                <c:pt idx="68">
                  <c:v>6.4061946939797693E-2</c:v>
                </c:pt>
                <c:pt idx="69">
                  <c:v>3.2427557763875486E-2</c:v>
                </c:pt>
                <c:pt idx="70">
                  <c:v>1.250471423338651E-2</c:v>
                </c:pt>
                <c:pt idx="71">
                  <c:v>-3.3081104546654964E-2</c:v>
                </c:pt>
                <c:pt idx="72">
                  <c:v>-3.1352163229052536E-2</c:v>
                </c:pt>
                <c:pt idx="73">
                  <c:v>2.268246337058227E-2</c:v>
                </c:pt>
                <c:pt idx="74">
                  <c:v>1.8170382021318904E-2</c:v>
                </c:pt>
                <c:pt idx="75">
                  <c:v>-7.8006392443887518E-2</c:v>
                </c:pt>
                <c:pt idx="76">
                  <c:v>-0.25995515150140008</c:v>
                </c:pt>
                <c:pt idx="77">
                  <c:v>-0.23738896305513635</c:v>
                </c:pt>
                <c:pt idx="78">
                  <c:v>-0.24790422426856049</c:v>
                </c:pt>
                <c:pt idx="79">
                  <c:v>-0.23659734592158216</c:v>
                </c:pt>
                <c:pt idx="80">
                  <c:v>-0.21310630944721079</c:v>
                </c:pt>
                <c:pt idx="81">
                  <c:v>-0.21174815221913898</c:v>
                </c:pt>
                <c:pt idx="82">
                  <c:v>-0.23126548271914957</c:v>
                </c:pt>
                <c:pt idx="83">
                  <c:v>-0.22924797026775012</c:v>
                </c:pt>
                <c:pt idx="84">
                  <c:v>-0.22807334358279888</c:v>
                </c:pt>
                <c:pt idx="85">
                  <c:v>-0.22672858420339306</c:v>
                </c:pt>
                <c:pt idx="86">
                  <c:v>-0.25419605343985113</c:v>
                </c:pt>
                <c:pt idx="87">
                  <c:v>-0.27411557594039787</c:v>
                </c:pt>
                <c:pt idx="88">
                  <c:v>-0.26547183380842354</c:v>
                </c:pt>
                <c:pt idx="89">
                  <c:v>-0.22900868974341282</c:v>
                </c:pt>
                <c:pt idx="90">
                  <c:v>-0.23437123864636031</c:v>
                </c:pt>
                <c:pt idx="91">
                  <c:v>-0.22899077703824264</c:v>
                </c:pt>
                <c:pt idx="92">
                  <c:v>-0.24119679744573114</c:v>
                </c:pt>
                <c:pt idx="93">
                  <c:v>-0.22459256738883751</c:v>
                </c:pt>
                <c:pt idx="94">
                  <c:v>-0.20510294160732948</c:v>
                </c:pt>
                <c:pt idx="95">
                  <c:v>-0.19901648500270874</c:v>
                </c:pt>
                <c:pt idx="96">
                  <c:v>-0.20529238371876291</c:v>
                </c:pt>
                <c:pt idx="97">
                  <c:v>-0.2270118500064677</c:v>
                </c:pt>
                <c:pt idx="98">
                  <c:v>-0.21481433509486336</c:v>
                </c:pt>
                <c:pt idx="99">
                  <c:v>-0.18112363839540668</c:v>
                </c:pt>
                <c:pt idx="100">
                  <c:v>-0.18182178061739759</c:v>
                </c:pt>
                <c:pt idx="101">
                  <c:v>-0.18657004798837271</c:v>
                </c:pt>
                <c:pt idx="102">
                  <c:v>-0.18578106741574335</c:v>
                </c:pt>
                <c:pt idx="103">
                  <c:v>-0.17189361510979573</c:v>
                </c:pt>
                <c:pt idx="104">
                  <c:v>-0.14489871842137358</c:v>
                </c:pt>
                <c:pt idx="105">
                  <c:v>-0.13556989356966936</c:v>
                </c:pt>
                <c:pt idx="106">
                  <c:v>-4.7843954816560591E-2</c:v>
                </c:pt>
                <c:pt idx="107">
                  <c:v>-5.8582574700098748E-2</c:v>
                </c:pt>
                <c:pt idx="108">
                  <c:v>-6.82706880971677E-2</c:v>
                </c:pt>
                <c:pt idx="109">
                  <c:v>-7.1905526519783769E-2</c:v>
                </c:pt>
                <c:pt idx="110">
                  <c:v>1.3546190193070889E-2</c:v>
                </c:pt>
                <c:pt idx="111">
                  <c:v>2.1211284419108811E-2</c:v>
                </c:pt>
                <c:pt idx="112">
                  <c:v>4.0878970800028495E-2</c:v>
                </c:pt>
                <c:pt idx="113">
                  <c:v>3.2794404252776278E-2</c:v>
                </c:pt>
                <c:pt idx="114">
                  <c:v>3.5391880745759267E-2</c:v>
                </c:pt>
                <c:pt idx="115">
                  <c:v>2.501537135299519E-2</c:v>
                </c:pt>
                <c:pt idx="116">
                  <c:v>5.1610528233314079E-2</c:v>
                </c:pt>
                <c:pt idx="117">
                  <c:v>6.0178853218726618E-2</c:v>
                </c:pt>
                <c:pt idx="118">
                  <c:v>6.3827534211302744E-2</c:v>
                </c:pt>
                <c:pt idx="119">
                  <c:v>5.833395079983039E-4</c:v>
                </c:pt>
                <c:pt idx="120">
                  <c:v>2.5857490078840219E-2</c:v>
                </c:pt>
                <c:pt idx="121">
                  <c:v>0.42428063641202135</c:v>
                </c:pt>
                <c:pt idx="122">
                  <c:v>0.4353100083091902</c:v>
                </c:pt>
                <c:pt idx="123">
                  <c:v>0.37788604696828637</c:v>
                </c:pt>
                <c:pt idx="124">
                  <c:v>0.42736242300175198</c:v>
                </c:pt>
                <c:pt idx="125">
                  <c:v>0.42679465041360598</c:v>
                </c:pt>
                <c:pt idx="126">
                  <c:v>0.41562939419622286</c:v>
                </c:pt>
                <c:pt idx="127">
                  <c:v>0.5148497777811254</c:v>
                </c:pt>
                <c:pt idx="128">
                  <c:v>0.46025482093912301</c:v>
                </c:pt>
                <c:pt idx="129">
                  <c:v>0.50325074254106283</c:v>
                </c:pt>
                <c:pt idx="130">
                  <c:v>0.54047976545750587</c:v>
                </c:pt>
                <c:pt idx="131">
                  <c:v>0.60983825338062425</c:v>
                </c:pt>
                <c:pt idx="132">
                  <c:v>0.70026524451711458</c:v>
                </c:pt>
                <c:pt idx="133">
                  <c:v>0.67934962121074338</c:v>
                </c:pt>
                <c:pt idx="134">
                  <c:v>0.73712227933890917</c:v>
                </c:pt>
                <c:pt idx="135">
                  <c:v>0.74162579989380151</c:v>
                </c:pt>
                <c:pt idx="136">
                  <c:v>0.72457556012351088</c:v>
                </c:pt>
                <c:pt idx="137">
                  <c:v>0.43147018795105457</c:v>
                </c:pt>
                <c:pt idx="138">
                  <c:v>0.36148341494532138</c:v>
                </c:pt>
                <c:pt idx="139">
                  <c:v>0.3771215178194357</c:v>
                </c:pt>
                <c:pt idx="140">
                  <c:v>0.29284397698201947</c:v>
                </c:pt>
                <c:pt idx="141">
                  <c:v>0.25148829698305286</c:v>
                </c:pt>
                <c:pt idx="142">
                  <c:v>0.24673308223084686</c:v>
                </c:pt>
                <c:pt idx="143">
                  <c:v>0.28127108937171336</c:v>
                </c:pt>
                <c:pt idx="144">
                  <c:v>0.26415553683127108</c:v>
                </c:pt>
                <c:pt idx="145">
                  <c:v>0.25851761969437359</c:v>
                </c:pt>
                <c:pt idx="146">
                  <c:v>0.26449241395652467</c:v>
                </c:pt>
                <c:pt idx="147">
                  <c:v>0.19722259706923548</c:v>
                </c:pt>
                <c:pt idx="148">
                  <c:v>0.25464989438323465</c:v>
                </c:pt>
                <c:pt idx="149">
                  <c:v>0.25427495285262391</c:v>
                </c:pt>
                <c:pt idx="150">
                  <c:v>0.32338694765594611</c:v>
                </c:pt>
                <c:pt idx="151">
                  <c:v>0.25037657490779819</c:v>
                </c:pt>
                <c:pt idx="152">
                  <c:v>0.21683917089123503</c:v>
                </c:pt>
                <c:pt idx="153">
                  <c:v>0.24767638372329076</c:v>
                </c:pt>
                <c:pt idx="154">
                  <c:v>0.2332306653645973</c:v>
                </c:pt>
                <c:pt idx="155">
                  <c:v>0.20535451333713445</c:v>
                </c:pt>
                <c:pt idx="156">
                  <c:v>0.21535574712725061</c:v>
                </c:pt>
                <c:pt idx="157">
                  <c:v>0.198793636364578</c:v>
                </c:pt>
                <c:pt idx="158">
                  <c:v>0.22179138524210837</c:v>
                </c:pt>
                <c:pt idx="159">
                  <c:v>0.22835806771891173</c:v>
                </c:pt>
                <c:pt idx="160">
                  <c:v>0.19500539258061836</c:v>
                </c:pt>
                <c:pt idx="161">
                  <c:v>0.20328876637915425</c:v>
                </c:pt>
                <c:pt idx="162">
                  <c:v>0.20193009931807221</c:v>
                </c:pt>
                <c:pt idx="163">
                  <c:v>0.19990557664747688</c:v>
                </c:pt>
                <c:pt idx="164">
                  <c:v>0.19389769010802999</c:v>
                </c:pt>
                <c:pt idx="165">
                  <c:v>0.18376007814589868</c:v>
                </c:pt>
                <c:pt idx="166">
                  <c:v>0.18329759498009002</c:v>
                </c:pt>
                <c:pt idx="167">
                  <c:v>0.2454767912740129</c:v>
                </c:pt>
                <c:pt idx="168">
                  <c:v>0.26644253738815843</c:v>
                </c:pt>
                <c:pt idx="169">
                  <c:v>0.26924723824667329</c:v>
                </c:pt>
                <c:pt idx="170">
                  <c:v>0.2929106645653945</c:v>
                </c:pt>
                <c:pt idx="171">
                  <c:v>0.33283246668135291</c:v>
                </c:pt>
                <c:pt idx="172">
                  <c:v>0.33180812784503938</c:v>
                </c:pt>
                <c:pt idx="173">
                  <c:v>0.27710731852204884</c:v>
                </c:pt>
                <c:pt idx="174">
                  <c:v>0.27188782932488648</c:v>
                </c:pt>
                <c:pt idx="175">
                  <c:v>0.32066385222584315</c:v>
                </c:pt>
                <c:pt idx="176">
                  <c:v>0.28962977598170292</c:v>
                </c:pt>
                <c:pt idx="177">
                  <c:v>0.28672121103954112</c:v>
                </c:pt>
                <c:pt idx="178">
                  <c:v>0.24607951965427302</c:v>
                </c:pt>
                <c:pt idx="179">
                  <c:v>0.27056230544386695</c:v>
                </c:pt>
                <c:pt idx="180">
                  <c:v>0.14725729933179652</c:v>
                </c:pt>
                <c:pt idx="181">
                  <c:v>0.21883652960123789</c:v>
                </c:pt>
                <c:pt idx="182">
                  <c:v>0.24374064084612812</c:v>
                </c:pt>
                <c:pt idx="183">
                  <c:v>0.12966037559200261</c:v>
                </c:pt>
                <c:pt idx="184">
                  <c:v>0.13779663268164699</c:v>
                </c:pt>
                <c:pt idx="185">
                  <c:v>0.13414780305096249</c:v>
                </c:pt>
                <c:pt idx="186">
                  <c:v>0.10736263927190173</c:v>
                </c:pt>
                <c:pt idx="187">
                  <c:v>0.11507576178798325</c:v>
                </c:pt>
                <c:pt idx="188">
                  <c:v>9.9432161184552656E-2</c:v>
                </c:pt>
                <c:pt idx="189">
                  <c:v>8.7019860393205417E-2</c:v>
                </c:pt>
                <c:pt idx="190">
                  <c:v>0.13303021733189047</c:v>
                </c:pt>
                <c:pt idx="191">
                  <c:v>0.12690583091796306</c:v>
                </c:pt>
                <c:pt idx="192">
                  <c:v>8.8250339681277143E-2</c:v>
                </c:pt>
                <c:pt idx="193">
                  <c:v>6.3978723543160559E-2</c:v>
                </c:pt>
                <c:pt idx="194">
                  <c:v>-1.6826944349080213E-2</c:v>
                </c:pt>
                <c:pt idx="195">
                  <c:v>-4.1562258167717947E-3</c:v>
                </c:pt>
                <c:pt idx="196">
                  <c:v>6.4073848376660462E-3</c:v>
                </c:pt>
                <c:pt idx="197">
                  <c:v>5.3576138287954912E-2</c:v>
                </c:pt>
                <c:pt idx="198">
                  <c:v>7.5259217109658133E-2</c:v>
                </c:pt>
                <c:pt idx="199">
                  <c:v>6.8677534249241806E-2</c:v>
                </c:pt>
                <c:pt idx="200">
                  <c:v>7.8439185597019304E-2</c:v>
                </c:pt>
                <c:pt idx="201">
                  <c:v>7.129355646410189E-2</c:v>
                </c:pt>
                <c:pt idx="202">
                  <c:v>7.1743596114314689E-2</c:v>
                </c:pt>
                <c:pt idx="203">
                  <c:v>0.1307091873289892</c:v>
                </c:pt>
                <c:pt idx="204">
                  <c:v>0.13680121709201717</c:v>
                </c:pt>
                <c:pt idx="205">
                  <c:v>-3.7041336871262799E-2</c:v>
                </c:pt>
                <c:pt idx="206">
                  <c:v>-2.6607955230687299E-3</c:v>
                </c:pt>
                <c:pt idx="207">
                  <c:v>9.2561280953627076E-2</c:v>
                </c:pt>
                <c:pt idx="208">
                  <c:v>6.7187781124279783E-2</c:v>
                </c:pt>
                <c:pt idx="209">
                  <c:v>2.6049671145144171E-2</c:v>
                </c:pt>
                <c:pt idx="210">
                  <c:v>0.10693340639168161</c:v>
                </c:pt>
                <c:pt idx="211">
                  <c:v>-0.15961558848525281</c:v>
                </c:pt>
                <c:pt idx="212">
                  <c:v>-0.1411254880520072</c:v>
                </c:pt>
                <c:pt idx="213">
                  <c:v>0.19419677789553441</c:v>
                </c:pt>
                <c:pt idx="214">
                  <c:v>0.21971801018699352</c:v>
                </c:pt>
                <c:pt idx="215">
                  <c:v>0.24292011565869495</c:v>
                </c:pt>
                <c:pt idx="216">
                  <c:v>0.31229382893488389</c:v>
                </c:pt>
                <c:pt idx="217">
                  <c:v>0.28242075272650313</c:v>
                </c:pt>
                <c:pt idx="218">
                  <c:v>0.2990687849992778</c:v>
                </c:pt>
                <c:pt idx="219">
                  <c:v>-6.1433099651667218E-2</c:v>
                </c:pt>
                <c:pt idx="220">
                  <c:v>-0.1287877132764324</c:v>
                </c:pt>
                <c:pt idx="221">
                  <c:v>-0.19595601273471774</c:v>
                </c:pt>
                <c:pt idx="222">
                  <c:v>-0.13237294778157982</c:v>
                </c:pt>
                <c:pt idx="223">
                  <c:v>-0.18638007730885603</c:v>
                </c:pt>
                <c:pt idx="224">
                  <c:v>-4.3398453055164661E-2</c:v>
                </c:pt>
                <c:pt idx="225">
                  <c:v>-4.0466095316847452E-2</c:v>
                </c:pt>
                <c:pt idx="226">
                  <c:v>-8.5860907864810265E-2</c:v>
                </c:pt>
                <c:pt idx="227">
                  <c:v>-0.25369716847873303</c:v>
                </c:pt>
                <c:pt idx="228">
                  <c:v>-0.15963179054735671</c:v>
                </c:pt>
                <c:pt idx="229">
                  <c:v>0.14053666770366857</c:v>
                </c:pt>
                <c:pt idx="230">
                  <c:v>0.150766142386728</c:v>
                </c:pt>
                <c:pt idx="231">
                  <c:v>0.19393787668380696</c:v>
                </c:pt>
                <c:pt idx="232">
                  <c:v>0.18853257662309131</c:v>
                </c:pt>
                <c:pt idx="233">
                  <c:v>7.9304184569700245E-2</c:v>
                </c:pt>
                <c:pt idx="234">
                  <c:v>9.4222904851379921E-2</c:v>
                </c:pt>
                <c:pt idx="235">
                  <c:v>8.6554701135669349E-2</c:v>
                </c:pt>
                <c:pt idx="236">
                  <c:v>2.5227869676884406E-2</c:v>
                </c:pt>
                <c:pt idx="237">
                  <c:v>9.184355287144114E-3</c:v>
                </c:pt>
                <c:pt idx="238">
                  <c:v>-6.3885746794622347E-2</c:v>
                </c:pt>
                <c:pt idx="239">
                  <c:v>-9.2606082896969658E-2</c:v>
                </c:pt>
                <c:pt idx="240">
                  <c:v>-0.16312622223829171</c:v>
                </c:pt>
                <c:pt idx="241">
                  <c:v>-0.15691948680119391</c:v>
                </c:pt>
                <c:pt idx="242">
                  <c:v>-0.14023901606042302</c:v>
                </c:pt>
                <c:pt idx="243">
                  <c:v>-0.14044071324536797</c:v>
                </c:pt>
                <c:pt idx="244">
                  <c:v>-0.14489414744826207</c:v>
                </c:pt>
                <c:pt idx="245">
                  <c:v>-0.14568542461442893</c:v>
                </c:pt>
                <c:pt idx="246">
                  <c:v>-0.14383321293140386</c:v>
                </c:pt>
                <c:pt idx="247">
                  <c:v>-0.11847365569368967</c:v>
                </c:pt>
                <c:pt idx="248">
                  <c:v>-0.13005022114589246</c:v>
                </c:pt>
                <c:pt idx="249">
                  <c:v>3.2634216139555243E-2</c:v>
                </c:pt>
                <c:pt idx="250">
                  <c:v>-5.0047026252764804E-2</c:v>
                </c:pt>
                <c:pt idx="251">
                  <c:v>-1.5213935417087369E-2</c:v>
                </c:pt>
                <c:pt idx="252">
                  <c:v>-4.8889143549212456E-2</c:v>
                </c:pt>
                <c:pt idx="253">
                  <c:v>0.10670600236016137</c:v>
                </c:pt>
                <c:pt idx="254">
                  <c:v>0.16522786211256171</c:v>
                </c:pt>
                <c:pt idx="255">
                  <c:v>0.13527054853945794</c:v>
                </c:pt>
                <c:pt idx="256">
                  <c:v>0.11007005785591858</c:v>
                </c:pt>
                <c:pt idx="257">
                  <c:v>0.13278257946564501</c:v>
                </c:pt>
                <c:pt idx="258">
                  <c:v>0.13318479424659063</c:v>
                </c:pt>
                <c:pt idx="259">
                  <c:v>2.0700575161656951E-2</c:v>
                </c:pt>
                <c:pt idx="260">
                  <c:v>3.1461962207601953E-2</c:v>
                </c:pt>
                <c:pt idx="261">
                  <c:v>0.11453786591309484</c:v>
                </c:pt>
                <c:pt idx="262">
                  <c:v>0.11960034529863936</c:v>
                </c:pt>
                <c:pt idx="263">
                  <c:v>0.12366874509578842</c:v>
                </c:pt>
                <c:pt idx="264">
                  <c:v>0.14236604347289822</c:v>
                </c:pt>
                <c:pt idx="265">
                  <c:v>0.15398442530095008</c:v>
                </c:pt>
                <c:pt idx="266">
                  <c:v>0.22079411947632349</c:v>
                </c:pt>
                <c:pt idx="267">
                  <c:v>0.18925308010069272</c:v>
                </c:pt>
                <c:pt idx="268">
                  <c:v>0.21364495961320476</c:v>
                </c:pt>
                <c:pt idx="269">
                  <c:v>0.21013719314835702</c:v>
                </c:pt>
                <c:pt idx="270">
                  <c:v>0.29092851544872661</c:v>
                </c:pt>
                <c:pt idx="271">
                  <c:v>0.28680551737098392</c:v>
                </c:pt>
                <c:pt idx="272">
                  <c:v>0.24446315497875601</c:v>
                </c:pt>
                <c:pt idx="273">
                  <c:v>0.23873958648412982</c:v>
                </c:pt>
                <c:pt idx="274">
                  <c:v>0.25136304428501394</c:v>
                </c:pt>
                <c:pt idx="275">
                  <c:v>0.25760647695815803</c:v>
                </c:pt>
                <c:pt idx="276">
                  <c:v>0.27145209198754872</c:v>
                </c:pt>
                <c:pt idx="277">
                  <c:v>0.28089692345141526</c:v>
                </c:pt>
                <c:pt idx="278">
                  <c:v>0.30367626033029688</c:v>
                </c:pt>
                <c:pt idx="279">
                  <c:v>0.29576686638905469</c:v>
                </c:pt>
                <c:pt idx="280">
                  <c:v>0.34499664271648395</c:v>
                </c:pt>
                <c:pt idx="281">
                  <c:v>0.34496814701184997</c:v>
                </c:pt>
                <c:pt idx="282">
                  <c:v>0.3720633139621391</c:v>
                </c:pt>
                <c:pt idx="283">
                  <c:v>0.33328387175071456</c:v>
                </c:pt>
                <c:pt idx="284">
                  <c:v>0.27340333183741716</c:v>
                </c:pt>
                <c:pt idx="285">
                  <c:v>0.36703928947584086</c:v>
                </c:pt>
                <c:pt idx="286">
                  <c:v>0.42530420306552591</c:v>
                </c:pt>
                <c:pt idx="287">
                  <c:v>0.44941741115249606</c:v>
                </c:pt>
                <c:pt idx="288">
                  <c:v>0.42546194459113573</c:v>
                </c:pt>
                <c:pt idx="289">
                  <c:v>0.54782160243684253</c:v>
                </c:pt>
                <c:pt idx="290">
                  <c:v>0.44938174693662192</c:v>
                </c:pt>
                <c:pt idx="291">
                  <c:v>0.33775344052208667</c:v>
                </c:pt>
                <c:pt idx="292">
                  <c:v>0.36379811520654803</c:v>
                </c:pt>
                <c:pt idx="293">
                  <c:v>0.34545402045176488</c:v>
                </c:pt>
                <c:pt idx="294">
                  <c:v>0.34393153794471254</c:v>
                </c:pt>
                <c:pt idx="295">
                  <c:v>0.33700779564212519</c:v>
                </c:pt>
                <c:pt idx="296">
                  <c:v>0.34438255825363795</c:v>
                </c:pt>
                <c:pt idx="297">
                  <c:v>0.32902663930329401</c:v>
                </c:pt>
                <c:pt idx="298">
                  <c:v>0.41402481442809125</c:v>
                </c:pt>
                <c:pt idx="299">
                  <c:v>0.43047250516923058</c:v>
                </c:pt>
                <c:pt idx="300">
                  <c:v>0.48464821003135888</c:v>
                </c:pt>
                <c:pt idx="301">
                  <c:v>0.45305634066746248</c:v>
                </c:pt>
                <c:pt idx="302">
                  <c:v>0.55496978308988087</c:v>
                </c:pt>
                <c:pt idx="303">
                  <c:v>0.58575887897718415</c:v>
                </c:pt>
                <c:pt idx="304">
                  <c:v>0.56661262248674327</c:v>
                </c:pt>
                <c:pt idx="305">
                  <c:v>0.52226239215656534</c:v>
                </c:pt>
                <c:pt idx="306">
                  <c:v>0.45912233300024702</c:v>
                </c:pt>
                <c:pt idx="307">
                  <c:v>0.40323062717894503</c:v>
                </c:pt>
                <c:pt idx="308">
                  <c:v>0.39854682694035626</c:v>
                </c:pt>
                <c:pt idx="309">
                  <c:v>0.42302249848135492</c:v>
                </c:pt>
                <c:pt idx="310">
                  <c:v>0.42047593079507484</c:v>
                </c:pt>
                <c:pt idx="311">
                  <c:v>0.41229005334387747</c:v>
                </c:pt>
                <c:pt idx="312">
                  <c:v>0.37111615091050265</c:v>
                </c:pt>
                <c:pt idx="313">
                  <c:v>0.41991372210551237</c:v>
                </c:pt>
                <c:pt idx="314">
                  <c:v>0.40635674395732907</c:v>
                </c:pt>
                <c:pt idx="315">
                  <c:v>0.39348960624962631</c:v>
                </c:pt>
                <c:pt idx="316">
                  <c:v>0.37574939702340093</c:v>
                </c:pt>
                <c:pt idx="317">
                  <c:v>0.31582425485556703</c:v>
                </c:pt>
                <c:pt idx="318">
                  <c:v>0.30934013809294253</c:v>
                </c:pt>
                <c:pt idx="319">
                  <c:v>0.29177205059926553</c:v>
                </c:pt>
                <c:pt idx="320">
                  <c:v>0.35166889671595813</c:v>
                </c:pt>
                <c:pt idx="321">
                  <c:v>0.35905800241590208</c:v>
                </c:pt>
                <c:pt idx="322">
                  <c:v>0.33206149553434317</c:v>
                </c:pt>
                <c:pt idx="323">
                  <c:v>0.38125120929433004</c:v>
                </c:pt>
                <c:pt idx="324">
                  <c:v>0.38333703034511296</c:v>
                </c:pt>
                <c:pt idx="325">
                  <c:v>0.37421052164793234</c:v>
                </c:pt>
                <c:pt idx="326">
                  <c:v>0.36096173887299454</c:v>
                </c:pt>
                <c:pt idx="327">
                  <c:v>0.38048100801419643</c:v>
                </c:pt>
                <c:pt idx="328">
                  <c:v>0.39341554960557185</c:v>
                </c:pt>
                <c:pt idx="329">
                  <c:v>0.36509354897300644</c:v>
                </c:pt>
                <c:pt idx="330">
                  <c:v>0.3582269480619093</c:v>
                </c:pt>
                <c:pt idx="331">
                  <c:v>0.34419076107982505</c:v>
                </c:pt>
                <c:pt idx="332">
                  <c:v>0.30587344977195308</c:v>
                </c:pt>
                <c:pt idx="333">
                  <c:v>0.26840616685290719</c:v>
                </c:pt>
                <c:pt idx="334">
                  <c:v>0.30937661173631714</c:v>
                </c:pt>
                <c:pt idx="335">
                  <c:v>0.31364717658494179</c:v>
                </c:pt>
                <c:pt idx="336">
                  <c:v>0.33303893700489545</c:v>
                </c:pt>
                <c:pt idx="337">
                  <c:v>0.35454407595941584</c:v>
                </c:pt>
                <c:pt idx="338">
                  <c:v>0.301814724858539</c:v>
                </c:pt>
                <c:pt idx="339">
                  <c:v>0.37924074800136021</c:v>
                </c:pt>
                <c:pt idx="340">
                  <c:v>0.46546938903527607</c:v>
                </c:pt>
                <c:pt idx="341">
                  <c:v>0.54902099101070401</c:v>
                </c:pt>
                <c:pt idx="342">
                  <c:v>0.57890169274326275</c:v>
                </c:pt>
                <c:pt idx="343">
                  <c:v>0.50333561261022053</c:v>
                </c:pt>
                <c:pt idx="344">
                  <c:v>0.51618689827152953</c:v>
                </c:pt>
                <c:pt idx="345">
                  <c:v>0.5556654272834558</c:v>
                </c:pt>
                <c:pt idx="346">
                  <c:v>0.51594346628402821</c:v>
                </c:pt>
                <c:pt idx="347">
                  <c:v>0.5135468013389296</c:v>
                </c:pt>
                <c:pt idx="348">
                  <c:v>0.48725388821618104</c:v>
                </c:pt>
                <c:pt idx="349">
                  <c:v>0.50532045584581675</c:v>
                </c:pt>
                <c:pt idx="350">
                  <c:v>0.35744941306356381</c:v>
                </c:pt>
                <c:pt idx="351">
                  <c:v>0.27930952066653614</c:v>
                </c:pt>
                <c:pt idx="352">
                  <c:v>0.26071543078059656</c:v>
                </c:pt>
                <c:pt idx="353">
                  <c:v>0.262161374602772</c:v>
                </c:pt>
                <c:pt idx="354">
                  <c:v>0.25270209879319244</c:v>
                </c:pt>
                <c:pt idx="355">
                  <c:v>0.24970346855027706</c:v>
                </c:pt>
                <c:pt idx="356">
                  <c:v>0.23919146450036238</c:v>
                </c:pt>
                <c:pt idx="357">
                  <c:v>0.24047435247965526</c:v>
                </c:pt>
                <c:pt idx="358">
                  <c:v>0.27229606592989808</c:v>
                </c:pt>
                <c:pt idx="359">
                  <c:v>0.33008622559083284</c:v>
                </c:pt>
                <c:pt idx="360">
                  <c:v>0.26790687215655545</c:v>
                </c:pt>
                <c:pt idx="361">
                  <c:v>0.23142160235512646</c:v>
                </c:pt>
                <c:pt idx="362">
                  <c:v>0.1835004704152734</c:v>
                </c:pt>
                <c:pt idx="363">
                  <c:v>0.1798053978714321</c:v>
                </c:pt>
                <c:pt idx="364">
                  <c:v>0.18279696460748387</c:v>
                </c:pt>
                <c:pt idx="365">
                  <c:v>0.23529273499898176</c:v>
                </c:pt>
                <c:pt idx="366">
                  <c:v>0.23268699921501504</c:v>
                </c:pt>
                <c:pt idx="367">
                  <c:v>0.24425722712911432</c:v>
                </c:pt>
                <c:pt idx="368">
                  <c:v>0.23573831904313594</c:v>
                </c:pt>
                <c:pt idx="369">
                  <c:v>0.23946270618954363</c:v>
                </c:pt>
                <c:pt idx="370">
                  <c:v>0.24029247531676165</c:v>
                </c:pt>
                <c:pt idx="371">
                  <c:v>0.22567470213985549</c:v>
                </c:pt>
                <c:pt idx="372">
                  <c:v>0.21286413674080953</c:v>
                </c:pt>
                <c:pt idx="373">
                  <c:v>0.221177681324535</c:v>
                </c:pt>
                <c:pt idx="374">
                  <c:v>0.18283264732949864</c:v>
                </c:pt>
                <c:pt idx="375">
                  <c:v>0.25940868634897368</c:v>
                </c:pt>
                <c:pt idx="376">
                  <c:v>0.27164180084423772</c:v>
                </c:pt>
                <c:pt idx="377">
                  <c:v>0.25944462471253826</c:v>
                </c:pt>
                <c:pt idx="378">
                  <c:v>0.24711919854703782</c:v>
                </c:pt>
                <c:pt idx="379">
                  <c:v>0.28310636052821508</c:v>
                </c:pt>
                <c:pt idx="380">
                  <c:v>0.30230900963235413</c:v>
                </c:pt>
                <c:pt idx="381">
                  <c:v>0.33490611143910054</c:v>
                </c:pt>
                <c:pt idx="382">
                  <c:v>0.39986648903627553</c:v>
                </c:pt>
                <c:pt idx="383">
                  <c:v>0.3921685385148449</c:v>
                </c:pt>
                <c:pt idx="384">
                  <c:v>0.44549061035000065</c:v>
                </c:pt>
                <c:pt idx="385">
                  <c:v>0.61115125583397256</c:v>
                </c:pt>
                <c:pt idx="386">
                  <c:v>0.58670382683599898</c:v>
                </c:pt>
                <c:pt idx="387">
                  <c:v>0.58111031457210094</c:v>
                </c:pt>
                <c:pt idx="388">
                  <c:v>0.49048296183118562</c:v>
                </c:pt>
                <c:pt idx="389">
                  <c:v>0.35106010862801224</c:v>
                </c:pt>
                <c:pt idx="390">
                  <c:v>0.2717835946006848</c:v>
                </c:pt>
                <c:pt idx="391">
                  <c:v>0.38617701256237896</c:v>
                </c:pt>
                <c:pt idx="392">
                  <c:v>0.38552620616971112</c:v>
                </c:pt>
                <c:pt idx="393">
                  <c:v>0.17870572019696321</c:v>
                </c:pt>
                <c:pt idx="394">
                  <c:v>0.2316619033244755</c:v>
                </c:pt>
                <c:pt idx="395">
                  <c:v>0.20030628701137154</c:v>
                </c:pt>
                <c:pt idx="396">
                  <c:v>1.6683034224382814E-2</c:v>
                </c:pt>
                <c:pt idx="397">
                  <c:v>-4.7414329865112619E-3</c:v>
                </c:pt>
                <c:pt idx="398">
                  <c:v>-3.200894766663609E-3</c:v>
                </c:pt>
                <c:pt idx="399">
                  <c:v>7.2161081976145527E-2</c:v>
                </c:pt>
                <c:pt idx="400">
                  <c:v>4.6128034012261634E-2</c:v>
                </c:pt>
                <c:pt idx="401">
                  <c:v>-8.3673191641283548E-2</c:v>
                </c:pt>
                <c:pt idx="402">
                  <c:v>-8.0347493130505473E-2</c:v>
                </c:pt>
                <c:pt idx="403">
                  <c:v>-0.10932082530731271</c:v>
                </c:pt>
                <c:pt idx="404">
                  <c:v>-0.12964514061954113</c:v>
                </c:pt>
                <c:pt idx="405">
                  <c:v>-0.1927974697068004</c:v>
                </c:pt>
                <c:pt idx="406">
                  <c:v>-0.19054465919679095</c:v>
                </c:pt>
                <c:pt idx="407">
                  <c:v>-0.17813257949290423</c:v>
                </c:pt>
                <c:pt idx="408">
                  <c:v>-0.16878128573084716</c:v>
                </c:pt>
                <c:pt idx="409">
                  <c:v>-0.25144146468153566</c:v>
                </c:pt>
                <c:pt idx="410">
                  <c:v>-0.1984522343200536</c:v>
                </c:pt>
                <c:pt idx="411">
                  <c:v>-0.15287767356781892</c:v>
                </c:pt>
                <c:pt idx="412">
                  <c:v>-0.20339714770174835</c:v>
                </c:pt>
                <c:pt idx="413">
                  <c:v>-0.20180632113758654</c:v>
                </c:pt>
                <c:pt idx="414">
                  <c:v>-0.18446739857385139</c:v>
                </c:pt>
                <c:pt idx="415">
                  <c:v>-0.21482507810112159</c:v>
                </c:pt>
                <c:pt idx="416">
                  <c:v>-0.20993633109884002</c:v>
                </c:pt>
                <c:pt idx="417">
                  <c:v>-0.23720535207102256</c:v>
                </c:pt>
                <c:pt idx="418">
                  <c:v>-0.22653687207159479</c:v>
                </c:pt>
                <c:pt idx="419">
                  <c:v>-0.21332484637459756</c:v>
                </c:pt>
                <c:pt idx="420">
                  <c:v>-0.20058193456108978</c:v>
                </c:pt>
                <c:pt idx="421">
                  <c:v>-0.20891877747727869</c:v>
                </c:pt>
                <c:pt idx="422">
                  <c:v>-0.24062172241448246</c:v>
                </c:pt>
                <c:pt idx="423">
                  <c:v>-0.2202725758736411</c:v>
                </c:pt>
                <c:pt idx="424">
                  <c:v>-0.2128348181603818</c:v>
                </c:pt>
                <c:pt idx="425">
                  <c:v>-0.25369056931398276</c:v>
                </c:pt>
                <c:pt idx="426">
                  <c:v>-0.14600602406640428</c:v>
                </c:pt>
                <c:pt idx="427">
                  <c:v>-0.13181094404480881</c:v>
                </c:pt>
                <c:pt idx="428">
                  <c:v>-0.13916496066517695</c:v>
                </c:pt>
                <c:pt idx="429">
                  <c:v>-0.38034344300671563</c:v>
                </c:pt>
                <c:pt idx="430">
                  <c:v>-0.41381369100191473</c:v>
                </c:pt>
                <c:pt idx="431">
                  <c:v>-0.27540633039881279</c:v>
                </c:pt>
                <c:pt idx="432">
                  <c:v>-0.27821204190371646</c:v>
                </c:pt>
                <c:pt idx="433">
                  <c:v>-0.286860443050172</c:v>
                </c:pt>
                <c:pt idx="434">
                  <c:v>-0.26502431194519682</c:v>
                </c:pt>
                <c:pt idx="435">
                  <c:v>-0.29842678568207642</c:v>
                </c:pt>
                <c:pt idx="436">
                  <c:v>-0.29787805604882223</c:v>
                </c:pt>
                <c:pt idx="437">
                  <c:v>-0.27524583522154861</c:v>
                </c:pt>
                <c:pt idx="438">
                  <c:v>-0.12146472125268395</c:v>
                </c:pt>
                <c:pt idx="439">
                  <c:v>-0.10055329567016395</c:v>
                </c:pt>
                <c:pt idx="440">
                  <c:v>-0.11594377066164818</c:v>
                </c:pt>
                <c:pt idx="441">
                  <c:v>-0.19537744719892089</c:v>
                </c:pt>
                <c:pt idx="442">
                  <c:v>8.8394994918698011E-2</c:v>
                </c:pt>
                <c:pt idx="443">
                  <c:v>3.5760347946249035E-2</c:v>
                </c:pt>
                <c:pt idx="444">
                  <c:v>-0.11798096691913657</c:v>
                </c:pt>
                <c:pt idx="445">
                  <c:v>-0.21312794287055575</c:v>
                </c:pt>
                <c:pt idx="446">
                  <c:v>-0.21096411570198487</c:v>
                </c:pt>
                <c:pt idx="447">
                  <c:v>-0.12527616850570147</c:v>
                </c:pt>
                <c:pt idx="448">
                  <c:v>-0.13766547496066839</c:v>
                </c:pt>
                <c:pt idx="449">
                  <c:v>-0.10975741763358844</c:v>
                </c:pt>
                <c:pt idx="450">
                  <c:v>-7.5764379786044195E-2</c:v>
                </c:pt>
                <c:pt idx="451">
                  <c:v>-9.732767525878197E-2</c:v>
                </c:pt>
                <c:pt idx="452">
                  <c:v>-5.1876337433305331E-2</c:v>
                </c:pt>
                <c:pt idx="453">
                  <c:v>-7.8509099011043817E-2</c:v>
                </c:pt>
                <c:pt idx="454">
                  <c:v>-0.14750811341669642</c:v>
                </c:pt>
                <c:pt idx="455">
                  <c:v>-0.11759276031999882</c:v>
                </c:pt>
                <c:pt idx="456">
                  <c:v>-0.1170418614776419</c:v>
                </c:pt>
                <c:pt idx="457">
                  <c:v>-0.14396427591517302</c:v>
                </c:pt>
                <c:pt idx="458">
                  <c:v>-0.11274338366685921</c:v>
                </c:pt>
                <c:pt idx="459">
                  <c:v>-9.7662236044320783E-2</c:v>
                </c:pt>
                <c:pt idx="460">
                  <c:v>-6.9670703349860391E-2</c:v>
                </c:pt>
                <c:pt idx="461">
                  <c:v>-6.9551381877755114E-2</c:v>
                </c:pt>
                <c:pt idx="462">
                  <c:v>-7.8234553002069787E-2</c:v>
                </c:pt>
                <c:pt idx="463">
                  <c:v>-8.4864825697912399E-2</c:v>
                </c:pt>
                <c:pt idx="464">
                  <c:v>-8.7531158882918E-2</c:v>
                </c:pt>
                <c:pt idx="465">
                  <c:v>-0.10497518445330987</c:v>
                </c:pt>
                <c:pt idx="466">
                  <c:v>-0.10540921243418076</c:v>
                </c:pt>
                <c:pt idx="467">
                  <c:v>-0.13383268272550269</c:v>
                </c:pt>
                <c:pt idx="468">
                  <c:v>-0.15173620298266499</c:v>
                </c:pt>
                <c:pt idx="469">
                  <c:v>-0.15053420975327411</c:v>
                </c:pt>
                <c:pt idx="470">
                  <c:v>-0.15093538976500168</c:v>
                </c:pt>
                <c:pt idx="471">
                  <c:v>-0.12370653184444716</c:v>
                </c:pt>
                <c:pt idx="472">
                  <c:v>-0.17487127466532632</c:v>
                </c:pt>
                <c:pt idx="473">
                  <c:v>-0.13533312137613401</c:v>
                </c:pt>
                <c:pt idx="474">
                  <c:v>-8.3763030229625959E-2</c:v>
                </c:pt>
                <c:pt idx="475">
                  <c:v>-0.14702465845134635</c:v>
                </c:pt>
                <c:pt idx="476">
                  <c:v>-0.13194057818218427</c:v>
                </c:pt>
                <c:pt idx="477">
                  <c:v>-0.11522456116304884</c:v>
                </c:pt>
                <c:pt idx="478">
                  <c:v>-0.10821382108136125</c:v>
                </c:pt>
                <c:pt idx="479">
                  <c:v>-0.12794897741287997</c:v>
                </c:pt>
                <c:pt idx="480">
                  <c:v>-0.1496347735970664</c:v>
                </c:pt>
                <c:pt idx="481">
                  <c:v>-0.13083668040095711</c:v>
                </c:pt>
                <c:pt idx="482">
                  <c:v>-0.14721870466512879</c:v>
                </c:pt>
                <c:pt idx="483">
                  <c:v>-9.7759947159241772E-2</c:v>
                </c:pt>
                <c:pt idx="484">
                  <c:v>-5.7825712877507519E-2</c:v>
                </c:pt>
                <c:pt idx="485">
                  <c:v>-3.736447459415259E-2</c:v>
                </c:pt>
                <c:pt idx="486">
                  <c:v>-2.8684104661502483E-2</c:v>
                </c:pt>
                <c:pt idx="487">
                  <c:v>-1.2666241581524972E-2</c:v>
                </c:pt>
                <c:pt idx="488">
                  <c:v>-3.7303094507053616E-2</c:v>
                </c:pt>
                <c:pt idx="489">
                  <c:v>-3.8949428127899491E-2</c:v>
                </c:pt>
                <c:pt idx="490">
                  <c:v>-1.4874443555238136E-2</c:v>
                </c:pt>
                <c:pt idx="491">
                  <c:v>-1.3840904746410226E-2</c:v>
                </c:pt>
                <c:pt idx="492">
                  <c:v>-1.739993470757201E-2</c:v>
                </c:pt>
                <c:pt idx="493">
                  <c:v>-2.0490975021108623E-2</c:v>
                </c:pt>
                <c:pt idx="494">
                  <c:v>-4.7025877312707749E-2</c:v>
                </c:pt>
                <c:pt idx="495">
                  <c:v>-1.4411941481183932E-2</c:v>
                </c:pt>
                <c:pt idx="496">
                  <c:v>-6.7918495297768514E-2</c:v>
                </c:pt>
                <c:pt idx="497">
                  <c:v>-5.4840562468103836E-2</c:v>
                </c:pt>
                <c:pt idx="498">
                  <c:v>-5.7736479323520669E-2</c:v>
                </c:pt>
                <c:pt idx="499">
                  <c:v>-3.6232989875244211E-2</c:v>
                </c:pt>
                <c:pt idx="500">
                  <c:v>-0.1152178951167156</c:v>
                </c:pt>
                <c:pt idx="501">
                  <c:v>-0.13406408349385115</c:v>
                </c:pt>
                <c:pt idx="502">
                  <c:v>-0.17368363527910696</c:v>
                </c:pt>
                <c:pt idx="503">
                  <c:v>-0.21437844452381574</c:v>
                </c:pt>
                <c:pt idx="504">
                  <c:v>-0.21468603187489516</c:v>
                </c:pt>
                <c:pt idx="505">
                  <c:v>-0.19810316079137041</c:v>
                </c:pt>
                <c:pt idx="506">
                  <c:v>-0.23152514196063717</c:v>
                </c:pt>
                <c:pt idx="507">
                  <c:v>-0.2797134440573617</c:v>
                </c:pt>
                <c:pt idx="508">
                  <c:v>-0.36439778973423137</c:v>
                </c:pt>
                <c:pt idx="509">
                  <c:v>-0.3668026290741308</c:v>
                </c:pt>
                <c:pt idx="510">
                  <c:v>-0.34389719626666593</c:v>
                </c:pt>
                <c:pt idx="511">
                  <c:v>-0.34326128839646686</c:v>
                </c:pt>
                <c:pt idx="512">
                  <c:v>-0.38494388365692545</c:v>
                </c:pt>
                <c:pt idx="513">
                  <c:v>-0.42626676879006525</c:v>
                </c:pt>
                <c:pt idx="514">
                  <c:v>-0.39340748173058526</c:v>
                </c:pt>
                <c:pt idx="515">
                  <c:v>-0.40981977737570729</c:v>
                </c:pt>
                <c:pt idx="516">
                  <c:v>-0.46283419649564983</c:v>
                </c:pt>
                <c:pt idx="517">
                  <c:v>-0.46618844129227599</c:v>
                </c:pt>
                <c:pt idx="518">
                  <c:v>-0.46491004269746133</c:v>
                </c:pt>
                <c:pt idx="519">
                  <c:v>-0.43745051754631026</c:v>
                </c:pt>
                <c:pt idx="520">
                  <c:v>-0.45823720535692636</c:v>
                </c:pt>
                <c:pt idx="521">
                  <c:v>-0.49059757847774049</c:v>
                </c:pt>
                <c:pt idx="522">
                  <c:v>-0.53473168427571272</c:v>
                </c:pt>
                <c:pt idx="523">
                  <c:v>-0.5361590423996655</c:v>
                </c:pt>
                <c:pt idx="524">
                  <c:v>-0.52793956341715764</c:v>
                </c:pt>
                <c:pt idx="525">
                  <c:v>-0.5349856833274077</c:v>
                </c:pt>
                <c:pt idx="526">
                  <c:v>-0.51352471367810137</c:v>
                </c:pt>
                <c:pt idx="527">
                  <c:v>-0.49751766987777013</c:v>
                </c:pt>
                <c:pt idx="528">
                  <c:v>-0.53405676498422205</c:v>
                </c:pt>
                <c:pt idx="529">
                  <c:v>-0.56590865729407147</c:v>
                </c:pt>
                <c:pt idx="530">
                  <c:v>-0.52952651960723363</c:v>
                </c:pt>
                <c:pt idx="531">
                  <c:v>-0.49807318860645394</c:v>
                </c:pt>
                <c:pt idx="532">
                  <c:v>-0.46395137988477858</c:v>
                </c:pt>
                <c:pt idx="533">
                  <c:v>-0.43275337559111365</c:v>
                </c:pt>
                <c:pt idx="534">
                  <c:v>-0.40062497397829883</c:v>
                </c:pt>
                <c:pt idx="535">
                  <c:v>-0.38132667971596518</c:v>
                </c:pt>
                <c:pt idx="536">
                  <c:v>-0.38723985624566226</c:v>
                </c:pt>
                <c:pt idx="537">
                  <c:v>-0.33872843341082465</c:v>
                </c:pt>
                <c:pt idx="538">
                  <c:v>-0.19059676551752563</c:v>
                </c:pt>
                <c:pt idx="539">
                  <c:v>-0.1120394483412565</c:v>
                </c:pt>
                <c:pt idx="540">
                  <c:v>-0.15699669920384346</c:v>
                </c:pt>
                <c:pt idx="541">
                  <c:v>-0.18053777468513721</c:v>
                </c:pt>
                <c:pt idx="542">
                  <c:v>-0.13362621955054602</c:v>
                </c:pt>
                <c:pt idx="543">
                  <c:v>-7.4028878012574989E-2</c:v>
                </c:pt>
                <c:pt idx="544">
                  <c:v>-0.1679202262934231</c:v>
                </c:pt>
                <c:pt idx="545">
                  <c:v>-0.18999171743929341</c:v>
                </c:pt>
                <c:pt idx="546">
                  <c:v>-0.18302657872870928</c:v>
                </c:pt>
                <c:pt idx="547">
                  <c:v>-0.15473428320573993</c:v>
                </c:pt>
                <c:pt idx="548">
                  <c:v>-0.14273290730888863</c:v>
                </c:pt>
                <c:pt idx="549">
                  <c:v>-0.18269559042671013</c:v>
                </c:pt>
                <c:pt idx="550">
                  <c:v>-0.12287932269486113</c:v>
                </c:pt>
                <c:pt idx="551">
                  <c:v>-0.12269275434093148</c:v>
                </c:pt>
                <c:pt idx="552">
                  <c:v>-0.10934915188620482</c:v>
                </c:pt>
                <c:pt idx="553">
                  <c:v>-0.11453093446710057</c:v>
                </c:pt>
                <c:pt idx="554">
                  <c:v>-0.11464379488539274</c:v>
                </c:pt>
                <c:pt idx="555">
                  <c:v>-0.10367268980223</c:v>
                </c:pt>
                <c:pt idx="556">
                  <c:v>-9.6060667906894909E-2</c:v>
                </c:pt>
                <c:pt idx="557">
                  <c:v>-8.638798380030166E-2</c:v>
                </c:pt>
                <c:pt idx="558">
                  <c:v>-8.8630914267111019E-2</c:v>
                </c:pt>
                <c:pt idx="559">
                  <c:v>-9.6172364106395236E-2</c:v>
                </c:pt>
                <c:pt idx="560">
                  <c:v>-8.2311957411931619E-2</c:v>
                </c:pt>
                <c:pt idx="561">
                  <c:v>-8.4327416471091321E-2</c:v>
                </c:pt>
                <c:pt idx="562">
                  <c:v>-9.3360266044606177E-2</c:v>
                </c:pt>
                <c:pt idx="563">
                  <c:v>-9.3026545835553406E-2</c:v>
                </c:pt>
                <c:pt idx="564">
                  <c:v>-7.3209262736421421E-2</c:v>
                </c:pt>
                <c:pt idx="565">
                  <c:v>-7.1227502959778546E-2</c:v>
                </c:pt>
                <c:pt idx="566">
                  <c:v>-2.8160461767006456E-2</c:v>
                </c:pt>
                <c:pt idx="567">
                  <c:v>-1.6479185062219046E-2</c:v>
                </c:pt>
                <c:pt idx="568">
                  <c:v>-1.9446354261079199E-2</c:v>
                </c:pt>
                <c:pt idx="569">
                  <c:v>-2.7369844315600435E-2</c:v>
                </c:pt>
                <c:pt idx="570">
                  <c:v>-1.8882899661558962E-2</c:v>
                </c:pt>
                <c:pt idx="571">
                  <c:v>-4.5786782479832339E-3</c:v>
                </c:pt>
                <c:pt idx="572">
                  <c:v>-3.1331750406500894E-2</c:v>
                </c:pt>
                <c:pt idx="573">
                  <c:v>3.168243295063862E-2</c:v>
                </c:pt>
                <c:pt idx="574">
                  <c:v>6.9721027292316412E-2</c:v>
                </c:pt>
                <c:pt idx="575">
                  <c:v>9.3778896639459361E-2</c:v>
                </c:pt>
                <c:pt idx="576">
                  <c:v>4.4551259632752332E-2</c:v>
                </c:pt>
                <c:pt idx="577">
                  <c:v>4.7708123513241975E-2</c:v>
                </c:pt>
                <c:pt idx="578">
                  <c:v>5.8899969009377481E-2</c:v>
                </c:pt>
                <c:pt idx="579">
                  <c:v>5.5474204711659945E-2</c:v>
                </c:pt>
                <c:pt idx="580">
                  <c:v>2.4752488622717679E-2</c:v>
                </c:pt>
                <c:pt idx="581">
                  <c:v>2.786373851125442E-2</c:v>
                </c:pt>
                <c:pt idx="582">
                  <c:v>4.0168422553350944E-2</c:v>
                </c:pt>
                <c:pt idx="583">
                  <c:v>3.9685777977679845E-2</c:v>
                </c:pt>
                <c:pt idx="584">
                  <c:v>6.6177878664036183E-2</c:v>
                </c:pt>
                <c:pt idx="585">
                  <c:v>6.2501523543126936E-2</c:v>
                </c:pt>
                <c:pt idx="586">
                  <c:v>3.4115885506736228E-2</c:v>
                </c:pt>
                <c:pt idx="587">
                  <c:v>4.4158470369560589E-2</c:v>
                </c:pt>
                <c:pt idx="588">
                  <c:v>5.3735030631682813E-2</c:v>
                </c:pt>
                <c:pt idx="589">
                  <c:v>5.7960808302073015E-2</c:v>
                </c:pt>
                <c:pt idx="590">
                  <c:v>5.035338593576795E-2</c:v>
                </c:pt>
                <c:pt idx="591">
                  <c:v>5.6580674567958449E-2</c:v>
                </c:pt>
                <c:pt idx="592">
                  <c:v>6.9409735058972161E-2</c:v>
                </c:pt>
                <c:pt idx="593">
                  <c:v>6.4726006835292976E-2</c:v>
                </c:pt>
                <c:pt idx="594">
                  <c:v>3.9122022992139828E-2</c:v>
                </c:pt>
                <c:pt idx="595">
                  <c:v>4.3093031440371583E-2</c:v>
                </c:pt>
                <c:pt idx="596">
                  <c:v>7.0155524444528413E-3</c:v>
                </c:pt>
                <c:pt idx="597">
                  <c:v>5.8547353565887176E-3</c:v>
                </c:pt>
                <c:pt idx="598">
                  <c:v>-3.8023281897887561E-3</c:v>
                </c:pt>
                <c:pt idx="599">
                  <c:v>-1.3614954825540256E-2</c:v>
                </c:pt>
                <c:pt idx="600">
                  <c:v>-1.0243973478640324E-2</c:v>
                </c:pt>
                <c:pt idx="601">
                  <c:v>1.8504568653993261E-3</c:v>
                </c:pt>
                <c:pt idx="602">
                  <c:v>0.10292630879327655</c:v>
                </c:pt>
                <c:pt idx="603">
                  <c:v>-3.9482856129004649E-3</c:v>
                </c:pt>
                <c:pt idx="604">
                  <c:v>-1.8527900372172553E-2</c:v>
                </c:pt>
                <c:pt idx="605">
                  <c:v>-2.8537638354087895E-2</c:v>
                </c:pt>
                <c:pt idx="606">
                  <c:v>7.7232062918544314E-2</c:v>
                </c:pt>
                <c:pt idx="607">
                  <c:v>5.7599195891933436E-2</c:v>
                </c:pt>
                <c:pt idx="608">
                  <c:v>7.2866622196155792E-2</c:v>
                </c:pt>
                <c:pt idx="609">
                  <c:v>7.0928926032035933E-2</c:v>
                </c:pt>
                <c:pt idx="610">
                  <c:v>7.2181203802535621E-2</c:v>
                </c:pt>
                <c:pt idx="611">
                  <c:v>6.7818484793464959E-2</c:v>
                </c:pt>
                <c:pt idx="612">
                  <c:v>6.978557342139631E-2</c:v>
                </c:pt>
                <c:pt idx="613">
                  <c:v>8.1450812055928523E-2</c:v>
                </c:pt>
                <c:pt idx="614">
                  <c:v>6.6005318201701024E-2</c:v>
                </c:pt>
                <c:pt idx="615">
                  <c:v>7.4689437676590753E-2</c:v>
                </c:pt>
                <c:pt idx="616">
                  <c:v>0.10833334679368926</c:v>
                </c:pt>
                <c:pt idx="617">
                  <c:v>0.10967505912258541</c:v>
                </c:pt>
                <c:pt idx="618">
                  <c:v>0.12518052551458247</c:v>
                </c:pt>
                <c:pt idx="619">
                  <c:v>0.1413444751168183</c:v>
                </c:pt>
                <c:pt idx="620">
                  <c:v>0.12478081337832952</c:v>
                </c:pt>
                <c:pt idx="621">
                  <c:v>0.13616312080932813</c:v>
                </c:pt>
                <c:pt idx="622">
                  <c:v>0.11917767606922065</c:v>
                </c:pt>
                <c:pt idx="623">
                  <c:v>0.19553676598172534</c:v>
                </c:pt>
                <c:pt idx="624">
                  <c:v>0.20399140981923769</c:v>
                </c:pt>
                <c:pt idx="625">
                  <c:v>0.250919913469005</c:v>
                </c:pt>
                <c:pt idx="626">
                  <c:v>0.26804122273822828</c:v>
                </c:pt>
                <c:pt idx="627">
                  <c:v>0.25017653605364443</c:v>
                </c:pt>
                <c:pt idx="628">
                  <c:v>0.24704900162057086</c:v>
                </c:pt>
                <c:pt idx="629">
                  <c:v>0.24703448334776257</c:v>
                </c:pt>
                <c:pt idx="630">
                  <c:v>0.2443558703024061</c:v>
                </c:pt>
                <c:pt idx="631">
                  <c:v>0.28042984981012464</c:v>
                </c:pt>
                <c:pt idx="632">
                  <c:v>0.22042534711343381</c:v>
                </c:pt>
                <c:pt idx="633">
                  <c:v>0.2301592561860753</c:v>
                </c:pt>
                <c:pt idx="634">
                  <c:v>0.22745015035984908</c:v>
                </c:pt>
                <c:pt idx="635">
                  <c:v>0.25495984292114898</c:v>
                </c:pt>
                <c:pt idx="636">
                  <c:v>0.27867070456261434</c:v>
                </c:pt>
                <c:pt idx="637">
                  <c:v>0.26859200426304414</c:v>
                </c:pt>
                <c:pt idx="638">
                  <c:v>0.2683723384789336</c:v>
                </c:pt>
                <c:pt idx="639">
                  <c:v>0.24459200641548029</c:v>
                </c:pt>
                <c:pt idx="640">
                  <c:v>0.23973405126723274</c:v>
                </c:pt>
                <c:pt idx="641">
                  <c:v>0.27201533909293374</c:v>
                </c:pt>
                <c:pt idx="642">
                  <c:v>0.28180133987517114</c:v>
                </c:pt>
                <c:pt idx="643">
                  <c:v>0.2768228547755861</c:v>
                </c:pt>
                <c:pt idx="644">
                  <c:v>0.36132820511578473</c:v>
                </c:pt>
                <c:pt idx="645">
                  <c:v>0.34717457374362992</c:v>
                </c:pt>
                <c:pt idx="646">
                  <c:v>0.33440143088512603</c:v>
                </c:pt>
                <c:pt idx="647">
                  <c:v>0.37904521605663349</c:v>
                </c:pt>
                <c:pt idx="648">
                  <c:v>0.39770158106349141</c:v>
                </c:pt>
                <c:pt idx="649">
                  <c:v>0.39583800277972542</c:v>
                </c:pt>
                <c:pt idx="650">
                  <c:v>0.39178706938391805</c:v>
                </c:pt>
                <c:pt idx="651">
                  <c:v>0.38180357091126266</c:v>
                </c:pt>
                <c:pt idx="652">
                  <c:v>0.38825780067466525</c:v>
                </c:pt>
                <c:pt idx="653">
                  <c:v>0.38922165727713792</c:v>
                </c:pt>
                <c:pt idx="654">
                  <c:v>0.38965606500539179</c:v>
                </c:pt>
                <c:pt idx="655">
                  <c:v>0.34875988523667933</c:v>
                </c:pt>
                <c:pt idx="656">
                  <c:v>0.36777881443545823</c:v>
                </c:pt>
                <c:pt idx="657">
                  <c:v>0.37359530054996937</c:v>
                </c:pt>
                <c:pt idx="658">
                  <c:v>0.3719199355995661</c:v>
                </c:pt>
                <c:pt idx="659">
                  <c:v>0.37943720635865846</c:v>
                </c:pt>
                <c:pt idx="660">
                  <c:v>0.38270762540412834</c:v>
                </c:pt>
                <c:pt idx="661">
                  <c:v>0.39295804840274151</c:v>
                </c:pt>
                <c:pt idx="662">
                  <c:v>0.37992029983178288</c:v>
                </c:pt>
                <c:pt idx="663">
                  <c:v>0.39583906007204056</c:v>
                </c:pt>
                <c:pt idx="664">
                  <c:v>0.39014886596961501</c:v>
                </c:pt>
                <c:pt idx="665">
                  <c:v>0.37093389611846167</c:v>
                </c:pt>
                <c:pt idx="666">
                  <c:v>0.31437464304911283</c:v>
                </c:pt>
                <c:pt idx="667">
                  <c:v>0.31751179552694447</c:v>
                </c:pt>
                <c:pt idx="668">
                  <c:v>0.31386900594157435</c:v>
                </c:pt>
                <c:pt idx="669">
                  <c:v>0.30596278375858327</c:v>
                </c:pt>
                <c:pt idx="670">
                  <c:v>0.32124874848445634</c:v>
                </c:pt>
                <c:pt idx="671">
                  <c:v>0.33897386617537806</c:v>
                </c:pt>
                <c:pt idx="672">
                  <c:v>0.32383859478169613</c:v>
                </c:pt>
                <c:pt idx="673">
                  <c:v>0.3333577513356577</c:v>
                </c:pt>
                <c:pt idx="674">
                  <c:v>0.29327461920549291</c:v>
                </c:pt>
                <c:pt idx="675">
                  <c:v>0.33406742656633193</c:v>
                </c:pt>
                <c:pt idx="676">
                  <c:v>0.34811866911648653</c:v>
                </c:pt>
                <c:pt idx="677">
                  <c:v>0.32188739028685898</c:v>
                </c:pt>
                <c:pt idx="678">
                  <c:v>0.3004979045369256</c:v>
                </c:pt>
                <c:pt idx="679">
                  <c:v>0.29689859518306733</c:v>
                </c:pt>
                <c:pt idx="680">
                  <c:v>0.30360431563033713</c:v>
                </c:pt>
                <c:pt idx="681">
                  <c:v>0.30818692881612209</c:v>
                </c:pt>
                <c:pt idx="682">
                  <c:v>0.29187723081771488</c:v>
                </c:pt>
                <c:pt idx="683">
                  <c:v>0.29663603729512084</c:v>
                </c:pt>
                <c:pt idx="684">
                  <c:v>0.29349679177301263</c:v>
                </c:pt>
                <c:pt idx="685">
                  <c:v>0.31428330630745466</c:v>
                </c:pt>
                <c:pt idx="686">
                  <c:v>0.28706161037455369</c:v>
                </c:pt>
                <c:pt idx="687">
                  <c:v>0.27692310663191561</c:v>
                </c:pt>
                <c:pt idx="688">
                  <c:v>0.24473365025698171</c:v>
                </c:pt>
                <c:pt idx="689">
                  <c:v>0.21173502123589827</c:v>
                </c:pt>
                <c:pt idx="690">
                  <c:v>0.21599198225212032</c:v>
                </c:pt>
                <c:pt idx="691">
                  <c:v>0.24291641442893694</c:v>
                </c:pt>
                <c:pt idx="692">
                  <c:v>0.24676145899964139</c:v>
                </c:pt>
                <c:pt idx="693">
                  <c:v>0.2523418638591875</c:v>
                </c:pt>
                <c:pt idx="694">
                  <c:v>0.25719938800990466</c:v>
                </c:pt>
                <c:pt idx="695">
                  <c:v>0.2490547207319625</c:v>
                </c:pt>
                <c:pt idx="696">
                  <c:v>0.2886765213068691</c:v>
                </c:pt>
                <c:pt idx="697">
                  <c:v>0.29661845215679195</c:v>
                </c:pt>
                <c:pt idx="698">
                  <c:v>0.30450233242109337</c:v>
                </c:pt>
                <c:pt idx="699">
                  <c:v>0.36950821959701119</c:v>
                </c:pt>
                <c:pt idx="700">
                  <c:v>0.33747222050015824</c:v>
                </c:pt>
                <c:pt idx="701">
                  <c:v>0.30137191600011221</c:v>
                </c:pt>
                <c:pt idx="702">
                  <c:v>0.30681348378238693</c:v>
                </c:pt>
                <c:pt idx="703">
                  <c:v>0.28025190809693468</c:v>
                </c:pt>
                <c:pt idx="704">
                  <c:v>0.32056345949531406</c:v>
                </c:pt>
                <c:pt idx="705">
                  <c:v>0.26220971502237383</c:v>
                </c:pt>
                <c:pt idx="706">
                  <c:v>0.24062675265419586</c:v>
                </c:pt>
                <c:pt idx="707">
                  <c:v>0.25681300314878552</c:v>
                </c:pt>
                <c:pt idx="708">
                  <c:v>0.26505690484986277</c:v>
                </c:pt>
                <c:pt idx="709">
                  <c:v>0.26592957808641254</c:v>
                </c:pt>
                <c:pt idx="710">
                  <c:v>0.25450417659981533</c:v>
                </c:pt>
                <c:pt idx="711">
                  <c:v>0.27190503256023546</c:v>
                </c:pt>
                <c:pt idx="712">
                  <c:v>0.28787286791509559</c:v>
                </c:pt>
                <c:pt idx="713">
                  <c:v>0.34171460990068003</c:v>
                </c:pt>
                <c:pt idx="714">
                  <c:v>0.34410398824879163</c:v>
                </c:pt>
                <c:pt idx="715">
                  <c:v>0.33382874224895809</c:v>
                </c:pt>
                <c:pt idx="716">
                  <c:v>0.30078333836335114</c:v>
                </c:pt>
                <c:pt idx="717">
                  <c:v>0.31007965224491035</c:v>
                </c:pt>
                <c:pt idx="718">
                  <c:v>0.43961459160126298</c:v>
                </c:pt>
                <c:pt idx="719">
                  <c:v>0.44442230990208986</c:v>
                </c:pt>
                <c:pt idx="720">
                  <c:v>0.42612698135044241</c:v>
                </c:pt>
                <c:pt idx="721">
                  <c:v>0.35887514675822435</c:v>
                </c:pt>
                <c:pt idx="722">
                  <c:v>0.33454580666314437</c:v>
                </c:pt>
                <c:pt idx="723">
                  <c:v>0.33240222903501887</c:v>
                </c:pt>
                <c:pt idx="724">
                  <c:v>0.33697980655881415</c:v>
                </c:pt>
                <c:pt idx="725">
                  <c:v>0.34767338459991831</c:v>
                </c:pt>
                <c:pt idx="726">
                  <c:v>0.37602747082012106</c:v>
                </c:pt>
                <c:pt idx="727">
                  <c:v>0.34935225866912067</c:v>
                </c:pt>
                <c:pt idx="728">
                  <c:v>0.35881336746785419</c:v>
                </c:pt>
                <c:pt idx="729">
                  <c:v>0.26579590214090154</c:v>
                </c:pt>
                <c:pt idx="730">
                  <c:v>0.28333064237123662</c:v>
                </c:pt>
                <c:pt idx="731">
                  <c:v>0.23964089555637255</c:v>
                </c:pt>
                <c:pt idx="732">
                  <c:v>0.34968277124295499</c:v>
                </c:pt>
                <c:pt idx="733">
                  <c:v>0.35844491316104948</c:v>
                </c:pt>
                <c:pt idx="734">
                  <c:v>0.29000354328835098</c:v>
                </c:pt>
                <c:pt idx="735">
                  <c:v>0.26413182879892622</c:v>
                </c:pt>
                <c:pt idx="736">
                  <c:v>0.29765809068167515</c:v>
                </c:pt>
                <c:pt idx="737">
                  <c:v>0.29543558939276748</c:v>
                </c:pt>
                <c:pt idx="738">
                  <c:v>0.26621397140836162</c:v>
                </c:pt>
                <c:pt idx="739">
                  <c:v>0.26654323300459598</c:v>
                </c:pt>
                <c:pt idx="740">
                  <c:v>0.29324538637576614</c:v>
                </c:pt>
                <c:pt idx="741">
                  <c:v>0.2377963969329821</c:v>
                </c:pt>
                <c:pt idx="742">
                  <c:v>0.20780643086851786</c:v>
                </c:pt>
                <c:pt idx="743">
                  <c:v>8.8178494440446689E-2</c:v>
                </c:pt>
                <c:pt idx="744">
                  <c:v>9.4063154655791056E-2</c:v>
                </c:pt>
                <c:pt idx="745">
                  <c:v>8.3928253258366586E-2</c:v>
                </c:pt>
                <c:pt idx="746">
                  <c:v>8.985676830416281E-2</c:v>
                </c:pt>
                <c:pt idx="747">
                  <c:v>8.670158630333448E-2</c:v>
                </c:pt>
                <c:pt idx="748">
                  <c:v>6.1381333887211932E-2</c:v>
                </c:pt>
                <c:pt idx="749">
                  <c:v>4.8747456652972004E-2</c:v>
                </c:pt>
                <c:pt idx="750">
                  <c:v>5.3697985567657307E-2</c:v>
                </c:pt>
                <c:pt idx="751">
                  <c:v>0.12313269374644933</c:v>
                </c:pt>
                <c:pt idx="752">
                  <c:v>0.1145084273691392</c:v>
                </c:pt>
                <c:pt idx="753">
                  <c:v>0.18088715033105468</c:v>
                </c:pt>
                <c:pt idx="754">
                  <c:v>0.18246721601256241</c:v>
                </c:pt>
                <c:pt idx="755">
                  <c:v>0.10050523185973216</c:v>
                </c:pt>
                <c:pt idx="756">
                  <c:v>3.781051415028909E-2</c:v>
                </c:pt>
                <c:pt idx="757">
                  <c:v>3.9600498024054638E-2</c:v>
                </c:pt>
                <c:pt idx="758">
                  <c:v>-6.3599144628152999E-4</c:v>
                </c:pt>
                <c:pt idx="759">
                  <c:v>-5.507523014029797E-2</c:v>
                </c:pt>
                <c:pt idx="760">
                  <c:v>-7.3212885811312287E-2</c:v>
                </c:pt>
                <c:pt idx="761">
                  <c:v>-0.11616197591129526</c:v>
                </c:pt>
                <c:pt idx="762">
                  <c:v>-0.18471583774761505</c:v>
                </c:pt>
                <c:pt idx="763">
                  <c:v>-0.27060888266112765</c:v>
                </c:pt>
                <c:pt idx="764">
                  <c:v>-0.28515472683657117</c:v>
                </c:pt>
                <c:pt idx="765">
                  <c:v>-0.25855544088095039</c:v>
                </c:pt>
                <c:pt idx="766">
                  <c:v>-0.29519677488914153</c:v>
                </c:pt>
                <c:pt idx="767">
                  <c:v>-0.3051086848575128</c:v>
                </c:pt>
                <c:pt idx="768">
                  <c:v>-0.28903196943684661</c:v>
                </c:pt>
                <c:pt idx="769">
                  <c:v>-0.29325911579931047</c:v>
                </c:pt>
                <c:pt idx="770">
                  <c:v>-0.26856637547821866</c:v>
                </c:pt>
                <c:pt idx="771">
                  <c:v>-0.293128811452468</c:v>
                </c:pt>
                <c:pt idx="772">
                  <c:v>-0.29062675516748293</c:v>
                </c:pt>
                <c:pt idx="773">
                  <c:v>-0.37283894301891907</c:v>
                </c:pt>
                <c:pt idx="774">
                  <c:v>-0.37446398084856591</c:v>
                </c:pt>
                <c:pt idx="775">
                  <c:v>-0.36651025238016605</c:v>
                </c:pt>
                <c:pt idx="776">
                  <c:v>-0.4168122489005226</c:v>
                </c:pt>
                <c:pt idx="777">
                  <c:v>-0.42268029367954374</c:v>
                </c:pt>
                <c:pt idx="778">
                  <c:v>-0.41652031392911582</c:v>
                </c:pt>
                <c:pt idx="779">
                  <c:v>-0.35344959656960667</c:v>
                </c:pt>
                <c:pt idx="780">
                  <c:v>-0.31881335062951377</c:v>
                </c:pt>
                <c:pt idx="781">
                  <c:v>-0.37542325593904691</c:v>
                </c:pt>
                <c:pt idx="782">
                  <c:v>-0.37560115379108405</c:v>
                </c:pt>
                <c:pt idx="783">
                  <c:v>-0.55321809686800671</c:v>
                </c:pt>
                <c:pt idx="784">
                  <c:v>-0.54927682844965098</c:v>
                </c:pt>
                <c:pt idx="785">
                  <c:v>-0.59271437151032835</c:v>
                </c:pt>
                <c:pt idx="786">
                  <c:v>-0.54679368209211721</c:v>
                </c:pt>
                <c:pt idx="787">
                  <c:v>-0.43572515304191012</c:v>
                </c:pt>
                <c:pt idx="788">
                  <c:v>-0.43314292029231199</c:v>
                </c:pt>
                <c:pt idx="789">
                  <c:v>-0.27678963504803944</c:v>
                </c:pt>
                <c:pt idx="790">
                  <c:v>-0.2669160390903505</c:v>
                </c:pt>
                <c:pt idx="791">
                  <c:v>-0.11298963627698774</c:v>
                </c:pt>
                <c:pt idx="792">
                  <c:v>-0.22279333343077318</c:v>
                </c:pt>
                <c:pt idx="793">
                  <c:v>-0.12364594922111086</c:v>
                </c:pt>
                <c:pt idx="794">
                  <c:v>-0.14875208614444976</c:v>
                </c:pt>
                <c:pt idx="795">
                  <c:v>-0.282564390208145</c:v>
                </c:pt>
                <c:pt idx="796">
                  <c:v>-0.27393418262701985</c:v>
                </c:pt>
                <c:pt idx="797">
                  <c:v>-0.27765164571016238</c:v>
                </c:pt>
                <c:pt idx="798">
                  <c:v>-0.28379722447008898</c:v>
                </c:pt>
                <c:pt idx="799">
                  <c:v>-0.26436861703754161</c:v>
                </c:pt>
                <c:pt idx="800">
                  <c:v>-0.28206129043850869</c:v>
                </c:pt>
                <c:pt idx="801">
                  <c:v>-0.26208655391263863</c:v>
                </c:pt>
                <c:pt idx="802">
                  <c:v>-0.21456416995536737</c:v>
                </c:pt>
                <c:pt idx="803">
                  <c:v>-0.16047434590708953</c:v>
                </c:pt>
                <c:pt idx="804">
                  <c:v>-0.20831090840470243</c:v>
                </c:pt>
                <c:pt idx="805">
                  <c:v>-0.21775304535408005</c:v>
                </c:pt>
                <c:pt idx="806">
                  <c:v>-0.21542007057351603</c:v>
                </c:pt>
                <c:pt idx="807">
                  <c:v>-0.19329324545262311</c:v>
                </c:pt>
                <c:pt idx="808">
                  <c:v>-0.16574567365226528</c:v>
                </c:pt>
                <c:pt idx="809">
                  <c:v>-0.32405616108829605</c:v>
                </c:pt>
                <c:pt idx="810">
                  <c:v>-0.25104832038565217</c:v>
                </c:pt>
                <c:pt idx="811">
                  <c:v>-0.24890302056020822</c:v>
                </c:pt>
                <c:pt idx="812">
                  <c:v>-0.25505927463200395</c:v>
                </c:pt>
                <c:pt idx="813">
                  <c:v>-0.21591624199266521</c:v>
                </c:pt>
                <c:pt idx="814">
                  <c:v>-0.25871105875514228</c:v>
                </c:pt>
                <c:pt idx="815">
                  <c:v>-0.26289091440515622</c:v>
                </c:pt>
                <c:pt idx="816">
                  <c:v>-0.26019582831093996</c:v>
                </c:pt>
                <c:pt idx="817">
                  <c:v>-0.24398909466604793</c:v>
                </c:pt>
                <c:pt idx="818">
                  <c:v>-0.23258589270752505</c:v>
                </c:pt>
                <c:pt idx="819">
                  <c:v>-0.33885132767784648</c:v>
                </c:pt>
                <c:pt idx="820">
                  <c:v>-0.35293429380990704</c:v>
                </c:pt>
                <c:pt idx="821">
                  <c:v>-0.36634257509182183</c:v>
                </c:pt>
                <c:pt idx="822">
                  <c:v>-0.27538493245349482</c:v>
                </c:pt>
                <c:pt idx="823">
                  <c:v>-0.24407116326858203</c:v>
                </c:pt>
                <c:pt idx="824">
                  <c:v>-0.19266806976035539</c:v>
                </c:pt>
                <c:pt idx="825">
                  <c:v>-6.5943313201600228E-3</c:v>
                </c:pt>
                <c:pt idx="826">
                  <c:v>-1.0727424693735422E-3</c:v>
                </c:pt>
                <c:pt idx="827">
                  <c:v>1.8776621217868814E-2</c:v>
                </c:pt>
                <c:pt idx="828">
                  <c:v>-1.4989325760328878E-2</c:v>
                </c:pt>
                <c:pt idx="829">
                  <c:v>-4.5219445054295981E-2</c:v>
                </c:pt>
                <c:pt idx="830">
                  <c:v>-6.1634339449116067E-2</c:v>
                </c:pt>
                <c:pt idx="831">
                  <c:v>-6.3340490952189021E-2</c:v>
                </c:pt>
                <c:pt idx="832">
                  <c:v>-0.13509473283607623</c:v>
                </c:pt>
                <c:pt idx="833">
                  <c:v>-7.0005321394789932E-2</c:v>
                </c:pt>
                <c:pt idx="834">
                  <c:v>-1.4733508298617751E-2</c:v>
                </c:pt>
                <c:pt idx="835">
                  <c:v>1.4955511443730493E-2</c:v>
                </c:pt>
                <c:pt idx="836">
                  <c:v>4.5420013607067669E-2</c:v>
                </c:pt>
                <c:pt idx="837">
                  <c:v>1.4100449863525273E-2</c:v>
                </c:pt>
                <c:pt idx="838">
                  <c:v>-1.587105601146142E-2</c:v>
                </c:pt>
                <c:pt idx="839">
                  <c:v>4.4798279301074703E-2</c:v>
                </c:pt>
                <c:pt idx="840">
                  <c:v>1.0556962497649942E-2</c:v>
                </c:pt>
                <c:pt idx="841">
                  <c:v>2.9070051004806821E-2</c:v>
                </c:pt>
                <c:pt idx="842">
                  <c:v>4.9258063714662119E-2</c:v>
                </c:pt>
                <c:pt idx="843">
                  <c:v>-8.7066797251842266E-4</c:v>
                </c:pt>
                <c:pt idx="844">
                  <c:v>0.2199208029133769</c:v>
                </c:pt>
                <c:pt idx="845">
                  <c:v>0.23320463493905555</c:v>
                </c:pt>
                <c:pt idx="846">
                  <c:v>0.25662995155333301</c:v>
                </c:pt>
                <c:pt idx="847">
                  <c:v>0.20157763973766399</c:v>
                </c:pt>
                <c:pt idx="848">
                  <c:v>0.17728739571110511</c:v>
                </c:pt>
                <c:pt idx="849">
                  <c:v>0.17719255695879479</c:v>
                </c:pt>
                <c:pt idx="850">
                  <c:v>0.21116515735273025</c:v>
                </c:pt>
                <c:pt idx="851">
                  <c:v>0.33666600151558779</c:v>
                </c:pt>
                <c:pt idx="852">
                  <c:v>0.45287689009380655</c:v>
                </c:pt>
                <c:pt idx="853">
                  <c:v>0.55652445665441908</c:v>
                </c:pt>
                <c:pt idx="854">
                  <c:v>0.625516472744299</c:v>
                </c:pt>
                <c:pt idx="855">
                  <c:v>0.48694329189473706</c:v>
                </c:pt>
                <c:pt idx="856">
                  <c:v>0.49906478230441287</c:v>
                </c:pt>
                <c:pt idx="857">
                  <c:v>0.49927490120332818</c:v>
                </c:pt>
                <c:pt idx="858">
                  <c:v>0.49273853365967074</c:v>
                </c:pt>
                <c:pt idx="859">
                  <c:v>0.53023597880280771</c:v>
                </c:pt>
                <c:pt idx="860">
                  <c:v>0.64814797448682648</c:v>
                </c:pt>
                <c:pt idx="861">
                  <c:v>0.64783298040663762</c:v>
                </c:pt>
                <c:pt idx="862">
                  <c:v>0.65143051022227216</c:v>
                </c:pt>
                <c:pt idx="863">
                  <c:v>0.64812695973015533</c:v>
                </c:pt>
                <c:pt idx="864">
                  <c:v>0.6180776370916069</c:v>
                </c:pt>
                <c:pt idx="865">
                  <c:v>0.61180939061077544</c:v>
                </c:pt>
                <c:pt idx="866">
                  <c:v>0.61714515920448132</c:v>
                </c:pt>
                <c:pt idx="867">
                  <c:v>0.64174051046840719</c:v>
                </c:pt>
                <c:pt idx="868">
                  <c:v>0.64115508486552486</c:v>
                </c:pt>
                <c:pt idx="869">
                  <c:v>0.64058151060521162</c:v>
                </c:pt>
                <c:pt idx="870">
                  <c:v>0.63107630055832531</c:v>
                </c:pt>
                <c:pt idx="871">
                  <c:v>0.5826852347026793</c:v>
                </c:pt>
                <c:pt idx="872">
                  <c:v>0.53888604823465414</c:v>
                </c:pt>
                <c:pt idx="873">
                  <c:v>0.56017414595009962</c:v>
                </c:pt>
                <c:pt idx="874">
                  <c:v>0.53032713016234023</c:v>
                </c:pt>
                <c:pt idx="875">
                  <c:v>0.53797504705344101</c:v>
                </c:pt>
                <c:pt idx="876">
                  <c:v>0.53431925042889505</c:v>
                </c:pt>
                <c:pt idx="877">
                  <c:v>0.53458845692509493</c:v>
                </c:pt>
                <c:pt idx="878">
                  <c:v>0.53189255806528024</c:v>
                </c:pt>
                <c:pt idx="879">
                  <c:v>0.53431918514483567</c:v>
                </c:pt>
                <c:pt idx="880">
                  <c:v>0.53095933513766025</c:v>
                </c:pt>
                <c:pt idx="881">
                  <c:v>0.49730719090602965</c:v>
                </c:pt>
                <c:pt idx="882">
                  <c:v>0.40092665318705756</c:v>
                </c:pt>
                <c:pt idx="883">
                  <c:v>0.40412691726033756</c:v>
                </c:pt>
                <c:pt idx="884">
                  <c:v>0.38596768336582221</c:v>
                </c:pt>
                <c:pt idx="885">
                  <c:v>0.40975122158830674</c:v>
                </c:pt>
                <c:pt idx="886">
                  <c:v>0.30857246709586883</c:v>
                </c:pt>
                <c:pt idx="887">
                  <c:v>0.33024409019517081</c:v>
                </c:pt>
                <c:pt idx="888">
                  <c:v>0.36796913683081678</c:v>
                </c:pt>
                <c:pt idx="889">
                  <c:v>0.29778688201924325</c:v>
                </c:pt>
                <c:pt idx="890">
                  <c:v>0.37504908606768422</c:v>
                </c:pt>
                <c:pt idx="891">
                  <c:v>0.37338968917985071</c:v>
                </c:pt>
                <c:pt idx="892">
                  <c:v>0.35424691912501066</c:v>
                </c:pt>
                <c:pt idx="893">
                  <c:v>0.3946385750829795</c:v>
                </c:pt>
                <c:pt idx="894">
                  <c:v>0.38028338441337145</c:v>
                </c:pt>
                <c:pt idx="895">
                  <c:v>0.34615359465190687</c:v>
                </c:pt>
                <c:pt idx="896">
                  <c:v>0.33756811988435953</c:v>
                </c:pt>
                <c:pt idx="897">
                  <c:v>0.33318593671825258</c:v>
                </c:pt>
                <c:pt idx="898">
                  <c:v>0.30578129495485357</c:v>
                </c:pt>
                <c:pt idx="899">
                  <c:v>0.28470646525038051</c:v>
                </c:pt>
                <c:pt idx="900">
                  <c:v>0.21589884522681993</c:v>
                </c:pt>
                <c:pt idx="901">
                  <c:v>0.29347247137972826</c:v>
                </c:pt>
                <c:pt idx="902">
                  <c:v>0.35029543940333796</c:v>
                </c:pt>
                <c:pt idx="903">
                  <c:v>0.35785799091349391</c:v>
                </c:pt>
                <c:pt idx="904">
                  <c:v>0.32484504905905554</c:v>
                </c:pt>
                <c:pt idx="905">
                  <c:v>0.30933034088002548</c:v>
                </c:pt>
                <c:pt idx="906">
                  <c:v>0.22865844034084989</c:v>
                </c:pt>
                <c:pt idx="907">
                  <c:v>0.18585773882924872</c:v>
                </c:pt>
                <c:pt idx="908">
                  <c:v>0.17395234982852067</c:v>
                </c:pt>
                <c:pt idx="909">
                  <c:v>2.9798914150061039E-2</c:v>
                </c:pt>
                <c:pt idx="910">
                  <c:v>4.7325983629293447E-3</c:v>
                </c:pt>
                <c:pt idx="911">
                  <c:v>-3.0476693266839529E-2</c:v>
                </c:pt>
                <c:pt idx="912">
                  <c:v>-4.0393094458303844E-2</c:v>
                </c:pt>
                <c:pt idx="913">
                  <c:v>-5.9016156241950453E-2</c:v>
                </c:pt>
                <c:pt idx="914">
                  <c:v>-7.3290901975360159E-2</c:v>
                </c:pt>
                <c:pt idx="915">
                  <c:v>-7.1626038954245616E-2</c:v>
                </c:pt>
                <c:pt idx="916">
                  <c:v>-4.4831966783857195E-2</c:v>
                </c:pt>
                <c:pt idx="917">
                  <c:v>5.2322841293637986E-3</c:v>
                </c:pt>
                <c:pt idx="918">
                  <c:v>-1.9683340095158885E-2</c:v>
                </c:pt>
                <c:pt idx="919">
                  <c:v>-1.8017776530394086E-2</c:v>
                </c:pt>
                <c:pt idx="920">
                  <c:v>-9.4167574154537206E-2</c:v>
                </c:pt>
                <c:pt idx="921">
                  <c:v>-8.1904007093956496E-2</c:v>
                </c:pt>
                <c:pt idx="922">
                  <c:v>-7.7682535217588278E-2</c:v>
                </c:pt>
                <c:pt idx="923">
                  <c:v>-0.15955383287567415</c:v>
                </c:pt>
                <c:pt idx="924">
                  <c:v>-0.16454377591453459</c:v>
                </c:pt>
                <c:pt idx="925">
                  <c:v>-0.16097649374120143</c:v>
                </c:pt>
                <c:pt idx="926">
                  <c:v>-0.26353035616363546</c:v>
                </c:pt>
                <c:pt idx="927">
                  <c:v>-0.2708451097246436</c:v>
                </c:pt>
                <c:pt idx="928">
                  <c:v>-0.25135785216057777</c:v>
                </c:pt>
                <c:pt idx="929">
                  <c:v>-0.24048001904956245</c:v>
                </c:pt>
                <c:pt idx="930">
                  <c:v>-0.24893906283668985</c:v>
                </c:pt>
                <c:pt idx="931">
                  <c:v>-0.27777325466330099</c:v>
                </c:pt>
                <c:pt idx="932">
                  <c:v>-0.29015517269563385</c:v>
                </c:pt>
                <c:pt idx="933">
                  <c:v>-0.30777446156755628</c:v>
                </c:pt>
                <c:pt idx="934">
                  <c:v>-0.32011306927464617</c:v>
                </c:pt>
                <c:pt idx="935">
                  <c:v>-0.34325453746196527</c:v>
                </c:pt>
                <c:pt idx="936">
                  <c:v>-0.27103358772614011</c:v>
                </c:pt>
                <c:pt idx="937">
                  <c:v>-0.2621688801507841</c:v>
                </c:pt>
                <c:pt idx="938">
                  <c:v>-0.26865620653095773</c:v>
                </c:pt>
                <c:pt idx="939">
                  <c:v>-0.19571151721763114</c:v>
                </c:pt>
                <c:pt idx="940">
                  <c:v>-0.15427766735115944</c:v>
                </c:pt>
                <c:pt idx="941">
                  <c:v>-1.3073281103799394E-2</c:v>
                </c:pt>
                <c:pt idx="942">
                  <c:v>-2.8260309927831566E-2</c:v>
                </c:pt>
                <c:pt idx="943">
                  <c:v>-3.9603878087369516E-2</c:v>
                </c:pt>
                <c:pt idx="944">
                  <c:v>-1.5989289988998671E-2</c:v>
                </c:pt>
                <c:pt idx="945">
                  <c:v>-2.3095182235672789E-2</c:v>
                </c:pt>
                <c:pt idx="946">
                  <c:v>-2.4205431320848698E-2</c:v>
                </c:pt>
                <c:pt idx="947">
                  <c:v>-8.8465780254834772E-2</c:v>
                </c:pt>
                <c:pt idx="948">
                  <c:v>-5.2096702258027483E-2</c:v>
                </c:pt>
                <c:pt idx="949">
                  <c:v>-5.3578196586540082E-2</c:v>
                </c:pt>
                <c:pt idx="950">
                  <c:v>-8.4891702785165057E-2</c:v>
                </c:pt>
                <c:pt idx="951">
                  <c:v>-0.10100445237325223</c:v>
                </c:pt>
                <c:pt idx="952">
                  <c:v>-9.1553227313298083E-2</c:v>
                </c:pt>
                <c:pt idx="953">
                  <c:v>-2.5977927590719291E-2</c:v>
                </c:pt>
                <c:pt idx="954">
                  <c:v>-3.2628796059782778E-2</c:v>
                </c:pt>
                <c:pt idx="955">
                  <c:v>5.3731920206715378E-4</c:v>
                </c:pt>
                <c:pt idx="956">
                  <c:v>0.22746997128058294</c:v>
                </c:pt>
                <c:pt idx="957">
                  <c:v>0.23396432523836874</c:v>
                </c:pt>
                <c:pt idx="958">
                  <c:v>0.18406983932748552</c:v>
                </c:pt>
                <c:pt idx="959">
                  <c:v>0.22475751574900812</c:v>
                </c:pt>
                <c:pt idx="960">
                  <c:v>0.22456692305307738</c:v>
                </c:pt>
                <c:pt idx="961">
                  <c:v>0.37178421565170788</c:v>
                </c:pt>
                <c:pt idx="962">
                  <c:v>0.35109696184274858</c:v>
                </c:pt>
                <c:pt idx="963">
                  <c:v>0.38893207214107567</c:v>
                </c:pt>
                <c:pt idx="964">
                  <c:v>0.23825207311750957</c:v>
                </c:pt>
                <c:pt idx="965">
                  <c:v>0.24215998841942946</c:v>
                </c:pt>
                <c:pt idx="966">
                  <c:v>0.26339224956293011</c:v>
                </c:pt>
                <c:pt idx="967">
                  <c:v>0.27984906112772034</c:v>
                </c:pt>
                <c:pt idx="968">
                  <c:v>0.28840168352571782</c:v>
                </c:pt>
                <c:pt idx="969">
                  <c:v>0.34665361741688611</c:v>
                </c:pt>
                <c:pt idx="970">
                  <c:v>0.33374752798455265</c:v>
                </c:pt>
                <c:pt idx="971">
                  <c:v>0.25041184115203691</c:v>
                </c:pt>
                <c:pt idx="972">
                  <c:v>0.25553518537567271</c:v>
                </c:pt>
                <c:pt idx="973">
                  <c:v>0.29231084784684402</c:v>
                </c:pt>
                <c:pt idx="974">
                  <c:v>0.30522164597267898</c:v>
                </c:pt>
                <c:pt idx="975">
                  <c:v>0.34103343480040887</c:v>
                </c:pt>
                <c:pt idx="976">
                  <c:v>0.35948110305474057</c:v>
                </c:pt>
                <c:pt idx="977">
                  <c:v>0.37544312303958449</c:v>
                </c:pt>
                <c:pt idx="978">
                  <c:v>0.41790958495930702</c:v>
                </c:pt>
                <c:pt idx="979">
                  <c:v>0.37608716250094459</c:v>
                </c:pt>
                <c:pt idx="980">
                  <c:v>0.19514425152125414</c:v>
                </c:pt>
                <c:pt idx="981">
                  <c:v>0.1851471085541419</c:v>
                </c:pt>
                <c:pt idx="982">
                  <c:v>0.1039156231097934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F-8742-AAB1-C18F85732B12}"/>
            </c:ext>
          </c:extLst>
        </c:ser>
        <c:ser>
          <c:idx val="3"/>
          <c:order val="3"/>
          <c:tx>
            <c:strRef>
              <c:f>'Summary statistics'!$AQ$2</c:f>
              <c:strCache>
                <c:ptCount val="1"/>
                <c:pt idx="0">
                  <c:v>Average of Silver_Price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statistics'!$AQ$3:$AQ$986</c:f>
              <c:numCache>
                <c:formatCode>General</c:formatCode>
                <c:ptCount val="983"/>
                <c:pt idx="0">
                  <c:v>-0.43255722357219256</c:v>
                </c:pt>
                <c:pt idx="1">
                  <c:v>-0.48625845829609038</c:v>
                </c:pt>
                <c:pt idx="2">
                  <c:v>-0.47221706467777624</c:v>
                </c:pt>
                <c:pt idx="3">
                  <c:v>-0.43835308084347507</c:v>
                </c:pt>
                <c:pt idx="4">
                  <c:v>-0.45632528131343819</c:v>
                </c:pt>
                <c:pt idx="5">
                  <c:v>-0.4514354089510057</c:v>
                </c:pt>
                <c:pt idx="6">
                  <c:v>-2.9293177711669036E-2</c:v>
                </c:pt>
                <c:pt idx="7">
                  <c:v>-3.6327000552519016E-3</c:v>
                </c:pt>
                <c:pt idx="8">
                  <c:v>4.2870245709276986E-2</c:v>
                </c:pt>
                <c:pt idx="9">
                  <c:v>9.3940715038520681E-2</c:v>
                </c:pt>
                <c:pt idx="10">
                  <c:v>0.19141720690322384</c:v>
                </c:pt>
                <c:pt idx="11">
                  <c:v>8.0318784623563677E-2</c:v>
                </c:pt>
                <c:pt idx="12">
                  <c:v>8.5614368049902259E-2</c:v>
                </c:pt>
                <c:pt idx="13">
                  <c:v>5.023214565868523E-2</c:v>
                </c:pt>
                <c:pt idx="14">
                  <c:v>5.7053116846941809E-2</c:v>
                </c:pt>
                <c:pt idx="15">
                  <c:v>8.9737900868723755E-2</c:v>
                </c:pt>
                <c:pt idx="16">
                  <c:v>6.6341401659560623E-2</c:v>
                </c:pt>
                <c:pt idx="17">
                  <c:v>0.10196157522213033</c:v>
                </c:pt>
                <c:pt idx="18">
                  <c:v>0.21126305347657065</c:v>
                </c:pt>
                <c:pt idx="19">
                  <c:v>-8.0076432169396083E-2</c:v>
                </c:pt>
                <c:pt idx="20">
                  <c:v>0.19956641810033565</c:v>
                </c:pt>
                <c:pt idx="21">
                  <c:v>0.17059133539421553</c:v>
                </c:pt>
                <c:pt idx="22">
                  <c:v>0.19926419439400561</c:v>
                </c:pt>
                <c:pt idx="23">
                  <c:v>0.20576894266191012</c:v>
                </c:pt>
                <c:pt idx="24">
                  <c:v>0.17865497003454378</c:v>
                </c:pt>
                <c:pt idx="25">
                  <c:v>0.15503427120368349</c:v>
                </c:pt>
                <c:pt idx="26">
                  <c:v>0.247202427157107</c:v>
                </c:pt>
                <c:pt idx="27">
                  <c:v>0.26195654871271196</c:v>
                </c:pt>
                <c:pt idx="28">
                  <c:v>0.23856730961809705</c:v>
                </c:pt>
                <c:pt idx="29">
                  <c:v>0.23663521595060127</c:v>
                </c:pt>
                <c:pt idx="30">
                  <c:v>0.21819338048127385</c:v>
                </c:pt>
                <c:pt idx="31">
                  <c:v>0.21469356950903068</c:v>
                </c:pt>
                <c:pt idx="32">
                  <c:v>0.21060508173507247</c:v>
                </c:pt>
                <c:pt idx="33">
                  <c:v>0.2299529063822561</c:v>
                </c:pt>
                <c:pt idx="34">
                  <c:v>0.23029955735644669</c:v>
                </c:pt>
                <c:pt idx="35">
                  <c:v>0.27264455168030532</c:v>
                </c:pt>
                <c:pt idx="36">
                  <c:v>0.26684599717888385</c:v>
                </c:pt>
                <c:pt idx="37">
                  <c:v>0.25673811251007733</c:v>
                </c:pt>
                <c:pt idx="38">
                  <c:v>0.27292602600209942</c:v>
                </c:pt>
                <c:pt idx="39">
                  <c:v>0.27046039315183978</c:v>
                </c:pt>
                <c:pt idx="40">
                  <c:v>0.27913871014792563</c:v>
                </c:pt>
                <c:pt idx="41">
                  <c:v>0.29810975267657441</c:v>
                </c:pt>
                <c:pt idx="42">
                  <c:v>0.30264891478024519</c:v>
                </c:pt>
                <c:pt idx="43">
                  <c:v>0.301816953016043</c:v>
                </c:pt>
                <c:pt idx="44">
                  <c:v>0.2959996986966299</c:v>
                </c:pt>
                <c:pt idx="45">
                  <c:v>0.32592587552079522</c:v>
                </c:pt>
                <c:pt idx="46">
                  <c:v>0.34633808999461896</c:v>
                </c:pt>
                <c:pt idx="47">
                  <c:v>0.35329125922688082</c:v>
                </c:pt>
                <c:pt idx="48">
                  <c:v>0.3371885155616971</c:v>
                </c:pt>
                <c:pt idx="49">
                  <c:v>0.54237374203755961</c:v>
                </c:pt>
                <c:pt idx="50">
                  <c:v>0.33662820913353275</c:v>
                </c:pt>
                <c:pt idx="51">
                  <c:v>0.41251332240967631</c:v>
                </c:pt>
                <c:pt idx="52">
                  <c:v>0.34042609557338688</c:v>
                </c:pt>
                <c:pt idx="53">
                  <c:v>0.3392534402844829</c:v>
                </c:pt>
                <c:pt idx="54">
                  <c:v>0.39537052907540327</c:v>
                </c:pt>
                <c:pt idx="55">
                  <c:v>0.50326344859906347</c:v>
                </c:pt>
                <c:pt idx="56">
                  <c:v>0.39310192355101559</c:v>
                </c:pt>
                <c:pt idx="57">
                  <c:v>0.39158042444625751</c:v>
                </c:pt>
                <c:pt idx="58">
                  <c:v>0.51524610867690579</c:v>
                </c:pt>
                <c:pt idx="59">
                  <c:v>0.53515677209688872</c:v>
                </c:pt>
                <c:pt idx="60">
                  <c:v>0.60253227199920101</c:v>
                </c:pt>
                <c:pt idx="61">
                  <c:v>0.60581592746229773</c:v>
                </c:pt>
                <c:pt idx="62">
                  <c:v>0.66655837498503445</c:v>
                </c:pt>
                <c:pt idx="63">
                  <c:v>0.62349145667848616</c:v>
                </c:pt>
                <c:pt idx="64">
                  <c:v>0.6196272457255001</c:v>
                </c:pt>
                <c:pt idx="65">
                  <c:v>0.57462984602667599</c:v>
                </c:pt>
                <c:pt idx="66">
                  <c:v>0.57625474139130828</c:v>
                </c:pt>
                <c:pt idx="67">
                  <c:v>0.75678011139900347</c:v>
                </c:pt>
                <c:pt idx="68">
                  <c:v>0.69990657748679719</c:v>
                </c:pt>
                <c:pt idx="69">
                  <c:v>0.61631191345541148</c:v>
                </c:pt>
                <c:pt idx="70">
                  <c:v>0.557147420787512</c:v>
                </c:pt>
                <c:pt idx="71">
                  <c:v>0.46824116331340332</c:v>
                </c:pt>
                <c:pt idx="72">
                  <c:v>0.46931129126386195</c:v>
                </c:pt>
                <c:pt idx="73">
                  <c:v>0.56396517858556616</c:v>
                </c:pt>
                <c:pt idx="74">
                  <c:v>0.60179883750010832</c:v>
                </c:pt>
                <c:pt idx="75">
                  <c:v>0.39991360615541988</c:v>
                </c:pt>
                <c:pt idx="76">
                  <c:v>0.17791517135783333</c:v>
                </c:pt>
                <c:pt idx="77">
                  <c:v>0.19712876492680131</c:v>
                </c:pt>
                <c:pt idx="78">
                  <c:v>0.23390370172522881</c:v>
                </c:pt>
                <c:pt idx="79">
                  <c:v>0.25837956559493874</c:v>
                </c:pt>
                <c:pt idx="80">
                  <c:v>0.15125715354376712</c:v>
                </c:pt>
                <c:pt idx="81">
                  <c:v>0.1130094191701875</c:v>
                </c:pt>
                <c:pt idx="82">
                  <c:v>7.6056581735913537E-2</c:v>
                </c:pt>
                <c:pt idx="83">
                  <c:v>7.2124611080699369E-2</c:v>
                </c:pt>
                <c:pt idx="84">
                  <c:v>7.279418089883255E-2</c:v>
                </c:pt>
                <c:pt idx="85">
                  <c:v>6.7678451181875987E-2</c:v>
                </c:pt>
                <c:pt idx="86">
                  <c:v>4.1455357267425122E-2</c:v>
                </c:pt>
                <c:pt idx="87">
                  <c:v>8.2442076148165223E-3</c:v>
                </c:pt>
                <c:pt idx="88">
                  <c:v>-3.1335753620404575E-3</c:v>
                </c:pt>
                <c:pt idx="89">
                  <c:v>7.4675446906058388E-2</c:v>
                </c:pt>
                <c:pt idx="90">
                  <c:v>8.107596938612692E-2</c:v>
                </c:pt>
                <c:pt idx="91">
                  <c:v>3.2061772708343726E-2</c:v>
                </c:pt>
                <c:pt idx="92">
                  <c:v>-7.9356817076530022E-3</c:v>
                </c:pt>
                <c:pt idx="93">
                  <c:v>2.2348523204908138E-2</c:v>
                </c:pt>
                <c:pt idx="94">
                  <c:v>-5.3991336935531251E-2</c:v>
                </c:pt>
                <c:pt idx="95">
                  <c:v>-1.8579843965726237E-2</c:v>
                </c:pt>
                <c:pt idx="96">
                  <c:v>-2.3420166262614908E-2</c:v>
                </c:pt>
                <c:pt idx="97">
                  <c:v>-5.7145378842965909E-2</c:v>
                </c:pt>
                <c:pt idx="98">
                  <c:v>-4.4019599988705714E-2</c:v>
                </c:pt>
                <c:pt idx="99">
                  <c:v>-4.8675394564760652E-2</c:v>
                </c:pt>
                <c:pt idx="100">
                  <c:v>-9.3125226220920537E-2</c:v>
                </c:pt>
                <c:pt idx="101">
                  <c:v>-0.12627595761755006</c:v>
                </c:pt>
                <c:pt idx="102">
                  <c:v>-0.12025348018975225</c:v>
                </c:pt>
                <c:pt idx="103">
                  <c:v>-8.6195738922974455E-2</c:v>
                </c:pt>
                <c:pt idx="104">
                  <c:v>-5.5586175993246265E-2</c:v>
                </c:pt>
                <c:pt idx="105">
                  <c:v>-3.7630821897206797E-2</c:v>
                </c:pt>
                <c:pt idx="106">
                  <c:v>9.6218067335465285E-2</c:v>
                </c:pt>
                <c:pt idx="107">
                  <c:v>0.11874071554386911</c:v>
                </c:pt>
                <c:pt idx="108">
                  <c:v>0.12831220225666143</c:v>
                </c:pt>
                <c:pt idx="109">
                  <c:v>0.13469408725037982</c:v>
                </c:pt>
                <c:pt idx="110">
                  <c:v>0.31847069290644658</c:v>
                </c:pt>
                <c:pt idx="111">
                  <c:v>0.48217455635808681</c:v>
                </c:pt>
                <c:pt idx="112">
                  <c:v>0.47065302036012974</c:v>
                </c:pt>
                <c:pt idx="113">
                  <c:v>0.57537684929605137</c:v>
                </c:pt>
                <c:pt idx="114">
                  <c:v>0.62003051414998545</c:v>
                </c:pt>
                <c:pt idx="115">
                  <c:v>0.60086122268011277</c:v>
                </c:pt>
                <c:pt idx="116">
                  <c:v>0.65678644428129351</c:v>
                </c:pt>
                <c:pt idx="117">
                  <c:v>0.69752890566820402</c:v>
                </c:pt>
                <c:pt idx="118">
                  <c:v>0.75267927437808457</c:v>
                </c:pt>
                <c:pt idx="119">
                  <c:v>0.59971172258838068</c:v>
                </c:pt>
                <c:pt idx="120">
                  <c:v>0.62176021781488067</c:v>
                </c:pt>
                <c:pt idx="121">
                  <c:v>1.8164467653724508</c:v>
                </c:pt>
                <c:pt idx="122">
                  <c:v>1.8619379590558012</c:v>
                </c:pt>
                <c:pt idx="123">
                  <c:v>1.6755474178728376</c:v>
                </c:pt>
                <c:pt idx="124">
                  <c:v>1.8753464178833752</c:v>
                </c:pt>
                <c:pt idx="125">
                  <c:v>1.8927631648322629</c:v>
                </c:pt>
                <c:pt idx="126">
                  <c:v>1.8887672731979817</c:v>
                </c:pt>
                <c:pt idx="127">
                  <c:v>2.0070978546034097</c:v>
                </c:pt>
                <c:pt idx="128">
                  <c:v>1.9561433499518865</c:v>
                </c:pt>
                <c:pt idx="129">
                  <c:v>2.070895480436254</c:v>
                </c:pt>
                <c:pt idx="130">
                  <c:v>2.3824724455650457</c:v>
                </c:pt>
                <c:pt idx="131">
                  <c:v>2.8235249046777069</c:v>
                </c:pt>
                <c:pt idx="132">
                  <c:v>3.0017401032222946</c:v>
                </c:pt>
                <c:pt idx="133">
                  <c:v>3.0085188010098407</c:v>
                </c:pt>
                <c:pt idx="134">
                  <c:v>3.0261587477460394</c:v>
                </c:pt>
                <c:pt idx="135">
                  <c:v>2.9266004297604744</c:v>
                </c:pt>
                <c:pt idx="136">
                  <c:v>2.8693595616548007</c:v>
                </c:pt>
                <c:pt idx="137">
                  <c:v>1.8867057242721013</c:v>
                </c:pt>
                <c:pt idx="138">
                  <c:v>1.2563287783652777</c:v>
                </c:pt>
                <c:pt idx="139">
                  <c:v>1.2472144699083474</c:v>
                </c:pt>
                <c:pt idx="140">
                  <c:v>1.0399456829077698</c:v>
                </c:pt>
                <c:pt idx="141">
                  <c:v>0.87369402040928357</c:v>
                </c:pt>
                <c:pt idx="142">
                  <c:v>0.92799702090161118</c:v>
                </c:pt>
                <c:pt idx="143">
                  <c:v>0.87460781348978267</c:v>
                </c:pt>
                <c:pt idx="144">
                  <c:v>0.81314779957217764</c:v>
                </c:pt>
                <c:pt idx="145">
                  <c:v>0.81260423322970909</c:v>
                </c:pt>
                <c:pt idx="146">
                  <c:v>0.78271292104784262</c:v>
                </c:pt>
                <c:pt idx="147">
                  <c:v>0.69356435524455695</c:v>
                </c:pt>
                <c:pt idx="148">
                  <c:v>0.92608152852205405</c:v>
                </c:pt>
                <c:pt idx="149">
                  <c:v>0.93530763234807135</c:v>
                </c:pt>
                <c:pt idx="150">
                  <c:v>1.0724495443998945</c:v>
                </c:pt>
                <c:pt idx="151">
                  <c:v>0.88787965673742042</c:v>
                </c:pt>
                <c:pt idx="152">
                  <c:v>0.86648988108735503</c:v>
                </c:pt>
                <c:pt idx="153">
                  <c:v>0.94251272825627763</c:v>
                </c:pt>
                <c:pt idx="154">
                  <c:v>0.89666038162299133</c:v>
                </c:pt>
                <c:pt idx="155">
                  <c:v>0.76497988487288882</c:v>
                </c:pt>
                <c:pt idx="156">
                  <c:v>0.79703314147060433</c:v>
                </c:pt>
                <c:pt idx="157">
                  <c:v>0.77236207973956328</c:v>
                </c:pt>
                <c:pt idx="158">
                  <c:v>0.82281317183640257</c:v>
                </c:pt>
                <c:pt idx="159">
                  <c:v>0.86704975219088731</c:v>
                </c:pt>
                <c:pt idx="160">
                  <c:v>0.84313353180110973</c:v>
                </c:pt>
                <c:pt idx="161">
                  <c:v>0.84532018953129962</c:v>
                </c:pt>
                <c:pt idx="162">
                  <c:v>0.84814062021647352</c:v>
                </c:pt>
                <c:pt idx="163">
                  <c:v>0.83811265238271415</c:v>
                </c:pt>
                <c:pt idx="164">
                  <c:v>0.85291616800322123</c:v>
                </c:pt>
                <c:pt idx="165">
                  <c:v>0.84033683601019182</c:v>
                </c:pt>
                <c:pt idx="166">
                  <c:v>0.83941903302316045</c:v>
                </c:pt>
                <c:pt idx="167">
                  <c:v>1.0120293591629619</c:v>
                </c:pt>
                <c:pt idx="168">
                  <c:v>1.0616723079438615</c:v>
                </c:pt>
                <c:pt idx="169">
                  <c:v>1.0827654617380831</c:v>
                </c:pt>
                <c:pt idx="170">
                  <c:v>1.1282306950091814</c:v>
                </c:pt>
                <c:pt idx="171">
                  <c:v>1.2618341745558568</c:v>
                </c:pt>
                <c:pt idx="172">
                  <c:v>1.2589043213581037</c:v>
                </c:pt>
                <c:pt idx="173">
                  <c:v>1.1485695437017351</c:v>
                </c:pt>
                <c:pt idx="174">
                  <c:v>1.1352418793356305</c:v>
                </c:pt>
                <c:pt idx="175">
                  <c:v>1.1845851714010274</c:v>
                </c:pt>
                <c:pt idx="176">
                  <c:v>1.1609001233070297</c:v>
                </c:pt>
                <c:pt idx="177">
                  <c:v>1.1295519778267484</c:v>
                </c:pt>
                <c:pt idx="178">
                  <c:v>0.9370953547323897</c:v>
                </c:pt>
                <c:pt idx="179">
                  <c:v>0.93292115032746958</c:v>
                </c:pt>
                <c:pt idx="180">
                  <c:v>0.60150054578391077</c:v>
                </c:pt>
                <c:pt idx="181">
                  <c:v>0.72906139651601887</c:v>
                </c:pt>
                <c:pt idx="182">
                  <c:v>0.76542996114163431</c:v>
                </c:pt>
                <c:pt idx="183">
                  <c:v>0.57323574993799731</c:v>
                </c:pt>
                <c:pt idx="184">
                  <c:v>0.60289445834853883</c:v>
                </c:pt>
                <c:pt idx="185">
                  <c:v>0.64330590938190901</c:v>
                </c:pt>
                <c:pt idx="186">
                  <c:v>0.60425496968231696</c:v>
                </c:pt>
                <c:pt idx="187">
                  <c:v>0.62355803807506804</c:v>
                </c:pt>
                <c:pt idx="188">
                  <c:v>0.57808645002437575</c:v>
                </c:pt>
                <c:pt idx="189">
                  <c:v>0.52275189794279331</c:v>
                </c:pt>
                <c:pt idx="190">
                  <c:v>0.56054519533106195</c:v>
                </c:pt>
                <c:pt idx="191">
                  <c:v>0.55753490667561567</c:v>
                </c:pt>
                <c:pt idx="192">
                  <c:v>0.45283428059075803</c:v>
                </c:pt>
                <c:pt idx="193">
                  <c:v>0.41491438258646557</c:v>
                </c:pt>
                <c:pt idx="194">
                  <c:v>0.29136133655587249</c:v>
                </c:pt>
                <c:pt idx="195">
                  <c:v>0.31308895814227133</c:v>
                </c:pt>
                <c:pt idx="196">
                  <c:v>0.3335018908091173</c:v>
                </c:pt>
                <c:pt idx="197">
                  <c:v>0.46343778998415491</c:v>
                </c:pt>
                <c:pt idx="198">
                  <c:v>0.55152593998214228</c:v>
                </c:pt>
                <c:pt idx="199">
                  <c:v>0.54213639328564556</c:v>
                </c:pt>
                <c:pt idx="200">
                  <c:v>0.55997550622492454</c:v>
                </c:pt>
                <c:pt idx="201">
                  <c:v>0.55019161231469726</c:v>
                </c:pt>
                <c:pt idx="202">
                  <c:v>0.55043153075602724</c:v>
                </c:pt>
                <c:pt idx="203">
                  <c:v>0.62034900390002945</c:v>
                </c:pt>
                <c:pt idx="204">
                  <c:v>0.62743503354317509</c:v>
                </c:pt>
                <c:pt idx="205">
                  <c:v>0.22668731657467212</c:v>
                </c:pt>
                <c:pt idx="206">
                  <c:v>0.23926372097385182</c:v>
                </c:pt>
                <c:pt idx="207">
                  <c:v>0.41724284301670878</c:v>
                </c:pt>
                <c:pt idx="208">
                  <c:v>0.36232712906447812</c:v>
                </c:pt>
                <c:pt idx="209">
                  <c:v>0.3694212585871729</c:v>
                </c:pt>
                <c:pt idx="210">
                  <c:v>0.67812525309102001</c:v>
                </c:pt>
                <c:pt idx="211">
                  <c:v>0.19449369982910822</c:v>
                </c:pt>
                <c:pt idx="212">
                  <c:v>0.29398161342088441</c:v>
                </c:pt>
                <c:pt idx="213">
                  <c:v>0.86273818685791093</c:v>
                </c:pt>
                <c:pt idx="214">
                  <c:v>0.91471571160420895</c:v>
                </c:pt>
                <c:pt idx="215">
                  <c:v>1.0535898467939639</c:v>
                </c:pt>
                <c:pt idx="216">
                  <c:v>1.1784870022271643</c:v>
                </c:pt>
                <c:pt idx="217">
                  <c:v>1.1516166172057558</c:v>
                </c:pt>
                <c:pt idx="218">
                  <c:v>1.2046294548631087</c:v>
                </c:pt>
                <c:pt idx="219">
                  <c:v>0.59622602474370212</c:v>
                </c:pt>
                <c:pt idx="220">
                  <c:v>0.56346447521300658</c:v>
                </c:pt>
                <c:pt idx="221">
                  <c:v>0.51132531678581883</c:v>
                </c:pt>
                <c:pt idx="222">
                  <c:v>0.57715542646274842</c:v>
                </c:pt>
                <c:pt idx="223">
                  <c:v>0.40945356919887921</c:v>
                </c:pt>
                <c:pt idx="224">
                  <c:v>0.47776505666724062</c:v>
                </c:pt>
                <c:pt idx="225">
                  <c:v>0.47789928267849785</c:v>
                </c:pt>
                <c:pt idx="226">
                  <c:v>0.36555205474452335</c:v>
                </c:pt>
                <c:pt idx="227">
                  <c:v>-0.17111400602754981</c:v>
                </c:pt>
                <c:pt idx="228">
                  <c:v>0.10884166302262431</c:v>
                </c:pt>
                <c:pt idx="229">
                  <c:v>0.51679762420747433</c:v>
                </c:pt>
                <c:pt idx="230">
                  <c:v>0.52067301987512038</c:v>
                </c:pt>
                <c:pt idx="231">
                  <c:v>0.59743469784320369</c:v>
                </c:pt>
                <c:pt idx="232">
                  <c:v>0.59381222576072956</c:v>
                </c:pt>
                <c:pt idx="233">
                  <c:v>0.42085481014364889</c:v>
                </c:pt>
                <c:pt idx="234">
                  <c:v>0.37977416845782497</c:v>
                </c:pt>
                <c:pt idx="235">
                  <c:v>0.43728321071964221</c:v>
                </c:pt>
                <c:pt idx="236">
                  <c:v>0.10280170885816595</c:v>
                </c:pt>
                <c:pt idx="237">
                  <c:v>0.47738497906601729</c:v>
                </c:pt>
                <c:pt idx="238">
                  <c:v>-4.598241403609736E-2</c:v>
                </c:pt>
                <c:pt idx="239">
                  <c:v>-0.11571929845308407</c:v>
                </c:pt>
                <c:pt idx="240">
                  <c:v>-0.2042241688358401</c:v>
                </c:pt>
                <c:pt idx="241">
                  <c:v>-0.15958538324260377</c:v>
                </c:pt>
                <c:pt idx="242">
                  <c:v>-0.1690722865105298</c:v>
                </c:pt>
                <c:pt idx="243">
                  <c:v>-0.15449979176027159</c:v>
                </c:pt>
                <c:pt idx="244">
                  <c:v>-0.14307854946976481</c:v>
                </c:pt>
                <c:pt idx="245">
                  <c:v>-0.20031922260004073</c:v>
                </c:pt>
                <c:pt idx="246">
                  <c:v>-0.20888856792674354</c:v>
                </c:pt>
                <c:pt idx="247">
                  <c:v>-0.20510843237379051</c:v>
                </c:pt>
                <c:pt idx="248">
                  <c:v>-0.17330269387006891</c:v>
                </c:pt>
                <c:pt idx="249">
                  <c:v>1.7003971586026925E-2</c:v>
                </c:pt>
                <c:pt idx="250">
                  <c:v>-0.10453411336778215</c:v>
                </c:pt>
                <c:pt idx="251">
                  <c:v>-6.850365536942335E-2</c:v>
                </c:pt>
                <c:pt idx="252">
                  <c:v>-8.755690285510502E-2</c:v>
                </c:pt>
                <c:pt idx="253">
                  <c:v>0.15246348631146536</c:v>
                </c:pt>
                <c:pt idx="254">
                  <c:v>0.27390474643969648</c:v>
                </c:pt>
                <c:pt idx="255">
                  <c:v>0.28079851925064797</c:v>
                </c:pt>
                <c:pt idx="256">
                  <c:v>0.26027907476042078</c:v>
                </c:pt>
                <c:pt idx="257">
                  <c:v>0.32389784331387211</c:v>
                </c:pt>
                <c:pt idx="258">
                  <c:v>0.36689512384052986</c:v>
                </c:pt>
                <c:pt idx="259">
                  <c:v>0.14996197552027984</c:v>
                </c:pt>
                <c:pt idx="260">
                  <c:v>0.14849388068283548</c:v>
                </c:pt>
                <c:pt idx="261">
                  <c:v>0.25114547116696118</c:v>
                </c:pt>
                <c:pt idx="262">
                  <c:v>0.24888545837387219</c:v>
                </c:pt>
                <c:pt idx="263">
                  <c:v>0.24779681172236179</c:v>
                </c:pt>
                <c:pt idx="264">
                  <c:v>0.24946389093504559</c:v>
                </c:pt>
                <c:pt idx="265">
                  <c:v>0.22546387356694289</c:v>
                </c:pt>
                <c:pt idx="266">
                  <c:v>0.52772496312550099</c:v>
                </c:pt>
                <c:pt idx="267">
                  <c:v>0.12798128300149553</c:v>
                </c:pt>
                <c:pt idx="268">
                  <c:v>0.49222121626698023</c:v>
                </c:pt>
                <c:pt idx="269">
                  <c:v>0.49062965706661293</c:v>
                </c:pt>
                <c:pt idx="270">
                  <c:v>0.5389524230895204</c:v>
                </c:pt>
                <c:pt idx="271">
                  <c:v>0.5465958321444041</c:v>
                </c:pt>
                <c:pt idx="272">
                  <c:v>0.48939228020997561</c:v>
                </c:pt>
                <c:pt idx="273">
                  <c:v>0.47618283741523665</c:v>
                </c:pt>
                <c:pt idx="274">
                  <c:v>0.46319341138110087</c:v>
                </c:pt>
                <c:pt idx="275">
                  <c:v>0.46716054635950816</c:v>
                </c:pt>
                <c:pt idx="276">
                  <c:v>0.47350606833246267</c:v>
                </c:pt>
                <c:pt idx="277">
                  <c:v>0.49364673834916739</c:v>
                </c:pt>
                <c:pt idx="278">
                  <c:v>0.53654513312038732</c:v>
                </c:pt>
                <c:pt idx="279">
                  <c:v>0.50567061729176743</c:v>
                </c:pt>
                <c:pt idx="280">
                  <c:v>0.59128349473065556</c:v>
                </c:pt>
                <c:pt idx="281">
                  <c:v>0.58981941835495311</c:v>
                </c:pt>
                <c:pt idx="282">
                  <c:v>0.59168810714154807</c:v>
                </c:pt>
                <c:pt idx="283">
                  <c:v>0.69218464313494099</c:v>
                </c:pt>
                <c:pt idx="284">
                  <c:v>0.60064110421727768</c:v>
                </c:pt>
                <c:pt idx="285">
                  <c:v>0.62941968802046067</c:v>
                </c:pt>
                <c:pt idx="286">
                  <c:v>0.67621265949897114</c:v>
                </c:pt>
                <c:pt idx="287">
                  <c:v>0.67642116247005601</c:v>
                </c:pt>
                <c:pt idx="288">
                  <c:v>0.43561524507581723</c:v>
                </c:pt>
                <c:pt idx="289">
                  <c:v>0.63555978206925812</c:v>
                </c:pt>
                <c:pt idx="290">
                  <c:v>0.62124345472815079</c:v>
                </c:pt>
                <c:pt idx="291">
                  <c:v>0.50717924723299224</c:v>
                </c:pt>
                <c:pt idx="292">
                  <c:v>0.58544507921501132</c:v>
                </c:pt>
                <c:pt idx="293">
                  <c:v>0.54641770082418106</c:v>
                </c:pt>
                <c:pt idx="294">
                  <c:v>0.53925588624824428</c:v>
                </c:pt>
                <c:pt idx="295">
                  <c:v>0.49315623609737524</c:v>
                </c:pt>
                <c:pt idx="296">
                  <c:v>0.49190141707586693</c:v>
                </c:pt>
                <c:pt idx="297">
                  <c:v>0.48326044070717522</c:v>
                </c:pt>
                <c:pt idx="298">
                  <c:v>0.74915312786473576</c:v>
                </c:pt>
                <c:pt idx="299">
                  <c:v>0.76596789870164705</c:v>
                </c:pt>
                <c:pt idx="300">
                  <c:v>0.91322204326124234</c:v>
                </c:pt>
                <c:pt idx="301">
                  <c:v>0.81420497082102894</c:v>
                </c:pt>
                <c:pt idx="302">
                  <c:v>0.96693407517046559</c:v>
                </c:pt>
                <c:pt idx="303">
                  <c:v>0.96524964605439889</c:v>
                </c:pt>
                <c:pt idx="304">
                  <c:v>1.0277033224662497</c:v>
                </c:pt>
                <c:pt idx="305">
                  <c:v>0.89851302775806585</c:v>
                </c:pt>
                <c:pt idx="306">
                  <c:v>0.82294329440455227</c:v>
                </c:pt>
                <c:pt idx="307">
                  <c:v>0.69995608592096026</c:v>
                </c:pt>
                <c:pt idx="308">
                  <c:v>0.65835217282551151</c:v>
                </c:pt>
                <c:pt idx="309">
                  <c:v>0.73660852277869016</c:v>
                </c:pt>
                <c:pt idx="310">
                  <c:v>0.72665348010045894</c:v>
                </c:pt>
                <c:pt idx="311">
                  <c:v>0.74906199261081119</c:v>
                </c:pt>
                <c:pt idx="312">
                  <c:v>0.69030049051072784</c:v>
                </c:pt>
                <c:pt idx="313">
                  <c:v>0.76929796868530465</c:v>
                </c:pt>
                <c:pt idx="314">
                  <c:v>0.78393104730522511</c:v>
                </c:pt>
                <c:pt idx="315">
                  <c:v>0.75713291082974477</c:v>
                </c:pt>
                <c:pt idx="316">
                  <c:v>0.75920547906665137</c:v>
                </c:pt>
                <c:pt idx="317">
                  <c:v>0.72479693095805198</c:v>
                </c:pt>
                <c:pt idx="318">
                  <c:v>0.72379850362640952</c:v>
                </c:pt>
                <c:pt idx="319">
                  <c:v>0.69941977769114905</c:v>
                </c:pt>
                <c:pt idx="320">
                  <c:v>0.7645483587833356</c:v>
                </c:pt>
                <c:pt idx="321">
                  <c:v>0.70526349187504145</c:v>
                </c:pt>
                <c:pt idx="322">
                  <c:v>0.64903026437382305</c:v>
                </c:pt>
                <c:pt idx="323">
                  <c:v>0.73030876561819191</c:v>
                </c:pt>
                <c:pt idx="324">
                  <c:v>0.71707106264519505</c:v>
                </c:pt>
                <c:pt idx="325">
                  <c:v>0.70853308958636085</c:v>
                </c:pt>
                <c:pt idx="326">
                  <c:v>0.69873472504802603</c:v>
                </c:pt>
                <c:pt idx="327">
                  <c:v>0.71868918916435209</c:v>
                </c:pt>
                <c:pt idx="328">
                  <c:v>0.71469540930002051</c:v>
                </c:pt>
                <c:pt idx="329">
                  <c:v>0.6367635811146396</c:v>
                </c:pt>
                <c:pt idx="330">
                  <c:v>0.62564170714508793</c:v>
                </c:pt>
                <c:pt idx="331">
                  <c:v>0.5235252119704269</c:v>
                </c:pt>
                <c:pt idx="332">
                  <c:v>0.35901148325072618</c:v>
                </c:pt>
                <c:pt idx="333">
                  <c:v>0.34481432071848006</c:v>
                </c:pt>
                <c:pt idx="334">
                  <c:v>0.37288065937373049</c:v>
                </c:pt>
                <c:pt idx="335">
                  <c:v>0.43008968864023667</c:v>
                </c:pt>
                <c:pt idx="336">
                  <c:v>0.36008245257250193</c:v>
                </c:pt>
                <c:pt idx="337">
                  <c:v>0.45649236618945888</c:v>
                </c:pt>
                <c:pt idx="338">
                  <c:v>0.36740104327488771</c:v>
                </c:pt>
                <c:pt idx="339">
                  <c:v>0.51892777407604729</c:v>
                </c:pt>
                <c:pt idx="340">
                  <c:v>0.62664726943211568</c:v>
                </c:pt>
                <c:pt idx="341">
                  <c:v>0.69398055783501156</c:v>
                </c:pt>
                <c:pt idx="342">
                  <c:v>0.73022221590312542</c:v>
                </c:pt>
                <c:pt idx="343">
                  <c:v>0.63499996587147056</c:v>
                </c:pt>
                <c:pt idx="344">
                  <c:v>0.57722633702593129</c:v>
                </c:pt>
                <c:pt idx="345">
                  <c:v>0.62094813943925831</c:v>
                </c:pt>
                <c:pt idx="346">
                  <c:v>0.61463989358444648</c:v>
                </c:pt>
                <c:pt idx="347">
                  <c:v>0.61405108669989594</c:v>
                </c:pt>
                <c:pt idx="348">
                  <c:v>0.56798834806697762</c:v>
                </c:pt>
                <c:pt idx="349">
                  <c:v>0.70987196380673789</c:v>
                </c:pt>
                <c:pt idx="350">
                  <c:v>0.78553010917038568</c:v>
                </c:pt>
                <c:pt idx="351">
                  <c:v>0.56455010116191462</c:v>
                </c:pt>
                <c:pt idx="352">
                  <c:v>0.62586864620828742</c:v>
                </c:pt>
                <c:pt idx="353">
                  <c:v>0.62693116016854467</c:v>
                </c:pt>
                <c:pt idx="354">
                  <c:v>0.60960014331053525</c:v>
                </c:pt>
                <c:pt idx="355">
                  <c:v>0.60799907124840002</c:v>
                </c:pt>
                <c:pt idx="356">
                  <c:v>0.68159969085848204</c:v>
                </c:pt>
                <c:pt idx="357">
                  <c:v>0.66886776960490546</c:v>
                </c:pt>
                <c:pt idx="358">
                  <c:v>0.72672214304864347</c:v>
                </c:pt>
                <c:pt idx="359">
                  <c:v>0.78697716434953302</c:v>
                </c:pt>
                <c:pt idx="360">
                  <c:v>0.69545436722180021</c:v>
                </c:pt>
                <c:pt idx="361">
                  <c:v>0.84524529207611054</c:v>
                </c:pt>
                <c:pt idx="362">
                  <c:v>0.9145980785838943</c:v>
                </c:pt>
                <c:pt idx="363">
                  <c:v>0.90444225037999482</c:v>
                </c:pt>
                <c:pt idx="364">
                  <c:v>0.92577569566823703</c:v>
                </c:pt>
                <c:pt idx="365">
                  <c:v>1.0134728691915138</c:v>
                </c:pt>
                <c:pt idx="366">
                  <c:v>1.006423263146927</c:v>
                </c:pt>
                <c:pt idx="367">
                  <c:v>1.0060774322849326</c:v>
                </c:pt>
                <c:pt idx="368">
                  <c:v>0.98020791454521494</c:v>
                </c:pt>
                <c:pt idx="369">
                  <c:v>0.98791118294726399</c:v>
                </c:pt>
                <c:pt idx="370">
                  <c:v>1.0049607102197586</c:v>
                </c:pt>
                <c:pt idx="371">
                  <c:v>0.90051861068060834</c:v>
                </c:pt>
                <c:pt idx="372">
                  <c:v>0.8747389632349446</c:v>
                </c:pt>
                <c:pt idx="373">
                  <c:v>0.91613590623527663</c:v>
                </c:pt>
                <c:pt idx="374">
                  <c:v>0.83353917869931449</c:v>
                </c:pt>
                <c:pt idx="375">
                  <c:v>0.95817511968208058</c:v>
                </c:pt>
                <c:pt idx="376">
                  <c:v>0.97770829338842569</c:v>
                </c:pt>
                <c:pt idx="377">
                  <c:v>0.97270135213468989</c:v>
                </c:pt>
                <c:pt idx="378">
                  <c:v>1.0094696216331949</c:v>
                </c:pt>
                <c:pt idx="379">
                  <c:v>1.0472377644110638</c:v>
                </c:pt>
                <c:pt idx="380">
                  <c:v>0.93717335215154796</c:v>
                </c:pt>
                <c:pt idx="381">
                  <c:v>1.207355733116863</c:v>
                </c:pt>
                <c:pt idx="382">
                  <c:v>1.1583069236394747</c:v>
                </c:pt>
                <c:pt idx="383">
                  <c:v>1.1250464954557882</c:v>
                </c:pt>
                <c:pt idx="384">
                  <c:v>1.2407307610490541</c:v>
                </c:pt>
                <c:pt idx="385">
                  <c:v>1.4160818751879984</c:v>
                </c:pt>
                <c:pt idx="386">
                  <c:v>1.1690585043480588</c:v>
                </c:pt>
                <c:pt idx="387">
                  <c:v>1.1889497662301705</c:v>
                </c:pt>
                <c:pt idx="388">
                  <c:v>1.0081515124742071</c:v>
                </c:pt>
                <c:pt idx="389">
                  <c:v>0.90013039247778392</c:v>
                </c:pt>
                <c:pt idx="390">
                  <c:v>0.83492423578566144</c:v>
                </c:pt>
                <c:pt idx="391">
                  <c:v>0.97210677064353124</c:v>
                </c:pt>
                <c:pt idx="392">
                  <c:v>1.0779401644376481</c:v>
                </c:pt>
                <c:pt idx="393">
                  <c:v>0.8640939804727934</c:v>
                </c:pt>
                <c:pt idx="394">
                  <c:v>0.93909605403682939</c:v>
                </c:pt>
                <c:pt idx="395">
                  <c:v>0.96536278244352591</c:v>
                </c:pt>
                <c:pt idx="396">
                  <c:v>0.76616233788845345</c:v>
                </c:pt>
                <c:pt idx="397">
                  <c:v>0.74790683058712881</c:v>
                </c:pt>
                <c:pt idx="398">
                  <c:v>0.75547575923869414</c:v>
                </c:pt>
                <c:pt idx="399">
                  <c:v>0.64568090205900575</c:v>
                </c:pt>
                <c:pt idx="400">
                  <c:v>0.5805131523024688</c:v>
                </c:pt>
                <c:pt idx="401">
                  <c:v>0.36640306991233357</c:v>
                </c:pt>
                <c:pt idx="402">
                  <c:v>0.46974320286246951</c:v>
                </c:pt>
                <c:pt idx="403">
                  <c:v>0.40291473275478501</c:v>
                </c:pt>
                <c:pt idx="404">
                  <c:v>0.40789063904416895</c:v>
                </c:pt>
                <c:pt idx="405">
                  <c:v>0.29953419953704608</c:v>
                </c:pt>
                <c:pt idx="406">
                  <c:v>0.30757625801947758</c:v>
                </c:pt>
                <c:pt idx="407">
                  <c:v>0.31130672644047724</c:v>
                </c:pt>
                <c:pt idx="408">
                  <c:v>0.29053361829230068</c:v>
                </c:pt>
                <c:pt idx="409">
                  <c:v>0.18090293465826598</c:v>
                </c:pt>
                <c:pt idx="410">
                  <c:v>0.25614021388972658</c:v>
                </c:pt>
                <c:pt idx="411">
                  <c:v>0.33202521735561574</c:v>
                </c:pt>
                <c:pt idx="412">
                  <c:v>0.30415225895000553</c:v>
                </c:pt>
                <c:pt idx="413">
                  <c:v>0.31548651408790596</c:v>
                </c:pt>
                <c:pt idx="414">
                  <c:v>0.39676384712482055</c:v>
                </c:pt>
                <c:pt idx="415">
                  <c:v>0.37410762637032419</c:v>
                </c:pt>
                <c:pt idx="416">
                  <c:v>0.37339532733052638</c:v>
                </c:pt>
                <c:pt idx="417">
                  <c:v>0.33328228914911701</c:v>
                </c:pt>
                <c:pt idx="418">
                  <c:v>0.34358738010246742</c:v>
                </c:pt>
                <c:pt idx="419">
                  <c:v>0.34981484732180484</c:v>
                </c:pt>
                <c:pt idx="420">
                  <c:v>0.35730551718374359</c:v>
                </c:pt>
                <c:pt idx="421">
                  <c:v>0.285464080461381</c:v>
                </c:pt>
                <c:pt idx="422">
                  <c:v>0.19144254643397374</c:v>
                </c:pt>
                <c:pt idx="423">
                  <c:v>0.14229134572392477</c:v>
                </c:pt>
                <c:pt idx="424">
                  <c:v>0.14342886533909466</c:v>
                </c:pt>
                <c:pt idx="425">
                  <c:v>6.519374654740176E-2</c:v>
                </c:pt>
                <c:pt idx="426">
                  <c:v>0.17357074705537495</c:v>
                </c:pt>
                <c:pt idx="427">
                  <c:v>0.18055530929442362</c:v>
                </c:pt>
                <c:pt idx="428">
                  <c:v>0.20084665386622697</c:v>
                </c:pt>
                <c:pt idx="429">
                  <c:v>9.8509252988592977E-2</c:v>
                </c:pt>
                <c:pt idx="430">
                  <c:v>-5.4331238645016496E-2</c:v>
                </c:pt>
                <c:pt idx="431">
                  <c:v>0.17996303532613134</c:v>
                </c:pt>
                <c:pt idx="432">
                  <c:v>2.9740665724488573E-2</c:v>
                </c:pt>
                <c:pt idx="433">
                  <c:v>0.10169260753060459</c:v>
                </c:pt>
                <c:pt idx="434">
                  <c:v>0.14517338276834044</c:v>
                </c:pt>
                <c:pt idx="435">
                  <c:v>0.11947568973669861</c:v>
                </c:pt>
                <c:pt idx="436">
                  <c:v>7.9656520399271027E-2</c:v>
                </c:pt>
                <c:pt idx="437">
                  <c:v>0.11686967741002272</c:v>
                </c:pt>
                <c:pt idx="438">
                  <c:v>0.24420733455880275</c:v>
                </c:pt>
                <c:pt idx="439">
                  <c:v>0.23550182259169625</c:v>
                </c:pt>
                <c:pt idx="440">
                  <c:v>0.21354156101229912</c:v>
                </c:pt>
                <c:pt idx="441">
                  <c:v>0.45849885873121321</c:v>
                </c:pt>
                <c:pt idx="442">
                  <c:v>0.32900459682022709</c:v>
                </c:pt>
                <c:pt idx="443">
                  <c:v>0.51519249796508115</c:v>
                </c:pt>
                <c:pt idx="444">
                  <c:v>0.30819050102002626</c:v>
                </c:pt>
                <c:pt idx="445">
                  <c:v>0.1605982794185298</c:v>
                </c:pt>
                <c:pt idx="446">
                  <c:v>0.10786845518509225</c:v>
                </c:pt>
                <c:pt idx="447">
                  <c:v>0.25367983535647648</c:v>
                </c:pt>
                <c:pt idx="448">
                  <c:v>0.23579025801319753</c:v>
                </c:pt>
                <c:pt idx="449">
                  <c:v>0.30455931633410221</c:v>
                </c:pt>
                <c:pt idx="450">
                  <c:v>0.37078306338798095</c:v>
                </c:pt>
                <c:pt idx="451">
                  <c:v>0.32339936696502997</c:v>
                </c:pt>
                <c:pt idx="452">
                  <c:v>0.37829984156036028</c:v>
                </c:pt>
                <c:pt idx="453">
                  <c:v>0.23281605935753766</c:v>
                </c:pt>
                <c:pt idx="454">
                  <c:v>7.4038447948417338E-2</c:v>
                </c:pt>
                <c:pt idx="455">
                  <c:v>8.588266653033047E-2</c:v>
                </c:pt>
                <c:pt idx="456">
                  <c:v>6.4600684296580876E-2</c:v>
                </c:pt>
                <c:pt idx="457">
                  <c:v>0.12225043015138681</c:v>
                </c:pt>
                <c:pt idx="458">
                  <c:v>0.16493304773142309</c:v>
                </c:pt>
                <c:pt idx="459">
                  <c:v>0.17044599422572945</c:v>
                </c:pt>
                <c:pt idx="460">
                  <c:v>0.24522239846267166</c:v>
                </c:pt>
                <c:pt idx="461">
                  <c:v>0.24280629270440574</c:v>
                </c:pt>
                <c:pt idx="462">
                  <c:v>0.23399347860847833</c:v>
                </c:pt>
                <c:pt idx="463">
                  <c:v>0.21657867741535444</c:v>
                </c:pt>
                <c:pt idx="464">
                  <c:v>0.20481622679840902</c:v>
                </c:pt>
                <c:pt idx="465">
                  <c:v>0.17621006491015861</c:v>
                </c:pt>
                <c:pt idx="466">
                  <c:v>0.17880882590067246</c:v>
                </c:pt>
                <c:pt idx="467">
                  <c:v>0.11386701016086516</c:v>
                </c:pt>
                <c:pt idx="468">
                  <c:v>0.10998841064276017</c:v>
                </c:pt>
                <c:pt idx="469">
                  <c:v>0.11161301258278754</c:v>
                </c:pt>
                <c:pt idx="470">
                  <c:v>0.10735566942327264</c:v>
                </c:pt>
                <c:pt idx="471">
                  <c:v>7.1683835193767781E-2</c:v>
                </c:pt>
                <c:pt idx="472">
                  <c:v>8.0115112004346609E-2</c:v>
                </c:pt>
                <c:pt idx="473">
                  <c:v>-6.0800622399496376E-4</c:v>
                </c:pt>
                <c:pt idx="474">
                  <c:v>8.9612370823274681E-3</c:v>
                </c:pt>
                <c:pt idx="475">
                  <c:v>-0.4047788344533868</c:v>
                </c:pt>
                <c:pt idx="476">
                  <c:v>-0.41554941134995499</c:v>
                </c:pt>
                <c:pt idx="477">
                  <c:v>-0.39261465390126854</c:v>
                </c:pt>
                <c:pt idx="478">
                  <c:v>-0.41753355986614293</c:v>
                </c:pt>
                <c:pt idx="479">
                  <c:v>-0.44356493005635556</c:v>
                </c:pt>
                <c:pt idx="480">
                  <c:v>-0.48462709068533771</c:v>
                </c:pt>
                <c:pt idx="481">
                  <c:v>-0.43854141224106508</c:v>
                </c:pt>
                <c:pt idx="482">
                  <c:v>-0.5060701388077512</c:v>
                </c:pt>
                <c:pt idx="483">
                  <c:v>-0.39867425026458853</c:v>
                </c:pt>
                <c:pt idx="484">
                  <c:v>-0.30316040251600901</c:v>
                </c:pt>
                <c:pt idx="485">
                  <c:v>-0.28680329877410904</c:v>
                </c:pt>
                <c:pt idx="486">
                  <c:v>-0.20431423276680447</c:v>
                </c:pt>
                <c:pt idx="487">
                  <c:v>-0.25909500794182849</c:v>
                </c:pt>
                <c:pt idx="488">
                  <c:v>-0.31754296173002799</c:v>
                </c:pt>
                <c:pt idx="489">
                  <c:v>-0.31189361704523844</c:v>
                </c:pt>
                <c:pt idx="490">
                  <c:v>-0.29511048718063382</c:v>
                </c:pt>
                <c:pt idx="491">
                  <c:v>-0.30457874437433408</c:v>
                </c:pt>
                <c:pt idx="492">
                  <c:v>-0.25198969423671602</c:v>
                </c:pt>
                <c:pt idx="493">
                  <c:v>-0.25609389639382485</c:v>
                </c:pt>
                <c:pt idx="494">
                  <c:v>-0.31801153703286916</c:v>
                </c:pt>
                <c:pt idx="495">
                  <c:v>-0.27396440550369466</c:v>
                </c:pt>
                <c:pt idx="496">
                  <c:v>-0.29575833071324636</c:v>
                </c:pt>
                <c:pt idx="497">
                  <c:v>-0.30183418510289151</c:v>
                </c:pt>
                <c:pt idx="498">
                  <c:v>-0.34432196713514246</c:v>
                </c:pt>
                <c:pt idx="499">
                  <c:v>-0.31844926098987153</c:v>
                </c:pt>
                <c:pt idx="500">
                  <c:v>-0.40148277824996348</c:v>
                </c:pt>
                <c:pt idx="501">
                  <c:v>-0.43307049149662158</c:v>
                </c:pt>
                <c:pt idx="502">
                  <c:v>-0.52203455975712221</c:v>
                </c:pt>
                <c:pt idx="503">
                  <c:v>-0.55859839388967902</c:v>
                </c:pt>
                <c:pt idx="504">
                  <c:v>-0.55179483700882737</c:v>
                </c:pt>
                <c:pt idx="505">
                  <c:v>-0.40608899178171909</c:v>
                </c:pt>
                <c:pt idx="506">
                  <c:v>-0.32355964076184396</c:v>
                </c:pt>
                <c:pt idx="507">
                  <c:v>-0.41686717699176368</c:v>
                </c:pt>
                <c:pt idx="508">
                  <c:v>-0.52237838549704962</c:v>
                </c:pt>
                <c:pt idx="509">
                  <c:v>-0.53559935389964852</c:v>
                </c:pt>
                <c:pt idx="510">
                  <c:v>-0.51456105545493569</c:v>
                </c:pt>
                <c:pt idx="511">
                  <c:v>-0.51155686872756989</c:v>
                </c:pt>
                <c:pt idx="512">
                  <c:v>-0.47908038795119856</c:v>
                </c:pt>
                <c:pt idx="513">
                  <c:v>-0.53831249159510841</c:v>
                </c:pt>
                <c:pt idx="514">
                  <c:v>-0.47898393391849226</c:v>
                </c:pt>
                <c:pt idx="515">
                  <c:v>-0.51779124447466596</c:v>
                </c:pt>
                <c:pt idx="516">
                  <c:v>-0.62345787722938562</c:v>
                </c:pt>
                <c:pt idx="517">
                  <c:v>-0.64674637479614572</c:v>
                </c:pt>
                <c:pt idx="518">
                  <c:v>-0.63677100715386836</c:v>
                </c:pt>
                <c:pt idx="519">
                  <c:v>-0.5788415954205508</c:v>
                </c:pt>
                <c:pt idx="520">
                  <c:v>-0.60991874994597695</c:v>
                </c:pt>
                <c:pt idx="521">
                  <c:v>-0.64125919408270438</c:v>
                </c:pt>
                <c:pt idx="522">
                  <c:v>-0.72869794772183183</c:v>
                </c:pt>
                <c:pt idx="523">
                  <c:v>-0.725918143999703</c:v>
                </c:pt>
                <c:pt idx="524">
                  <c:v>-0.66483972781036582</c:v>
                </c:pt>
                <c:pt idx="525">
                  <c:v>-0.67368748768062503</c:v>
                </c:pt>
                <c:pt idx="526">
                  <c:v>-0.69013951532603157</c:v>
                </c:pt>
                <c:pt idx="527">
                  <c:v>-0.66478258949767499</c:v>
                </c:pt>
                <c:pt idx="528">
                  <c:v>-0.62878381093823443</c:v>
                </c:pt>
                <c:pt idx="529">
                  <c:v>-0.65554550953030777</c:v>
                </c:pt>
                <c:pt idx="530">
                  <c:v>-0.59662834991858915</c:v>
                </c:pt>
                <c:pt idx="531">
                  <c:v>-0.57423294993125695</c:v>
                </c:pt>
                <c:pt idx="532">
                  <c:v>-0.47788293396559206</c:v>
                </c:pt>
                <c:pt idx="533">
                  <c:v>-0.42251925497217302</c:v>
                </c:pt>
                <c:pt idx="534">
                  <c:v>-0.37809130994023504</c:v>
                </c:pt>
                <c:pt idx="535">
                  <c:v>-0.34834460309066473</c:v>
                </c:pt>
                <c:pt idx="536">
                  <c:v>-0.53322598725862935</c:v>
                </c:pt>
                <c:pt idx="537">
                  <c:v>-0.43714820120914399</c:v>
                </c:pt>
                <c:pt idx="538">
                  <c:v>-0.12514882643437891</c:v>
                </c:pt>
                <c:pt idx="539">
                  <c:v>-5.710212486577034E-3</c:v>
                </c:pt>
                <c:pt idx="540">
                  <c:v>-3.3305338359425334E-2</c:v>
                </c:pt>
                <c:pt idx="541">
                  <c:v>-6.0318743827751063E-2</c:v>
                </c:pt>
                <c:pt idx="542">
                  <c:v>-5.2400243652713396E-2</c:v>
                </c:pt>
                <c:pt idx="543">
                  <c:v>-2.8001536392208322E-2</c:v>
                </c:pt>
                <c:pt idx="544">
                  <c:v>-0.10300691221706873</c:v>
                </c:pt>
                <c:pt idx="545">
                  <c:v>-8.9173206662237853E-2</c:v>
                </c:pt>
                <c:pt idx="546">
                  <c:v>-8.3791617523570297E-2</c:v>
                </c:pt>
                <c:pt idx="547">
                  <c:v>-8.6498248432492209E-2</c:v>
                </c:pt>
                <c:pt idx="548">
                  <c:v>-7.882517427235991E-2</c:v>
                </c:pt>
                <c:pt idx="549">
                  <c:v>-0.157433686389229</c:v>
                </c:pt>
                <c:pt idx="550">
                  <c:v>-6.6578935153526461E-2</c:v>
                </c:pt>
                <c:pt idx="551">
                  <c:v>-6.2421192901599372E-2</c:v>
                </c:pt>
                <c:pt idx="552">
                  <c:v>-5.2278431710069913E-2</c:v>
                </c:pt>
                <c:pt idx="553">
                  <c:v>-6.6178960477522253E-2</c:v>
                </c:pt>
                <c:pt idx="554">
                  <c:v>3.6773787316953586E-3</c:v>
                </c:pt>
                <c:pt idx="555">
                  <c:v>1.6345788334391122E-2</c:v>
                </c:pt>
                <c:pt idx="556">
                  <c:v>4.9161752906425001E-2</c:v>
                </c:pt>
                <c:pt idx="557">
                  <c:v>6.356747018404614E-2</c:v>
                </c:pt>
                <c:pt idx="558">
                  <c:v>6.1815743063807313E-2</c:v>
                </c:pt>
                <c:pt idx="559">
                  <c:v>4.5617351990543245E-2</c:v>
                </c:pt>
                <c:pt idx="560">
                  <c:v>5.630249435605144E-2</c:v>
                </c:pt>
                <c:pt idx="561">
                  <c:v>6.2649827493548832E-2</c:v>
                </c:pt>
                <c:pt idx="562">
                  <c:v>5.6453701401371452E-2</c:v>
                </c:pt>
                <c:pt idx="563">
                  <c:v>5.3352399521508283E-2</c:v>
                </c:pt>
                <c:pt idx="564">
                  <c:v>7.0244792632338612E-2</c:v>
                </c:pt>
                <c:pt idx="565">
                  <c:v>6.8622490314998327E-2</c:v>
                </c:pt>
                <c:pt idx="566">
                  <c:v>0.14199634951575305</c:v>
                </c:pt>
                <c:pt idx="567">
                  <c:v>0.15369695358150245</c:v>
                </c:pt>
                <c:pt idx="568">
                  <c:v>0.13843794953379038</c:v>
                </c:pt>
                <c:pt idx="569">
                  <c:v>0.12562981521824651</c:v>
                </c:pt>
                <c:pt idx="570">
                  <c:v>0.13917544349968378</c:v>
                </c:pt>
                <c:pt idx="571">
                  <c:v>0.15550753341651036</c:v>
                </c:pt>
                <c:pt idx="572">
                  <c:v>0.12851503357366492</c:v>
                </c:pt>
                <c:pt idx="573">
                  <c:v>0.22694670638671402</c:v>
                </c:pt>
                <c:pt idx="574">
                  <c:v>0.24535152609388688</c:v>
                </c:pt>
                <c:pt idx="575">
                  <c:v>0.29239919825975164</c:v>
                </c:pt>
                <c:pt idx="576">
                  <c:v>0.21631735098934524</c:v>
                </c:pt>
                <c:pt idx="577">
                  <c:v>0.26164673504521363</c:v>
                </c:pt>
                <c:pt idx="578">
                  <c:v>0.25992476137011589</c:v>
                </c:pt>
                <c:pt idx="579">
                  <c:v>0.23825607738830545</c:v>
                </c:pt>
                <c:pt idx="580">
                  <c:v>0.18920634307910714</c:v>
                </c:pt>
                <c:pt idx="581">
                  <c:v>0.19374798092788267</c:v>
                </c:pt>
                <c:pt idx="582">
                  <c:v>0.23015574545149933</c:v>
                </c:pt>
                <c:pt idx="583">
                  <c:v>0.22902462220941175</c:v>
                </c:pt>
                <c:pt idx="584">
                  <c:v>0.22694617692994185</c:v>
                </c:pt>
                <c:pt idx="585">
                  <c:v>0.19348387842690934</c:v>
                </c:pt>
                <c:pt idx="586">
                  <c:v>0.16010969085780044</c:v>
                </c:pt>
                <c:pt idx="587">
                  <c:v>0.16942469831969395</c:v>
                </c:pt>
                <c:pt idx="588">
                  <c:v>0.18253138002303246</c:v>
                </c:pt>
                <c:pt idx="589">
                  <c:v>0.18167713368424263</c:v>
                </c:pt>
                <c:pt idx="590">
                  <c:v>0.17809063461841279</c:v>
                </c:pt>
                <c:pt idx="591">
                  <c:v>0.18819361655751821</c:v>
                </c:pt>
                <c:pt idx="592">
                  <c:v>0.20311521272825991</c:v>
                </c:pt>
                <c:pt idx="593">
                  <c:v>0.23961135819098212</c:v>
                </c:pt>
                <c:pt idx="594">
                  <c:v>0.20812509284572342</c:v>
                </c:pt>
                <c:pt idx="595">
                  <c:v>0.18256820156908252</c:v>
                </c:pt>
                <c:pt idx="596">
                  <c:v>0.1419045482177356</c:v>
                </c:pt>
                <c:pt idx="597">
                  <c:v>0.13482943819627571</c:v>
                </c:pt>
                <c:pt idx="598">
                  <c:v>0.12712874055293608</c:v>
                </c:pt>
                <c:pt idx="599">
                  <c:v>0.11275395242211411</c:v>
                </c:pt>
                <c:pt idx="600">
                  <c:v>9.4488292359397638E-2</c:v>
                </c:pt>
                <c:pt idx="601">
                  <c:v>0.10175322598327884</c:v>
                </c:pt>
                <c:pt idx="602">
                  <c:v>0.25106125794146922</c:v>
                </c:pt>
                <c:pt idx="603">
                  <c:v>0.15750368784407071</c:v>
                </c:pt>
                <c:pt idx="604">
                  <c:v>0.13379092830261777</c:v>
                </c:pt>
                <c:pt idx="605">
                  <c:v>0.10514355303817312</c:v>
                </c:pt>
                <c:pt idx="606">
                  <c:v>0.28386395486172622</c:v>
                </c:pt>
                <c:pt idx="607">
                  <c:v>0.26451865079096737</c:v>
                </c:pt>
                <c:pt idx="608">
                  <c:v>0.31916736428050196</c:v>
                </c:pt>
                <c:pt idx="609">
                  <c:v>0.30608128077496971</c:v>
                </c:pt>
                <c:pt idx="610">
                  <c:v>0.33871472881011072</c:v>
                </c:pt>
                <c:pt idx="611">
                  <c:v>0.37610632026412111</c:v>
                </c:pt>
                <c:pt idx="612">
                  <c:v>0.34346835872482262</c:v>
                </c:pt>
                <c:pt idx="613">
                  <c:v>0.38706332633672502</c:v>
                </c:pt>
                <c:pt idx="614">
                  <c:v>0.33961007286225942</c:v>
                </c:pt>
                <c:pt idx="615">
                  <c:v>0.40947717577676079</c:v>
                </c:pt>
                <c:pt idx="616">
                  <c:v>0.46107434906354133</c:v>
                </c:pt>
                <c:pt idx="617">
                  <c:v>0.47947196192416219</c:v>
                </c:pt>
                <c:pt idx="618">
                  <c:v>0.53674370941337191</c:v>
                </c:pt>
                <c:pt idx="619">
                  <c:v>0.52656679581229981</c:v>
                </c:pt>
                <c:pt idx="620">
                  <c:v>0.50674974865538147</c:v>
                </c:pt>
                <c:pt idx="621">
                  <c:v>0.53496029853605354</c:v>
                </c:pt>
                <c:pt idx="622">
                  <c:v>0.47541006671172054</c:v>
                </c:pt>
                <c:pt idx="623">
                  <c:v>0.46241883063574118</c:v>
                </c:pt>
                <c:pt idx="624">
                  <c:v>0.50680068918495536</c:v>
                </c:pt>
                <c:pt idx="625">
                  <c:v>0.63578717329992152</c:v>
                </c:pt>
                <c:pt idx="626">
                  <c:v>0.66932294368729883</c:v>
                </c:pt>
                <c:pt idx="627">
                  <c:v>0.66564024393589105</c:v>
                </c:pt>
                <c:pt idx="628">
                  <c:v>0.62319126563244076</c:v>
                </c:pt>
                <c:pt idx="629">
                  <c:v>0.66542439079702398</c:v>
                </c:pt>
                <c:pt idx="630">
                  <c:v>0.72227295768625266</c:v>
                </c:pt>
                <c:pt idx="631">
                  <c:v>0.83221180510311854</c:v>
                </c:pt>
                <c:pt idx="632">
                  <c:v>0.79299495598229575</c:v>
                </c:pt>
                <c:pt idx="633">
                  <c:v>0.66032868008151879</c:v>
                </c:pt>
                <c:pt idx="634">
                  <c:v>0.66419383523229825</c:v>
                </c:pt>
                <c:pt idx="635">
                  <c:v>0.67113025749261523</c:v>
                </c:pt>
                <c:pt idx="636">
                  <c:v>0.73058238972827216</c:v>
                </c:pt>
                <c:pt idx="637">
                  <c:v>0.71740456007047315</c:v>
                </c:pt>
                <c:pt idx="638">
                  <c:v>0.72086456257435083</c:v>
                </c:pt>
                <c:pt idx="639">
                  <c:v>0.64687963401422033</c:v>
                </c:pt>
                <c:pt idx="640">
                  <c:v>0.63533258938613468</c:v>
                </c:pt>
                <c:pt idx="641">
                  <c:v>0.70030916046734193</c:v>
                </c:pt>
                <c:pt idx="642">
                  <c:v>0.72867736013864859</c:v>
                </c:pt>
                <c:pt idx="643">
                  <c:v>0.70653225346905379</c:v>
                </c:pt>
                <c:pt idx="644">
                  <c:v>0.80740991902829529</c:v>
                </c:pt>
                <c:pt idx="645">
                  <c:v>0.80489217022904347</c:v>
                </c:pt>
                <c:pt idx="646">
                  <c:v>0.75978075879587892</c:v>
                </c:pt>
                <c:pt idx="647">
                  <c:v>1.0222687634942065</c:v>
                </c:pt>
                <c:pt idx="648">
                  <c:v>0.95016349048715032</c:v>
                </c:pt>
                <c:pt idx="649">
                  <c:v>0.9549943684620873</c:v>
                </c:pt>
                <c:pt idx="650">
                  <c:v>0.94564414176678147</c:v>
                </c:pt>
                <c:pt idx="651">
                  <c:v>0.95484696805081404</c:v>
                </c:pt>
                <c:pt idx="652">
                  <c:v>0.98476016833635649</c:v>
                </c:pt>
                <c:pt idx="653">
                  <c:v>1.0212156803871202</c:v>
                </c:pt>
                <c:pt idx="654">
                  <c:v>1.0149818924904779</c:v>
                </c:pt>
                <c:pt idx="655">
                  <c:v>0.89306766899693257</c:v>
                </c:pt>
                <c:pt idx="656">
                  <c:v>0.9518424710898763</c:v>
                </c:pt>
                <c:pt idx="657">
                  <c:v>0.98438168718368169</c:v>
                </c:pt>
                <c:pt idx="658">
                  <c:v>0.97105367744865578</c:v>
                </c:pt>
                <c:pt idx="659">
                  <c:v>0.96772418402342264</c:v>
                </c:pt>
                <c:pt idx="660">
                  <c:v>0.95386400616180511</c:v>
                </c:pt>
                <c:pt idx="661">
                  <c:v>0.93853618817282636</c:v>
                </c:pt>
                <c:pt idx="662">
                  <c:v>0.86543047931515826</c:v>
                </c:pt>
                <c:pt idx="663">
                  <c:v>0.95229063766979882</c:v>
                </c:pt>
                <c:pt idx="664">
                  <c:v>0.94089706987080957</c:v>
                </c:pt>
                <c:pt idx="665">
                  <c:v>0.92982541770425986</c:v>
                </c:pt>
                <c:pt idx="666">
                  <c:v>0.82018306275074682</c:v>
                </c:pt>
                <c:pt idx="667">
                  <c:v>0.82084993202723155</c:v>
                </c:pt>
                <c:pt idx="668">
                  <c:v>0.80566934731611772</c:v>
                </c:pt>
                <c:pt idx="669">
                  <c:v>0.81566880025478783</c:v>
                </c:pt>
                <c:pt idx="670">
                  <c:v>0.82846933437514525</c:v>
                </c:pt>
                <c:pt idx="671">
                  <c:v>0.8657816250928263</c:v>
                </c:pt>
                <c:pt idx="672">
                  <c:v>0.83865045876041</c:v>
                </c:pt>
                <c:pt idx="673">
                  <c:v>0.84395840111491693</c:v>
                </c:pt>
                <c:pt idx="674">
                  <c:v>0.81057629660280006</c:v>
                </c:pt>
                <c:pt idx="675">
                  <c:v>0.67849619790316817</c:v>
                </c:pt>
                <c:pt idx="676">
                  <c:v>0.71636966286317472</c:v>
                </c:pt>
                <c:pt idx="677">
                  <c:v>0.55623453453569827</c:v>
                </c:pt>
                <c:pt idx="678">
                  <c:v>0.51174865050763296</c:v>
                </c:pt>
                <c:pt idx="679">
                  <c:v>0.49746402294179659</c:v>
                </c:pt>
                <c:pt idx="680">
                  <c:v>0.52312411873643705</c:v>
                </c:pt>
                <c:pt idx="681">
                  <c:v>0.50619906033302153</c:v>
                </c:pt>
                <c:pt idx="682">
                  <c:v>0.4742600761047277</c:v>
                </c:pt>
                <c:pt idx="683">
                  <c:v>0.4808743961751446</c:v>
                </c:pt>
                <c:pt idx="684">
                  <c:v>0.45887276585150072</c:v>
                </c:pt>
                <c:pt idx="685">
                  <c:v>0.50182198958532431</c:v>
                </c:pt>
                <c:pt idx="686">
                  <c:v>0.41317984650654382</c:v>
                </c:pt>
                <c:pt idx="687">
                  <c:v>0.33673183806716822</c:v>
                </c:pt>
                <c:pt idx="688">
                  <c:v>0.35885832694128433</c:v>
                </c:pt>
                <c:pt idx="689">
                  <c:v>0.31569164968234931</c:v>
                </c:pt>
                <c:pt idx="690">
                  <c:v>0.32982484703208309</c:v>
                </c:pt>
                <c:pt idx="691">
                  <c:v>0.41093102060641384</c:v>
                </c:pt>
                <c:pt idx="692">
                  <c:v>0.4195802962943691</c:v>
                </c:pt>
                <c:pt idx="693">
                  <c:v>0.41837762833844461</c:v>
                </c:pt>
                <c:pt idx="694">
                  <c:v>0.42861240347909829</c:v>
                </c:pt>
                <c:pt idx="695">
                  <c:v>0.40602454591270465</c:v>
                </c:pt>
                <c:pt idx="696">
                  <c:v>0.47137232083066088</c:v>
                </c:pt>
                <c:pt idx="697">
                  <c:v>0.4789117339331706</c:v>
                </c:pt>
                <c:pt idx="698">
                  <c:v>0.49428437568122979</c:v>
                </c:pt>
                <c:pt idx="699">
                  <c:v>0.61174802231870706</c:v>
                </c:pt>
                <c:pt idx="700">
                  <c:v>0.59527007102228213</c:v>
                </c:pt>
                <c:pt idx="701">
                  <c:v>0.50184074322991923</c:v>
                </c:pt>
                <c:pt idx="702">
                  <c:v>0.50967705212744219</c:v>
                </c:pt>
                <c:pt idx="703">
                  <c:v>0.46390617899881575</c:v>
                </c:pt>
                <c:pt idx="704">
                  <c:v>0.50340353656180548</c:v>
                </c:pt>
                <c:pt idx="705">
                  <c:v>0.69161079567564887</c:v>
                </c:pt>
                <c:pt idx="706">
                  <c:v>0.71637314187233803</c:v>
                </c:pt>
                <c:pt idx="707">
                  <c:v>0.79005588095344048</c:v>
                </c:pt>
                <c:pt idx="708">
                  <c:v>0.87816853365590508</c:v>
                </c:pt>
                <c:pt idx="709">
                  <c:v>0.88683281550179105</c:v>
                </c:pt>
                <c:pt idx="710">
                  <c:v>0.86807040667426427</c:v>
                </c:pt>
                <c:pt idx="711">
                  <c:v>0.83233238689673916</c:v>
                </c:pt>
                <c:pt idx="712">
                  <c:v>0.87214369071308162</c:v>
                </c:pt>
                <c:pt idx="713">
                  <c:v>0.8658509961933295</c:v>
                </c:pt>
                <c:pt idx="714">
                  <c:v>0.85909611918998141</c:v>
                </c:pt>
                <c:pt idx="715">
                  <c:v>0.8268789962670049</c:v>
                </c:pt>
                <c:pt idx="716">
                  <c:v>0.71931050527798568</c:v>
                </c:pt>
                <c:pt idx="717">
                  <c:v>0.73272003709726474</c:v>
                </c:pt>
                <c:pt idx="718">
                  <c:v>0.82752006520143806</c:v>
                </c:pt>
                <c:pt idx="719">
                  <c:v>0.83485418962271973</c:v>
                </c:pt>
                <c:pt idx="720">
                  <c:v>0.85844699243832556</c:v>
                </c:pt>
                <c:pt idx="721">
                  <c:v>0.72508795268614423</c:v>
                </c:pt>
                <c:pt idx="722">
                  <c:v>0.67701899764534246</c:v>
                </c:pt>
                <c:pt idx="723">
                  <c:v>0.62000429071416285</c:v>
                </c:pt>
                <c:pt idx="724">
                  <c:v>0.6012262158161259</c:v>
                </c:pt>
                <c:pt idx="725">
                  <c:v>0.65063047934421103</c:v>
                </c:pt>
                <c:pt idx="726">
                  <c:v>0.72327868444180832</c:v>
                </c:pt>
                <c:pt idx="727">
                  <c:v>0.67702635606456307</c:v>
                </c:pt>
                <c:pt idx="728">
                  <c:v>0.63234634007611112</c:v>
                </c:pt>
                <c:pt idx="729">
                  <c:v>0.46867631012757538</c:v>
                </c:pt>
                <c:pt idx="730">
                  <c:v>0.45785571042817041</c:v>
                </c:pt>
                <c:pt idx="731">
                  <c:v>0.43428460686755038</c:v>
                </c:pt>
                <c:pt idx="732">
                  <c:v>0.6362221584007185</c:v>
                </c:pt>
                <c:pt idx="733">
                  <c:v>0.66601413826923517</c:v>
                </c:pt>
                <c:pt idx="734">
                  <c:v>0.58777221947356184</c:v>
                </c:pt>
                <c:pt idx="735">
                  <c:v>0.48850520542059805</c:v>
                </c:pt>
                <c:pt idx="736">
                  <c:v>0.53586769085219321</c:v>
                </c:pt>
                <c:pt idx="737">
                  <c:v>0.51259140637487677</c:v>
                </c:pt>
                <c:pt idx="738">
                  <c:v>0.41854601473342512</c:v>
                </c:pt>
                <c:pt idx="739">
                  <c:v>0.40832178646096856</c:v>
                </c:pt>
                <c:pt idx="740">
                  <c:v>0.43917523443993334</c:v>
                </c:pt>
                <c:pt idx="741">
                  <c:v>0.36948862554744816</c:v>
                </c:pt>
                <c:pt idx="742">
                  <c:v>0.29508083561905435</c:v>
                </c:pt>
                <c:pt idx="743">
                  <c:v>3.819871401059198E-2</c:v>
                </c:pt>
                <c:pt idx="744">
                  <c:v>4.2551577552344164E-2</c:v>
                </c:pt>
                <c:pt idx="745">
                  <c:v>3.3095887432961352E-2</c:v>
                </c:pt>
                <c:pt idx="746">
                  <c:v>0.12072211546884723</c:v>
                </c:pt>
                <c:pt idx="747">
                  <c:v>9.3186725732136502E-2</c:v>
                </c:pt>
                <c:pt idx="748">
                  <c:v>4.8463780898453018E-2</c:v>
                </c:pt>
                <c:pt idx="749">
                  <c:v>3.711583219844964E-2</c:v>
                </c:pt>
                <c:pt idx="750">
                  <c:v>-4.3425383367227496E-2</c:v>
                </c:pt>
                <c:pt idx="751">
                  <c:v>0.12862951228908648</c:v>
                </c:pt>
                <c:pt idx="752">
                  <c:v>9.8979603977349367E-2</c:v>
                </c:pt>
                <c:pt idx="753">
                  <c:v>0.36539900577561552</c:v>
                </c:pt>
                <c:pt idx="754">
                  <c:v>0.36900964827854965</c:v>
                </c:pt>
                <c:pt idx="755">
                  <c:v>0.29080776014648824</c:v>
                </c:pt>
                <c:pt idx="756">
                  <c:v>0.15631205744077881</c:v>
                </c:pt>
                <c:pt idx="757">
                  <c:v>0.17971735392697005</c:v>
                </c:pt>
                <c:pt idx="758">
                  <c:v>0.25558831690574946</c:v>
                </c:pt>
                <c:pt idx="759">
                  <c:v>0.24517843828945712</c:v>
                </c:pt>
                <c:pt idx="760">
                  <c:v>0.22134521770540974</c:v>
                </c:pt>
                <c:pt idx="761">
                  <c:v>0.11114561189456765</c:v>
                </c:pt>
                <c:pt idx="762">
                  <c:v>1.9101611546802806E-3</c:v>
                </c:pt>
                <c:pt idx="763">
                  <c:v>-4.8729098729787396E-2</c:v>
                </c:pt>
                <c:pt idx="764">
                  <c:v>-0.1026380274030136</c:v>
                </c:pt>
                <c:pt idx="765">
                  <c:v>-4.9585936433122743E-2</c:v>
                </c:pt>
                <c:pt idx="766">
                  <c:v>-7.5243644539374571E-2</c:v>
                </c:pt>
                <c:pt idx="767">
                  <c:v>-7.7900188220561953E-2</c:v>
                </c:pt>
                <c:pt idx="768">
                  <c:v>-3.5878976725087684E-2</c:v>
                </c:pt>
                <c:pt idx="769">
                  <c:v>-3.4252976709200612E-2</c:v>
                </c:pt>
                <c:pt idx="770">
                  <c:v>2.5905974200279985E-2</c:v>
                </c:pt>
                <c:pt idx="771">
                  <c:v>5.0970778399183472E-2</c:v>
                </c:pt>
                <c:pt idx="772">
                  <c:v>3.9186274104601647E-2</c:v>
                </c:pt>
                <c:pt idx="773">
                  <c:v>-1.1613565457068219E-2</c:v>
                </c:pt>
                <c:pt idx="774">
                  <c:v>-1.506805949200078E-2</c:v>
                </c:pt>
                <c:pt idx="775">
                  <c:v>1.5143122634146933E-2</c:v>
                </c:pt>
                <c:pt idx="776">
                  <c:v>-9.90737880073186E-2</c:v>
                </c:pt>
                <c:pt idx="777">
                  <c:v>-9.2219815752939568E-2</c:v>
                </c:pt>
                <c:pt idx="778">
                  <c:v>-8.9016528570206199E-2</c:v>
                </c:pt>
                <c:pt idx="779">
                  <c:v>-5.5358161719639178E-2</c:v>
                </c:pt>
                <c:pt idx="780">
                  <c:v>5.7959990642355115E-3</c:v>
                </c:pt>
                <c:pt idx="781">
                  <c:v>-9.682451222211301E-2</c:v>
                </c:pt>
                <c:pt idx="782">
                  <c:v>-9.7975757025739796E-2</c:v>
                </c:pt>
                <c:pt idx="783">
                  <c:v>-0.44989504667065072</c:v>
                </c:pt>
                <c:pt idx="784">
                  <c:v>-0.41799790714932711</c:v>
                </c:pt>
                <c:pt idx="785">
                  <c:v>-0.55382763959464665</c:v>
                </c:pt>
                <c:pt idx="786">
                  <c:v>-0.55046232146496954</c:v>
                </c:pt>
                <c:pt idx="787">
                  <c:v>-0.18723457848302921</c:v>
                </c:pt>
                <c:pt idx="788">
                  <c:v>-0.20446135731379106</c:v>
                </c:pt>
                <c:pt idx="789">
                  <c:v>-0.22289104155442171</c:v>
                </c:pt>
                <c:pt idx="790">
                  <c:v>-0.15544942890571284</c:v>
                </c:pt>
                <c:pt idx="791">
                  <c:v>4.2361630053515446E-2</c:v>
                </c:pt>
                <c:pt idx="792">
                  <c:v>-4.7830561515252619E-2</c:v>
                </c:pt>
                <c:pt idx="793">
                  <c:v>4.2536955811323829E-2</c:v>
                </c:pt>
                <c:pt idx="794">
                  <c:v>5.7821613309524282E-2</c:v>
                </c:pt>
                <c:pt idx="795">
                  <c:v>-0.14088672111637826</c:v>
                </c:pt>
                <c:pt idx="796">
                  <c:v>-0.13995551686360835</c:v>
                </c:pt>
                <c:pt idx="797">
                  <c:v>-0.1320049123140315</c:v>
                </c:pt>
                <c:pt idx="798">
                  <c:v>-0.14075245863124122</c:v>
                </c:pt>
                <c:pt idx="799">
                  <c:v>-7.29010000858058E-2</c:v>
                </c:pt>
                <c:pt idx="800">
                  <c:v>-0.12485408784104313</c:v>
                </c:pt>
                <c:pt idx="801">
                  <c:v>-0.19536862059089657</c:v>
                </c:pt>
                <c:pt idx="802">
                  <c:v>-0.11802069038018777</c:v>
                </c:pt>
                <c:pt idx="803">
                  <c:v>4.8921134962749843E-2</c:v>
                </c:pt>
                <c:pt idx="804">
                  <c:v>2.0171912829568461E-3</c:v>
                </c:pt>
                <c:pt idx="805">
                  <c:v>-2.799873397763061E-2</c:v>
                </c:pt>
                <c:pt idx="806">
                  <c:v>-2.5021447438375567E-2</c:v>
                </c:pt>
                <c:pt idx="807">
                  <c:v>2.7426798460860435E-2</c:v>
                </c:pt>
                <c:pt idx="808">
                  <c:v>0.10667592129582831</c:v>
                </c:pt>
                <c:pt idx="809">
                  <c:v>-8.4310106548423108E-2</c:v>
                </c:pt>
                <c:pt idx="810">
                  <c:v>4.5787464602531837E-2</c:v>
                </c:pt>
                <c:pt idx="811">
                  <c:v>6.1632200399245669E-2</c:v>
                </c:pt>
                <c:pt idx="812">
                  <c:v>2.5576316495198662E-3</c:v>
                </c:pt>
                <c:pt idx="813">
                  <c:v>8.6144721086200651E-2</c:v>
                </c:pt>
                <c:pt idx="814">
                  <c:v>4.3615541957260848E-2</c:v>
                </c:pt>
                <c:pt idx="815">
                  <c:v>4.5510094460325105E-2</c:v>
                </c:pt>
                <c:pt idx="816">
                  <c:v>4.8938515499275678E-2</c:v>
                </c:pt>
                <c:pt idx="817">
                  <c:v>-5.9776535489494069E-2</c:v>
                </c:pt>
                <c:pt idx="818">
                  <c:v>1.91681230742652E-2</c:v>
                </c:pt>
                <c:pt idx="819">
                  <c:v>-4.4550815211267206E-2</c:v>
                </c:pt>
                <c:pt idx="820">
                  <c:v>-0.11143676540191184</c:v>
                </c:pt>
                <c:pt idx="821">
                  <c:v>-0.13270386834285078</c:v>
                </c:pt>
                <c:pt idx="822">
                  <c:v>-1.1635399054198581E-2</c:v>
                </c:pt>
                <c:pt idx="823">
                  <c:v>-2.5391743016027611E-2</c:v>
                </c:pt>
                <c:pt idx="824">
                  <c:v>0.11389846990420385</c:v>
                </c:pt>
                <c:pt idx="825">
                  <c:v>0.46169544839654625</c:v>
                </c:pt>
                <c:pt idx="826">
                  <c:v>0.51832530521966735</c:v>
                </c:pt>
                <c:pt idx="827">
                  <c:v>0.55276369871522768</c:v>
                </c:pt>
                <c:pt idx="828">
                  <c:v>0.52972255154513048</c:v>
                </c:pt>
                <c:pt idx="829">
                  <c:v>0.31609506847500562</c:v>
                </c:pt>
                <c:pt idx="830">
                  <c:v>0.32847136557660356</c:v>
                </c:pt>
                <c:pt idx="831">
                  <c:v>0.32778620555592686</c:v>
                </c:pt>
                <c:pt idx="832">
                  <c:v>0.24321569960488124</c:v>
                </c:pt>
                <c:pt idx="833">
                  <c:v>0.30456748083483653</c:v>
                </c:pt>
                <c:pt idx="834">
                  <c:v>0.35758635877819861</c:v>
                </c:pt>
                <c:pt idx="835">
                  <c:v>0.36469319260898148</c:v>
                </c:pt>
                <c:pt idx="836">
                  <c:v>0.46803358972846143</c:v>
                </c:pt>
                <c:pt idx="837">
                  <c:v>0.37182018981929221</c:v>
                </c:pt>
                <c:pt idx="838">
                  <c:v>0.28074309808710163</c:v>
                </c:pt>
                <c:pt idx="839">
                  <c:v>0.34855033672509145</c:v>
                </c:pt>
                <c:pt idx="840">
                  <c:v>0.39434418223544843</c:v>
                </c:pt>
                <c:pt idx="841">
                  <c:v>0.50101724296387051</c:v>
                </c:pt>
                <c:pt idx="842">
                  <c:v>0.59696006313435612</c:v>
                </c:pt>
                <c:pt idx="843">
                  <c:v>0.51427661903732247</c:v>
                </c:pt>
                <c:pt idx="844">
                  <c:v>0.7633382854191999</c:v>
                </c:pt>
                <c:pt idx="845">
                  <c:v>0.74791279419694279</c:v>
                </c:pt>
                <c:pt idx="846">
                  <c:v>0.84184956273202327</c:v>
                </c:pt>
                <c:pt idx="847">
                  <c:v>0.83484158674769815</c:v>
                </c:pt>
                <c:pt idx="848">
                  <c:v>0.67366129024288735</c:v>
                </c:pt>
                <c:pt idx="849">
                  <c:v>0.68343804525299667</c:v>
                </c:pt>
                <c:pt idx="850">
                  <c:v>0.82657240162742995</c:v>
                </c:pt>
                <c:pt idx="851">
                  <c:v>1.0588313495517181</c:v>
                </c:pt>
                <c:pt idx="852">
                  <c:v>1.0723272099130332</c:v>
                </c:pt>
                <c:pt idx="853">
                  <c:v>1.316378033931682</c:v>
                </c:pt>
                <c:pt idx="854">
                  <c:v>1.4768686739322359</c:v>
                </c:pt>
                <c:pt idx="855">
                  <c:v>1.2892494573111171</c:v>
                </c:pt>
                <c:pt idx="856">
                  <c:v>1.2378268904003793</c:v>
                </c:pt>
                <c:pt idx="857">
                  <c:v>1.2503414919064417</c:v>
                </c:pt>
                <c:pt idx="858">
                  <c:v>1.0558462700816698</c:v>
                </c:pt>
                <c:pt idx="859">
                  <c:v>1.2586948874152177</c:v>
                </c:pt>
                <c:pt idx="860">
                  <c:v>1.275473093440465</c:v>
                </c:pt>
                <c:pt idx="861">
                  <c:v>1.272049861661257</c:v>
                </c:pt>
                <c:pt idx="862">
                  <c:v>1.3366761785991452</c:v>
                </c:pt>
                <c:pt idx="863">
                  <c:v>1.3641500694889461</c:v>
                </c:pt>
                <c:pt idx="864">
                  <c:v>1.2006403881894079</c:v>
                </c:pt>
                <c:pt idx="865">
                  <c:v>1.1957229970460677</c:v>
                </c:pt>
                <c:pt idx="866">
                  <c:v>0.99833859717835771</c:v>
                </c:pt>
                <c:pt idx="867">
                  <c:v>1.0455189159004392</c:v>
                </c:pt>
                <c:pt idx="868">
                  <c:v>1.2417828712889221</c:v>
                </c:pt>
                <c:pt idx="869">
                  <c:v>1.2995320392815575</c:v>
                </c:pt>
                <c:pt idx="870">
                  <c:v>1.3139529332800284</c:v>
                </c:pt>
                <c:pt idx="871">
                  <c:v>1.0993583264174913</c:v>
                </c:pt>
                <c:pt idx="872">
                  <c:v>1.059084784250921</c:v>
                </c:pt>
                <c:pt idx="873">
                  <c:v>1.0668246180582082</c:v>
                </c:pt>
                <c:pt idx="874">
                  <c:v>1.115821974020897</c:v>
                </c:pt>
                <c:pt idx="875">
                  <c:v>1.0956018223555937</c:v>
                </c:pt>
                <c:pt idx="876">
                  <c:v>1.0685834059936097</c:v>
                </c:pt>
                <c:pt idx="877">
                  <c:v>1.0548589790342771</c:v>
                </c:pt>
                <c:pt idx="878">
                  <c:v>1.1751070479044221</c:v>
                </c:pt>
                <c:pt idx="879">
                  <c:v>1.1879462913756984</c:v>
                </c:pt>
                <c:pt idx="880">
                  <c:v>1.195096362163931</c:v>
                </c:pt>
                <c:pt idx="881">
                  <c:v>1.1306337847773926</c:v>
                </c:pt>
                <c:pt idx="882">
                  <c:v>1.1415697277570551</c:v>
                </c:pt>
                <c:pt idx="883">
                  <c:v>1.0853475128811518</c:v>
                </c:pt>
                <c:pt idx="884">
                  <c:v>1.0438646817629151</c:v>
                </c:pt>
                <c:pt idx="885">
                  <c:v>0.9086983060535212</c:v>
                </c:pt>
                <c:pt idx="886">
                  <c:v>0.67355916882099442</c:v>
                </c:pt>
                <c:pt idx="887">
                  <c:v>0.69206676939676115</c:v>
                </c:pt>
                <c:pt idx="888">
                  <c:v>0.87390049278379989</c:v>
                </c:pt>
                <c:pt idx="889">
                  <c:v>0.69671668743644288</c:v>
                </c:pt>
                <c:pt idx="890">
                  <c:v>0.66494128554871879</c:v>
                </c:pt>
                <c:pt idx="891">
                  <c:v>0.65927379812021569</c:v>
                </c:pt>
                <c:pt idx="892">
                  <c:v>0.58770196961802412</c:v>
                </c:pt>
                <c:pt idx="893">
                  <c:v>0.61988558094148649</c:v>
                </c:pt>
                <c:pt idx="894">
                  <c:v>0.61976869787676303</c:v>
                </c:pt>
                <c:pt idx="895">
                  <c:v>0.59927124497996465</c:v>
                </c:pt>
                <c:pt idx="896">
                  <c:v>0.6638345250507488</c:v>
                </c:pt>
                <c:pt idx="897">
                  <c:v>0.64395451253969371</c:v>
                </c:pt>
                <c:pt idx="898">
                  <c:v>0.41599689387111771</c:v>
                </c:pt>
                <c:pt idx="899">
                  <c:v>0.36929349862681371</c:v>
                </c:pt>
                <c:pt idx="900">
                  <c:v>9.3628683088668854E-2</c:v>
                </c:pt>
                <c:pt idx="901">
                  <c:v>0.36475116885246683</c:v>
                </c:pt>
                <c:pt idx="902">
                  <c:v>0.40005519029163178</c:v>
                </c:pt>
                <c:pt idx="903">
                  <c:v>0.40168393929349333</c:v>
                </c:pt>
                <c:pt idx="904">
                  <c:v>0.24049614230050442</c:v>
                </c:pt>
                <c:pt idx="905">
                  <c:v>0.24259037894692759</c:v>
                </c:pt>
                <c:pt idx="906">
                  <c:v>0.12781425389163048</c:v>
                </c:pt>
                <c:pt idx="907">
                  <c:v>0.10957299248858052</c:v>
                </c:pt>
                <c:pt idx="908">
                  <c:v>6.555863800766043E-2</c:v>
                </c:pt>
                <c:pt idx="909">
                  <c:v>-1.7961411608313476E-2</c:v>
                </c:pt>
                <c:pt idx="910">
                  <c:v>-1.9219108272406905E-2</c:v>
                </c:pt>
                <c:pt idx="911">
                  <c:v>-0.13028737216834216</c:v>
                </c:pt>
                <c:pt idx="912">
                  <c:v>-0.1795770933391016</c:v>
                </c:pt>
                <c:pt idx="913">
                  <c:v>-0.18798731052145792</c:v>
                </c:pt>
                <c:pt idx="914">
                  <c:v>-0.13642056498229391</c:v>
                </c:pt>
                <c:pt idx="915">
                  <c:v>-7.8418084376927932E-2</c:v>
                </c:pt>
                <c:pt idx="916">
                  <c:v>3.834081924272449E-3</c:v>
                </c:pt>
                <c:pt idx="917">
                  <c:v>0.1792812406431965</c:v>
                </c:pt>
                <c:pt idx="918">
                  <c:v>0.10139002551817669</c:v>
                </c:pt>
                <c:pt idx="919">
                  <c:v>0.1249303782272143</c:v>
                </c:pt>
                <c:pt idx="920">
                  <c:v>0.11677955900236174</c:v>
                </c:pt>
                <c:pt idx="921">
                  <c:v>0.19426620325678473</c:v>
                </c:pt>
                <c:pt idx="922">
                  <c:v>0.22271134112284899</c:v>
                </c:pt>
                <c:pt idx="923">
                  <c:v>0.16574274455884708</c:v>
                </c:pt>
                <c:pt idx="924">
                  <c:v>0.1610409613504068</c:v>
                </c:pt>
                <c:pt idx="925">
                  <c:v>0.12746946102943718</c:v>
                </c:pt>
                <c:pt idx="926">
                  <c:v>-6.2800728037071804E-2</c:v>
                </c:pt>
                <c:pt idx="927">
                  <c:v>-8.1345564656837885E-2</c:v>
                </c:pt>
                <c:pt idx="928">
                  <c:v>0.11165495402695791</c:v>
                </c:pt>
                <c:pt idx="929">
                  <c:v>0.14509560786024572</c:v>
                </c:pt>
                <c:pt idx="930">
                  <c:v>0.12987991282174016</c:v>
                </c:pt>
                <c:pt idx="931">
                  <c:v>1.667669793865429E-2</c:v>
                </c:pt>
                <c:pt idx="932">
                  <c:v>8.1416121688021609E-3</c:v>
                </c:pt>
                <c:pt idx="933">
                  <c:v>-1.6964300645526165E-4</c:v>
                </c:pt>
                <c:pt idx="934">
                  <c:v>-1.8283781687533179E-2</c:v>
                </c:pt>
                <c:pt idx="935">
                  <c:v>-6.3457265413008723E-2</c:v>
                </c:pt>
                <c:pt idx="936">
                  <c:v>2.7733451571981031E-2</c:v>
                </c:pt>
                <c:pt idx="937">
                  <c:v>6.2445474751443193E-2</c:v>
                </c:pt>
                <c:pt idx="938">
                  <c:v>6.5191805215712453E-2</c:v>
                </c:pt>
                <c:pt idx="939">
                  <c:v>7.6373901507216554E-2</c:v>
                </c:pt>
                <c:pt idx="940">
                  <c:v>5.1734739755819208E-2</c:v>
                </c:pt>
                <c:pt idx="941">
                  <c:v>0.38231514003773742</c:v>
                </c:pt>
                <c:pt idx="942">
                  <c:v>0.36656622745282275</c:v>
                </c:pt>
                <c:pt idx="943">
                  <c:v>0.43177038616842839</c:v>
                </c:pt>
                <c:pt idx="944">
                  <c:v>0.40700175646339382</c:v>
                </c:pt>
                <c:pt idx="945">
                  <c:v>0.3935570973042663</c:v>
                </c:pt>
                <c:pt idx="946">
                  <c:v>0.40485305162463875</c:v>
                </c:pt>
                <c:pt idx="947">
                  <c:v>0.23690114396255615</c:v>
                </c:pt>
                <c:pt idx="948">
                  <c:v>0.23094366098971589</c:v>
                </c:pt>
                <c:pt idx="949">
                  <c:v>0.23087418360501061</c:v>
                </c:pt>
                <c:pt idx="950">
                  <c:v>0.31702406390264765</c:v>
                </c:pt>
                <c:pt idx="951">
                  <c:v>0.20454476638618313</c:v>
                </c:pt>
                <c:pt idx="952">
                  <c:v>0.2221546592848426</c:v>
                </c:pt>
                <c:pt idx="953">
                  <c:v>3.3501686037988643E-2</c:v>
                </c:pt>
                <c:pt idx="954">
                  <c:v>1.0622134965139788E-2</c:v>
                </c:pt>
                <c:pt idx="955">
                  <c:v>6.4393216687747737E-2</c:v>
                </c:pt>
                <c:pt idx="956">
                  <c:v>0.44197545877026667</c:v>
                </c:pt>
                <c:pt idx="957">
                  <c:v>0.44305950954492629</c:v>
                </c:pt>
                <c:pt idx="958">
                  <c:v>-7.9350254947025731E-2</c:v>
                </c:pt>
                <c:pt idx="959">
                  <c:v>3.1184003263322591E-2</c:v>
                </c:pt>
                <c:pt idx="960">
                  <c:v>7.2471606787571738E-2</c:v>
                </c:pt>
                <c:pt idx="961">
                  <c:v>0.41868955056686785</c:v>
                </c:pt>
                <c:pt idx="962">
                  <c:v>0.37584933230464374</c:v>
                </c:pt>
                <c:pt idx="963">
                  <c:v>0.42821009045093189</c:v>
                </c:pt>
                <c:pt idx="964">
                  <c:v>0.3933709021452238</c:v>
                </c:pt>
                <c:pt idx="965">
                  <c:v>0.43591371567589449</c:v>
                </c:pt>
                <c:pt idx="966">
                  <c:v>0.47619813107498088</c:v>
                </c:pt>
                <c:pt idx="967">
                  <c:v>0.51026382082085919</c:v>
                </c:pt>
                <c:pt idx="968">
                  <c:v>0.50933081734890417</c:v>
                </c:pt>
                <c:pt idx="969">
                  <c:v>0.50788899022877221</c:v>
                </c:pt>
                <c:pt idx="970">
                  <c:v>0.53241649375345024</c:v>
                </c:pt>
                <c:pt idx="971">
                  <c:v>0.39046969309146751</c:v>
                </c:pt>
                <c:pt idx="972">
                  <c:v>0.32184458952775746</c:v>
                </c:pt>
                <c:pt idx="973">
                  <c:v>0.27757474621156952</c:v>
                </c:pt>
                <c:pt idx="974">
                  <c:v>0.31607687789481381</c:v>
                </c:pt>
                <c:pt idx="975">
                  <c:v>0.35805432250878533</c:v>
                </c:pt>
                <c:pt idx="976">
                  <c:v>0.37908211751137116</c:v>
                </c:pt>
                <c:pt idx="977">
                  <c:v>0.38770877246573904</c:v>
                </c:pt>
                <c:pt idx="978">
                  <c:v>0.56980204753020136</c:v>
                </c:pt>
                <c:pt idx="979">
                  <c:v>0.48806167128916067</c:v>
                </c:pt>
                <c:pt idx="980">
                  <c:v>0.38836247938512114</c:v>
                </c:pt>
                <c:pt idx="981">
                  <c:v>0.39351485459334007</c:v>
                </c:pt>
                <c:pt idx="982">
                  <c:v>0.23218314088941935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F-8742-AAB1-C18F85732B12}"/>
            </c:ext>
          </c:extLst>
        </c:ser>
        <c:ser>
          <c:idx val="4"/>
          <c:order val="4"/>
          <c:tx>
            <c:strRef>
              <c:f>'Summary statistics'!$AR$2</c:f>
              <c:strCache>
                <c:ptCount val="1"/>
                <c:pt idx="0">
                  <c:v>Average of Bitcoin_Price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statistics'!$AR$3:$AR$986</c:f>
              <c:numCache>
                <c:formatCode>General</c:formatCode>
                <c:ptCount val="983"/>
                <c:pt idx="0">
                  <c:v>-0.47370222219235431</c:v>
                </c:pt>
                <c:pt idx="1">
                  <c:v>-0.18207212751679852</c:v>
                </c:pt>
                <c:pt idx="2">
                  <c:v>-0.38831144148911523</c:v>
                </c:pt>
                <c:pt idx="3">
                  <c:v>-0.24133695123791796</c:v>
                </c:pt>
                <c:pt idx="4">
                  <c:v>-0.20219511154928035</c:v>
                </c:pt>
                <c:pt idx="5">
                  <c:v>6.7889738461299601E-2</c:v>
                </c:pt>
                <c:pt idx="6">
                  <c:v>0.41334426760696547</c:v>
                </c:pt>
                <c:pt idx="7">
                  <c:v>0.48855443085404721</c:v>
                </c:pt>
                <c:pt idx="8">
                  <c:v>0.30296284053813999</c:v>
                </c:pt>
                <c:pt idx="9">
                  <c:v>0.31638222228312241</c:v>
                </c:pt>
                <c:pt idx="10">
                  <c:v>0.38978217200576865</c:v>
                </c:pt>
                <c:pt idx="11">
                  <c:v>0.39429601654006424</c:v>
                </c:pt>
                <c:pt idx="12">
                  <c:v>0.31816485246835935</c:v>
                </c:pt>
                <c:pt idx="13">
                  <c:v>0.19580322704882788</c:v>
                </c:pt>
                <c:pt idx="14">
                  <c:v>0.19928852681054268</c:v>
                </c:pt>
                <c:pt idx="15">
                  <c:v>0.75967429035280232</c:v>
                </c:pt>
                <c:pt idx="16">
                  <c:v>0.67669841901839101</c:v>
                </c:pt>
                <c:pt idx="17">
                  <c:v>0.55467785512370571</c:v>
                </c:pt>
                <c:pt idx="18">
                  <c:v>1.8943256625824036</c:v>
                </c:pt>
                <c:pt idx="19">
                  <c:v>1.8455301899557046</c:v>
                </c:pt>
                <c:pt idx="20">
                  <c:v>1.5458527410449807</c:v>
                </c:pt>
                <c:pt idx="21">
                  <c:v>1.5027212420682723</c:v>
                </c:pt>
                <c:pt idx="22">
                  <c:v>1.4381162172094011</c:v>
                </c:pt>
                <c:pt idx="23">
                  <c:v>1.4627085188798417</c:v>
                </c:pt>
                <c:pt idx="24">
                  <c:v>1.4227539718032702</c:v>
                </c:pt>
                <c:pt idx="25">
                  <c:v>1.3989331515209908</c:v>
                </c:pt>
                <c:pt idx="26">
                  <c:v>1.2746018846256146</c:v>
                </c:pt>
                <c:pt idx="27">
                  <c:v>1.2609733025809637</c:v>
                </c:pt>
                <c:pt idx="28">
                  <c:v>1.1976798399592188</c:v>
                </c:pt>
                <c:pt idx="29">
                  <c:v>1.2006504057498777</c:v>
                </c:pt>
                <c:pt idx="30">
                  <c:v>1.1816272697072441</c:v>
                </c:pt>
                <c:pt idx="31">
                  <c:v>1.1794969865401761</c:v>
                </c:pt>
                <c:pt idx="32">
                  <c:v>1.1491780958648004</c:v>
                </c:pt>
                <c:pt idx="33">
                  <c:v>1.1482451346366325</c:v>
                </c:pt>
                <c:pt idx="34">
                  <c:v>1.1478728885073464</c:v>
                </c:pt>
                <c:pt idx="35">
                  <c:v>1.1671315878240696</c:v>
                </c:pt>
                <c:pt idx="36">
                  <c:v>1.1667438419406826</c:v>
                </c:pt>
                <c:pt idx="37">
                  <c:v>1.161411595801833</c:v>
                </c:pt>
                <c:pt idx="38">
                  <c:v>1.1850363988417862</c:v>
                </c:pt>
                <c:pt idx="39">
                  <c:v>1.1895294264834557</c:v>
                </c:pt>
                <c:pt idx="40">
                  <c:v>1.1922250761818132</c:v>
                </c:pt>
                <c:pt idx="41">
                  <c:v>1.1997997588244831</c:v>
                </c:pt>
                <c:pt idx="42">
                  <c:v>1.2322574211518256</c:v>
                </c:pt>
                <c:pt idx="43">
                  <c:v>1.251611810516247</c:v>
                </c:pt>
                <c:pt idx="44">
                  <c:v>1.2586503857232441</c:v>
                </c:pt>
                <c:pt idx="45">
                  <c:v>1.2027001083898192</c:v>
                </c:pt>
                <c:pt idx="46">
                  <c:v>1.2474490555727715</c:v>
                </c:pt>
                <c:pt idx="47">
                  <c:v>1.2972193003064354</c:v>
                </c:pt>
                <c:pt idx="48">
                  <c:v>0.66040455269227549</c:v>
                </c:pt>
                <c:pt idx="49">
                  <c:v>0.53934697371000029</c:v>
                </c:pt>
                <c:pt idx="50">
                  <c:v>0.37087959137099835</c:v>
                </c:pt>
                <c:pt idx="51">
                  <c:v>0.41832087327978817</c:v>
                </c:pt>
                <c:pt idx="52">
                  <c:v>0.4849206601394907</c:v>
                </c:pt>
                <c:pt idx="53">
                  <c:v>0.46249393060397836</c:v>
                </c:pt>
                <c:pt idx="54">
                  <c:v>0.4925533339164162</c:v>
                </c:pt>
                <c:pt idx="55">
                  <c:v>0.55933746802524931</c:v>
                </c:pt>
                <c:pt idx="56">
                  <c:v>0.61216421471479043</c:v>
                </c:pt>
                <c:pt idx="57">
                  <c:v>0.64223251381000501</c:v>
                </c:pt>
                <c:pt idx="58">
                  <c:v>0.75054869019497017</c:v>
                </c:pt>
                <c:pt idx="59">
                  <c:v>0.69930689844881821</c:v>
                </c:pt>
                <c:pt idx="60">
                  <c:v>0.69809842103905018</c:v>
                </c:pt>
                <c:pt idx="61">
                  <c:v>0.63118584848510639</c:v>
                </c:pt>
                <c:pt idx="62">
                  <c:v>0.8417294679134607</c:v>
                </c:pt>
                <c:pt idx="63">
                  <c:v>0.84814509167319319</c:v>
                </c:pt>
                <c:pt idx="64">
                  <c:v>0.86153216446862246</c:v>
                </c:pt>
                <c:pt idx="65">
                  <c:v>0.72526311684574418</c:v>
                </c:pt>
                <c:pt idx="66">
                  <c:v>0.65012631028194812</c:v>
                </c:pt>
                <c:pt idx="67">
                  <c:v>0.72312077877372405</c:v>
                </c:pt>
                <c:pt idx="68">
                  <c:v>0.75942008462710298</c:v>
                </c:pt>
                <c:pt idx="69">
                  <c:v>0.6100701398237669</c:v>
                </c:pt>
                <c:pt idx="70">
                  <c:v>0.67578320366537015</c:v>
                </c:pt>
                <c:pt idx="71">
                  <c:v>0.58102434375092638</c:v>
                </c:pt>
                <c:pt idx="72">
                  <c:v>0.56848252725701798</c:v>
                </c:pt>
                <c:pt idx="73">
                  <c:v>0.60959185300839358</c:v>
                </c:pt>
                <c:pt idx="74">
                  <c:v>0.52435773158869292</c:v>
                </c:pt>
                <c:pt idx="75">
                  <c:v>0.56521849758538245</c:v>
                </c:pt>
                <c:pt idx="76">
                  <c:v>0.3684123461986325</c:v>
                </c:pt>
                <c:pt idx="77">
                  <c:v>0.40943057132629507</c:v>
                </c:pt>
                <c:pt idx="78">
                  <c:v>0.43538914787217575</c:v>
                </c:pt>
                <c:pt idx="79">
                  <c:v>0.38721346711956761</c:v>
                </c:pt>
                <c:pt idx="80">
                  <c:v>0.66530392648903802</c:v>
                </c:pt>
                <c:pt idx="81">
                  <c:v>0.40415146728844376</c:v>
                </c:pt>
                <c:pt idx="82">
                  <c:v>0.3803079356866052</c:v>
                </c:pt>
                <c:pt idx="83">
                  <c:v>0.49308227010337513</c:v>
                </c:pt>
                <c:pt idx="84">
                  <c:v>0.49671564638125337</c:v>
                </c:pt>
                <c:pt idx="85">
                  <c:v>0.49250994771658274</c:v>
                </c:pt>
                <c:pt idx="86">
                  <c:v>0.51994404569421704</c:v>
                </c:pt>
                <c:pt idx="87">
                  <c:v>0.45323205912267828</c:v>
                </c:pt>
                <c:pt idx="88">
                  <c:v>0.49108590492157184</c:v>
                </c:pt>
                <c:pt idx="89">
                  <c:v>0.53261965689807567</c:v>
                </c:pt>
                <c:pt idx="90">
                  <c:v>0.61388826130329888</c:v>
                </c:pt>
                <c:pt idx="91">
                  <c:v>0.73705267479898062</c:v>
                </c:pt>
                <c:pt idx="92">
                  <c:v>0.68532746504434439</c:v>
                </c:pt>
                <c:pt idx="93">
                  <c:v>0.67515125765633111</c:v>
                </c:pt>
                <c:pt idx="94">
                  <c:v>0.59374433043502572</c:v>
                </c:pt>
                <c:pt idx="95">
                  <c:v>0.61006522202555924</c:v>
                </c:pt>
                <c:pt idx="96">
                  <c:v>0.67657083670400031</c:v>
                </c:pt>
                <c:pt idx="97">
                  <c:v>0.63488793018957623</c:v>
                </c:pt>
                <c:pt idx="98">
                  <c:v>0.65083178200961933</c:v>
                </c:pt>
                <c:pt idx="99">
                  <c:v>0.69418085794421092</c:v>
                </c:pt>
                <c:pt idx="100">
                  <c:v>0.70901213287045506</c:v>
                </c:pt>
                <c:pt idx="101">
                  <c:v>0.70647778814172113</c:v>
                </c:pt>
                <c:pt idx="102">
                  <c:v>0.67806231445841492</c:v>
                </c:pt>
                <c:pt idx="103">
                  <c:v>0.73614541938727052</c:v>
                </c:pt>
                <c:pt idx="104">
                  <c:v>0.72544245752981362</c:v>
                </c:pt>
                <c:pt idx="105">
                  <c:v>0.73423544127589946</c:v>
                </c:pt>
                <c:pt idx="106">
                  <c:v>0.85231037118213338</c:v>
                </c:pt>
                <c:pt idx="107">
                  <c:v>0.84939701885972541</c:v>
                </c:pt>
                <c:pt idx="108">
                  <c:v>0.82047734627796831</c:v>
                </c:pt>
                <c:pt idx="109">
                  <c:v>0.83293101322338792</c:v>
                </c:pt>
                <c:pt idx="110">
                  <c:v>0.84039036455795202</c:v>
                </c:pt>
                <c:pt idx="111">
                  <c:v>0.84510461020304928</c:v>
                </c:pt>
                <c:pt idx="112">
                  <c:v>0.88532831194555561</c:v>
                </c:pt>
                <c:pt idx="113">
                  <c:v>0.9433807173583636</c:v>
                </c:pt>
                <c:pt idx="114">
                  <c:v>0.95140669321987337</c:v>
                </c:pt>
                <c:pt idx="115">
                  <c:v>0.91098730765223701</c:v>
                </c:pt>
                <c:pt idx="116">
                  <c:v>0.88806861173455554</c:v>
                </c:pt>
                <c:pt idx="117">
                  <c:v>0.90002383856876078</c:v>
                </c:pt>
                <c:pt idx="118">
                  <c:v>0.89839417302787361</c:v>
                </c:pt>
                <c:pt idx="119">
                  <c:v>0.72358717159208308</c:v>
                </c:pt>
                <c:pt idx="120">
                  <c:v>0.79090620533907197</c:v>
                </c:pt>
                <c:pt idx="121">
                  <c:v>1.1677072063077951</c:v>
                </c:pt>
                <c:pt idx="122">
                  <c:v>1.2600990465406476</c:v>
                </c:pt>
                <c:pt idx="123">
                  <c:v>1.4450716850929599</c:v>
                </c:pt>
                <c:pt idx="124">
                  <c:v>1.4586870561877097</c:v>
                </c:pt>
                <c:pt idx="125">
                  <c:v>1.4980112017635021</c:v>
                </c:pt>
                <c:pt idx="126">
                  <c:v>1.4945017517829813</c:v>
                </c:pt>
                <c:pt idx="127">
                  <c:v>1.55270527631638</c:v>
                </c:pt>
                <c:pt idx="128">
                  <c:v>1.4590347044887844</c:v>
                </c:pt>
                <c:pt idx="129">
                  <c:v>1.5142854140111388</c:v>
                </c:pt>
                <c:pt idx="130">
                  <c:v>1.5727237567894516</c:v>
                </c:pt>
                <c:pt idx="131">
                  <c:v>1.7539018589097006</c:v>
                </c:pt>
                <c:pt idx="132">
                  <c:v>1.8384116776032211</c:v>
                </c:pt>
                <c:pt idx="133">
                  <c:v>1.8359102615145837</c:v>
                </c:pt>
                <c:pt idx="134">
                  <c:v>1.8463351997808568</c:v>
                </c:pt>
                <c:pt idx="135">
                  <c:v>1.8895453685662953</c:v>
                </c:pt>
                <c:pt idx="136">
                  <c:v>1.928207885609412</c:v>
                </c:pt>
                <c:pt idx="137">
                  <c:v>1.2051578526407127</c:v>
                </c:pt>
                <c:pt idx="138">
                  <c:v>2.455439921139662</c:v>
                </c:pt>
                <c:pt idx="139">
                  <c:v>2.2853810455007184</c:v>
                </c:pt>
                <c:pt idx="140">
                  <c:v>2.01597383614848</c:v>
                </c:pt>
                <c:pt idx="141">
                  <c:v>1.697375873199912</c:v>
                </c:pt>
                <c:pt idx="142">
                  <c:v>1.6930976210492432</c:v>
                </c:pt>
                <c:pt idx="143">
                  <c:v>1.7450138108634494</c:v>
                </c:pt>
                <c:pt idx="144">
                  <c:v>1.7263269544758373</c:v>
                </c:pt>
                <c:pt idx="145">
                  <c:v>1.7137680914503926</c:v>
                </c:pt>
                <c:pt idx="146">
                  <c:v>1.6727649250972048</c:v>
                </c:pt>
                <c:pt idx="147">
                  <c:v>1.5183984211414761</c:v>
                </c:pt>
                <c:pt idx="148">
                  <c:v>1.6305247733795418</c:v>
                </c:pt>
                <c:pt idx="149">
                  <c:v>1.6236441818784153</c:v>
                </c:pt>
                <c:pt idx="150">
                  <c:v>1.5190369975270259</c:v>
                </c:pt>
                <c:pt idx="151">
                  <c:v>1.5144828974364377</c:v>
                </c:pt>
                <c:pt idx="152">
                  <c:v>1.4143019781219293</c:v>
                </c:pt>
                <c:pt idx="153">
                  <c:v>1.3421363947741862</c:v>
                </c:pt>
                <c:pt idx="154">
                  <c:v>1.3169830735833707</c:v>
                </c:pt>
                <c:pt idx="155">
                  <c:v>1.2576525227769928</c:v>
                </c:pt>
                <c:pt idx="156">
                  <c:v>1.2508633244652161</c:v>
                </c:pt>
                <c:pt idx="157">
                  <c:v>1.2189086440429406</c:v>
                </c:pt>
                <c:pt idx="158">
                  <c:v>1.2205441459709563</c:v>
                </c:pt>
                <c:pt idx="159">
                  <c:v>1.2344545682736141</c:v>
                </c:pt>
                <c:pt idx="160">
                  <c:v>1.1715637432371528</c:v>
                </c:pt>
                <c:pt idx="161">
                  <c:v>1.2260829496745069</c:v>
                </c:pt>
                <c:pt idx="162">
                  <c:v>1.2284416063865042</c:v>
                </c:pt>
                <c:pt idx="163">
                  <c:v>1.3028600177540477</c:v>
                </c:pt>
                <c:pt idx="164">
                  <c:v>1.2933023427607417</c:v>
                </c:pt>
                <c:pt idx="165">
                  <c:v>1.2878413905660937</c:v>
                </c:pt>
                <c:pt idx="166">
                  <c:v>1.2647948396544981</c:v>
                </c:pt>
                <c:pt idx="167">
                  <c:v>1.4623295337087832</c:v>
                </c:pt>
                <c:pt idx="168">
                  <c:v>0.64350169960558057</c:v>
                </c:pt>
                <c:pt idx="169">
                  <c:v>0.71264014131080011</c:v>
                </c:pt>
                <c:pt idx="170">
                  <c:v>0.6172050266331266</c:v>
                </c:pt>
                <c:pt idx="171">
                  <c:v>0.69889609565924571</c:v>
                </c:pt>
                <c:pt idx="172">
                  <c:v>0.69075776038882364</c:v>
                </c:pt>
                <c:pt idx="173">
                  <c:v>0.57009794113174961</c:v>
                </c:pt>
                <c:pt idx="174">
                  <c:v>0.53833264254234781</c:v>
                </c:pt>
                <c:pt idx="175">
                  <c:v>0.66135570823254053</c:v>
                </c:pt>
                <c:pt idx="176">
                  <c:v>0.65355957964146627</c:v>
                </c:pt>
                <c:pt idx="177">
                  <c:v>0.63315186094745124</c:v>
                </c:pt>
                <c:pt idx="178">
                  <c:v>0.48551180371678326</c:v>
                </c:pt>
                <c:pt idx="179">
                  <c:v>0.54204655005384283</c:v>
                </c:pt>
                <c:pt idx="180">
                  <c:v>0.37015366832830093</c:v>
                </c:pt>
                <c:pt idx="181">
                  <c:v>0.61386085887716535</c:v>
                </c:pt>
                <c:pt idx="182">
                  <c:v>0.68550220938633988</c:v>
                </c:pt>
                <c:pt idx="183">
                  <c:v>0.67804260257811166</c:v>
                </c:pt>
                <c:pt idx="184">
                  <c:v>0.69413183059155792</c:v>
                </c:pt>
                <c:pt idx="185">
                  <c:v>0.7316464929144636</c:v>
                </c:pt>
                <c:pt idx="186">
                  <c:v>0.67836128493003689</c:v>
                </c:pt>
                <c:pt idx="187">
                  <c:v>0.60824105839263276</c:v>
                </c:pt>
                <c:pt idx="188">
                  <c:v>0.6261358049771808</c:v>
                </c:pt>
                <c:pt idx="189">
                  <c:v>0.48509212800633872</c:v>
                </c:pt>
                <c:pt idx="190">
                  <c:v>0.55453558584556739</c:v>
                </c:pt>
                <c:pt idx="191">
                  <c:v>0.54120094230633131</c:v>
                </c:pt>
                <c:pt idx="192">
                  <c:v>0.49824096433240467</c:v>
                </c:pt>
                <c:pt idx="193">
                  <c:v>0.39653343593558349</c:v>
                </c:pt>
                <c:pt idx="194">
                  <c:v>0.42236008045516288</c:v>
                </c:pt>
                <c:pt idx="195">
                  <c:v>0.42220606888889101</c:v>
                </c:pt>
                <c:pt idx="196">
                  <c:v>0.3904017690327683</c:v>
                </c:pt>
                <c:pt idx="197">
                  <c:v>0.23926992188504448</c:v>
                </c:pt>
                <c:pt idx="198">
                  <c:v>0.34405207318787873</c:v>
                </c:pt>
                <c:pt idx="199">
                  <c:v>0.34888944046877912</c:v>
                </c:pt>
                <c:pt idx="200">
                  <c:v>0.32475598133934092</c:v>
                </c:pt>
                <c:pt idx="201">
                  <c:v>0.31017767664692697</c:v>
                </c:pt>
                <c:pt idx="202">
                  <c:v>0.30718636689226503</c:v>
                </c:pt>
                <c:pt idx="203">
                  <c:v>0.32247192675989556</c:v>
                </c:pt>
                <c:pt idx="204">
                  <c:v>0.39589216942993855</c:v>
                </c:pt>
                <c:pt idx="205">
                  <c:v>8.9683068224825163E-2</c:v>
                </c:pt>
                <c:pt idx="206">
                  <c:v>-8.8489828248337843E-2</c:v>
                </c:pt>
                <c:pt idx="207">
                  <c:v>-0.13743730604159074</c:v>
                </c:pt>
                <c:pt idx="208">
                  <c:v>-0.16631097353712834</c:v>
                </c:pt>
                <c:pt idx="209">
                  <c:v>-0.24403715221605973</c:v>
                </c:pt>
                <c:pt idx="210">
                  <c:v>-0.19888038185126125</c:v>
                </c:pt>
                <c:pt idx="211">
                  <c:v>-1.0106680554858101</c:v>
                </c:pt>
                <c:pt idx="212">
                  <c:v>-1.101192064594509</c:v>
                </c:pt>
                <c:pt idx="213">
                  <c:v>-0.95156204328791416</c:v>
                </c:pt>
                <c:pt idx="214">
                  <c:v>-0.97412998769255166</c:v>
                </c:pt>
                <c:pt idx="215">
                  <c:v>-0.44779769569679001</c:v>
                </c:pt>
                <c:pt idx="216">
                  <c:v>-0.3029856771178453</c:v>
                </c:pt>
                <c:pt idx="217">
                  <c:v>-0.18480897602514293</c:v>
                </c:pt>
                <c:pt idx="218">
                  <c:v>-0.31439276728962146</c:v>
                </c:pt>
                <c:pt idx="219">
                  <c:v>-1.0609361279079799</c:v>
                </c:pt>
                <c:pt idx="220">
                  <c:v>-1.133073206252069</c:v>
                </c:pt>
                <c:pt idx="221">
                  <c:v>-0.89113777296610286</c:v>
                </c:pt>
                <c:pt idx="222">
                  <c:v>-0.24484371885757061</c:v>
                </c:pt>
                <c:pt idx="223">
                  <c:v>-0.13287534855229824</c:v>
                </c:pt>
                <c:pt idx="224">
                  <c:v>0.73560623724241381</c:v>
                </c:pt>
                <c:pt idx="225">
                  <c:v>0.6868237800150151</c:v>
                </c:pt>
                <c:pt idx="226">
                  <c:v>0.8320503199780338</c:v>
                </c:pt>
                <c:pt idx="227">
                  <c:v>1.3932645467949185</c:v>
                </c:pt>
                <c:pt idx="228">
                  <c:v>1.9011894331476489</c:v>
                </c:pt>
                <c:pt idx="229">
                  <c:v>0.63452310555901004</c:v>
                </c:pt>
                <c:pt idx="230">
                  <c:v>1.052797445931773</c:v>
                </c:pt>
                <c:pt idx="231">
                  <c:v>0.92787198772912172</c:v>
                </c:pt>
                <c:pt idx="232">
                  <c:v>0.92462506275313461</c:v>
                </c:pt>
                <c:pt idx="233">
                  <c:v>0.95289563871150795</c:v>
                </c:pt>
                <c:pt idx="234">
                  <c:v>1.6359601528958214</c:v>
                </c:pt>
                <c:pt idx="235">
                  <c:v>1.8398102291511933</c:v>
                </c:pt>
                <c:pt idx="236">
                  <c:v>1.6090151054982815</c:v>
                </c:pt>
                <c:pt idx="237">
                  <c:v>1.3742100201346652</c:v>
                </c:pt>
                <c:pt idx="238">
                  <c:v>1.4480668604539626</c:v>
                </c:pt>
                <c:pt idx="239">
                  <c:v>1.3779609829258088</c:v>
                </c:pt>
                <c:pt idx="240">
                  <c:v>1.2312332402217401</c:v>
                </c:pt>
                <c:pt idx="241">
                  <c:v>1.1931381142018851</c:v>
                </c:pt>
                <c:pt idx="242">
                  <c:v>1.5431359790404637</c:v>
                </c:pt>
                <c:pt idx="243">
                  <c:v>1.5407232208821371</c:v>
                </c:pt>
                <c:pt idx="244">
                  <c:v>1.584390697825981</c:v>
                </c:pt>
                <c:pt idx="245">
                  <c:v>1.3459815465400244</c:v>
                </c:pt>
                <c:pt idx="246">
                  <c:v>1.3069515789866553</c:v>
                </c:pt>
                <c:pt idx="247">
                  <c:v>1.2401089306977375</c:v>
                </c:pt>
                <c:pt idx="248">
                  <c:v>1.3215721796893163</c:v>
                </c:pt>
                <c:pt idx="249">
                  <c:v>1.872364683034963</c:v>
                </c:pt>
                <c:pt idx="250">
                  <c:v>1.9170436777503119</c:v>
                </c:pt>
                <c:pt idx="251">
                  <c:v>1.8210994772084521</c:v>
                </c:pt>
                <c:pt idx="252">
                  <c:v>1.5891201225060692</c:v>
                </c:pt>
                <c:pt idx="253">
                  <c:v>1.7488867085737212</c:v>
                </c:pt>
                <c:pt idx="254">
                  <c:v>1.5018171825614861</c:v>
                </c:pt>
                <c:pt idx="255">
                  <c:v>1.6384967526806875</c:v>
                </c:pt>
                <c:pt idx="256">
                  <c:v>1.6518679507586957</c:v>
                </c:pt>
                <c:pt idx="257">
                  <c:v>1.517151907628286</c:v>
                </c:pt>
                <c:pt idx="258">
                  <c:v>1.5046577017000899</c:v>
                </c:pt>
                <c:pt idx="259">
                  <c:v>1.7944188491077429</c:v>
                </c:pt>
                <c:pt idx="260">
                  <c:v>1.730428442340876</c:v>
                </c:pt>
                <c:pt idx="261">
                  <c:v>1.7910012646423481</c:v>
                </c:pt>
                <c:pt idx="262">
                  <c:v>1.8130395524033294</c:v>
                </c:pt>
                <c:pt idx="263">
                  <c:v>1.8046893398329122</c:v>
                </c:pt>
                <c:pt idx="264">
                  <c:v>1.522154235500297</c:v>
                </c:pt>
                <c:pt idx="265">
                  <c:v>1.3107009845233741</c:v>
                </c:pt>
                <c:pt idx="266">
                  <c:v>1.5651233210123277</c:v>
                </c:pt>
                <c:pt idx="267">
                  <c:v>1.8698281095275333</c:v>
                </c:pt>
                <c:pt idx="268">
                  <c:v>1.8505261102561219</c:v>
                </c:pt>
                <c:pt idx="269">
                  <c:v>1.8490869979007341</c:v>
                </c:pt>
                <c:pt idx="270">
                  <c:v>1.8165547411432414</c:v>
                </c:pt>
                <c:pt idx="271">
                  <c:v>1.7768352931868685</c:v>
                </c:pt>
                <c:pt idx="272">
                  <c:v>1.4261306038695267</c:v>
                </c:pt>
                <c:pt idx="273">
                  <c:v>1.3721780851319436</c:v>
                </c:pt>
                <c:pt idx="274">
                  <c:v>1.5741336647006023</c:v>
                </c:pt>
                <c:pt idx="275">
                  <c:v>1.5358788528414924</c:v>
                </c:pt>
                <c:pt idx="276">
                  <c:v>1.5511225007195077</c:v>
                </c:pt>
                <c:pt idx="277">
                  <c:v>1.5721976362178101</c:v>
                </c:pt>
                <c:pt idx="278">
                  <c:v>1.4899298884792405</c:v>
                </c:pt>
                <c:pt idx="279">
                  <c:v>1.4927022170627264</c:v>
                </c:pt>
                <c:pt idx="280">
                  <c:v>1.4482116494356347</c:v>
                </c:pt>
                <c:pt idx="281">
                  <c:v>1.4382363137715208</c:v>
                </c:pt>
                <c:pt idx="282">
                  <c:v>1.4690980621282794</c:v>
                </c:pt>
                <c:pt idx="283">
                  <c:v>1.2010462258615735</c:v>
                </c:pt>
                <c:pt idx="284">
                  <c:v>1.1431015394871948</c:v>
                </c:pt>
                <c:pt idx="285">
                  <c:v>0.8287100936811409</c:v>
                </c:pt>
                <c:pt idx="286">
                  <c:v>0.75039543973754486</c:v>
                </c:pt>
                <c:pt idx="287">
                  <c:v>1.0488616920331595</c:v>
                </c:pt>
                <c:pt idx="288">
                  <c:v>0.74464098867165263</c:v>
                </c:pt>
                <c:pt idx="289">
                  <c:v>1.4074483900622734</c:v>
                </c:pt>
                <c:pt idx="290">
                  <c:v>1.6601023370472645</c:v>
                </c:pt>
                <c:pt idx="291">
                  <c:v>1.1568889075123379</c:v>
                </c:pt>
                <c:pt idx="292">
                  <c:v>1.3028464456000397</c:v>
                </c:pt>
                <c:pt idx="293">
                  <c:v>1.0489056013336175</c:v>
                </c:pt>
                <c:pt idx="294">
                  <c:v>1.0378727938828394</c:v>
                </c:pt>
                <c:pt idx="295">
                  <c:v>1.0953961994335473</c:v>
                </c:pt>
                <c:pt idx="296">
                  <c:v>1.1473034356091174</c:v>
                </c:pt>
                <c:pt idx="297">
                  <c:v>1.040425509686751</c:v>
                </c:pt>
                <c:pt idx="298">
                  <c:v>0.42794019276862266</c:v>
                </c:pt>
                <c:pt idx="299">
                  <c:v>0.44310685290904289</c:v>
                </c:pt>
                <c:pt idx="300">
                  <c:v>1.0504221887238872</c:v>
                </c:pt>
                <c:pt idx="301">
                  <c:v>1.0932265889137154</c:v>
                </c:pt>
                <c:pt idx="302">
                  <c:v>0.77205662957006016</c:v>
                </c:pt>
                <c:pt idx="303">
                  <c:v>0.85567405954473952</c:v>
                </c:pt>
                <c:pt idx="304">
                  <c:v>0.40465762424461016</c:v>
                </c:pt>
                <c:pt idx="305">
                  <c:v>0.34438964726243126</c:v>
                </c:pt>
                <c:pt idx="306">
                  <c:v>1.9527712250902063</c:v>
                </c:pt>
                <c:pt idx="307">
                  <c:v>1.8991617867252686</c:v>
                </c:pt>
                <c:pt idx="308">
                  <c:v>1.8612949549359792</c:v>
                </c:pt>
                <c:pt idx="309">
                  <c:v>2.1721470190644987</c:v>
                </c:pt>
                <c:pt idx="310">
                  <c:v>2.1001458416623775</c:v>
                </c:pt>
                <c:pt idx="311">
                  <c:v>2.3424393525448881</c:v>
                </c:pt>
                <c:pt idx="312">
                  <c:v>2.71755782353602</c:v>
                </c:pt>
                <c:pt idx="313">
                  <c:v>2.7793038368557612</c:v>
                </c:pt>
                <c:pt idx="314">
                  <c:v>2.9110571407401995</c:v>
                </c:pt>
                <c:pt idx="315">
                  <c:v>2.80458971832544</c:v>
                </c:pt>
                <c:pt idx="316">
                  <c:v>2.8721708383722326</c:v>
                </c:pt>
                <c:pt idx="317">
                  <c:v>2.9263013507693842</c:v>
                </c:pt>
                <c:pt idx="318">
                  <c:v>2.9474631641969471</c:v>
                </c:pt>
                <c:pt idx="319">
                  <c:v>2.7809711689733203</c:v>
                </c:pt>
                <c:pt idx="320">
                  <c:v>2.8212033005263382</c:v>
                </c:pt>
                <c:pt idx="321">
                  <c:v>2.7839934204612047</c:v>
                </c:pt>
                <c:pt idx="322">
                  <c:v>2.849434314562115</c:v>
                </c:pt>
                <c:pt idx="323">
                  <c:v>3.0088992181036103</c:v>
                </c:pt>
                <c:pt idx="324">
                  <c:v>2.7876510509752439</c:v>
                </c:pt>
                <c:pt idx="325">
                  <c:v>2.7541463947844975</c:v>
                </c:pt>
                <c:pt idx="326">
                  <c:v>2.787764780838796</c:v>
                </c:pt>
                <c:pt idx="327">
                  <c:v>2.9760233415563881</c:v>
                </c:pt>
                <c:pt idx="328">
                  <c:v>3.4737756566773612</c:v>
                </c:pt>
                <c:pt idx="329">
                  <c:v>3.5286908245572826</c:v>
                </c:pt>
                <c:pt idx="330">
                  <c:v>3.4167222526278911</c:v>
                </c:pt>
                <c:pt idx="331">
                  <c:v>3.4171024405689971</c:v>
                </c:pt>
                <c:pt idx="332">
                  <c:v>2.4475854108294142</c:v>
                </c:pt>
                <c:pt idx="333">
                  <c:v>2.46376418733779</c:v>
                </c:pt>
                <c:pt idx="334">
                  <c:v>2.5305793032405268</c:v>
                </c:pt>
                <c:pt idx="335">
                  <c:v>2.9338101283823086</c:v>
                </c:pt>
                <c:pt idx="336">
                  <c:v>1.7206274213980532</c:v>
                </c:pt>
                <c:pt idx="337">
                  <c:v>1.7704799400628575</c:v>
                </c:pt>
                <c:pt idx="338">
                  <c:v>1.8698120371849449</c:v>
                </c:pt>
                <c:pt idx="339">
                  <c:v>1.380954104697518</c:v>
                </c:pt>
                <c:pt idx="340">
                  <c:v>1.2574850272601439</c:v>
                </c:pt>
                <c:pt idx="341">
                  <c:v>0.46805314434296524</c:v>
                </c:pt>
                <c:pt idx="342">
                  <c:v>-0.79278217221240577</c:v>
                </c:pt>
                <c:pt idx="343">
                  <c:v>-0.61930565499691548</c:v>
                </c:pt>
                <c:pt idx="344">
                  <c:v>-0.6532974527525186</c:v>
                </c:pt>
                <c:pt idx="345">
                  <c:v>-0.7187800018002205</c:v>
                </c:pt>
                <c:pt idx="346">
                  <c:v>-0.67678269780062472</c:v>
                </c:pt>
                <c:pt idx="347">
                  <c:v>-0.68196244255968275</c:v>
                </c:pt>
                <c:pt idx="348">
                  <c:v>-0.57358152830116138</c:v>
                </c:pt>
                <c:pt idx="349">
                  <c:v>-0.43819678020420227</c:v>
                </c:pt>
                <c:pt idx="350">
                  <c:v>-1.713728220741146E-2</c:v>
                </c:pt>
                <c:pt idx="351">
                  <c:v>2.3574126661205622E-2</c:v>
                </c:pt>
                <c:pt idx="352">
                  <c:v>0.33102866956607879</c:v>
                </c:pt>
                <c:pt idx="353">
                  <c:v>0.33256028206854588</c:v>
                </c:pt>
                <c:pt idx="354">
                  <c:v>0.80821665735771697</c:v>
                </c:pt>
                <c:pt idx="355">
                  <c:v>0.91602530420814365</c:v>
                </c:pt>
                <c:pt idx="356">
                  <c:v>0.66497856438955305</c:v>
                </c:pt>
                <c:pt idx="357">
                  <c:v>0.61669790946860548</c:v>
                </c:pt>
                <c:pt idx="358">
                  <c:v>0.59849703221728856</c:v>
                </c:pt>
                <c:pt idx="359">
                  <c:v>0.14956052833821637</c:v>
                </c:pt>
                <c:pt idx="360">
                  <c:v>0.29859487579512634</c:v>
                </c:pt>
                <c:pt idx="361">
                  <c:v>-0.51520948087265628</c:v>
                </c:pt>
                <c:pt idx="362">
                  <c:v>0.50411602829586277</c:v>
                </c:pt>
                <c:pt idx="363">
                  <c:v>0.52469159161646384</c:v>
                </c:pt>
                <c:pt idx="364">
                  <c:v>0.59206079980959092</c:v>
                </c:pt>
                <c:pt idx="365">
                  <c:v>0.39136454396895559</c:v>
                </c:pt>
                <c:pt idx="366">
                  <c:v>0.57825922873360347</c:v>
                </c:pt>
                <c:pt idx="367">
                  <c:v>0.49511063451171067</c:v>
                </c:pt>
                <c:pt idx="368">
                  <c:v>0.4705123677116913</c:v>
                </c:pt>
                <c:pt idx="369">
                  <c:v>0.48821115486277072</c:v>
                </c:pt>
                <c:pt idx="370">
                  <c:v>0.6163124634216417</c:v>
                </c:pt>
                <c:pt idx="371">
                  <c:v>0.87125800184465096</c:v>
                </c:pt>
                <c:pt idx="372">
                  <c:v>0.8652476843747654</c:v>
                </c:pt>
                <c:pt idx="373">
                  <c:v>0.65020970314083038</c:v>
                </c:pt>
                <c:pt idx="374">
                  <c:v>0.79922325297582608</c:v>
                </c:pt>
                <c:pt idx="375">
                  <c:v>0.78586935892390952</c:v>
                </c:pt>
                <c:pt idx="376">
                  <c:v>0.68304322495017344</c:v>
                </c:pt>
                <c:pt idx="377">
                  <c:v>0.69864484396247262</c:v>
                </c:pt>
                <c:pt idx="378">
                  <c:v>0.85050993758999038</c:v>
                </c:pt>
                <c:pt idx="379">
                  <c:v>0.86832821895841039</c:v>
                </c:pt>
                <c:pt idx="380">
                  <c:v>0.38797216897256143</c:v>
                </c:pt>
                <c:pt idx="381">
                  <c:v>1.3512450214408085</c:v>
                </c:pt>
                <c:pt idx="382">
                  <c:v>0.84179157066257049</c:v>
                </c:pt>
                <c:pt idx="383">
                  <c:v>0.83849766637855727</c:v>
                </c:pt>
                <c:pt idx="384">
                  <c:v>0.58292759808605032</c:v>
                </c:pt>
                <c:pt idx="385">
                  <c:v>1.0876699975547155</c:v>
                </c:pt>
                <c:pt idx="386">
                  <c:v>1.4799286706033212</c:v>
                </c:pt>
                <c:pt idx="387">
                  <c:v>1.7778524417851944</c:v>
                </c:pt>
                <c:pt idx="388">
                  <c:v>1.8199698752806091</c:v>
                </c:pt>
                <c:pt idx="389">
                  <c:v>1.8472898843666814</c:v>
                </c:pt>
                <c:pt idx="390">
                  <c:v>1.6456245569233017</c:v>
                </c:pt>
                <c:pt idx="391">
                  <c:v>2.1524665230636759</c:v>
                </c:pt>
                <c:pt idx="392">
                  <c:v>2.3811338471101515</c:v>
                </c:pt>
                <c:pt idx="393">
                  <c:v>3.2998017221796805</c:v>
                </c:pt>
                <c:pt idx="394">
                  <c:v>3.2289090595117402</c:v>
                </c:pt>
                <c:pt idx="395">
                  <c:v>3.5950539058352335</c:v>
                </c:pt>
                <c:pt idx="396">
                  <c:v>3.4923731037630112</c:v>
                </c:pt>
                <c:pt idx="397">
                  <c:v>3.4530152667802074</c:v>
                </c:pt>
                <c:pt idx="398">
                  <c:v>3.5397658593284453</c:v>
                </c:pt>
                <c:pt idx="399">
                  <c:v>2.9003410301165533</c:v>
                </c:pt>
                <c:pt idx="400">
                  <c:v>3.0062145211162337</c:v>
                </c:pt>
                <c:pt idx="401">
                  <c:v>2.4287968759207632</c:v>
                </c:pt>
                <c:pt idx="402">
                  <c:v>2.988095275251446</c:v>
                </c:pt>
                <c:pt idx="403">
                  <c:v>2.5899968033884067</c:v>
                </c:pt>
                <c:pt idx="404">
                  <c:v>2.5401428414613116</c:v>
                </c:pt>
                <c:pt idx="405">
                  <c:v>2.7863383902557914</c:v>
                </c:pt>
                <c:pt idx="406">
                  <c:v>2.5855560944865759</c:v>
                </c:pt>
                <c:pt idx="407">
                  <c:v>2.5623100978489961</c:v>
                </c:pt>
                <c:pt idx="408">
                  <c:v>2.2475249101215509</c:v>
                </c:pt>
                <c:pt idx="409">
                  <c:v>2.1727372885548193</c:v>
                </c:pt>
                <c:pt idx="410">
                  <c:v>2.3660217053006036</c:v>
                </c:pt>
                <c:pt idx="411">
                  <c:v>1.9740417111495807</c:v>
                </c:pt>
                <c:pt idx="412">
                  <c:v>2.1359334918514516</c:v>
                </c:pt>
                <c:pt idx="413">
                  <c:v>2.1278765452581401</c:v>
                </c:pt>
                <c:pt idx="414">
                  <c:v>2.1632315745865638</c:v>
                </c:pt>
                <c:pt idx="415">
                  <c:v>2.0114260762637768</c:v>
                </c:pt>
                <c:pt idx="416">
                  <c:v>1.9375937910937886</c:v>
                </c:pt>
                <c:pt idx="417">
                  <c:v>1.8592564335772892</c:v>
                </c:pt>
                <c:pt idx="418">
                  <c:v>1.9026947739561508</c:v>
                </c:pt>
                <c:pt idx="419">
                  <c:v>2.022247773132039</c:v>
                </c:pt>
                <c:pt idx="420">
                  <c:v>2.0957304142074284</c:v>
                </c:pt>
                <c:pt idx="421">
                  <c:v>2.1241258565423822</c:v>
                </c:pt>
                <c:pt idx="422">
                  <c:v>2.1465037715193565</c:v>
                </c:pt>
                <c:pt idx="423">
                  <c:v>1.4539729407824975</c:v>
                </c:pt>
                <c:pt idx="424">
                  <c:v>1.3795650008609144</c:v>
                </c:pt>
                <c:pt idx="425">
                  <c:v>1.133671667720586</c:v>
                </c:pt>
                <c:pt idx="426">
                  <c:v>1.0402576749773242</c:v>
                </c:pt>
                <c:pt idx="427">
                  <c:v>1.0076182901675432</c:v>
                </c:pt>
                <c:pt idx="428">
                  <c:v>0.89225581528843045</c:v>
                </c:pt>
                <c:pt idx="429">
                  <c:v>0.54837078836220887</c:v>
                </c:pt>
                <c:pt idx="430">
                  <c:v>0.86387381471558011</c:v>
                </c:pt>
                <c:pt idx="431">
                  <c:v>1.5510452551320228</c:v>
                </c:pt>
                <c:pt idx="432">
                  <c:v>0.84147471561895693</c:v>
                </c:pt>
                <c:pt idx="433">
                  <c:v>1.3929021616613395</c:v>
                </c:pt>
                <c:pt idx="434">
                  <c:v>1.0244604492517728</c:v>
                </c:pt>
                <c:pt idx="435">
                  <c:v>0.85262193368234085</c:v>
                </c:pt>
                <c:pt idx="436">
                  <c:v>1.0102914878760656</c:v>
                </c:pt>
                <c:pt idx="437">
                  <c:v>0.91778525140996015</c:v>
                </c:pt>
                <c:pt idx="438">
                  <c:v>2.0697349389552104</c:v>
                </c:pt>
                <c:pt idx="439">
                  <c:v>1.9286711702971016</c:v>
                </c:pt>
                <c:pt idx="440">
                  <c:v>1.9132627243350564</c:v>
                </c:pt>
                <c:pt idx="441">
                  <c:v>1.9693350113510901</c:v>
                </c:pt>
                <c:pt idx="442">
                  <c:v>1.0410797268867502</c:v>
                </c:pt>
                <c:pt idx="443">
                  <c:v>0.78984633665649318</c:v>
                </c:pt>
                <c:pt idx="444">
                  <c:v>0.38420520114657425</c:v>
                </c:pt>
                <c:pt idx="445">
                  <c:v>0.58947223586854069</c:v>
                </c:pt>
                <c:pt idx="446">
                  <c:v>0.22557155466649692</c:v>
                </c:pt>
                <c:pt idx="447">
                  <c:v>0.23751640345220887</c:v>
                </c:pt>
                <c:pt idx="448">
                  <c:v>0.15106714974287144</c:v>
                </c:pt>
                <c:pt idx="449">
                  <c:v>0.38280562473770935</c:v>
                </c:pt>
                <c:pt idx="450">
                  <c:v>0.29093688961547837</c:v>
                </c:pt>
                <c:pt idx="451">
                  <c:v>9.255262430745205E-2</c:v>
                </c:pt>
                <c:pt idx="452">
                  <c:v>-0.10998752935810749</c:v>
                </c:pt>
                <c:pt idx="453">
                  <c:v>3.8241291079489655E-2</c:v>
                </c:pt>
                <c:pt idx="454">
                  <c:v>4.3634488661051567E-2</c:v>
                </c:pt>
                <c:pt idx="455">
                  <c:v>0.12025982855296274</c:v>
                </c:pt>
                <c:pt idx="456">
                  <c:v>3.28066621669569E-2</c:v>
                </c:pt>
                <c:pt idx="457">
                  <c:v>0.35299548332472319</c:v>
                </c:pt>
                <c:pt idx="458">
                  <c:v>0.30944275373902563</c:v>
                </c:pt>
                <c:pt idx="459">
                  <c:v>0.4207048503495463</c:v>
                </c:pt>
                <c:pt idx="460">
                  <c:v>0.37267111920029361</c:v>
                </c:pt>
                <c:pt idx="461">
                  <c:v>0.40938311251315956</c:v>
                </c:pt>
                <c:pt idx="462">
                  <c:v>0.41239222414935667</c:v>
                </c:pt>
                <c:pt idx="463">
                  <c:v>0.38064368101652807</c:v>
                </c:pt>
                <c:pt idx="464">
                  <c:v>0.44333491036238937</c:v>
                </c:pt>
                <c:pt idx="465">
                  <c:v>0.47952592944266192</c:v>
                </c:pt>
                <c:pt idx="466">
                  <c:v>0.53527468374171372</c:v>
                </c:pt>
                <c:pt idx="467">
                  <c:v>0.75797345964876117</c:v>
                </c:pt>
                <c:pt idx="468">
                  <c:v>0.73875460910058233</c:v>
                </c:pt>
                <c:pt idx="469">
                  <c:v>0.75204190243883251</c:v>
                </c:pt>
                <c:pt idx="470">
                  <c:v>0.74380161476102036</c:v>
                </c:pt>
                <c:pt idx="471">
                  <c:v>0.89387376488568937</c:v>
                </c:pt>
                <c:pt idx="472">
                  <c:v>0.99222619536818668</c:v>
                </c:pt>
                <c:pt idx="473">
                  <c:v>1.1429107931473894</c:v>
                </c:pt>
                <c:pt idx="474">
                  <c:v>1.2266018365529097</c:v>
                </c:pt>
                <c:pt idx="475">
                  <c:v>1.0623879506649656</c:v>
                </c:pt>
                <c:pt idx="476">
                  <c:v>1.289785536919245</c:v>
                </c:pt>
                <c:pt idx="477">
                  <c:v>1.8116062321416819</c:v>
                </c:pt>
                <c:pt idx="478">
                  <c:v>1.8241863391955837</c:v>
                </c:pt>
                <c:pt idx="479">
                  <c:v>1.6665659608442844</c:v>
                </c:pt>
                <c:pt idx="480">
                  <c:v>1.7435423537649404</c:v>
                </c:pt>
                <c:pt idx="481">
                  <c:v>1.7443177735412094</c:v>
                </c:pt>
                <c:pt idx="482">
                  <c:v>1.6727396646598918</c:v>
                </c:pt>
                <c:pt idx="483">
                  <c:v>1.691771682187563</c:v>
                </c:pt>
                <c:pt idx="484">
                  <c:v>1.6804117439054789</c:v>
                </c:pt>
                <c:pt idx="485">
                  <c:v>1.5222133603411125</c:v>
                </c:pt>
                <c:pt idx="486">
                  <c:v>1.324237646006079</c:v>
                </c:pt>
                <c:pt idx="487">
                  <c:v>1.3721598392095291</c:v>
                </c:pt>
                <c:pt idx="488">
                  <c:v>1.3853636409703267</c:v>
                </c:pt>
                <c:pt idx="489">
                  <c:v>1.3034440840295312</c:v>
                </c:pt>
                <c:pt idx="490">
                  <c:v>1.3367613982699258</c:v>
                </c:pt>
                <c:pt idx="491">
                  <c:v>1.3242268668114521</c:v>
                </c:pt>
                <c:pt idx="492">
                  <c:v>1.3483637856938666</c:v>
                </c:pt>
                <c:pt idx="493">
                  <c:v>1.3473358260111628</c:v>
                </c:pt>
                <c:pt idx="494">
                  <c:v>1.4320129737538727</c:v>
                </c:pt>
                <c:pt idx="495">
                  <c:v>1.4315378879559024</c:v>
                </c:pt>
                <c:pt idx="496">
                  <c:v>1.6095695519138831</c:v>
                </c:pt>
                <c:pt idx="497">
                  <c:v>1.5339685506945899</c:v>
                </c:pt>
                <c:pt idx="498">
                  <c:v>1.6655189049579477</c:v>
                </c:pt>
                <c:pt idx="499">
                  <c:v>1.6706887194885192</c:v>
                </c:pt>
                <c:pt idx="500">
                  <c:v>1.6092374821630719</c:v>
                </c:pt>
                <c:pt idx="501">
                  <c:v>1.5998586257271139</c:v>
                </c:pt>
                <c:pt idx="502">
                  <c:v>1.4924182325877606</c:v>
                </c:pt>
                <c:pt idx="503">
                  <c:v>1.3364598442108044</c:v>
                </c:pt>
                <c:pt idx="504">
                  <c:v>1.3466459659156054</c:v>
                </c:pt>
                <c:pt idx="505">
                  <c:v>1.4328846567564495</c:v>
                </c:pt>
                <c:pt idx="506">
                  <c:v>1.368153479550152</c:v>
                </c:pt>
                <c:pt idx="507">
                  <c:v>1.127395103298463</c:v>
                </c:pt>
                <c:pt idx="508">
                  <c:v>1.2929082540639154</c:v>
                </c:pt>
                <c:pt idx="509">
                  <c:v>1.3501649860241816</c:v>
                </c:pt>
                <c:pt idx="510">
                  <c:v>1.3548820336785465</c:v>
                </c:pt>
                <c:pt idx="511">
                  <c:v>1.3369210820492003</c:v>
                </c:pt>
                <c:pt idx="512">
                  <c:v>1.2792990686282066</c:v>
                </c:pt>
                <c:pt idx="513">
                  <c:v>1.3427848591751825</c:v>
                </c:pt>
                <c:pt idx="514">
                  <c:v>1.306578172414911</c:v>
                </c:pt>
                <c:pt idx="515">
                  <c:v>1.3958551609422816</c:v>
                </c:pt>
                <c:pt idx="516">
                  <c:v>1.5348501515073132</c:v>
                </c:pt>
                <c:pt idx="517">
                  <c:v>1.4844110904268242</c:v>
                </c:pt>
                <c:pt idx="518">
                  <c:v>1.4616526870147872</c:v>
                </c:pt>
                <c:pt idx="519">
                  <c:v>1.4791468183080376</c:v>
                </c:pt>
                <c:pt idx="520">
                  <c:v>1.5061213198204262</c:v>
                </c:pt>
                <c:pt idx="521">
                  <c:v>1.5728675279775575</c:v>
                </c:pt>
                <c:pt idx="522">
                  <c:v>1.5571179729435396</c:v>
                </c:pt>
                <c:pt idx="523">
                  <c:v>1.5631599924737962</c:v>
                </c:pt>
                <c:pt idx="524">
                  <c:v>1.5412326757349244</c:v>
                </c:pt>
                <c:pt idx="525">
                  <c:v>1.5469800461017056</c:v>
                </c:pt>
                <c:pt idx="526">
                  <c:v>1.3713141590785793</c:v>
                </c:pt>
                <c:pt idx="527">
                  <c:v>1.3836485888980377</c:v>
                </c:pt>
                <c:pt idx="528">
                  <c:v>1.28220627623579</c:v>
                </c:pt>
                <c:pt idx="529">
                  <c:v>1.2621315710060945</c:v>
                </c:pt>
                <c:pt idx="530">
                  <c:v>1.3118151254083028</c:v>
                </c:pt>
                <c:pt idx="531">
                  <c:v>1.5142122236749416</c:v>
                </c:pt>
                <c:pt idx="532">
                  <c:v>1.6700902871331893</c:v>
                </c:pt>
                <c:pt idx="533">
                  <c:v>1.8341658507027194</c:v>
                </c:pt>
                <c:pt idx="534">
                  <c:v>1.8215770787883079</c:v>
                </c:pt>
                <c:pt idx="535">
                  <c:v>1.7089787322533043</c:v>
                </c:pt>
                <c:pt idx="536">
                  <c:v>1.8374339208810802</c:v>
                </c:pt>
                <c:pt idx="537">
                  <c:v>1.9138950237908088</c:v>
                </c:pt>
                <c:pt idx="538">
                  <c:v>1.6706193460077623</c:v>
                </c:pt>
                <c:pt idx="539">
                  <c:v>1.4366946533888152</c:v>
                </c:pt>
                <c:pt idx="540">
                  <c:v>1.4506551365679468</c:v>
                </c:pt>
                <c:pt idx="541">
                  <c:v>1.5966732984655549</c:v>
                </c:pt>
                <c:pt idx="542">
                  <c:v>1.8035017652970993</c:v>
                </c:pt>
                <c:pt idx="543">
                  <c:v>1.6178955415096516</c:v>
                </c:pt>
                <c:pt idx="544">
                  <c:v>1.5016099799701503</c:v>
                </c:pt>
                <c:pt idx="545">
                  <c:v>1.48122873720824</c:v>
                </c:pt>
                <c:pt idx="546">
                  <c:v>1.4524091299229465</c:v>
                </c:pt>
                <c:pt idx="547">
                  <c:v>1.4583258763248048</c:v>
                </c:pt>
                <c:pt idx="548">
                  <c:v>1.631978197593992</c:v>
                </c:pt>
                <c:pt idx="549">
                  <c:v>1.6245493751843063</c:v>
                </c:pt>
                <c:pt idx="550">
                  <c:v>2.0538502099671367</c:v>
                </c:pt>
                <c:pt idx="551">
                  <c:v>2.0068610760053329</c:v>
                </c:pt>
                <c:pt idx="552">
                  <c:v>2.0708523118489017</c:v>
                </c:pt>
                <c:pt idx="553">
                  <c:v>2.0744898491402042</c:v>
                </c:pt>
                <c:pt idx="554">
                  <c:v>1.9751311783278431</c:v>
                </c:pt>
                <c:pt idx="555">
                  <c:v>1.9610367847587511</c:v>
                </c:pt>
                <c:pt idx="556">
                  <c:v>1.9290922881854928</c:v>
                </c:pt>
                <c:pt idx="557">
                  <c:v>1.8384830796077152</c:v>
                </c:pt>
                <c:pt idx="558">
                  <c:v>1.8158215888576745</c:v>
                </c:pt>
                <c:pt idx="559">
                  <c:v>1.79733998784974</c:v>
                </c:pt>
                <c:pt idx="560">
                  <c:v>1.7343745936165911</c:v>
                </c:pt>
                <c:pt idx="561">
                  <c:v>1.6770598412350355</c:v>
                </c:pt>
                <c:pt idx="562">
                  <c:v>1.6580879405823532</c:v>
                </c:pt>
                <c:pt idx="563">
                  <c:v>1.5614317723246458</c:v>
                </c:pt>
                <c:pt idx="564">
                  <c:v>1.440549560209853</c:v>
                </c:pt>
                <c:pt idx="565">
                  <c:v>1.367682396276396</c:v>
                </c:pt>
                <c:pt idx="566">
                  <c:v>1.3709452552756658</c:v>
                </c:pt>
                <c:pt idx="567">
                  <c:v>1.3646434296952654</c:v>
                </c:pt>
                <c:pt idx="568">
                  <c:v>1.3962510662852397</c:v>
                </c:pt>
                <c:pt idx="569">
                  <c:v>1.4432955855186769</c:v>
                </c:pt>
                <c:pt idx="570">
                  <c:v>1.4393683248385651</c:v>
                </c:pt>
                <c:pt idx="571">
                  <c:v>1.3356819918487592</c:v>
                </c:pt>
                <c:pt idx="572">
                  <c:v>1.2979195417173854</c:v>
                </c:pt>
                <c:pt idx="573">
                  <c:v>1.8879213156606516</c:v>
                </c:pt>
                <c:pt idx="574">
                  <c:v>2.0365043011207473</c:v>
                </c:pt>
                <c:pt idx="575">
                  <c:v>2.0391363332537455</c:v>
                </c:pt>
                <c:pt idx="576">
                  <c:v>2.1066550112511147</c:v>
                </c:pt>
                <c:pt idx="577">
                  <c:v>2.1120114835747872</c:v>
                </c:pt>
                <c:pt idx="578">
                  <c:v>1.9752060414588328</c:v>
                </c:pt>
                <c:pt idx="579">
                  <c:v>2.0345582026100657</c:v>
                </c:pt>
                <c:pt idx="580">
                  <c:v>1.6331252382800263</c:v>
                </c:pt>
                <c:pt idx="581">
                  <c:v>1.6240446601966769</c:v>
                </c:pt>
                <c:pt idx="582">
                  <c:v>1.550168175261269</c:v>
                </c:pt>
                <c:pt idx="583">
                  <c:v>1.5505162212320542</c:v>
                </c:pt>
                <c:pt idx="584">
                  <c:v>1.5771813832698596</c:v>
                </c:pt>
                <c:pt idx="585">
                  <c:v>1.5401543952906063</c:v>
                </c:pt>
                <c:pt idx="586">
                  <c:v>1.585348904310518</c:v>
                </c:pt>
                <c:pt idx="587">
                  <c:v>1.71649049262613</c:v>
                </c:pt>
                <c:pt idx="588">
                  <c:v>1.7626821835716653</c:v>
                </c:pt>
                <c:pt idx="589">
                  <c:v>1.8213572373467539</c:v>
                </c:pt>
                <c:pt idx="590">
                  <c:v>1.8777382250570069</c:v>
                </c:pt>
                <c:pt idx="591">
                  <c:v>1.8888433264254363</c:v>
                </c:pt>
                <c:pt idx="592">
                  <c:v>1.8973863342226749</c:v>
                </c:pt>
                <c:pt idx="593">
                  <c:v>1.9570539704041658</c:v>
                </c:pt>
                <c:pt idx="594">
                  <c:v>2.086944465978227</c:v>
                </c:pt>
                <c:pt idx="595">
                  <c:v>2.1358372332333184</c:v>
                </c:pt>
                <c:pt idx="596">
                  <c:v>2.1499569763858872</c:v>
                </c:pt>
                <c:pt idx="597">
                  <c:v>2.155139536338305</c:v>
                </c:pt>
                <c:pt idx="598">
                  <c:v>2.1214009581095015</c:v>
                </c:pt>
                <c:pt idx="599">
                  <c:v>2.1276015627804443</c:v>
                </c:pt>
                <c:pt idx="600">
                  <c:v>2.0925644000042873</c:v>
                </c:pt>
                <c:pt idx="601">
                  <c:v>2.3432254540732984</c:v>
                </c:pt>
                <c:pt idx="602">
                  <c:v>2.5442813409193019</c:v>
                </c:pt>
                <c:pt idx="603">
                  <c:v>1.468705085640243</c:v>
                </c:pt>
                <c:pt idx="604">
                  <c:v>1.4776041197681895</c:v>
                </c:pt>
                <c:pt idx="605">
                  <c:v>1.4752311186501921</c:v>
                </c:pt>
                <c:pt idx="606">
                  <c:v>1.0356499978658151</c:v>
                </c:pt>
                <c:pt idx="607">
                  <c:v>1.0437069077262133</c:v>
                </c:pt>
                <c:pt idx="608">
                  <c:v>1.2071137806082695</c:v>
                </c:pt>
                <c:pt idx="609">
                  <c:v>1.1265099259239948</c:v>
                </c:pt>
                <c:pt idx="610">
                  <c:v>1.3747173673514526</c:v>
                </c:pt>
                <c:pt idx="611">
                  <c:v>1.3712875137564329</c:v>
                </c:pt>
                <c:pt idx="612">
                  <c:v>1.4018074510080305</c:v>
                </c:pt>
                <c:pt idx="613">
                  <c:v>1.371468886734639</c:v>
                </c:pt>
                <c:pt idx="614">
                  <c:v>1.3785264558958155</c:v>
                </c:pt>
                <c:pt idx="615">
                  <c:v>1.4739080704813035</c:v>
                </c:pt>
                <c:pt idx="616">
                  <c:v>1.4857291983662511</c:v>
                </c:pt>
                <c:pt idx="617">
                  <c:v>1.3906949792751027</c:v>
                </c:pt>
                <c:pt idx="618">
                  <c:v>1.7479658585224047</c:v>
                </c:pt>
                <c:pt idx="619">
                  <c:v>1.1711171311932902</c:v>
                </c:pt>
                <c:pt idx="620">
                  <c:v>1.1021218438138642</c:v>
                </c:pt>
                <c:pt idx="621">
                  <c:v>1.1925518474493493</c:v>
                </c:pt>
                <c:pt idx="622">
                  <c:v>1.2112635909730392</c:v>
                </c:pt>
                <c:pt idx="623">
                  <c:v>1.3695710217429595</c:v>
                </c:pt>
                <c:pt idx="624">
                  <c:v>1.5262704930301585</c:v>
                </c:pt>
                <c:pt idx="625">
                  <c:v>1.5144249813593709</c:v>
                </c:pt>
                <c:pt idx="626">
                  <c:v>1.4774058556416256</c:v>
                </c:pt>
                <c:pt idx="627">
                  <c:v>1.5074973092375303</c:v>
                </c:pt>
                <c:pt idx="628">
                  <c:v>1.4759525416697579</c:v>
                </c:pt>
                <c:pt idx="629">
                  <c:v>1.3436849797167552</c:v>
                </c:pt>
                <c:pt idx="630">
                  <c:v>1.3823638511247454</c:v>
                </c:pt>
                <c:pt idx="631">
                  <c:v>1.3997055359411521</c:v>
                </c:pt>
                <c:pt idx="632">
                  <c:v>1.4176144771794761</c:v>
                </c:pt>
                <c:pt idx="633">
                  <c:v>1.7518334771534487</c:v>
                </c:pt>
                <c:pt idx="634">
                  <c:v>1.7478058300293755</c:v>
                </c:pt>
                <c:pt idx="635">
                  <c:v>1.7556857809452955</c:v>
                </c:pt>
                <c:pt idx="636">
                  <c:v>1.8382853622294391</c:v>
                </c:pt>
                <c:pt idx="637">
                  <c:v>1.80104042676104</c:v>
                </c:pt>
                <c:pt idx="638">
                  <c:v>1.8163077512573547</c:v>
                </c:pt>
                <c:pt idx="639">
                  <c:v>1.7775551501255626</c:v>
                </c:pt>
                <c:pt idx="640">
                  <c:v>1.7162687799973702</c:v>
                </c:pt>
                <c:pt idx="641">
                  <c:v>1.6644176711516947</c:v>
                </c:pt>
                <c:pt idx="642">
                  <c:v>1.6508554583342834</c:v>
                </c:pt>
                <c:pt idx="643">
                  <c:v>1.6890658129089566</c:v>
                </c:pt>
                <c:pt idx="644">
                  <c:v>1.6495917936558562</c:v>
                </c:pt>
                <c:pt idx="645">
                  <c:v>1.5522231803686728</c:v>
                </c:pt>
                <c:pt idx="646">
                  <c:v>1.5298067882052642</c:v>
                </c:pt>
                <c:pt idx="647">
                  <c:v>1.4051591574309388</c:v>
                </c:pt>
                <c:pt idx="648">
                  <c:v>1.2659668415816294</c:v>
                </c:pt>
                <c:pt idx="649">
                  <c:v>1.387407109526702</c:v>
                </c:pt>
                <c:pt idx="650">
                  <c:v>1.3847393373303496</c:v>
                </c:pt>
                <c:pt idx="651">
                  <c:v>1.3507150783246211</c:v>
                </c:pt>
                <c:pt idx="652">
                  <c:v>1.3840235835666208</c:v>
                </c:pt>
                <c:pt idx="653">
                  <c:v>1.3057065208246139</c:v>
                </c:pt>
                <c:pt idx="654">
                  <c:v>1.3091737793668674</c:v>
                </c:pt>
                <c:pt idx="655">
                  <c:v>1.2048832958767199</c:v>
                </c:pt>
                <c:pt idx="656">
                  <c:v>1.1760792569409158</c:v>
                </c:pt>
                <c:pt idx="657">
                  <c:v>1.132788808517772</c:v>
                </c:pt>
                <c:pt idx="658">
                  <c:v>1.0975332896519618</c:v>
                </c:pt>
                <c:pt idx="659">
                  <c:v>1.1919369933200374</c:v>
                </c:pt>
                <c:pt idx="660">
                  <c:v>1.1996962829202324</c:v>
                </c:pt>
                <c:pt idx="661">
                  <c:v>0.97844816313448768</c:v>
                </c:pt>
                <c:pt idx="662">
                  <c:v>0.92271790795732544</c:v>
                </c:pt>
                <c:pt idx="663">
                  <c:v>0.63994147023773096</c:v>
                </c:pt>
                <c:pt idx="664">
                  <c:v>0.60906411442650543</c:v>
                </c:pt>
                <c:pt idx="665">
                  <c:v>0.59538032998153356</c:v>
                </c:pt>
                <c:pt idx="666">
                  <c:v>0.59894301382932136</c:v>
                </c:pt>
                <c:pt idx="667">
                  <c:v>0.61589567712846971</c:v>
                </c:pt>
                <c:pt idx="668">
                  <c:v>0.57554319180792568</c:v>
                </c:pt>
                <c:pt idx="669">
                  <c:v>0.56196335380599693</c:v>
                </c:pt>
                <c:pt idx="670">
                  <c:v>0.60223738250870584</c:v>
                </c:pt>
                <c:pt idx="671">
                  <c:v>0.66269165959052889</c:v>
                </c:pt>
                <c:pt idx="672">
                  <c:v>0.62929444961404091</c:v>
                </c:pt>
                <c:pt idx="673">
                  <c:v>0.57431243747838945</c:v>
                </c:pt>
                <c:pt idx="674">
                  <c:v>0.90114296859521581</c:v>
                </c:pt>
                <c:pt idx="675">
                  <c:v>1.263226438374297</c:v>
                </c:pt>
                <c:pt idx="676">
                  <c:v>1.2754981227946589</c:v>
                </c:pt>
                <c:pt idx="677">
                  <c:v>1.3115697210481045</c:v>
                </c:pt>
                <c:pt idx="678">
                  <c:v>1.3073662357969045</c:v>
                </c:pt>
                <c:pt idx="679">
                  <c:v>1.3101241782908277</c:v>
                </c:pt>
                <c:pt idx="680">
                  <c:v>1.3143835480766548</c:v>
                </c:pt>
                <c:pt idx="681">
                  <c:v>1.4028001741499376</c:v>
                </c:pt>
                <c:pt idx="682">
                  <c:v>1.4333734077269884</c:v>
                </c:pt>
                <c:pt idx="683">
                  <c:v>1.4747047620424492</c:v>
                </c:pt>
                <c:pt idx="684">
                  <c:v>1.4988626972230852</c:v>
                </c:pt>
                <c:pt idx="685">
                  <c:v>1.5429562236234264</c:v>
                </c:pt>
                <c:pt idx="686">
                  <c:v>1.6369885836691647</c:v>
                </c:pt>
                <c:pt idx="687">
                  <c:v>1.6641446637975323</c:v>
                </c:pt>
                <c:pt idx="688">
                  <c:v>1.6938861633267173</c:v>
                </c:pt>
                <c:pt idx="689">
                  <c:v>1.7071691824282298</c:v>
                </c:pt>
                <c:pt idx="690">
                  <c:v>1.7244485701690426</c:v>
                </c:pt>
                <c:pt idx="691">
                  <c:v>1.7046462186526066</c:v>
                </c:pt>
                <c:pt idx="692">
                  <c:v>1.6284320198516538</c:v>
                </c:pt>
                <c:pt idx="693">
                  <c:v>1.592976375638731</c:v>
                </c:pt>
                <c:pt idx="694">
                  <c:v>1.6686276128980422</c:v>
                </c:pt>
                <c:pt idx="695">
                  <c:v>1.6472419578043316</c:v>
                </c:pt>
                <c:pt idx="696">
                  <c:v>1.6860107815347067</c:v>
                </c:pt>
                <c:pt idx="697">
                  <c:v>1.7282558773152508</c:v>
                </c:pt>
                <c:pt idx="698">
                  <c:v>1.7193870087827792</c:v>
                </c:pt>
                <c:pt idx="699">
                  <c:v>1.7534758961128905</c:v>
                </c:pt>
                <c:pt idx="700">
                  <c:v>1.8288427668244289</c:v>
                </c:pt>
                <c:pt idx="701">
                  <c:v>1.7552922442288144</c:v>
                </c:pt>
                <c:pt idx="702">
                  <c:v>1.8067714660438385</c:v>
                </c:pt>
                <c:pt idx="703">
                  <c:v>1.8370845856857048</c:v>
                </c:pt>
                <c:pt idx="704">
                  <c:v>1.4197763226448561</c:v>
                </c:pt>
                <c:pt idx="705">
                  <c:v>1.0650813107705428</c:v>
                </c:pt>
                <c:pt idx="706">
                  <c:v>1.1751661359988621</c:v>
                </c:pt>
                <c:pt idx="707">
                  <c:v>1.1342996415793087</c:v>
                </c:pt>
                <c:pt idx="708">
                  <c:v>1.0516471941982932</c:v>
                </c:pt>
                <c:pt idx="709">
                  <c:v>1.0282523711447866</c:v>
                </c:pt>
                <c:pt idx="710">
                  <c:v>1.0287403492507092</c:v>
                </c:pt>
                <c:pt idx="711">
                  <c:v>1.0449258907272454</c:v>
                </c:pt>
                <c:pt idx="712">
                  <c:v>0.99004925826928269</c:v>
                </c:pt>
                <c:pt idx="713">
                  <c:v>0.86280049847615481</c:v>
                </c:pt>
                <c:pt idx="714">
                  <c:v>0.8365906166187983</c:v>
                </c:pt>
                <c:pt idx="715">
                  <c:v>0.84972893378841152</c:v>
                </c:pt>
                <c:pt idx="716">
                  <c:v>0.86506821754810914</c:v>
                </c:pt>
                <c:pt idx="717">
                  <c:v>0.89982451601980196</c:v>
                </c:pt>
                <c:pt idx="718">
                  <c:v>0.86445100175382039</c:v>
                </c:pt>
                <c:pt idx="719">
                  <c:v>0.8438270062125246</c:v>
                </c:pt>
                <c:pt idx="720">
                  <c:v>0.90721459565954277</c:v>
                </c:pt>
                <c:pt idx="721">
                  <c:v>0.87831162398620932</c:v>
                </c:pt>
                <c:pt idx="722">
                  <c:v>1.160842194479174</c:v>
                </c:pt>
                <c:pt idx="723">
                  <c:v>1.1113815636389892</c:v>
                </c:pt>
                <c:pt idx="724">
                  <c:v>1.1083739833390722</c:v>
                </c:pt>
                <c:pt idx="725">
                  <c:v>1.0928621889825365</c:v>
                </c:pt>
                <c:pt idx="726">
                  <c:v>1.1013081031540763</c:v>
                </c:pt>
                <c:pt idx="727">
                  <c:v>1.0675410403498038</c:v>
                </c:pt>
                <c:pt idx="728">
                  <c:v>1.0831160986370723</c:v>
                </c:pt>
                <c:pt idx="729">
                  <c:v>0.99320582486622622</c:v>
                </c:pt>
                <c:pt idx="730">
                  <c:v>0.84694657861832368</c:v>
                </c:pt>
                <c:pt idx="731">
                  <c:v>0.67161012812497256</c:v>
                </c:pt>
                <c:pt idx="732">
                  <c:v>0.68970900121685075</c:v>
                </c:pt>
                <c:pt idx="733">
                  <c:v>0.86188532848397736</c:v>
                </c:pt>
                <c:pt idx="734">
                  <c:v>0.88708433122163399</c:v>
                </c:pt>
                <c:pt idx="735">
                  <c:v>0.94760768295026654</c:v>
                </c:pt>
                <c:pt idx="736">
                  <c:v>1.0998575752178137</c:v>
                </c:pt>
                <c:pt idx="737">
                  <c:v>1.0889302536038896</c:v>
                </c:pt>
                <c:pt idx="738">
                  <c:v>1.1481624567437403</c:v>
                </c:pt>
                <c:pt idx="739">
                  <c:v>1.1276508866594093</c:v>
                </c:pt>
                <c:pt idx="740">
                  <c:v>1.1330842869843438</c:v>
                </c:pt>
                <c:pt idx="741">
                  <c:v>1.2765440985131755</c:v>
                </c:pt>
                <c:pt idx="742">
                  <c:v>1.2370440859366696</c:v>
                </c:pt>
                <c:pt idx="743">
                  <c:v>1.3807634271972022</c:v>
                </c:pt>
                <c:pt idx="744">
                  <c:v>1.3978103883657125</c:v>
                </c:pt>
                <c:pt idx="745">
                  <c:v>1.3666774769601886</c:v>
                </c:pt>
                <c:pt idx="746">
                  <c:v>1.4524315284477396</c:v>
                </c:pt>
                <c:pt idx="747">
                  <c:v>1.4123017207218669</c:v>
                </c:pt>
                <c:pt idx="748">
                  <c:v>1.3705019434918295</c:v>
                </c:pt>
                <c:pt idx="749">
                  <c:v>1.3686621998189912</c:v>
                </c:pt>
                <c:pt idx="750">
                  <c:v>1.2860275852663634</c:v>
                </c:pt>
                <c:pt idx="751">
                  <c:v>1.007607792562137</c:v>
                </c:pt>
                <c:pt idx="752">
                  <c:v>0.65222243776677391</c:v>
                </c:pt>
                <c:pt idx="753">
                  <c:v>0.62970197935916739</c:v>
                </c:pt>
                <c:pt idx="754">
                  <c:v>0.61502081191468483</c:v>
                </c:pt>
                <c:pt idx="755">
                  <c:v>0.90089430985493457</c:v>
                </c:pt>
                <c:pt idx="756">
                  <c:v>0.90722311836896796</c:v>
                </c:pt>
                <c:pt idx="757">
                  <c:v>0.92005015154781478</c:v>
                </c:pt>
                <c:pt idx="758">
                  <c:v>0.94265027247958744</c:v>
                </c:pt>
                <c:pt idx="759">
                  <c:v>0.98968796042401241</c:v>
                </c:pt>
                <c:pt idx="760">
                  <c:v>0.99673220254957418</c:v>
                </c:pt>
                <c:pt idx="761">
                  <c:v>0.87818125499434196</c:v>
                </c:pt>
                <c:pt idx="762">
                  <c:v>0.87456345560852256</c:v>
                </c:pt>
                <c:pt idx="763">
                  <c:v>0.8104904672147335</c:v>
                </c:pt>
                <c:pt idx="764">
                  <c:v>0.90472604292727243</c:v>
                </c:pt>
                <c:pt idx="765">
                  <c:v>0.91421594199069089</c:v>
                </c:pt>
                <c:pt idx="766">
                  <c:v>0.70374044522181212</c:v>
                </c:pt>
                <c:pt idx="767">
                  <c:v>0.70304649265503882</c:v>
                </c:pt>
                <c:pt idx="768">
                  <c:v>0.74265047747389301</c:v>
                </c:pt>
                <c:pt idx="769">
                  <c:v>0.82914492225421554</c:v>
                </c:pt>
                <c:pt idx="770">
                  <c:v>0.69921442107103671</c:v>
                </c:pt>
                <c:pt idx="771">
                  <c:v>0.58596314759512236</c:v>
                </c:pt>
                <c:pt idx="772">
                  <c:v>0.5897441497176551</c:v>
                </c:pt>
                <c:pt idx="773">
                  <c:v>0.58352956180910376</c:v>
                </c:pt>
                <c:pt idx="774">
                  <c:v>0.57518410229910166</c:v>
                </c:pt>
                <c:pt idx="775">
                  <c:v>0.59137318360519608</c:v>
                </c:pt>
                <c:pt idx="776">
                  <c:v>0.46861839556798918</c:v>
                </c:pt>
                <c:pt idx="777">
                  <c:v>0.46175411116819659</c:v>
                </c:pt>
                <c:pt idx="778">
                  <c:v>0.46067329781445704</c:v>
                </c:pt>
                <c:pt idx="779">
                  <c:v>0.50317350821032325</c:v>
                </c:pt>
                <c:pt idx="780">
                  <c:v>0.54627039672383626</c:v>
                </c:pt>
                <c:pt idx="781">
                  <c:v>0.85906357377868603</c:v>
                </c:pt>
                <c:pt idx="782">
                  <c:v>0.858566834358235</c:v>
                </c:pt>
                <c:pt idx="783">
                  <c:v>0.85697952112157927</c:v>
                </c:pt>
                <c:pt idx="784">
                  <c:v>0.92189726304511443</c:v>
                </c:pt>
                <c:pt idx="785">
                  <c:v>0.43003139546068153</c:v>
                </c:pt>
                <c:pt idx="786">
                  <c:v>0.31746680718044062</c:v>
                </c:pt>
                <c:pt idx="787">
                  <c:v>0.38248840867033423</c:v>
                </c:pt>
                <c:pt idx="788">
                  <c:v>0.27991117399579279</c:v>
                </c:pt>
                <c:pt idx="789">
                  <c:v>0.40343805445362402</c:v>
                </c:pt>
                <c:pt idx="790">
                  <c:v>0.23223218616146771</c:v>
                </c:pt>
                <c:pt idx="791">
                  <c:v>0.9102322125546044</c:v>
                </c:pt>
                <c:pt idx="792">
                  <c:v>0.68283890490139998</c:v>
                </c:pt>
                <c:pt idx="793">
                  <c:v>0.583815341776034</c:v>
                </c:pt>
                <c:pt idx="794">
                  <c:v>0.37294047661917767</c:v>
                </c:pt>
                <c:pt idx="795">
                  <c:v>0.47083481697023549</c:v>
                </c:pt>
                <c:pt idx="796">
                  <c:v>0.57354574299210404</c:v>
                </c:pt>
                <c:pt idx="797">
                  <c:v>0.57116637229065503</c:v>
                </c:pt>
                <c:pt idx="798">
                  <c:v>0.57403705311599873</c:v>
                </c:pt>
                <c:pt idx="799">
                  <c:v>0.37842771736992037</c:v>
                </c:pt>
                <c:pt idx="800">
                  <c:v>0.41565891032490743</c:v>
                </c:pt>
                <c:pt idx="801">
                  <c:v>0.34168239680128981</c:v>
                </c:pt>
                <c:pt idx="802">
                  <c:v>0.40133129317311889</c:v>
                </c:pt>
                <c:pt idx="803">
                  <c:v>0.52008731699989263</c:v>
                </c:pt>
                <c:pt idx="804">
                  <c:v>0.40973110661930229</c:v>
                </c:pt>
                <c:pt idx="805">
                  <c:v>0.41112576534066875</c:v>
                </c:pt>
                <c:pt idx="806">
                  <c:v>0.40099306258761963</c:v>
                </c:pt>
                <c:pt idx="807">
                  <c:v>0.27669761565521311</c:v>
                </c:pt>
                <c:pt idx="808">
                  <c:v>0.36727028428341824</c:v>
                </c:pt>
                <c:pt idx="809">
                  <c:v>0.28750867781141026</c:v>
                </c:pt>
                <c:pt idx="810">
                  <c:v>0.35583905485091938</c:v>
                </c:pt>
                <c:pt idx="811">
                  <c:v>0.39093214273047577</c:v>
                </c:pt>
                <c:pt idx="812">
                  <c:v>0.41939865266999515</c:v>
                </c:pt>
                <c:pt idx="813">
                  <c:v>0.34214416250457869</c:v>
                </c:pt>
                <c:pt idx="814">
                  <c:v>0.37031167982964275</c:v>
                </c:pt>
                <c:pt idx="815">
                  <c:v>0.43923207607849357</c:v>
                </c:pt>
                <c:pt idx="816">
                  <c:v>0.46972648449185855</c:v>
                </c:pt>
                <c:pt idx="817">
                  <c:v>0.85806048026078952</c:v>
                </c:pt>
                <c:pt idx="818">
                  <c:v>0.89919824951760097</c:v>
                </c:pt>
                <c:pt idx="819">
                  <c:v>0.66166577302971108</c:v>
                </c:pt>
                <c:pt idx="820">
                  <c:v>0.57984933536997496</c:v>
                </c:pt>
                <c:pt idx="821">
                  <c:v>0.54329600469484685</c:v>
                </c:pt>
                <c:pt idx="822">
                  <c:v>0.8237163711747244</c:v>
                </c:pt>
                <c:pt idx="823">
                  <c:v>1.0508346398871398</c:v>
                </c:pt>
                <c:pt idx="824">
                  <c:v>0.94058625637355397</c:v>
                </c:pt>
                <c:pt idx="825">
                  <c:v>0.39728617020533313</c:v>
                </c:pt>
                <c:pt idx="826">
                  <c:v>2.646527678995932E-2</c:v>
                </c:pt>
                <c:pt idx="827">
                  <c:v>3.6811809158563579E-4</c:v>
                </c:pt>
                <c:pt idx="828">
                  <c:v>-0.14321792813199938</c:v>
                </c:pt>
                <c:pt idx="829">
                  <c:v>-0.12860863791248556</c:v>
                </c:pt>
                <c:pt idx="830">
                  <c:v>-8.6040045760474637E-2</c:v>
                </c:pt>
                <c:pt idx="831">
                  <c:v>-5.7220944145763515E-2</c:v>
                </c:pt>
                <c:pt idx="832">
                  <c:v>-9.7893898434557161E-2</c:v>
                </c:pt>
                <c:pt idx="833">
                  <c:v>-0.17838232146077856</c:v>
                </c:pt>
                <c:pt idx="834">
                  <c:v>-6.8774240370621548E-2</c:v>
                </c:pt>
                <c:pt idx="835">
                  <c:v>-6.0170331906070637E-3</c:v>
                </c:pt>
                <c:pt idx="836">
                  <c:v>0.13877401116352125</c:v>
                </c:pt>
                <c:pt idx="837">
                  <c:v>0.21308660865670004</c:v>
                </c:pt>
                <c:pt idx="838">
                  <c:v>-4.4678596665762751E-2</c:v>
                </c:pt>
                <c:pt idx="839">
                  <c:v>-4.2343643792334691E-2</c:v>
                </c:pt>
                <c:pt idx="840">
                  <c:v>-0.13812231606532638</c:v>
                </c:pt>
                <c:pt idx="841">
                  <c:v>7.730091833656387E-2</c:v>
                </c:pt>
                <c:pt idx="842">
                  <c:v>4.5398567331834061E-2</c:v>
                </c:pt>
                <c:pt idx="843">
                  <c:v>0.1572152099886123</c:v>
                </c:pt>
                <c:pt idx="844">
                  <c:v>-3.6568565768565674E-2</c:v>
                </c:pt>
                <c:pt idx="845">
                  <c:v>-0.29457417723997914</c:v>
                </c:pt>
                <c:pt idx="846">
                  <c:v>-0.22356560635904904</c:v>
                </c:pt>
                <c:pt idx="847">
                  <c:v>-0.43803729240263101</c:v>
                </c:pt>
                <c:pt idx="848">
                  <c:v>-0.50996979875554715</c:v>
                </c:pt>
                <c:pt idx="849">
                  <c:v>-0.51463698158664728</c:v>
                </c:pt>
                <c:pt idx="850">
                  <c:v>-0.34501624452651503</c:v>
                </c:pt>
                <c:pt idx="851">
                  <c:v>-0.24793415019001883</c:v>
                </c:pt>
                <c:pt idx="852">
                  <c:v>-0.26262299877112744</c:v>
                </c:pt>
                <c:pt idx="853">
                  <c:v>-0.44712493121281316</c:v>
                </c:pt>
                <c:pt idx="854">
                  <c:v>-0.37252950403145413</c:v>
                </c:pt>
                <c:pt idx="855">
                  <c:v>0.32592190507557989</c:v>
                </c:pt>
                <c:pt idx="856">
                  <c:v>0.65955334854538417</c:v>
                </c:pt>
                <c:pt idx="857">
                  <c:v>0.65935391410505084</c:v>
                </c:pt>
                <c:pt idx="858">
                  <c:v>0.91092264066027184</c:v>
                </c:pt>
                <c:pt idx="859">
                  <c:v>0.7480205262987305</c:v>
                </c:pt>
                <c:pt idx="860">
                  <c:v>0.67936278868316213</c:v>
                </c:pt>
                <c:pt idx="861">
                  <c:v>0.66283099255850575</c:v>
                </c:pt>
                <c:pt idx="862">
                  <c:v>0.6229852031889096</c:v>
                </c:pt>
                <c:pt idx="863">
                  <c:v>0.677648126652729</c:v>
                </c:pt>
                <c:pt idx="864">
                  <c:v>0.63640834029915183</c:v>
                </c:pt>
                <c:pt idx="865">
                  <c:v>0.67050267546913433</c:v>
                </c:pt>
                <c:pt idx="866">
                  <c:v>1.0336873300180325</c:v>
                </c:pt>
                <c:pt idx="867">
                  <c:v>1.0814932866306248</c:v>
                </c:pt>
                <c:pt idx="868">
                  <c:v>1.0732514296976352</c:v>
                </c:pt>
                <c:pt idx="869">
                  <c:v>1.034447895722435</c:v>
                </c:pt>
                <c:pt idx="870">
                  <c:v>1.1829006349863449</c:v>
                </c:pt>
                <c:pt idx="871">
                  <c:v>0.86499692783071036</c:v>
                </c:pt>
                <c:pt idx="872">
                  <c:v>0.83013119080295372</c:v>
                </c:pt>
                <c:pt idx="873">
                  <c:v>0.8536040562828644</c:v>
                </c:pt>
                <c:pt idx="874">
                  <c:v>1.4060890254327372</c:v>
                </c:pt>
                <c:pt idx="875">
                  <c:v>1.3544939647950756</c:v>
                </c:pt>
                <c:pt idx="876">
                  <c:v>1.4331239393378621</c:v>
                </c:pt>
                <c:pt idx="877">
                  <c:v>1.4263935426858096</c:v>
                </c:pt>
                <c:pt idx="878">
                  <c:v>1.4765937915101714</c:v>
                </c:pt>
                <c:pt idx="879">
                  <c:v>1.422899191924861</c:v>
                </c:pt>
                <c:pt idx="880">
                  <c:v>1.378531175434645</c:v>
                </c:pt>
                <c:pt idx="881">
                  <c:v>1.3890430755582828</c:v>
                </c:pt>
                <c:pt idx="882">
                  <c:v>1.2627246395001672</c:v>
                </c:pt>
                <c:pt idx="883">
                  <c:v>1.1414267980275037</c:v>
                </c:pt>
                <c:pt idx="884">
                  <c:v>1.1927259897500553</c:v>
                </c:pt>
                <c:pt idx="885">
                  <c:v>1.2368869560330666</c:v>
                </c:pt>
                <c:pt idx="886">
                  <c:v>1.0807945369809697</c:v>
                </c:pt>
                <c:pt idx="887">
                  <c:v>1.1048555462494856</c:v>
                </c:pt>
                <c:pt idx="888">
                  <c:v>1.1071903608989542</c:v>
                </c:pt>
                <c:pt idx="889">
                  <c:v>1.1148811876859999</c:v>
                </c:pt>
                <c:pt idx="890">
                  <c:v>1.1267559712866266</c:v>
                </c:pt>
                <c:pt idx="891">
                  <c:v>1.1248103305648229</c:v>
                </c:pt>
                <c:pt idx="892">
                  <c:v>1.0870401357199866</c:v>
                </c:pt>
                <c:pt idx="893">
                  <c:v>0.98770950103929522</c:v>
                </c:pt>
                <c:pt idx="894">
                  <c:v>1.0290055626966892</c:v>
                </c:pt>
                <c:pt idx="895">
                  <c:v>1.0840089420164987</c:v>
                </c:pt>
                <c:pt idx="896">
                  <c:v>0.8061965146472474</c:v>
                </c:pt>
                <c:pt idx="897">
                  <c:v>0.82141747455914094</c:v>
                </c:pt>
                <c:pt idx="898">
                  <c:v>0.80132271224070539</c:v>
                </c:pt>
                <c:pt idx="899">
                  <c:v>0.81684499900740759</c:v>
                </c:pt>
                <c:pt idx="900">
                  <c:v>0.79355957886080297</c:v>
                </c:pt>
                <c:pt idx="901">
                  <c:v>0.83571817603540521</c:v>
                </c:pt>
                <c:pt idx="902">
                  <c:v>0.80761984455959901</c:v>
                </c:pt>
                <c:pt idx="903">
                  <c:v>0.78224476866019477</c:v>
                </c:pt>
                <c:pt idx="904">
                  <c:v>0.22750077213292952</c:v>
                </c:pt>
                <c:pt idx="905">
                  <c:v>0.28635715642584147</c:v>
                </c:pt>
                <c:pt idx="906">
                  <c:v>0.26496576995310844</c:v>
                </c:pt>
                <c:pt idx="907">
                  <c:v>0.66476516569916666</c:v>
                </c:pt>
                <c:pt idx="908">
                  <c:v>0.65739845095919691</c:v>
                </c:pt>
                <c:pt idx="909">
                  <c:v>0.64073307772751653</c:v>
                </c:pt>
                <c:pt idx="910">
                  <c:v>0.59649296850024791</c:v>
                </c:pt>
                <c:pt idx="911">
                  <c:v>0.42082546241103047</c:v>
                </c:pt>
                <c:pt idx="912">
                  <c:v>0.61844225391691754</c:v>
                </c:pt>
                <c:pt idx="913">
                  <c:v>0.71186247443837658</c:v>
                </c:pt>
                <c:pt idx="914">
                  <c:v>0.60465333327256132</c:v>
                </c:pt>
                <c:pt idx="915">
                  <c:v>0.68613997937451388</c:v>
                </c:pt>
                <c:pt idx="916">
                  <c:v>0.70702482147653045</c:v>
                </c:pt>
                <c:pt idx="917">
                  <c:v>0.70302286455872931</c:v>
                </c:pt>
                <c:pt idx="918">
                  <c:v>0.66776758539543124</c:v>
                </c:pt>
                <c:pt idx="919">
                  <c:v>0.67518540383037673</c:v>
                </c:pt>
                <c:pt idx="920">
                  <c:v>0.26324507139748388</c:v>
                </c:pt>
                <c:pt idx="921">
                  <c:v>0.19087054195563519</c:v>
                </c:pt>
                <c:pt idx="922">
                  <c:v>0.22162476719911195</c:v>
                </c:pt>
                <c:pt idx="923">
                  <c:v>0.15721030425657617</c:v>
                </c:pt>
                <c:pt idx="924">
                  <c:v>0.1557392108622416</c:v>
                </c:pt>
                <c:pt idx="925">
                  <c:v>4.6753147792421519E-2</c:v>
                </c:pt>
                <c:pt idx="926">
                  <c:v>5.6868107527473941E-2</c:v>
                </c:pt>
                <c:pt idx="927">
                  <c:v>8.4039304862409653E-2</c:v>
                </c:pt>
                <c:pt idx="928">
                  <c:v>-0.22214305685716607</c:v>
                </c:pt>
                <c:pt idx="929">
                  <c:v>-0.24120261108136454</c:v>
                </c:pt>
                <c:pt idx="930">
                  <c:v>-0.25664944661464228</c:v>
                </c:pt>
                <c:pt idx="931">
                  <c:v>-0.30833110453450663</c:v>
                </c:pt>
                <c:pt idx="932">
                  <c:v>-0.23180595130758072</c:v>
                </c:pt>
                <c:pt idx="933">
                  <c:v>-0.12952402341184638</c:v>
                </c:pt>
                <c:pt idx="934">
                  <c:v>-5.7724842125811068E-2</c:v>
                </c:pt>
                <c:pt idx="935">
                  <c:v>-0.10818694456964661</c:v>
                </c:pt>
                <c:pt idx="936">
                  <c:v>-9.4468260964771178E-2</c:v>
                </c:pt>
                <c:pt idx="937">
                  <c:v>-0.29427146771685986</c:v>
                </c:pt>
                <c:pt idx="938">
                  <c:v>-0.29353470087029948</c:v>
                </c:pt>
                <c:pt idx="939">
                  <c:v>-0.43064465384130823</c:v>
                </c:pt>
                <c:pt idx="940">
                  <c:v>-0.39901734175182541</c:v>
                </c:pt>
                <c:pt idx="941">
                  <c:v>-0.56572086992441517</c:v>
                </c:pt>
                <c:pt idx="942">
                  <c:v>-0.40166134987449276</c:v>
                </c:pt>
                <c:pt idx="943">
                  <c:v>-0.38654455929732529</c:v>
                </c:pt>
                <c:pt idx="944">
                  <c:v>-0.41988025097529624</c:v>
                </c:pt>
                <c:pt idx="945">
                  <c:v>-0.69672584166468221</c:v>
                </c:pt>
                <c:pt idx="946">
                  <c:v>-0.85364653880288466</c:v>
                </c:pt>
                <c:pt idx="947">
                  <c:v>-0.97659023476025797</c:v>
                </c:pt>
                <c:pt idx="948">
                  <c:v>-0.69663818137690559</c:v>
                </c:pt>
                <c:pt idx="949">
                  <c:v>-0.80369238107689589</c:v>
                </c:pt>
                <c:pt idx="950">
                  <c:v>-0.56214269133075678</c:v>
                </c:pt>
                <c:pt idx="951">
                  <c:v>-0.48084724932938538</c:v>
                </c:pt>
                <c:pt idx="952">
                  <c:v>-0.52367614777615934</c:v>
                </c:pt>
                <c:pt idx="953">
                  <c:v>-0.75878305832338766</c:v>
                </c:pt>
                <c:pt idx="954">
                  <c:v>-0.74413212174379684</c:v>
                </c:pt>
                <c:pt idx="955">
                  <c:v>-0.60074189480460172</c:v>
                </c:pt>
                <c:pt idx="956">
                  <c:v>-0.88976847010642235</c:v>
                </c:pt>
                <c:pt idx="957">
                  <c:v>-1.0151784576899665</c:v>
                </c:pt>
                <c:pt idx="958">
                  <c:v>-0.5999965592101385</c:v>
                </c:pt>
                <c:pt idx="959">
                  <c:v>-0.44324851660850789</c:v>
                </c:pt>
                <c:pt idx="960">
                  <c:v>-1.0128594233404382</c:v>
                </c:pt>
                <c:pt idx="961">
                  <c:v>-0.33067650706652868</c:v>
                </c:pt>
                <c:pt idx="962">
                  <c:v>-0.5920691925904974</c:v>
                </c:pt>
                <c:pt idx="963">
                  <c:v>-0.78461210013266502</c:v>
                </c:pt>
                <c:pt idx="964">
                  <c:v>-9.3737128262326386E-2</c:v>
                </c:pt>
                <c:pt idx="965">
                  <c:v>-2.1558719022502785E-2</c:v>
                </c:pt>
                <c:pt idx="966">
                  <c:v>-7.2655751961340845E-2</c:v>
                </c:pt>
                <c:pt idx="967">
                  <c:v>-3.8110929616073874E-2</c:v>
                </c:pt>
                <c:pt idx="968">
                  <c:v>2.2084301559580383E-2</c:v>
                </c:pt>
                <c:pt idx="969">
                  <c:v>2.2339244446156207E-2</c:v>
                </c:pt>
                <c:pt idx="970">
                  <c:v>1.8037264628623176E-3</c:v>
                </c:pt>
                <c:pt idx="971">
                  <c:v>0.24261611185213028</c:v>
                </c:pt>
                <c:pt idx="972">
                  <c:v>0.4014465862693517</c:v>
                </c:pt>
                <c:pt idx="973">
                  <c:v>0.38566348781000859</c:v>
                </c:pt>
                <c:pt idx="974">
                  <c:v>0.44798964622568604</c:v>
                </c:pt>
                <c:pt idx="975">
                  <c:v>0.39704514227576998</c:v>
                </c:pt>
                <c:pt idx="976">
                  <c:v>0.50814765439844289</c:v>
                </c:pt>
                <c:pt idx="977">
                  <c:v>0.39371888656295095</c:v>
                </c:pt>
                <c:pt idx="978">
                  <c:v>0.25311374171337336</c:v>
                </c:pt>
                <c:pt idx="979">
                  <c:v>0.26555126979604188</c:v>
                </c:pt>
                <c:pt idx="980">
                  <c:v>0.29657752006986743</c:v>
                </c:pt>
                <c:pt idx="981">
                  <c:v>0.31888351068583803</c:v>
                </c:pt>
                <c:pt idx="982">
                  <c:v>0.34886802991779187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6F-8742-AAB1-C18F85732B12}"/>
            </c:ext>
          </c:extLst>
        </c:ser>
        <c:ser>
          <c:idx val="5"/>
          <c:order val="5"/>
          <c:tx>
            <c:strRef>
              <c:f>'Summary statistics'!$AS$2</c:f>
              <c:strCache>
                <c:ptCount val="1"/>
                <c:pt idx="0">
                  <c:v>Average of Crude_oil_Price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statistics'!$AS$3:$AS$986</c:f>
              <c:numCache>
                <c:formatCode>General</c:formatCode>
                <c:ptCount val="983"/>
                <c:pt idx="0">
                  <c:v>0.34446501343897806</c:v>
                </c:pt>
                <c:pt idx="1">
                  <c:v>0.54084841766460134</c:v>
                </c:pt>
                <c:pt idx="2">
                  <c:v>0.58995108327002832</c:v>
                </c:pt>
                <c:pt idx="3">
                  <c:v>0.5261612020026023</c:v>
                </c:pt>
                <c:pt idx="4">
                  <c:v>0.61499277504937344</c:v>
                </c:pt>
                <c:pt idx="5">
                  <c:v>0.7627220533660789</c:v>
                </c:pt>
                <c:pt idx="6">
                  <c:v>0.77985798643620219</c:v>
                </c:pt>
                <c:pt idx="7">
                  <c:v>0.83113049195093025</c:v>
                </c:pt>
                <c:pt idx="8">
                  <c:v>0.76901461499682533</c:v>
                </c:pt>
                <c:pt idx="9">
                  <c:v>0.80770923404791528</c:v>
                </c:pt>
                <c:pt idx="10">
                  <c:v>0.87193202668542469</c:v>
                </c:pt>
                <c:pt idx="11">
                  <c:v>0.7489783613234734</c:v>
                </c:pt>
                <c:pt idx="12">
                  <c:v>0.60011192083962306</c:v>
                </c:pt>
                <c:pt idx="13">
                  <c:v>0.58455776465504328</c:v>
                </c:pt>
                <c:pt idx="14">
                  <c:v>0.69949069127878793</c:v>
                </c:pt>
                <c:pt idx="15">
                  <c:v>1.6519620013261642</c:v>
                </c:pt>
                <c:pt idx="16">
                  <c:v>1.7347812907817046</c:v>
                </c:pt>
                <c:pt idx="17">
                  <c:v>1.6261047664803749</c:v>
                </c:pt>
                <c:pt idx="18">
                  <c:v>1.25008736202491</c:v>
                </c:pt>
                <c:pt idx="19">
                  <c:v>1.0165667088878403</c:v>
                </c:pt>
                <c:pt idx="20">
                  <c:v>0.9318065479783193</c:v>
                </c:pt>
                <c:pt idx="21">
                  <c:v>0.81463509668892842</c:v>
                </c:pt>
                <c:pt idx="22">
                  <c:v>0.97962762923086344</c:v>
                </c:pt>
                <c:pt idx="23">
                  <c:v>1.0285082340895042</c:v>
                </c:pt>
                <c:pt idx="24">
                  <c:v>1.057102806001309</c:v>
                </c:pt>
                <c:pt idx="25">
                  <c:v>1.0322426358847945</c:v>
                </c:pt>
                <c:pt idx="26">
                  <c:v>0.95833624187554267</c:v>
                </c:pt>
                <c:pt idx="27">
                  <c:v>0.96204964545219251</c:v>
                </c:pt>
                <c:pt idx="28">
                  <c:v>0.84047617779342043</c:v>
                </c:pt>
                <c:pt idx="29">
                  <c:v>0.83786042281102024</c:v>
                </c:pt>
                <c:pt idx="30">
                  <c:v>0.79330305425291292</c:v>
                </c:pt>
                <c:pt idx="31">
                  <c:v>0.78576489164990126</c:v>
                </c:pt>
                <c:pt idx="32">
                  <c:v>0.75434592900012021</c:v>
                </c:pt>
                <c:pt idx="33">
                  <c:v>0.84466270041821434</c:v>
                </c:pt>
                <c:pt idx="34">
                  <c:v>0.83496640598816529</c:v>
                </c:pt>
                <c:pt idx="35">
                  <c:v>0.72398266664245792</c:v>
                </c:pt>
                <c:pt idx="36">
                  <c:v>0.72341450413648178</c:v>
                </c:pt>
                <c:pt idx="37">
                  <c:v>0.74859159957499344</c:v>
                </c:pt>
                <c:pt idx="38">
                  <c:v>0.74044445778608414</c:v>
                </c:pt>
                <c:pt idx="39">
                  <c:v>0.73746724961696286</c:v>
                </c:pt>
                <c:pt idx="40">
                  <c:v>0.67545795806962328</c:v>
                </c:pt>
                <c:pt idx="41">
                  <c:v>0.68573008566042759</c:v>
                </c:pt>
                <c:pt idx="42">
                  <c:v>0.69397987058327004</c:v>
                </c:pt>
                <c:pt idx="43">
                  <c:v>0.6798017176493566</c:v>
                </c:pt>
                <c:pt idx="44">
                  <c:v>0.66597911160259438</c:v>
                </c:pt>
                <c:pt idx="45">
                  <c:v>0.66748095724237477</c:v>
                </c:pt>
                <c:pt idx="46">
                  <c:v>0.70812975827814861</c:v>
                </c:pt>
                <c:pt idx="47">
                  <c:v>0.72198638449780517</c:v>
                </c:pt>
                <c:pt idx="48">
                  <c:v>0.8148922051066263</c:v>
                </c:pt>
                <c:pt idx="49">
                  <c:v>0.81759946760433544</c:v>
                </c:pt>
                <c:pt idx="50">
                  <c:v>0.95240697373660799</c:v>
                </c:pt>
                <c:pt idx="51">
                  <c:v>1.2207179234560619</c:v>
                </c:pt>
                <c:pt idx="52">
                  <c:v>0.70633413943103796</c:v>
                </c:pt>
                <c:pt idx="53">
                  <c:v>0.62851445371797243</c:v>
                </c:pt>
                <c:pt idx="54">
                  <c:v>0.48493411165189632</c:v>
                </c:pt>
                <c:pt idx="55">
                  <c:v>0.57601195894802038</c:v>
                </c:pt>
                <c:pt idx="56">
                  <c:v>0.67280529827032509</c:v>
                </c:pt>
                <c:pt idx="57">
                  <c:v>0.66086261318683859</c:v>
                </c:pt>
                <c:pt idx="58">
                  <c:v>1.0697373283062013</c:v>
                </c:pt>
                <c:pt idx="59">
                  <c:v>1.0474830577852037</c:v>
                </c:pt>
                <c:pt idx="60">
                  <c:v>1.1077532433671047</c:v>
                </c:pt>
                <c:pt idx="61">
                  <c:v>1.1524152521940019</c:v>
                </c:pt>
                <c:pt idx="62">
                  <c:v>1.3345093782276849</c:v>
                </c:pt>
                <c:pt idx="63">
                  <c:v>1.072801029497094</c:v>
                </c:pt>
                <c:pt idx="64">
                  <c:v>1.3564775937835576</c:v>
                </c:pt>
                <c:pt idx="65">
                  <c:v>2.45565388894078</c:v>
                </c:pt>
                <c:pt idx="66">
                  <c:v>2.3909350949310118</c:v>
                </c:pt>
                <c:pt idx="67">
                  <c:v>2.4381858732870123</c:v>
                </c:pt>
                <c:pt idx="68">
                  <c:v>2.6303068890944892</c:v>
                </c:pt>
                <c:pt idx="69">
                  <c:v>2.3996875976349137</c:v>
                </c:pt>
                <c:pt idx="70">
                  <c:v>2.9977014900953631</c:v>
                </c:pt>
                <c:pt idx="71">
                  <c:v>3.1437094141562434</c:v>
                </c:pt>
                <c:pt idx="72">
                  <c:v>3.1515732769648404</c:v>
                </c:pt>
                <c:pt idx="73">
                  <c:v>3.7348322907914655</c:v>
                </c:pt>
                <c:pt idx="74">
                  <c:v>3.7106607517742978</c:v>
                </c:pt>
                <c:pt idx="75">
                  <c:v>0.90952594133518549</c:v>
                </c:pt>
                <c:pt idx="76">
                  <c:v>9.1446147319448598E-2</c:v>
                </c:pt>
                <c:pt idx="77">
                  <c:v>0.13655108076232825</c:v>
                </c:pt>
                <c:pt idx="78">
                  <c:v>0.15448807852971352</c:v>
                </c:pt>
                <c:pt idx="79">
                  <c:v>0.74326572994070739</c:v>
                </c:pt>
                <c:pt idx="80">
                  <c:v>1.1714987482305954</c:v>
                </c:pt>
                <c:pt idx="81">
                  <c:v>0.75264570505910966</c:v>
                </c:pt>
                <c:pt idx="82">
                  <c:v>0.98024322833298094</c:v>
                </c:pt>
                <c:pt idx="83">
                  <c:v>1.171821140883474</c:v>
                </c:pt>
                <c:pt idx="84">
                  <c:v>1.1897281376763069</c:v>
                </c:pt>
                <c:pt idx="85">
                  <c:v>1.0755758591997149</c:v>
                </c:pt>
                <c:pt idx="86">
                  <c:v>1.0274464014032429</c:v>
                </c:pt>
                <c:pt idx="87">
                  <c:v>1.0710739305364352</c:v>
                </c:pt>
                <c:pt idx="88">
                  <c:v>1.0379761387708624</c:v>
                </c:pt>
                <c:pt idx="89">
                  <c:v>1.1732099515765231</c:v>
                </c:pt>
                <c:pt idx="90">
                  <c:v>1.3664888563084847</c:v>
                </c:pt>
                <c:pt idx="91">
                  <c:v>1.3043921800599407</c:v>
                </c:pt>
                <c:pt idx="92">
                  <c:v>1.2456926729644071</c:v>
                </c:pt>
                <c:pt idx="93">
                  <c:v>1.1857089622791315</c:v>
                </c:pt>
                <c:pt idx="94">
                  <c:v>1.0671963555401267</c:v>
                </c:pt>
                <c:pt idx="95">
                  <c:v>1.1108661395342261</c:v>
                </c:pt>
                <c:pt idx="96">
                  <c:v>1.0948155538677591</c:v>
                </c:pt>
                <c:pt idx="97">
                  <c:v>1.1121125062058783</c:v>
                </c:pt>
                <c:pt idx="98">
                  <c:v>1.1404413081777585</c:v>
                </c:pt>
                <c:pt idx="99">
                  <c:v>1.3069001651653591</c:v>
                </c:pt>
                <c:pt idx="100">
                  <c:v>1.323343297843423</c:v>
                </c:pt>
                <c:pt idx="101">
                  <c:v>1.2817664423761694</c:v>
                </c:pt>
                <c:pt idx="102">
                  <c:v>1.2916582527373519</c:v>
                </c:pt>
                <c:pt idx="103">
                  <c:v>1.2762417829228607</c:v>
                </c:pt>
                <c:pt idx="104">
                  <c:v>1.2836729631935646</c:v>
                </c:pt>
                <c:pt idx="105">
                  <c:v>1.2814259526596721</c:v>
                </c:pt>
                <c:pt idx="106">
                  <c:v>1.2095115978265361</c:v>
                </c:pt>
                <c:pt idx="107">
                  <c:v>1.2849628396781345</c:v>
                </c:pt>
                <c:pt idx="108">
                  <c:v>1.3272666672871491</c:v>
                </c:pt>
                <c:pt idx="109">
                  <c:v>1.3337911395872164</c:v>
                </c:pt>
                <c:pt idx="110">
                  <c:v>1.2169606158314965</c:v>
                </c:pt>
                <c:pt idx="111">
                  <c:v>1.3000151046533752</c:v>
                </c:pt>
                <c:pt idx="112">
                  <c:v>1.2424347398810112</c:v>
                </c:pt>
                <c:pt idx="113">
                  <c:v>1.2395044418395358</c:v>
                </c:pt>
                <c:pt idx="114">
                  <c:v>1.2280399421384469</c:v>
                </c:pt>
                <c:pt idx="115">
                  <c:v>1.2529285911958659</c:v>
                </c:pt>
                <c:pt idx="116">
                  <c:v>1.3368184734694459</c:v>
                </c:pt>
                <c:pt idx="117">
                  <c:v>1.3284691144114127</c:v>
                </c:pt>
                <c:pt idx="118">
                  <c:v>1.3156702279250834</c:v>
                </c:pt>
                <c:pt idx="119">
                  <c:v>1.0234059723396434</c:v>
                </c:pt>
                <c:pt idx="120">
                  <c:v>0.99401987831978267</c:v>
                </c:pt>
                <c:pt idx="121">
                  <c:v>1.3229295511815173</c:v>
                </c:pt>
                <c:pt idx="122">
                  <c:v>1.2839587985402785</c:v>
                </c:pt>
                <c:pt idx="123">
                  <c:v>1.5511295388518256</c:v>
                </c:pt>
                <c:pt idx="124">
                  <c:v>1.5442139538067214</c:v>
                </c:pt>
                <c:pt idx="125">
                  <c:v>1.5242149472305715</c:v>
                </c:pt>
                <c:pt idx="126">
                  <c:v>1.5344570029004683</c:v>
                </c:pt>
                <c:pt idx="127">
                  <c:v>1.5028614381777934</c:v>
                </c:pt>
                <c:pt idx="128">
                  <c:v>1.3699097911843463</c:v>
                </c:pt>
                <c:pt idx="129">
                  <c:v>1.2991957309604922</c:v>
                </c:pt>
                <c:pt idx="130">
                  <c:v>1.2936648661844128</c:v>
                </c:pt>
                <c:pt idx="131">
                  <c:v>1.4132739790148052</c:v>
                </c:pt>
                <c:pt idx="132">
                  <c:v>1.2691287687594932</c:v>
                </c:pt>
                <c:pt idx="133">
                  <c:v>1.2483921835515008</c:v>
                </c:pt>
                <c:pt idx="134">
                  <c:v>1.2189259370249423</c:v>
                </c:pt>
                <c:pt idx="135">
                  <c:v>1.2541636520815922</c:v>
                </c:pt>
                <c:pt idx="136">
                  <c:v>1.2594048006590965</c:v>
                </c:pt>
                <c:pt idx="137">
                  <c:v>0.82801176907156782</c:v>
                </c:pt>
                <c:pt idx="138">
                  <c:v>0.35136577968821597</c:v>
                </c:pt>
                <c:pt idx="139">
                  <c:v>0.52254173401038773</c:v>
                </c:pt>
                <c:pt idx="140">
                  <c:v>0.64951953431088483</c:v>
                </c:pt>
                <c:pt idx="141">
                  <c:v>0.66377205223927183</c:v>
                </c:pt>
                <c:pt idx="142">
                  <c:v>0.65758923742144493</c:v>
                </c:pt>
                <c:pt idx="143">
                  <c:v>0.58577971248615146</c:v>
                </c:pt>
                <c:pt idx="144">
                  <c:v>0.60620172542455553</c:v>
                </c:pt>
                <c:pt idx="145">
                  <c:v>0.46874526904277147</c:v>
                </c:pt>
                <c:pt idx="146">
                  <c:v>0.3761678504797078</c:v>
                </c:pt>
                <c:pt idx="147">
                  <c:v>0.32405059775914463</c:v>
                </c:pt>
                <c:pt idx="148">
                  <c:v>0.4800451961940374</c:v>
                </c:pt>
                <c:pt idx="149">
                  <c:v>0.49876226735725154</c:v>
                </c:pt>
                <c:pt idx="150">
                  <c:v>0.35172791876887949</c:v>
                </c:pt>
                <c:pt idx="151">
                  <c:v>0.35426540272937185</c:v>
                </c:pt>
                <c:pt idx="152">
                  <c:v>0.24543949645326563</c:v>
                </c:pt>
                <c:pt idx="153">
                  <c:v>0.26762703848127839</c:v>
                </c:pt>
                <c:pt idx="154">
                  <c:v>0.30066671344369733</c:v>
                </c:pt>
                <c:pt idx="155">
                  <c:v>0.33187273842540554</c:v>
                </c:pt>
                <c:pt idx="156">
                  <c:v>0.2828297990767642</c:v>
                </c:pt>
                <c:pt idx="157">
                  <c:v>0.37169291410569205</c:v>
                </c:pt>
                <c:pt idx="158">
                  <c:v>0.58684643383889268</c:v>
                </c:pt>
                <c:pt idx="159">
                  <c:v>0.45358177549049372</c:v>
                </c:pt>
                <c:pt idx="160">
                  <c:v>0.36100847940718278</c:v>
                </c:pt>
                <c:pt idx="161">
                  <c:v>0.39566262205439051</c:v>
                </c:pt>
                <c:pt idx="162">
                  <c:v>0.36997969958763166</c:v>
                </c:pt>
                <c:pt idx="163">
                  <c:v>0.27158369542437144</c:v>
                </c:pt>
                <c:pt idx="164">
                  <c:v>0.24278963529838593</c:v>
                </c:pt>
                <c:pt idx="165">
                  <c:v>0.21017106595764837</c:v>
                </c:pt>
                <c:pt idx="166">
                  <c:v>0.20545526236338277</c:v>
                </c:pt>
                <c:pt idx="167">
                  <c:v>0.30776842948963773</c:v>
                </c:pt>
                <c:pt idx="168">
                  <c:v>0.36125936679971077</c:v>
                </c:pt>
                <c:pt idx="169">
                  <c:v>0.3009540301183572</c:v>
                </c:pt>
                <c:pt idx="170">
                  <c:v>0.22926403810158621</c:v>
                </c:pt>
                <c:pt idx="171">
                  <c:v>0.15067578625013386</c:v>
                </c:pt>
                <c:pt idx="172">
                  <c:v>0.13601879012832885</c:v>
                </c:pt>
                <c:pt idx="173">
                  <c:v>0.31629992810114993</c:v>
                </c:pt>
                <c:pt idx="174">
                  <c:v>0.26216087589544934</c:v>
                </c:pt>
                <c:pt idx="175">
                  <c:v>0.63207303886866428</c:v>
                </c:pt>
                <c:pt idx="176">
                  <c:v>0.57983712912341223</c:v>
                </c:pt>
                <c:pt idx="177">
                  <c:v>0.60789201822337291</c:v>
                </c:pt>
                <c:pt idx="178">
                  <c:v>0.58845384675923285</c:v>
                </c:pt>
                <c:pt idx="179">
                  <c:v>0.62928939885546153</c:v>
                </c:pt>
                <c:pt idx="180">
                  <c:v>0.86314965692599899</c:v>
                </c:pt>
                <c:pt idx="181">
                  <c:v>0.79024814564565415</c:v>
                </c:pt>
                <c:pt idx="182">
                  <c:v>0.83633536393279695</c:v>
                </c:pt>
                <c:pt idx="183">
                  <c:v>0.98122163399407814</c:v>
                </c:pt>
                <c:pt idx="184">
                  <c:v>0.92625333816025568</c:v>
                </c:pt>
                <c:pt idx="185">
                  <c:v>0.90159930913874597</c:v>
                </c:pt>
                <c:pt idx="186">
                  <c:v>0.92784539326027737</c:v>
                </c:pt>
                <c:pt idx="187">
                  <c:v>0.76540458689548951</c:v>
                </c:pt>
                <c:pt idx="188">
                  <c:v>0.67101806047029955</c:v>
                </c:pt>
                <c:pt idx="189">
                  <c:v>0.81786813882731946</c:v>
                </c:pt>
                <c:pt idx="190">
                  <c:v>0.86416710701098809</c:v>
                </c:pt>
                <c:pt idx="191">
                  <c:v>0.82810570840011599</c:v>
                </c:pt>
                <c:pt idx="192">
                  <c:v>0.83793110378398272</c:v>
                </c:pt>
                <c:pt idx="193">
                  <c:v>1.0087268162335161</c:v>
                </c:pt>
                <c:pt idx="194">
                  <c:v>1.1192532984034242</c:v>
                </c:pt>
                <c:pt idx="195">
                  <c:v>1.152577609436547</c:v>
                </c:pt>
                <c:pt idx="196">
                  <c:v>1.1569619961073054</c:v>
                </c:pt>
                <c:pt idx="197">
                  <c:v>1.0906533019054609</c:v>
                </c:pt>
                <c:pt idx="198">
                  <c:v>1.1557173623453987</c:v>
                </c:pt>
                <c:pt idx="199">
                  <c:v>1.1455438920202856</c:v>
                </c:pt>
                <c:pt idx="200">
                  <c:v>1.114245427588471</c:v>
                </c:pt>
                <c:pt idx="201">
                  <c:v>1.119479093549008</c:v>
                </c:pt>
                <c:pt idx="202">
                  <c:v>1.1253530482571776</c:v>
                </c:pt>
                <c:pt idx="203">
                  <c:v>1.0403925331446189</c:v>
                </c:pt>
                <c:pt idx="204">
                  <c:v>1.0518771914677865</c:v>
                </c:pt>
                <c:pt idx="205">
                  <c:v>0.73021074966467425</c:v>
                </c:pt>
                <c:pt idx="206">
                  <c:v>0.86339770003310534</c:v>
                </c:pt>
                <c:pt idx="207">
                  <c:v>0.80972332092514487</c:v>
                </c:pt>
                <c:pt idx="208">
                  <c:v>0.76911610650097695</c:v>
                </c:pt>
                <c:pt idx="209">
                  <c:v>0.7475489703503212</c:v>
                </c:pt>
                <c:pt idx="210">
                  <c:v>0.53292773761290557</c:v>
                </c:pt>
                <c:pt idx="211">
                  <c:v>0.93510014979228018</c:v>
                </c:pt>
                <c:pt idx="212">
                  <c:v>0.91949103825665568</c:v>
                </c:pt>
                <c:pt idx="213">
                  <c:v>0.46423241935186543</c:v>
                </c:pt>
                <c:pt idx="214">
                  <c:v>0.499148682980457</c:v>
                </c:pt>
                <c:pt idx="215">
                  <c:v>0.42044636613922431</c:v>
                </c:pt>
                <c:pt idx="216">
                  <c:v>0.33957886409494803</c:v>
                </c:pt>
                <c:pt idx="217">
                  <c:v>0.67184014368123846</c:v>
                </c:pt>
                <c:pt idx="218">
                  <c:v>0.48874208454270496</c:v>
                </c:pt>
                <c:pt idx="219">
                  <c:v>0.67403805941288386</c:v>
                </c:pt>
                <c:pt idx="220">
                  <c:v>0.98698937716255941</c:v>
                </c:pt>
                <c:pt idx="221">
                  <c:v>1.0197289988239502</c:v>
                </c:pt>
                <c:pt idx="222">
                  <c:v>0.95047758420895823</c:v>
                </c:pt>
                <c:pt idx="223">
                  <c:v>0.96409986134455583</c:v>
                </c:pt>
                <c:pt idx="224">
                  <c:v>0.68060319736886288</c:v>
                </c:pt>
                <c:pt idx="225">
                  <c:v>0.70584459370975672</c:v>
                </c:pt>
                <c:pt idx="226">
                  <c:v>0.66566063608318093</c:v>
                </c:pt>
                <c:pt idx="227">
                  <c:v>0.87781281533714761</c:v>
                </c:pt>
                <c:pt idx="228">
                  <c:v>1.0182458768528755</c:v>
                </c:pt>
                <c:pt idx="229">
                  <c:v>0.90353972095387447</c:v>
                </c:pt>
                <c:pt idx="230">
                  <c:v>0.89851803354382487</c:v>
                </c:pt>
                <c:pt idx="231">
                  <c:v>0.91954910385643107</c:v>
                </c:pt>
                <c:pt idx="232">
                  <c:v>0.93231217973986669</c:v>
                </c:pt>
                <c:pt idx="233">
                  <c:v>0.95641614616462223</c:v>
                </c:pt>
                <c:pt idx="234">
                  <c:v>0.66499730366903564</c:v>
                </c:pt>
                <c:pt idx="235">
                  <c:v>0.58350192160004999</c:v>
                </c:pt>
                <c:pt idx="236">
                  <c:v>0.55796405852575537</c:v>
                </c:pt>
                <c:pt idx="237">
                  <c:v>0.6190364769818103</c:v>
                </c:pt>
                <c:pt idx="238">
                  <c:v>0.66384243861723324</c:v>
                </c:pt>
                <c:pt idx="239">
                  <c:v>0.65809923122668312</c:v>
                </c:pt>
                <c:pt idx="240">
                  <c:v>0.67555951397167702</c:v>
                </c:pt>
                <c:pt idx="241">
                  <c:v>0.62413798028915846</c:v>
                </c:pt>
                <c:pt idx="242">
                  <c:v>0.6168345502312782</c:v>
                </c:pt>
                <c:pt idx="243">
                  <c:v>0.621934966010524</c:v>
                </c:pt>
                <c:pt idx="244">
                  <c:v>0.62456548453488459</c:v>
                </c:pt>
                <c:pt idx="245">
                  <c:v>0.6812928759360517</c:v>
                </c:pt>
                <c:pt idx="246">
                  <c:v>0.69850809246494128</c:v>
                </c:pt>
                <c:pt idx="247">
                  <c:v>0.6786242362115763</c:v>
                </c:pt>
                <c:pt idx="248">
                  <c:v>0.72036416872344522</c:v>
                </c:pt>
                <c:pt idx="249">
                  <c:v>0.66703213041007448</c:v>
                </c:pt>
                <c:pt idx="250">
                  <c:v>0.46991262338294898</c:v>
                </c:pt>
                <c:pt idx="251">
                  <c:v>0.46158800318170551</c:v>
                </c:pt>
                <c:pt idx="252">
                  <c:v>0.56039676026916885</c:v>
                </c:pt>
                <c:pt idx="253">
                  <c:v>0.43879008128241381</c:v>
                </c:pt>
                <c:pt idx="254">
                  <c:v>0.48715420585193442</c:v>
                </c:pt>
                <c:pt idx="255">
                  <c:v>0.30278438143362962</c:v>
                </c:pt>
                <c:pt idx="256">
                  <c:v>0.34446610842239322</c:v>
                </c:pt>
                <c:pt idx="257">
                  <c:v>0.26767468306015402</c:v>
                </c:pt>
                <c:pt idx="258">
                  <c:v>9.3036173406670586E-2</c:v>
                </c:pt>
                <c:pt idx="259">
                  <c:v>0.17621247307420626</c:v>
                </c:pt>
                <c:pt idx="260">
                  <c:v>0.20539791798537055</c:v>
                </c:pt>
                <c:pt idx="261">
                  <c:v>0.1041827858042074</c:v>
                </c:pt>
                <c:pt idx="262">
                  <c:v>0.10148161299840668</c:v>
                </c:pt>
                <c:pt idx="263">
                  <c:v>0.13292241567110777</c:v>
                </c:pt>
                <c:pt idx="264">
                  <c:v>0.13958073839264307</c:v>
                </c:pt>
                <c:pt idx="265">
                  <c:v>0.16526705625578228</c:v>
                </c:pt>
                <c:pt idx="266">
                  <c:v>0.13849068400441475</c:v>
                </c:pt>
                <c:pt idx="267">
                  <c:v>5.4957300467247325E-2</c:v>
                </c:pt>
                <c:pt idx="268">
                  <c:v>0.39665166763515147</c:v>
                </c:pt>
                <c:pt idx="269">
                  <c:v>0.38627137315073667</c:v>
                </c:pt>
                <c:pt idx="270">
                  <c:v>0.37001430766888505</c:v>
                </c:pt>
                <c:pt idx="271">
                  <c:v>0.52671513531817815</c:v>
                </c:pt>
                <c:pt idx="272">
                  <c:v>0.38329066588807192</c:v>
                </c:pt>
                <c:pt idx="273">
                  <c:v>0.30280632717029959</c:v>
                </c:pt>
                <c:pt idx="274">
                  <c:v>0.47475515999795065</c:v>
                </c:pt>
                <c:pt idx="275">
                  <c:v>0.4745042275742587</c:v>
                </c:pt>
                <c:pt idx="276">
                  <c:v>0.46823614241895661</c:v>
                </c:pt>
                <c:pt idx="277">
                  <c:v>0.4534465813541555</c:v>
                </c:pt>
                <c:pt idx="278">
                  <c:v>0.55106341251094371</c:v>
                </c:pt>
                <c:pt idx="279">
                  <c:v>0.33455893796192937</c:v>
                </c:pt>
                <c:pt idx="280">
                  <c:v>0.43508540648473587</c:v>
                </c:pt>
                <c:pt idx="281">
                  <c:v>0.43511742294121242</c:v>
                </c:pt>
                <c:pt idx="282">
                  <c:v>0.36972379077100848</c:v>
                </c:pt>
                <c:pt idx="283">
                  <c:v>0.52671471245707324</c:v>
                </c:pt>
                <c:pt idx="284">
                  <c:v>0.44241894506119511</c:v>
                </c:pt>
                <c:pt idx="285">
                  <c:v>0.66433342156539765</c:v>
                </c:pt>
                <c:pt idx="286">
                  <c:v>0.47537056280042295</c:v>
                </c:pt>
                <c:pt idx="287">
                  <c:v>0.72025272422841213</c:v>
                </c:pt>
                <c:pt idx="288">
                  <c:v>1.2352640650280564</c:v>
                </c:pt>
                <c:pt idx="289">
                  <c:v>0.98165853553941806</c:v>
                </c:pt>
                <c:pt idx="290">
                  <c:v>0.9734013243210935</c:v>
                </c:pt>
                <c:pt idx="291">
                  <c:v>1.0742620296573464</c:v>
                </c:pt>
                <c:pt idx="292">
                  <c:v>0.9530317801388033</c:v>
                </c:pt>
                <c:pt idx="293">
                  <c:v>0.88403849296520842</c:v>
                </c:pt>
                <c:pt idx="294">
                  <c:v>0.88213619252381348</c:v>
                </c:pt>
                <c:pt idx="295">
                  <c:v>0.87212810027741472</c:v>
                </c:pt>
                <c:pt idx="296">
                  <c:v>0.83054778606927204</c:v>
                </c:pt>
                <c:pt idx="297">
                  <c:v>0.87622073089397901</c:v>
                </c:pt>
                <c:pt idx="298">
                  <c:v>0.23606013247162413</c:v>
                </c:pt>
                <c:pt idx="299">
                  <c:v>0.28717463098679724</c:v>
                </c:pt>
                <c:pt idx="300">
                  <c:v>0.17315158259238142</c:v>
                </c:pt>
                <c:pt idx="301">
                  <c:v>-0.29751854657957622</c:v>
                </c:pt>
                <c:pt idx="302">
                  <c:v>-5.1342936808728971E-2</c:v>
                </c:pt>
                <c:pt idx="303">
                  <c:v>4.2898882655255585E-2</c:v>
                </c:pt>
                <c:pt idx="304">
                  <c:v>-0.35494341008115377</c:v>
                </c:pt>
                <c:pt idx="305">
                  <c:v>-0.34151873860074494</c:v>
                </c:pt>
                <c:pt idx="306">
                  <c:v>-0.41264345155450799</c:v>
                </c:pt>
                <c:pt idx="307">
                  <c:v>-0.56383251322946049</c:v>
                </c:pt>
                <c:pt idx="308">
                  <c:v>-0.5831126105106017</c:v>
                </c:pt>
                <c:pt idx="309">
                  <c:v>-0.3034367616927019</c:v>
                </c:pt>
                <c:pt idx="310">
                  <c:v>-0.21329840384448678</c:v>
                </c:pt>
                <c:pt idx="311">
                  <c:v>-0.15539974523303385</c:v>
                </c:pt>
                <c:pt idx="312">
                  <c:v>-0.25039967544258951</c:v>
                </c:pt>
                <c:pt idx="313">
                  <c:v>-0.24592971786104442</c:v>
                </c:pt>
                <c:pt idx="314">
                  <c:v>-7.6118583347959359E-2</c:v>
                </c:pt>
                <c:pt idx="315">
                  <c:v>-7.8944756287024076E-2</c:v>
                </c:pt>
                <c:pt idx="316">
                  <c:v>2.0351043078605469E-2</c:v>
                </c:pt>
                <c:pt idx="317">
                  <c:v>7.1450092409286346E-3</c:v>
                </c:pt>
                <c:pt idx="318">
                  <c:v>1.6332060744064632E-2</c:v>
                </c:pt>
                <c:pt idx="319">
                  <c:v>3.4295266007893649E-2</c:v>
                </c:pt>
                <c:pt idx="320">
                  <c:v>-2.6372585407183562E-2</c:v>
                </c:pt>
                <c:pt idx="321">
                  <c:v>0.10800587519133834</c:v>
                </c:pt>
                <c:pt idx="322">
                  <c:v>0.10588950694199264</c:v>
                </c:pt>
                <c:pt idx="323">
                  <c:v>6.5028077877040832E-2</c:v>
                </c:pt>
                <c:pt idx="324">
                  <c:v>7.8366121491203936E-2</c:v>
                </c:pt>
                <c:pt idx="325">
                  <c:v>8.3663518986803784E-2</c:v>
                </c:pt>
                <c:pt idx="326">
                  <c:v>9.6491507823723455E-2</c:v>
                </c:pt>
                <c:pt idx="327">
                  <c:v>4.0380845909685041E-2</c:v>
                </c:pt>
                <c:pt idx="328">
                  <c:v>-0.10079887801364773</c:v>
                </c:pt>
                <c:pt idx="329">
                  <c:v>-0.10128880373777639</c:v>
                </c:pt>
                <c:pt idx="330">
                  <c:v>-2.7971259605808794E-2</c:v>
                </c:pt>
                <c:pt idx="331">
                  <c:v>-6.6744301795024108E-2</c:v>
                </c:pt>
                <c:pt idx="332">
                  <c:v>0.18781641522029102</c:v>
                </c:pt>
                <c:pt idx="333">
                  <c:v>0.16260674425597413</c:v>
                </c:pt>
                <c:pt idx="334">
                  <c:v>0.15373176423713605</c:v>
                </c:pt>
                <c:pt idx="335">
                  <c:v>0.16552650891175166</c:v>
                </c:pt>
                <c:pt idx="336">
                  <c:v>0.41307992844015934</c:v>
                </c:pt>
                <c:pt idx="337">
                  <c:v>0.82544855543439344</c:v>
                </c:pt>
                <c:pt idx="338">
                  <c:v>0.69374154667535781</c:v>
                </c:pt>
                <c:pt idx="339">
                  <c:v>0.74573368928691863</c:v>
                </c:pt>
                <c:pt idx="340">
                  <c:v>0.72243320584302539</c:v>
                </c:pt>
                <c:pt idx="341">
                  <c:v>0.4465782564862279</c:v>
                </c:pt>
                <c:pt idx="342">
                  <c:v>0.83675287848284774</c:v>
                </c:pt>
                <c:pt idx="343">
                  <c:v>0.72607743085250687</c:v>
                </c:pt>
                <c:pt idx="344">
                  <c:v>0.56966773891435429</c:v>
                </c:pt>
                <c:pt idx="345">
                  <c:v>0.53578154265711542</c:v>
                </c:pt>
                <c:pt idx="346">
                  <c:v>0.45609389336149564</c:v>
                </c:pt>
                <c:pt idx="347">
                  <c:v>0.46426265085842422</c:v>
                </c:pt>
                <c:pt idx="348">
                  <c:v>0.56717611174126592</c:v>
                </c:pt>
                <c:pt idx="349">
                  <c:v>0.52511651976116303</c:v>
                </c:pt>
                <c:pt idx="350">
                  <c:v>1.4846388356070874</c:v>
                </c:pt>
                <c:pt idx="351">
                  <c:v>1.4235379227159861</c:v>
                </c:pt>
                <c:pt idx="352">
                  <c:v>1.5845287965909787</c:v>
                </c:pt>
                <c:pt idx="353">
                  <c:v>1.6062562986474085</c:v>
                </c:pt>
                <c:pt idx="354">
                  <c:v>1.5353108823782362</c:v>
                </c:pt>
                <c:pt idx="355">
                  <c:v>1.534842411656425</c:v>
                </c:pt>
                <c:pt idx="356">
                  <c:v>1.5115434600741473</c:v>
                </c:pt>
                <c:pt idx="357">
                  <c:v>1.5019136050328519</c:v>
                </c:pt>
                <c:pt idx="358">
                  <c:v>1.5714566715179885</c:v>
                </c:pt>
                <c:pt idx="359">
                  <c:v>1.5530021607212094</c:v>
                </c:pt>
                <c:pt idx="360">
                  <c:v>1.6060159955323177</c:v>
                </c:pt>
                <c:pt idx="361">
                  <c:v>1.8689294780960246</c:v>
                </c:pt>
                <c:pt idx="362">
                  <c:v>1.9144597553675498</c:v>
                </c:pt>
                <c:pt idx="363">
                  <c:v>1.9807494657702913</c:v>
                </c:pt>
                <c:pt idx="364">
                  <c:v>1.9941338265768587</c:v>
                </c:pt>
                <c:pt idx="365">
                  <c:v>2.0423644985743339</c:v>
                </c:pt>
                <c:pt idx="366">
                  <c:v>2.0208693540327323</c:v>
                </c:pt>
                <c:pt idx="367">
                  <c:v>2.049632838053967</c:v>
                </c:pt>
                <c:pt idx="368">
                  <c:v>2.0476874364024162</c:v>
                </c:pt>
                <c:pt idx="369">
                  <c:v>2.0453703045936269</c:v>
                </c:pt>
                <c:pt idx="370">
                  <c:v>1.9646855748835577</c:v>
                </c:pt>
                <c:pt idx="371">
                  <c:v>1.9562946454102796</c:v>
                </c:pt>
                <c:pt idx="372">
                  <c:v>1.9057599092085886</c:v>
                </c:pt>
                <c:pt idx="373">
                  <c:v>2.1167311090264471</c:v>
                </c:pt>
                <c:pt idx="374">
                  <c:v>1.8728686356613056</c:v>
                </c:pt>
                <c:pt idx="375">
                  <c:v>2.1509030170966343</c:v>
                </c:pt>
                <c:pt idx="376">
                  <c:v>2.2675608408326222</c:v>
                </c:pt>
                <c:pt idx="377">
                  <c:v>2.2859313935871</c:v>
                </c:pt>
                <c:pt idx="378">
                  <c:v>2.237538380991789</c:v>
                </c:pt>
                <c:pt idx="379">
                  <c:v>2.4232686698526105</c:v>
                </c:pt>
                <c:pt idx="380">
                  <c:v>1.7694736321830695</c:v>
                </c:pt>
                <c:pt idx="381">
                  <c:v>1.953657582920572</c:v>
                </c:pt>
                <c:pt idx="382">
                  <c:v>1.6836225601159238</c:v>
                </c:pt>
                <c:pt idx="383">
                  <c:v>1.7002221777186948</c:v>
                </c:pt>
                <c:pt idx="384">
                  <c:v>1.8778364169018862</c:v>
                </c:pt>
                <c:pt idx="385">
                  <c:v>1.791892105134002</c:v>
                </c:pt>
                <c:pt idx="386">
                  <c:v>1.8965798145072941</c:v>
                </c:pt>
                <c:pt idx="387">
                  <c:v>1.4673727481779542</c:v>
                </c:pt>
                <c:pt idx="388">
                  <c:v>1.425646352455759</c:v>
                </c:pt>
                <c:pt idx="389">
                  <c:v>1.4505927215247019</c:v>
                </c:pt>
                <c:pt idx="390">
                  <c:v>1.5398128892352476</c:v>
                </c:pt>
                <c:pt idx="391">
                  <c:v>1.7611697579719856</c:v>
                </c:pt>
                <c:pt idx="392">
                  <c:v>1.5206190573451712</c:v>
                </c:pt>
                <c:pt idx="393">
                  <c:v>1.4867256081952145</c:v>
                </c:pt>
                <c:pt idx="394">
                  <c:v>1.519984513064049</c:v>
                </c:pt>
                <c:pt idx="395">
                  <c:v>1.562761365509405</c:v>
                </c:pt>
                <c:pt idx="396">
                  <c:v>1.480221809819261</c:v>
                </c:pt>
                <c:pt idx="397">
                  <c:v>1.4704957616268455</c:v>
                </c:pt>
                <c:pt idx="398">
                  <c:v>1.4472190650417314</c:v>
                </c:pt>
                <c:pt idx="399">
                  <c:v>1.1845836786287598</c:v>
                </c:pt>
                <c:pt idx="400">
                  <c:v>1.2170594639822929</c:v>
                </c:pt>
                <c:pt idx="401">
                  <c:v>1.1177154225088359</c:v>
                </c:pt>
                <c:pt idx="402">
                  <c:v>1.0158735837073807</c:v>
                </c:pt>
                <c:pt idx="403">
                  <c:v>0.86068026113654772</c:v>
                </c:pt>
                <c:pt idx="404">
                  <c:v>1.0204472963317617</c:v>
                </c:pt>
                <c:pt idx="405">
                  <c:v>0.77396461702758168</c:v>
                </c:pt>
                <c:pt idx="406">
                  <c:v>0.74552599647724638</c:v>
                </c:pt>
                <c:pt idx="407">
                  <c:v>0.73294630454559762</c:v>
                </c:pt>
                <c:pt idx="408">
                  <c:v>0.65356412793582641</c:v>
                </c:pt>
                <c:pt idx="409">
                  <c:v>0.61882519770768818</c:v>
                </c:pt>
                <c:pt idx="410">
                  <c:v>0.60136074477637635</c:v>
                </c:pt>
                <c:pt idx="411">
                  <c:v>0.55622190370172675</c:v>
                </c:pt>
                <c:pt idx="412">
                  <c:v>0.56332080353098579</c:v>
                </c:pt>
                <c:pt idx="413">
                  <c:v>0.5361703269925634</c:v>
                </c:pt>
                <c:pt idx="414">
                  <c:v>0.52430598762129299</c:v>
                </c:pt>
                <c:pt idx="415">
                  <c:v>0.52152570264378995</c:v>
                </c:pt>
                <c:pt idx="416">
                  <c:v>0.45047810230107832</c:v>
                </c:pt>
                <c:pt idx="417">
                  <c:v>0.51769371123869545</c:v>
                </c:pt>
                <c:pt idx="418">
                  <c:v>0.50097025485370283</c:v>
                </c:pt>
                <c:pt idx="419">
                  <c:v>0.49545926870209034</c:v>
                </c:pt>
                <c:pt idx="420">
                  <c:v>0.4910609201799116</c:v>
                </c:pt>
                <c:pt idx="421">
                  <c:v>0.46040773586153499</c:v>
                </c:pt>
                <c:pt idx="422">
                  <c:v>0.42100092443433329</c:v>
                </c:pt>
                <c:pt idx="423">
                  <c:v>0.20687605310921375</c:v>
                </c:pt>
                <c:pt idx="424">
                  <c:v>0.19743960429130597</c:v>
                </c:pt>
                <c:pt idx="425">
                  <c:v>2.2194633274914423E-2</c:v>
                </c:pt>
                <c:pt idx="426">
                  <c:v>-8.5505698408712749E-2</c:v>
                </c:pt>
                <c:pt idx="427">
                  <c:v>-5.1732256025823882E-2</c:v>
                </c:pt>
                <c:pt idx="428">
                  <c:v>-9.7728185788593814E-3</c:v>
                </c:pt>
                <c:pt idx="429">
                  <c:v>-0.22425780264245601</c:v>
                </c:pt>
                <c:pt idx="430">
                  <c:v>8.6298385684069487E-2</c:v>
                </c:pt>
                <c:pt idx="431">
                  <c:v>9.9882533471619461E-2</c:v>
                </c:pt>
                <c:pt idx="432">
                  <c:v>-2.3670493469435967E-2</c:v>
                </c:pt>
                <c:pt idx="433">
                  <c:v>0.37068031151960146</c:v>
                </c:pt>
                <c:pt idx="434">
                  <c:v>0.23671858451505914</c:v>
                </c:pt>
                <c:pt idx="435">
                  <c:v>0.46888570977749511</c:v>
                </c:pt>
                <c:pt idx="436">
                  <c:v>0.41998339242728949</c:v>
                </c:pt>
                <c:pt idx="437">
                  <c:v>0.69738896080835866</c:v>
                </c:pt>
                <c:pt idx="438">
                  <c:v>0.8849088438679249</c:v>
                </c:pt>
                <c:pt idx="439">
                  <c:v>0.90699438810412869</c:v>
                </c:pt>
                <c:pt idx="440">
                  <c:v>0.9087060144503688</c:v>
                </c:pt>
                <c:pt idx="441">
                  <c:v>2.9005712605681411</c:v>
                </c:pt>
                <c:pt idx="442">
                  <c:v>2.7014700180740312</c:v>
                </c:pt>
                <c:pt idx="443">
                  <c:v>2.3483950378657319</c:v>
                </c:pt>
                <c:pt idx="444">
                  <c:v>2.245362826534103</c:v>
                </c:pt>
                <c:pt idx="445">
                  <c:v>2.0616808183560615</c:v>
                </c:pt>
                <c:pt idx="446">
                  <c:v>2.3368019518686949</c:v>
                </c:pt>
                <c:pt idx="447">
                  <c:v>2.3082558559526816</c:v>
                </c:pt>
                <c:pt idx="448">
                  <c:v>2.3208848880495756</c:v>
                </c:pt>
                <c:pt idx="449">
                  <c:v>2.2958247027545102</c:v>
                </c:pt>
                <c:pt idx="450">
                  <c:v>2.262470807266864</c:v>
                </c:pt>
                <c:pt idx="451">
                  <c:v>2.2111615855482136</c:v>
                </c:pt>
                <c:pt idx="452">
                  <c:v>2.1439163488101403</c:v>
                </c:pt>
                <c:pt idx="453">
                  <c:v>1.9552598522208011</c:v>
                </c:pt>
                <c:pt idx="454">
                  <c:v>1.7816943583520948</c:v>
                </c:pt>
                <c:pt idx="455">
                  <c:v>1.8919324397291104</c:v>
                </c:pt>
                <c:pt idx="456">
                  <c:v>2.0040430814311958</c:v>
                </c:pt>
                <c:pt idx="457">
                  <c:v>2.0256121690538573</c:v>
                </c:pt>
                <c:pt idx="458">
                  <c:v>2.0435152304989712</c:v>
                </c:pt>
                <c:pt idx="459">
                  <c:v>2.1030484018684805</c:v>
                </c:pt>
                <c:pt idx="460">
                  <c:v>2.0670128480287033</c:v>
                </c:pt>
                <c:pt idx="461">
                  <c:v>2.0600288090951144</c:v>
                </c:pt>
                <c:pt idx="462">
                  <c:v>2.105607743613088</c:v>
                </c:pt>
                <c:pt idx="463">
                  <c:v>2.0878852886343346</c:v>
                </c:pt>
                <c:pt idx="464">
                  <c:v>2.110523478217738</c:v>
                </c:pt>
                <c:pt idx="465">
                  <c:v>2.0894367434836627</c:v>
                </c:pt>
                <c:pt idx="466">
                  <c:v>2.07991827485584</c:v>
                </c:pt>
                <c:pt idx="467">
                  <c:v>1.7518421644481998</c:v>
                </c:pt>
                <c:pt idx="468">
                  <c:v>1.7581528523934038</c:v>
                </c:pt>
                <c:pt idx="469">
                  <c:v>1.7496513752081244</c:v>
                </c:pt>
                <c:pt idx="470">
                  <c:v>1.7561693390018118</c:v>
                </c:pt>
                <c:pt idx="471">
                  <c:v>1.5162949040335825</c:v>
                </c:pt>
                <c:pt idx="472">
                  <c:v>1.3128745917690388</c:v>
                </c:pt>
                <c:pt idx="473">
                  <c:v>1.2814279226292591</c:v>
                </c:pt>
                <c:pt idx="474">
                  <c:v>1.329591331419276</c:v>
                </c:pt>
                <c:pt idx="475">
                  <c:v>0.80561833878122302</c:v>
                </c:pt>
                <c:pt idx="476">
                  <c:v>0.70715411951107821</c:v>
                </c:pt>
                <c:pt idx="477">
                  <c:v>0.69114634375045392</c:v>
                </c:pt>
                <c:pt idx="478">
                  <c:v>0.65462377841030994</c:v>
                </c:pt>
                <c:pt idx="479">
                  <c:v>0.54226770094796173</c:v>
                </c:pt>
                <c:pt idx="480">
                  <c:v>0.55577355299326703</c:v>
                </c:pt>
                <c:pt idx="481">
                  <c:v>0.55095134289478642</c:v>
                </c:pt>
                <c:pt idx="482">
                  <c:v>0.4127367730689071</c:v>
                </c:pt>
                <c:pt idx="483">
                  <c:v>0.46563651944963691</c:v>
                </c:pt>
                <c:pt idx="484">
                  <c:v>0.47908622506175558</c:v>
                </c:pt>
                <c:pt idx="485">
                  <c:v>0.39575780534887955</c:v>
                </c:pt>
                <c:pt idx="486">
                  <c:v>0.16736934980389054</c:v>
                </c:pt>
                <c:pt idx="487">
                  <c:v>5.6499977159231732E-2</c:v>
                </c:pt>
                <c:pt idx="488">
                  <c:v>2.8398778093466845E-2</c:v>
                </c:pt>
                <c:pt idx="489">
                  <c:v>-5.3354195674643584E-2</c:v>
                </c:pt>
                <c:pt idx="490">
                  <c:v>-0.12831124943933903</c:v>
                </c:pt>
                <c:pt idx="491">
                  <c:v>-0.10844534464388147</c:v>
                </c:pt>
                <c:pt idx="492">
                  <c:v>-0.20741455009838602</c:v>
                </c:pt>
                <c:pt idx="493">
                  <c:v>-0.21177077370995143</c:v>
                </c:pt>
                <c:pt idx="494">
                  <c:v>-0.35403498841073094</c:v>
                </c:pt>
                <c:pt idx="495">
                  <c:v>-0.36021672214184347</c:v>
                </c:pt>
                <c:pt idx="496">
                  <c:v>-0.24403755916452613</c:v>
                </c:pt>
                <c:pt idx="497">
                  <c:v>-0.22683904732186963</c:v>
                </c:pt>
                <c:pt idx="498">
                  <c:v>-0.23416921534875598</c:v>
                </c:pt>
                <c:pt idx="499">
                  <c:v>-0.21578181190299925</c:v>
                </c:pt>
                <c:pt idx="500">
                  <c:v>-0.2627375246580303</c:v>
                </c:pt>
                <c:pt idx="501">
                  <c:v>-0.3253911611840416</c:v>
                </c:pt>
                <c:pt idx="502">
                  <c:v>-0.46415618811587167</c:v>
                </c:pt>
                <c:pt idx="503">
                  <c:v>-0.29224081567791371</c:v>
                </c:pt>
                <c:pt idx="504">
                  <c:v>-0.28061633392277513</c:v>
                </c:pt>
                <c:pt idx="505">
                  <c:v>-0.25396960685110403</c:v>
                </c:pt>
                <c:pt idx="506">
                  <c:v>-0.32943848671369075</c:v>
                </c:pt>
                <c:pt idx="507">
                  <c:v>-0.44274672213754412</c:v>
                </c:pt>
                <c:pt idx="508">
                  <c:v>-0.88755663909043681</c:v>
                </c:pt>
                <c:pt idx="509">
                  <c:v>-0.85667607219717534</c:v>
                </c:pt>
                <c:pt idx="510">
                  <c:v>-0.87696536247847889</c:v>
                </c:pt>
                <c:pt idx="511">
                  <c:v>-0.82742647014125681</c:v>
                </c:pt>
                <c:pt idx="512">
                  <c:v>-1.05089706910605</c:v>
                </c:pt>
                <c:pt idx="513">
                  <c:v>-1.1175047830059608</c:v>
                </c:pt>
                <c:pt idx="514">
                  <c:v>-0.96307264252663272</c:v>
                </c:pt>
                <c:pt idx="515">
                  <c:v>-0.93199788325961574</c:v>
                </c:pt>
                <c:pt idx="516">
                  <c:v>-0.95318868074072849</c:v>
                </c:pt>
                <c:pt idx="517">
                  <c:v>-0.96680793818763933</c:v>
                </c:pt>
                <c:pt idx="518">
                  <c:v>-0.99270520289880204</c:v>
                </c:pt>
                <c:pt idx="519">
                  <c:v>-1.0000979754752315</c:v>
                </c:pt>
                <c:pt idx="520">
                  <c:v>-1.0123949134457848</c:v>
                </c:pt>
                <c:pt idx="521">
                  <c:v>-1.1452431588516598</c:v>
                </c:pt>
                <c:pt idx="522">
                  <c:v>-1.1364794182165334</c:v>
                </c:pt>
                <c:pt idx="523">
                  <c:v>-1.148913338016752</c:v>
                </c:pt>
                <c:pt idx="524">
                  <c:v>-0.86476357005152005</c:v>
                </c:pt>
                <c:pt idx="525">
                  <c:v>-0.86994921156098659</c:v>
                </c:pt>
                <c:pt idx="526">
                  <c:v>-0.97424540912406121</c:v>
                </c:pt>
                <c:pt idx="527">
                  <c:v>-0.93451365194495406</c:v>
                </c:pt>
                <c:pt idx="528">
                  <c:v>-0.89763967791615207</c:v>
                </c:pt>
                <c:pt idx="529">
                  <c:v>-0.94116561739729243</c:v>
                </c:pt>
                <c:pt idx="530">
                  <c:v>-0.97396191793197173</c:v>
                </c:pt>
                <c:pt idx="531">
                  <c:v>-0.75792859665609902</c:v>
                </c:pt>
                <c:pt idx="532">
                  <c:v>-0.59984987264129763</c:v>
                </c:pt>
                <c:pt idx="533">
                  <c:v>-0.79545565207984859</c:v>
                </c:pt>
                <c:pt idx="534">
                  <c:v>-0.87043518346488169</c:v>
                </c:pt>
                <c:pt idx="535">
                  <c:v>-0.76210102930080459</c:v>
                </c:pt>
                <c:pt idx="536">
                  <c:v>-0.8118697093575421</c:v>
                </c:pt>
                <c:pt idx="537">
                  <c:v>-0.73963216571416757</c:v>
                </c:pt>
                <c:pt idx="538">
                  <c:v>-7.9353459249643613E-2</c:v>
                </c:pt>
                <c:pt idx="539">
                  <c:v>4.321781891255521E-3</c:v>
                </c:pt>
                <c:pt idx="540">
                  <c:v>6.5129041441188057E-2</c:v>
                </c:pt>
                <c:pt idx="541">
                  <c:v>-0.21408649830868204</c:v>
                </c:pt>
                <c:pt idx="542">
                  <c:v>6.4535563586462855E-2</c:v>
                </c:pt>
                <c:pt idx="543">
                  <c:v>0.2934357979918592</c:v>
                </c:pt>
                <c:pt idx="544">
                  <c:v>0.11262875566130427</c:v>
                </c:pt>
                <c:pt idx="545">
                  <c:v>8.2510331428737066E-2</c:v>
                </c:pt>
                <c:pt idx="546">
                  <c:v>2.9541243749250497E-2</c:v>
                </c:pt>
                <c:pt idx="547">
                  <c:v>0.27733136465877123</c:v>
                </c:pt>
                <c:pt idx="548">
                  <c:v>0.25715648331240237</c:v>
                </c:pt>
                <c:pt idx="549">
                  <c:v>0.30642361046157218</c:v>
                </c:pt>
                <c:pt idx="550">
                  <c:v>0.47519891291513972</c:v>
                </c:pt>
                <c:pt idx="551">
                  <c:v>0.55358930174790533</c:v>
                </c:pt>
                <c:pt idx="552">
                  <c:v>0.51218758018846622</c:v>
                </c:pt>
                <c:pt idx="553">
                  <c:v>0.51732051098296861</c:v>
                </c:pt>
                <c:pt idx="554">
                  <c:v>0.5086998010625049</c:v>
                </c:pt>
                <c:pt idx="555">
                  <c:v>0.52468938514708596</c:v>
                </c:pt>
                <c:pt idx="556">
                  <c:v>0.3995042179417807</c:v>
                </c:pt>
                <c:pt idx="557">
                  <c:v>0.43687661640356218</c:v>
                </c:pt>
                <c:pt idx="558">
                  <c:v>0.40525850701905569</c:v>
                </c:pt>
                <c:pt idx="559">
                  <c:v>0.41572149094558386</c:v>
                </c:pt>
                <c:pt idx="560">
                  <c:v>0.32701133430929741</c:v>
                </c:pt>
                <c:pt idx="561">
                  <c:v>0.2788584394786382</c:v>
                </c:pt>
                <c:pt idx="562">
                  <c:v>0.2750212946449852</c:v>
                </c:pt>
                <c:pt idx="563">
                  <c:v>0.28794686931657454</c:v>
                </c:pt>
                <c:pt idx="564">
                  <c:v>0.30500762307405183</c:v>
                </c:pt>
                <c:pt idx="565">
                  <c:v>0.30067997760080484</c:v>
                </c:pt>
                <c:pt idx="566">
                  <c:v>0.40332762287967905</c:v>
                </c:pt>
                <c:pt idx="567">
                  <c:v>0.38302972113045713</c:v>
                </c:pt>
                <c:pt idx="568">
                  <c:v>0.38900726017466691</c:v>
                </c:pt>
                <c:pt idx="569">
                  <c:v>0.36152687939592781</c:v>
                </c:pt>
                <c:pt idx="570">
                  <c:v>0.37103854218396481</c:v>
                </c:pt>
                <c:pt idx="571">
                  <c:v>0.46219021612714511</c:v>
                </c:pt>
                <c:pt idx="572">
                  <c:v>0.46336095143209882</c:v>
                </c:pt>
                <c:pt idx="573">
                  <c:v>0.39188641233315097</c:v>
                </c:pt>
                <c:pt idx="574">
                  <c:v>0.39784823601202618</c:v>
                </c:pt>
                <c:pt idx="575">
                  <c:v>0.33665987205172804</c:v>
                </c:pt>
                <c:pt idx="576">
                  <c:v>0.29904481918209319</c:v>
                </c:pt>
                <c:pt idx="577">
                  <c:v>0.13603768357150997</c:v>
                </c:pt>
                <c:pt idx="578">
                  <c:v>7.4043201733662301E-2</c:v>
                </c:pt>
                <c:pt idx="579">
                  <c:v>5.9457237586765965E-2</c:v>
                </c:pt>
                <c:pt idx="580">
                  <c:v>-2.2253836242490225E-2</c:v>
                </c:pt>
                <c:pt idx="581">
                  <c:v>-1.535663858098577E-2</c:v>
                </c:pt>
                <c:pt idx="582">
                  <c:v>3.1409015581705536E-2</c:v>
                </c:pt>
                <c:pt idx="583">
                  <c:v>3.1049236724709165E-2</c:v>
                </c:pt>
                <c:pt idx="584">
                  <c:v>-3.5631945620941165E-2</c:v>
                </c:pt>
                <c:pt idx="585">
                  <c:v>1.2135407646511585E-3</c:v>
                </c:pt>
                <c:pt idx="586">
                  <c:v>-3.3191080299938565E-2</c:v>
                </c:pt>
                <c:pt idx="587">
                  <c:v>-5.5983549224471636E-2</c:v>
                </c:pt>
                <c:pt idx="588">
                  <c:v>-4.1789912864201223E-2</c:v>
                </c:pt>
                <c:pt idx="589">
                  <c:v>-3.6577044891493625E-2</c:v>
                </c:pt>
                <c:pt idx="590">
                  <c:v>8.3736568244404411E-2</c:v>
                </c:pt>
                <c:pt idx="591">
                  <c:v>8.0614101934005158E-2</c:v>
                </c:pt>
                <c:pt idx="592">
                  <c:v>7.0090524896763443E-2</c:v>
                </c:pt>
                <c:pt idx="593">
                  <c:v>3.2931917323161877E-2</c:v>
                </c:pt>
                <c:pt idx="594">
                  <c:v>-4.8285549174786224E-2</c:v>
                </c:pt>
                <c:pt idx="595">
                  <c:v>2.5876890967839222E-2</c:v>
                </c:pt>
                <c:pt idx="596">
                  <c:v>-2.7352995751278988E-2</c:v>
                </c:pt>
                <c:pt idx="597">
                  <c:v>-5.798017238088532E-2</c:v>
                </c:pt>
                <c:pt idx="598">
                  <c:v>-4.9947064914431044E-2</c:v>
                </c:pt>
                <c:pt idx="599">
                  <c:v>-6.0724736617351394E-2</c:v>
                </c:pt>
                <c:pt idx="600">
                  <c:v>-1.5409882370094009E-2</c:v>
                </c:pt>
                <c:pt idx="601">
                  <c:v>9.0962443170559293E-2</c:v>
                </c:pt>
                <c:pt idx="602">
                  <c:v>0.10038204944624035</c:v>
                </c:pt>
                <c:pt idx="603">
                  <c:v>0.24615521739594601</c:v>
                </c:pt>
                <c:pt idx="604">
                  <c:v>0.27714949108213788</c:v>
                </c:pt>
                <c:pt idx="605">
                  <c:v>0.30358612407977004</c:v>
                </c:pt>
                <c:pt idx="606">
                  <c:v>0.49536974968513497</c:v>
                </c:pt>
                <c:pt idx="607">
                  <c:v>0.4846048682492396</c:v>
                </c:pt>
                <c:pt idx="608">
                  <c:v>0.60973826318296742</c:v>
                </c:pt>
                <c:pt idx="609">
                  <c:v>0.60766993253277335</c:v>
                </c:pt>
                <c:pt idx="610">
                  <c:v>0.45393953277822402</c:v>
                </c:pt>
                <c:pt idx="611">
                  <c:v>0.54378509502203543</c:v>
                </c:pt>
                <c:pt idx="612">
                  <c:v>0.75202489350768109</c:v>
                </c:pt>
                <c:pt idx="613">
                  <c:v>0.64039356788139967</c:v>
                </c:pt>
                <c:pt idx="614">
                  <c:v>0.55945714880394459</c:v>
                </c:pt>
                <c:pt idx="615">
                  <c:v>0.52549685191802376</c:v>
                </c:pt>
                <c:pt idx="616">
                  <c:v>0.47358084094344899</c:v>
                </c:pt>
                <c:pt idx="617">
                  <c:v>0.33680203620052107</c:v>
                </c:pt>
                <c:pt idx="618">
                  <c:v>0.30885004514504233</c:v>
                </c:pt>
                <c:pt idx="619">
                  <c:v>0.28133680629936048</c:v>
                </c:pt>
                <c:pt idx="620">
                  <c:v>1.5712727243929567E-2</c:v>
                </c:pt>
                <c:pt idx="621">
                  <c:v>2.5998998062114195E-2</c:v>
                </c:pt>
                <c:pt idx="622">
                  <c:v>-4.4992580760043401E-2</c:v>
                </c:pt>
                <c:pt idx="623">
                  <c:v>-0.14917721186265004</c:v>
                </c:pt>
                <c:pt idx="624">
                  <c:v>-0.11952229781625322</c:v>
                </c:pt>
                <c:pt idx="625">
                  <c:v>-9.8428945550680644E-2</c:v>
                </c:pt>
                <c:pt idx="626">
                  <c:v>-4.8196199640468534E-2</c:v>
                </c:pt>
                <c:pt idx="627">
                  <c:v>5.0589807421547658E-2</c:v>
                </c:pt>
                <c:pt idx="628">
                  <c:v>8.8145397916994384E-3</c:v>
                </c:pt>
                <c:pt idx="629">
                  <c:v>-0.15732088432859914</c:v>
                </c:pt>
                <c:pt idx="630">
                  <c:v>-0.16235977512662478</c:v>
                </c:pt>
                <c:pt idx="631">
                  <c:v>-0.1980032324286792</c:v>
                </c:pt>
                <c:pt idx="632">
                  <c:v>-0.15008382974788048</c:v>
                </c:pt>
                <c:pt idx="633">
                  <c:v>-0.15970169898287601</c:v>
                </c:pt>
                <c:pt idx="634">
                  <c:v>-0.15569250498960696</c:v>
                </c:pt>
                <c:pt idx="635">
                  <c:v>-8.7651276310046142E-2</c:v>
                </c:pt>
                <c:pt idx="636">
                  <c:v>2.0002225038904097E-2</c:v>
                </c:pt>
                <c:pt idx="637">
                  <c:v>3.8810413504807718E-2</c:v>
                </c:pt>
                <c:pt idx="638">
                  <c:v>5.8418994299504749E-2</c:v>
                </c:pt>
                <c:pt idx="639">
                  <c:v>8.844878108382101E-2</c:v>
                </c:pt>
                <c:pt idx="640">
                  <c:v>7.9705516982157651E-2</c:v>
                </c:pt>
                <c:pt idx="641">
                  <c:v>0.13090536894746596</c:v>
                </c:pt>
                <c:pt idx="642">
                  <c:v>0.12973860684397101</c:v>
                </c:pt>
                <c:pt idx="643">
                  <c:v>0.23321934764195523</c:v>
                </c:pt>
                <c:pt idx="644">
                  <c:v>0.46126560878176448</c:v>
                </c:pt>
                <c:pt idx="645">
                  <c:v>0.50432132826901699</c:v>
                </c:pt>
                <c:pt idx="646">
                  <c:v>0.53165017059571196</c:v>
                </c:pt>
                <c:pt idx="647">
                  <c:v>0.66845458470626762</c:v>
                </c:pt>
                <c:pt idx="648">
                  <c:v>0.7353269499998083</c:v>
                </c:pt>
                <c:pt idx="649">
                  <c:v>0.75835505475145759</c:v>
                </c:pt>
                <c:pt idx="650">
                  <c:v>0.74051997610249942</c:v>
                </c:pt>
                <c:pt idx="651">
                  <c:v>0.54055231282597938</c:v>
                </c:pt>
                <c:pt idx="652">
                  <c:v>0.62593816906589872</c:v>
                </c:pt>
                <c:pt idx="653">
                  <c:v>0.73564993661470013</c:v>
                </c:pt>
                <c:pt idx="654">
                  <c:v>0.7504063361968748</c:v>
                </c:pt>
                <c:pt idx="655">
                  <c:v>0.70778993809478852</c:v>
                </c:pt>
                <c:pt idx="656">
                  <c:v>0.75725112691027086</c:v>
                </c:pt>
                <c:pt idx="657">
                  <c:v>0.70890516643514112</c:v>
                </c:pt>
                <c:pt idx="658">
                  <c:v>0.66023700441898148</c:v>
                </c:pt>
                <c:pt idx="659">
                  <c:v>0.76592883041912307</c:v>
                </c:pt>
                <c:pt idx="660">
                  <c:v>0.74993023993597452</c:v>
                </c:pt>
                <c:pt idx="661">
                  <c:v>0.61651898387111415</c:v>
                </c:pt>
                <c:pt idx="662">
                  <c:v>0.58984687379176393</c:v>
                </c:pt>
                <c:pt idx="663">
                  <c:v>0.69993385679819109</c:v>
                </c:pt>
                <c:pt idx="664">
                  <c:v>0.66497938814667057</c:v>
                </c:pt>
                <c:pt idx="665">
                  <c:v>0.6107140875197864</c:v>
                </c:pt>
                <c:pt idx="666">
                  <c:v>0.52624757883605955</c:v>
                </c:pt>
                <c:pt idx="667">
                  <c:v>0.53492673968176274</c:v>
                </c:pt>
                <c:pt idx="668">
                  <c:v>0.51075727285650152</c:v>
                </c:pt>
                <c:pt idx="669">
                  <c:v>0.40348438463285874</c:v>
                </c:pt>
                <c:pt idx="670">
                  <c:v>0.43287316990593144</c:v>
                </c:pt>
                <c:pt idx="671">
                  <c:v>0.38280635153196474</c:v>
                </c:pt>
                <c:pt idx="672">
                  <c:v>0.32792185062817208</c:v>
                </c:pt>
                <c:pt idx="673">
                  <c:v>0.3175955017595305</c:v>
                </c:pt>
                <c:pt idx="674">
                  <c:v>0.31766105270843864</c:v>
                </c:pt>
                <c:pt idx="675">
                  <c:v>0.25238595155964988</c:v>
                </c:pt>
                <c:pt idx="676">
                  <c:v>0.23136276281616874</c:v>
                </c:pt>
                <c:pt idx="677">
                  <c:v>0.17676119672161791</c:v>
                </c:pt>
                <c:pt idx="678">
                  <c:v>9.9475743580615991E-2</c:v>
                </c:pt>
                <c:pt idx="679">
                  <c:v>0.11981087691135142</c:v>
                </c:pt>
                <c:pt idx="680">
                  <c:v>0.1563247973113453</c:v>
                </c:pt>
                <c:pt idx="681">
                  <c:v>0.35043666921446603</c:v>
                </c:pt>
                <c:pt idx="682">
                  <c:v>0.33820892781457357</c:v>
                </c:pt>
                <c:pt idx="683">
                  <c:v>0.34243380057856138</c:v>
                </c:pt>
                <c:pt idx="684">
                  <c:v>0.31873526463168028</c:v>
                </c:pt>
                <c:pt idx="685">
                  <c:v>0.27515538943937179</c:v>
                </c:pt>
                <c:pt idx="686">
                  <c:v>0.11788463790631221</c:v>
                </c:pt>
                <c:pt idx="687">
                  <c:v>0.11185604474307337</c:v>
                </c:pt>
                <c:pt idx="688">
                  <c:v>0.24885812257000617</c:v>
                </c:pt>
                <c:pt idx="689">
                  <c:v>0.28953189767369097</c:v>
                </c:pt>
                <c:pt idx="690">
                  <c:v>0.31089525412675012</c:v>
                </c:pt>
                <c:pt idx="691">
                  <c:v>0.42762389579008203</c:v>
                </c:pt>
                <c:pt idx="692">
                  <c:v>0.49483412746810918</c:v>
                </c:pt>
                <c:pt idx="693">
                  <c:v>0.4899155617264736</c:v>
                </c:pt>
                <c:pt idx="694">
                  <c:v>0.53072592645195271</c:v>
                </c:pt>
                <c:pt idx="695">
                  <c:v>0.54983008930502153</c:v>
                </c:pt>
                <c:pt idx="696">
                  <c:v>0.66356006938706602</c:v>
                </c:pt>
                <c:pt idx="697">
                  <c:v>0.67985230132971664</c:v>
                </c:pt>
                <c:pt idx="698">
                  <c:v>0.66390628449790012</c:v>
                </c:pt>
                <c:pt idx="699">
                  <c:v>0.78279059915378713</c:v>
                </c:pt>
                <c:pt idx="700">
                  <c:v>0.78833584220636432</c:v>
                </c:pt>
                <c:pt idx="701">
                  <c:v>0.6596599378708049</c:v>
                </c:pt>
                <c:pt idx="702">
                  <c:v>0.67238061527806181</c:v>
                </c:pt>
                <c:pt idx="703">
                  <c:v>0.73881632310025946</c:v>
                </c:pt>
                <c:pt idx="704">
                  <c:v>0.65107819520340349</c:v>
                </c:pt>
                <c:pt idx="705">
                  <c:v>1.0053248259393055</c:v>
                </c:pt>
                <c:pt idx="706">
                  <c:v>0.9399070378238007</c:v>
                </c:pt>
                <c:pt idx="707">
                  <c:v>0.89604183745080224</c:v>
                </c:pt>
                <c:pt idx="708">
                  <c:v>0.82078387252635698</c:v>
                </c:pt>
                <c:pt idx="709">
                  <c:v>0.79948439485525613</c:v>
                </c:pt>
                <c:pt idx="710">
                  <c:v>0.80521028232772007</c:v>
                </c:pt>
                <c:pt idx="711">
                  <c:v>0.71657222881664584</c:v>
                </c:pt>
                <c:pt idx="712">
                  <c:v>0.66330482660655621</c:v>
                </c:pt>
                <c:pt idx="713">
                  <c:v>0.57936432102825008</c:v>
                </c:pt>
                <c:pt idx="714">
                  <c:v>0.64029749646928957</c:v>
                </c:pt>
                <c:pt idx="715">
                  <c:v>0.64663779453123915</c:v>
                </c:pt>
                <c:pt idx="716">
                  <c:v>0.78324556438275261</c:v>
                </c:pt>
                <c:pt idx="717">
                  <c:v>0.79521013228617632</c:v>
                </c:pt>
                <c:pt idx="718">
                  <c:v>0.76801354797772459</c:v>
                </c:pt>
                <c:pt idx="719">
                  <c:v>0.76646943256684585</c:v>
                </c:pt>
                <c:pt idx="720">
                  <c:v>0.7525409922655143</c:v>
                </c:pt>
                <c:pt idx="721">
                  <c:v>0.6111488357425181</c:v>
                </c:pt>
                <c:pt idx="722">
                  <c:v>0.4853062500871852</c:v>
                </c:pt>
                <c:pt idx="723">
                  <c:v>0.44183260479071185</c:v>
                </c:pt>
                <c:pt idx="724">
                  <c:v>0.47394135495372053</c:v>
                </c:pt>
                <c:pt idx="725">
                  <c:v>0.45848743261414365</c:v>
                </c:pt>
                <c:pt idx="726">
                  <c:v>0.40342367343562879</c:v>
                </c:pt>
                <c:pt idx="727">
                  <c:v>0.3593102870670733</c:v>
                </c:pt>
                <c:pt idx="728">
                  <c:v>0.47251019917641063</c:v>
                </c:pt>
                <c:pt idx="729">
                  <c:v>0.48089023712388285</c:v>
                </c:pt>
                <c:pt idx="730">
                  <c:v>0.30913951539662593</c:v>
                </c:pt>
                <c:pt idx="731">
                  <c:v>0.34855951096042687</c:v>
                </c:pt>
                <c:pt idx="732">
                  <c:v>0.46038166634533351</c:v>
                </c:pt>
                <c:pt idx="733">
                  <c:v>0.34036282152889319</c:v>
                </c:pt>
                <c:pt idx="734">
                  <c:v>0.51628167091167743</c:v>
                </c:pt>
                <c:pt idx="735">
                  <c:v>0.40506193401096985</c:v>
                </c:pt>
                <c:pt idx="736">
                  <c:v>0.42129125159368513</c:v>
                </c:pt>
                <c:pt idx="737">
                  <c:v>0.3815863175351914</c:v>
                </c:pt>
                <c:pt idx="738">
                  <c:v>0.41471484602920378</c:v>
                </c:pt>
                <c:pt idx="739">
                  <c:v>0.467404466567933</c:v>
                </c:pt>
                <c:pt idx="740">
                  <c:v>0.38042927649692426</c:v>
                </c:pt>
                <c:pt idx="741">
                  <c:v>0.45407212061595048</c:v>
                </c:pt>
                <c:pt idx="742">
                  <c:v>0.56844579961432895</c:v>
                </c:pt>
                <c:pt idx="743">
                  <c:v>0.58153229658567296</c:v>
                </c:pt>
                <c:pt idx="744">
                  <c:v>0.61005703849302539</c:v>
                </c:pt>
                <c:pt idx="745">
                  <c:v>0.62955789589903632</c:v>
                </c:pt>
                <c:pt idx="746">
                  <c:v>0.46816327170230237</c:v>
                </c:pt>
                <c:pt idx="747">
                  <c:v>0.44612769376324751</c:v>
                </c:pt>
                <c:pt idx="748">
                  <c:v>0.40248439933910973</c:v>
                </c:pt>
                <c:pt idx="749">
                  <c:v>0.38962702727539938</c:v>
                </c:pt>
                <c:pt idx="750">
                  <c:v>0.3943932444665823</c:v>
                </c:pt>
                <c:pt idx="751">
                  <c:v>0.50261115729184547</c:v>
                </c:pt>
                <c:pt idx="752">
                  <c:v>0.47431330719857434</c:v>
                </c:pt>
                <c:pt idx="753">
                  <c:v>0.64789663514893781</c:v>
                </c:pt>
                <c:pt idx="754">
                  <c:v>0.6384772599430345</c:v>
                </c:pt>
                <c:pt idx="755">
                  <c:v>0.63304969478481432</c:v>
                </c:pt>
                <c:pt idx="756">
                  <c:v>0.51884161267676066</c:v>
                </c:pt>
                <c:pt idx="757">
                  <c:v>0.53957638686692144</c:v>
                </c:pt>
                <c:pt idx="758">
                  <c:v>0.19861575423587211</c:v>
                </c:pt>
                <c:pt idx="759">
                  <c:v>0.22662027761458586</c:v>
                </c:pt>
                <c:pt idx="760">
                  <c:v>0.393821611968864</c:v>
                </c:pt>
                <c:pt idx="761">
                  <c:v>0.48947359301728127</c:v>
                </c:pt>
                <c:pt idx="762">
                  <c:v>0.46001854871497599</c:v>
                </c:pt>
                <c:pt idx="763">
                  <c:v>0.56691534676532884</c:v>
                </c:pt>
                <c:pt idx="764">
                  <c:v>0.27528754692628088</c:v>
                </c:pt>
                <c:pt idx="765">
                  <c:v>0.32494998260133473</c:v>
                </c:pt>
                <c:pt idx="766">
                  <c:v>0.31073400003875062</c:v>
                </c:pt>
                <c:pt idx="767">
                  <c:v>0.32924839525472382</c:v>
                </c:pt>
                <c:pt idx="768">
                  <c:v>0.31179548231668969</c:v>
                </c:pt>
                <c:pt idx="769">
                  <c:v>0.29192268161821411</c:v>
                </c:pt>
                <c:pt idx="770">
                  <c:v>0.33356671172774655</c:v>
                </c:pt>
                <c:pt idx="771">
                  <c:v>0.41104701576464281</c:v>
                </c:pt>
                <c:pt idx="772">
                  <c:v>0.44606001753302238</c:v>
                </c:pt>
                <c:pt idx="773">
                  <c:v>0.47091514217110353</c:v>
                </c:pt>
                <c:pt idx="774">
                  <c:v>0.44922402892286334</c:v>
                </c:pt>
                <c:pt idx="775">
                  <c:v>0.42521765155849117</c:v>
                </c:pt>
                <c:pt idx="776">
                  <c:v>0.48499147545195859</c:v>
                </c:pt>
                <c:pt idx="777">
                  <c:v>0.484568655749055</c:v>
                </c:pt>
                <c:pt idx="778">
                  <c:v>0.47180126287731433</c:v>
                </c:pt>
                <c:pt idx="779">
                  <c:v>0.40741959355261481</c:v>
                </c:pt>
                <c:pt idx="780">
                  <c:v>0.3993901342966395</c:v>
                </c:pt>
                <c:pt idx="781">
                  <c:v>0.31692053494792638</c:v>
                </c:pt>
                <c:pt idx="782">
                  <c:v>0.31751071138364945</c:v>
                </c:pt>
                <c:pt idx="783">
                  <c:v>0.12167171474071212</c:v>
                </c:pt>
                <c:pt idx="784">
                  <c:v>0.18785740005379242</c:v>
                </c:pt>
                <c:pt idx="785">
                  <c:v>0.10207813086108408</c:v>
                </c:pt>
                <c:pt idx="786">
                  <c:v>0.21157834714559307</c:v>
                </c:pt>
                <c:pt idx="787">
                  <c:v>0.32359282284311469</c:v>
                </c:pt>
                <c:pt idx="788">
                  <c:v>0.82034614385895666</c:v>
                </c:pt>
                <c:pt idx="789">
                  <c:v>0.54419747256607331</c:v>
                </c:pt>
                <c:pt idx="790">
                  <c:v>0.613472040433931</c:v>
                </c:pt>
                <c:pt idx="791">
                  <c:v>0.49824675691923259</c:v>
                </c:pt>
                <c:pt idx="792">
                  <c:v>0.80915417988772431</c:v>
                </c:pt>
                <c:pt idx="793">
                  <c:v>0.87915921271516395</c:v>
                </c:pt>
                <c:pt idx="794">
                  <c:v>1.2375555949162238</c:v>
                </c:pt>
                <c:pt idx="795">
                  <c:v>1.4114963323199026</c:v>
                </c:pt>
                <c:pt idx="796">
                  <c:v>1.4346510702435971</c:v>
                </c:pt>
                <c:pt idx="797">
                  <c:v>1.3827119123704488</c:v>
                </c:pt>
                <c:pt idx="798">
                  <c:v>1.363571803876038</c:v>
                </c:pt>
                <c:pt idx="799">
                  <c:v>1.5347833770403869</c:v>
                </c:pt>
                <c:pt idx="800">
                  <c:v>1.5084351276112697</c:v>
                </c:pt>
                <c:pt idx="801">
                  <c:v>1.5428962437977276</c:v>
                </c:pt>
                <c:pt idx="802">
                  <c:v>1.3793682963062428</c:v>
                </c:pt>
                <c:pt idx="803">
                  <c:v>1.5316216548525092</c:v>
                </c:pt>
                <c:pt idx="804">
                  <c:v>1.434377335583136</c:v>
                </c:pt>
                <c:pt idx="805">
                  <c:v>1.4294261773946251</c:v>
                </c:pt>
                <c:pt idx="806">
                  <c:v>1.4278481495968887</c:v>
                </c:pt>
                <c:pt idx="807">
                  <c:v>1.2383058296459983</c:v>
                </c:pt>
                <c:pt idx="808">
                  <c:v>1.1814327508144915</c:v>
                </c:pt>
                <c:pt idx="809">
                  <c:v>1.1678071373490038</c:v>
                </c:pt>
                <c:pt idx="810">
                  <c:v>1.1881067564440366</c:v>
                </c:pt>
                <c:pt idx="811">
                  <c:v>1.2235649631531922</c:v>
                </c:pt>
                <c:pt idx="812">
                  <c:v>1.2425527112937689</c:v>
                </c:pt>
                <c:pt idx="813">
                  <c:v>1.3348588413848117</c:v>
                </c:pt>
                <c:pt idx="814">
                  <c:v>1.3492955142845393</c:v>
                </c:pt>
                <c:pt idx="815">
                  <c:v>1.3335836649841319</c:v>
                </c:pt>
                <c:pt idx="816">
                  <c:v>1.3330388985647359</c:v>
                </c:pt>
                <c:pt idx="817">
                  <c:v>1.3148587905658411</c:v>
                </c:pt>
                <c:pt idx="818">
                  <c:v>1.1943568349730673</c:v>
                </c:pt>
                <c:pt idx="819">
                  <c:v>1.333341085759453</c:v>
                </c:pt>
                <c:pt idx="820">
                  <c:v>1.0181814313135715</c:v>
                </c:pt>
                <c:pt idx="821">
                  <c:v>1.1058165358851872</c:v>
                </c:pt>
                <c:pt idx="822">
                  <c:v>0.8033413369668565</c:v>
                </c:pt>
                <c:pt idx="823">
                  <c:v>0.75610079069450176</c:v>
                </c:pt>
                <c:pt idx="824">
                  <c:v>0.71128638078970807</c:v>
                </c:pt>
                <c:pt idx="825">
                  <c:v>0.45496509586587536</c:v>
                </c:pt>
                <c:pt idx="826">
                  <c:v>0.31923340745987039</c:v>
                </c:pt>
                <c:pt idx="827">
                  <c:v>0.31547172704391219</c:v>
                </c:pt>
                <c:pt idx="828">
                  <c:v>0.34379338988712588</c:v>
                </c:pt>
                <c:pt idx="829">
                  <c:v>0.2702124855472724</c:v>
                </c:pt>
                <c:pt idx="830">
                  <c:v>8.816967655598007E-2</c:v>
                </c:pt>
                <c:pt idx="831">
                  <c:v>3.6346605982331637E-2</c:v>
                </c:pt>
                <c:pt idx="832">
                  <c:v>2.9313176498535709E-2</c:v>
                </c:pt>
                <c:pt idx="833">
                  <c:v>-7.1661011873307784E-2</c:v>
                </c:pt>
                <c:pt idx="834">
                  <c:v>-4.7468780814939621E-3</c:v>
                </c:pt>
                <c:pt idx="835">
                  <c:v>-9.1611527745366989E-2</c:v>
                </c:pt>
                <c:pt idx="836">
                  <c:v>-8.0296940560997912E-2</c:v>
                </c:pt>
                <c:pt idx="837">
                  <c:v>-6.5993200724711154E-2</c:v>
                </c:pt>
                <c:pt idx="838">
                  <c:v>6.8483367056882169E-2</c:v>
                </c:pt>
                <c:pt idx="839">
                  <c:v>0.32836825193852343</c:v>
                </c:pt>
                <c:pt idx="840">
                  <c:v>0.30777110194385426</c:v>
                </c:pt>
                <c:pt idx="841">
                  <c:v>0.27892887249019033</c:v>
                </c:pt>
                <c:pt idx="842">
                  <c:v>0.1900720088190517</c:v>
                </c:pt>
                <c:pt idx="843">
                  <c:v>-1.5219871583072391E-3</c:v>
                </c:pt>
                <c:pt idx="844">
                  <c:v>-0.1678919720786384</c:v>
                </c:pt>
                <c:pt idx="845">
                  <c:v>-0.15517269956097893</c:v>
                </c:pt>
                <c:pt idx="846">
                  <c:v>-0.1592677254585029</c:v>
                </c:pt>
                <c:pt idx="847">
                  <c:v>-0.14005757931041724</c:v>
                </c:pt>
                <c:pt idx="848">
                  <c:v>-2.1959181537552823E-2</c:v>
                </c:pt>
                <c:pt idx="849">
                  <c:v>-3.2312769237840246E-2</c:v>
                </c:pt>
                <c:pt idx="850">
                  <c:v>0.37952156088356254</c:v>
                </c:pt>
                <c:pt idx="851">
                  <c:v>0.11854815840010897</c:v>
                </c:pt>
                <c:pt idx="852">
                  <c:v>0.10606030695436383</c:v>
                </c:pt>
                <c:pt idx="853">
                  <c:v>-0.20426991201709113</c:v>
                </c:pt>
                <c:pt idx="854">
                  <c:v>-0.10411231316515356</c:v>
                </c:pt>
                <c:pt idx="855">
                  <c:v>0.16471292019207606</c:v>
                </c:pt>
                <c:pt idx="856">
                  <c:v>0.237583836016839</c:v>
                </c:pt>
                <c:pt idx="857">
                  <c:v>0.29182677487610287</c:v>
                </c:pt>
                <c:pt idx="858">
                  <c:v>9.4416950855778711E-2</c:v>
                </c:pt>
                <c:pt idx="859">
                  <c:v>5.0384465480717032E-2</c:v>
                </c:pt>
                <c:pt idx="860">
                  <c:v>0.27010086058582855</c:v>
                </c:pt>
                <c:pt idx="861">
                  <c:v>0.30038982654174484</c:v>
                </c:pt>
                <c:pt idx="862">
                  <c:v>0.31146918185612227</c:v>
                </c:pt>
                <c:pt idx="863">
                  <c:v>0.20141894937624086</c:v>
                </c:pt>
                <c:pt idx="864">
                  <c:v>0.44809865067424343</c:v>
                </c:pt>
                <c:pt idx="865">
                  <c:v>0.62153859125206945</c:v>
                </c:pt>
                <c:pt idx="866">
                  <c:v>0.54084528282185718</c:v>
                </c:pt>
                <c:pt idx="867">
                  <c:v>0.60204774427751373</c:v>
                </c:pt>
                <c:pt idx="868">
                  <c:v>0.55441088007216188</c:v>
                </c:pt>
                <c:pt idx="869">
                  <c:v>0.45614015366583482</c:v>
                </c:pt>
                <c:pt idx="870">
                  <c:v>0.17249346882230068</c:v>
                </c:pt>
                <c:pt idx="871">
                  <c:v>5.4564235128672672E-2</c:v>
                </c:pt>
                <c:pt idx="872">
                  <c:v>9.7439754937363399E-2</c:v>
                </c:pt>
                <c:pt idx="873">
                  <c:v>0.16530237748543858</c:v>
                </c:pt>
                <c:pt idx="874">
                  <c:v>0.15772250761656575</c:v>
                </c:pt>
                <c:pt idx="875">
                  <c:v>0.17956711266190784</c:v>
                </c:pt>
                <c:pt idx="876">
                  <c:v>0.16891927198364021</c:v>
                </c:pt>
                <c:pt idx="877">
                  <c:v>0.18865661045586637</c:v>
                </c:pt>
                <c:pt idx="878">
                  <c:v>0.11132143966218501</c:v>
                </c:pt>
                <c:pt idx="879">
                  <c:v>6.3788878578191821E-2</c:v>
                </c:pt>
                <c:pt idx="880">
                  <c:v>8.6537297506330407E-2</c:v>
                </c:pt>
                <c:pt idx="881">
                  <c:v>0.14493578386940043</c:v>
                </c:pt>
                <c:pt idx="882">
                  <c:v>9.9862507537316972E-2</c:v>
                </c:pt>
                <c:pt idx="883">
                  <c:v>2.9950595461555742E-2</c:v>
                </c:pt>
                <c:pt idx="884">
                  <c:v>1.0945798886890125E-2</c:v>
                </c:pt>
                <c:pt idx="885">
                  <c:v>-0.15755103277225418</c:v>
                </c:pt>
                <c:pt idx="886">
                  <c:v>-0.132299620822356</c:v>
                </c:pt>
                <c:pt idx="887">
                  <c:v>-9.0792193187263906E-2</c:v>
                </c:pt>
                <c:pt idx="888">
                  <c:v>6.4472225742169594E-3</c:v>
                </c:pt>
                <c:pt idx="889">
                  <c:v>0.10763636577876967</c:v>
                </c:pt>
                <c:pt idx="890">
                  <c:v>0.24115687509681694</c:v>
                </c:pt>
                <c:pt idx="891">
                  <c:v>0.25674840964813372</c:v>
                </c:pt>
                <c:pt idx="892">
                  <c:v>0.23339680459497594</c:v>
                </c:pt>
                <c:pt idx="893">
                  <c:v>0.22069341263996542</c:v>
                </c:pt>
                <c:pt idx="894">
                  <c:v>0.13179810317675</c:v>
                </c:pt>
                <c:pt idx="895">
                  <c:v>-6.6636982503732706E-2</c:v>
                </c:pt>
                <c:pt idx="896">
                  <c:v>-1.7109837294857877E-2</c:v>
                </c:pt>
                <c:pt idx="897">
                  <c:v>-2.9828577838927658E-2</c:v>
                </c:pt>
                <c:pt idx="898">
                  <c:v>3.840961602089913E-3</c:v>
                </c:pt>
                <c:pt idx="899">
                  <c:v>-0.29847168491761605</c:v>
                </c:pt>
                <c:pt idx="900">
                  <c:v>-0.18250400168421052</c:v>
                </c:pt>
                <c:pt idx="901">
                  <c:v>-0.14647927327808574</c:v>
                </c:pt>
                <c:pt idx="902">
                  <c:v>-1.9887443711133952E-2</c:v>
                </c:pt>
                <c:pt idx="903">
                  <c:v>-4.7906054508026201E-2</c:v>
                </c:pt>
                <c:pt idx="904">
                  <c:v>-0.2730002312102332</c:v>
                </c:pt>
                <c:pt idx="905">
                  <c:v>-0.26235570954788157</c:v>
                </c:pt>
                <c:pt idx="906">
                  <c:v>-0.39016135324569284</c:v>
                </c:pt>
                <c:pt idx="907">
                  <c:v>-0.4903725901283828</c:v>
                </c:pt>
                <c:pt idx="908">
                  <c:v>-0.46789414314169964</c:v>
                </c:pt>
                <c:pt idx="909">
                  <c:v>-0.53670185607391718</c:v>
                </c:pt>
                <c:pt idx="910">
                  <c:v>-0.5762577995504351</c:v>
                </c:pt>
                <c:pt idx="911">
                  <c:v>-0.50805210069243034</c:v>
                </c:pt>
                <c:pt idx="912">
                  <c:v>-0.52221144554772003</c:v>
                </c:pt>
                <c:pt idx="913">
                  <c:v>-0.55740144897506694</c:v>
                </c:pt>
                <c:pt idx="914">
                  <c:v>-0.64258508083057397</c:v>
                </c:pt>
                <c:pt idx="915">
                  <c:v>-0.65027838447829434</c:v>
                </c:pt>
                <c:pt idx="916">
                  <c:v>-0.66694062996316861</c:v>
                </c:pt>
                <c:pt idx="917">
                  <c:v>-0.86025162559327395</c:v>
                </c:pt>
                <c:pt idx="918">
                  <c:v>-0.87839587981371636</c:v>
                </c:pt>
                <c:pt idx="919">
                  <c:v>-0.88490490595227511</c:v>
                </c:pt>
                <c:pt idx="920">
                  <c:v>-0.64104295542907985</c:v>
                </c:pt>
                <c:pt idx="921">
                  <c:v>-0.68957903058413106</c:v>
                </c:pt>
                <c:pt idx="922">
                  <c:v>-0.68795745836387734</c:v>
                </c:pt>
                <c:pt idx="923">
                  <c:v>-0.71547005346700487</c:v>
                </c:pt>
                <c:pt idx="924">
                  <c:v>-0.7062616748477345</c:v>
                </c:pt>
                <c:pt idx="925">
                  <c:v>-0.70481049541305507</c:v>
                </c:pt>
                <c:pt idx="926">
                  <c:v>-0.50744134992287326</c:v>
                </c:pt>
                <c:pt idx="927">
                  <c:v>-0.52632985648077879</c:v>
                </c:pt>
                <c:pt idx="928">
                  <c:v>-0.43098005059315891</c:v>
                </c:pt>
                <c:pt idx="929">
                  <c:v>-0.30498643030844158</c:v>
                </c:pt>
                <c:pt idx="930">
                  <c:v>-0.31789703675672737</c:v>
                </c:pt>
                <c:pt idx="931">
                  <c:v>-0.37699651168998222</c:v>
                </c:pt>
                <c:pt idx="932">
                  <c:v>-0.4027571834958244</c:v>
                </c:pt>
                <c:pt idx="933">
                  <c:v>-0.40909594514858388</c:v>
                </c:pt>
                <c:pt idx="934">
                  <c:v>-0.38406092786489965</c:v>
                </c:pt>
                <c:pt idx="935">
                  <c:v>-0.4004178236001989</c:v>
                </c:pt>
                <c:pt idx="936">
                  <c:v>-0.22867079150350592</c:v>
                </c:pt>
                <c:pt idx="937">
                  <c:v>-0.21468168159609713</c:v>
                </c:pt>
                <c:pt idx="938">
                  <c:v>-0.23465126060290117</c:v>
                </c:pt>
                <c:pt idx="939">
                  <c:v>-0.11085611384013602</c:v>
                </c:pt>
                <c:pt idx="940">
                  <c:v>-5.8653931281573299E-2</c:v>
                </c:pt>
                <c:pt idx="941">
                  <c:v>-3.5362660476221608E-2</c:v>
                </c:pt>
                <c:pt idx="942">
                  <c:v>-0.10469043008382975</c:v>
                </c:pt>
                <c:pt idx="943">
                  <c:v>6.1470276001291242E-2</c:v>
                </c:pt>
                <c:pt idx="944">
                  <c:v>0.38325744522646776</c:v>
                </c:pt>
                <c:pt idx="945">
                  <c:v>0.24040476719803155</c:v>
                </c:pt>
                <c:pt idx="946">
                  <c:v>0.48517001422892975</c:v>
                </c:pt>
                <c:pt idx="947">
                  <c:v>0.71671133432274592</c:v>
                </c:pt>
                <c:pt idx="948">
                  <c:v>0.82911913698483708</c:v>
                </c:pt>
                <c:pt idx="949">
                  <c:v>0.84365261179028839</c:v>
                </c:pt>
                <c:pt idx="950">
                  <c:v>0.57440703297557061</c:v>
                </c:pt>
                <c:pt idx="951">
                  <c:v>0.76526615922058738</c:v>
                </c:pt>
                <c:pt idx="952">
                  <c:v>0.81949261143132746</c:v>
                </c:pt>
                <c:pt idx="953">
                  <c:v>0.46314539822780076</c:v>
                </c:pt>
                <c:pt idx="954">
                  <c:v>0.39645955090097051</c:v>
                </c:pt>
                <c:pt idx="955">
                  <c:v>0.49857452386215934</c:v>
                </c:pt>
                <c:pt idx="956">
                  <c:v>0.37071871805929357</c:v>
                </c:pt>
                <c:pt idx="957">
                  <c:v>0.45017984691818297</c:v>
                </c:pt>
                <c:pt idx="958">
                  <c:v>0.6443678767880433</c:v>
                </c:pt>
                <c:pt idx="959">
                  <c:v>0.60932186753153916</c:v>
                </c:pt>
                <c:pt idx="960">
                  <c:v>0.68001788224524129</c:v>
                </c:pt>
                <c:pt idx="961">
                  <c:v>0.26358689122073531</c:v>
                </c:pt>
                <c:pt idx="962">
                  <c:v>0.12667743000194231</c:v>
                </c:pt>
                <c:pt idx="963">
                  <c:v>0.16364345922336623</c:v>
                </c:pt>
                <c:pt idx="964">
                  <c:v>-0.33462082878152832</c:v>
                </c:pt>
                <c:pt idx="965">
                  <c:v>-0.41115946824163579</c:v>
                </c:pt>
                <c:pt idx="966">
                  <c:v>-0.47621724273142074</c:v>
                </c:pt>
                <c:pt idx="967">
                  <c:v>-0.48392208136241788</c:v>
                </c:pt>
                <c:pt idx="968">
                  <c:v>-0.4442719767528398</c:v>
                </c:pt>
                <c:pt idx="969">
                  <c:v>-0.37354661943460082</c:v>
                </c:pt>
                <c:pt idx="970">
                  <c:v>-0.28408390230060854</c:v>
                </c:pt>
                <c:pt idx="971">
                  <c:v>-0.22357600997817273</c:v>
                </c:pt>
                <c:pt idx="972">
                  <c:v>-0.3073426343449876</c:v>
                </c:pt>
                <c:pt idx="973">
                  <c:v>-0.53289265429224608</c:v>
                </c:pt>
                <c:pt idx="974">
                  <c:v>-0.54307069407320985</c:v>
                </c:pt>
                <c:pt idx="975">
                  <c:v>-0.59985317110615932</c:v>
                </c:pt>
                <c:pt idx="976">
                  <c:v>-0.51294000217100522</c:v>
                </c:pt>
                <c:pt idx="977">
                  <c:v>-0.42128215412686282</c:v>
                </c:pt>
                <c:pt idx="978">
                  <c:v>-0.67835268306375007</c:v>
                </c:pt>
                <c:pt idx="979">
                  <c:v>-0.72772580195397141</c:v>
                </c:pt>
                <c:pt idx="980">
                  <c:v>-0.21956690448716834</c:v>
                </c:pt>
                <c:pt idx="981">
                  <c:v>-0.45181895061753696</c:v>
                </c:pt>
                <c:pt idx="982">
                  <c:v>-0.60688128328223656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6F-8742-AAB1-C18F85732B12}"/>
            </c:ext>
          </c:extLst>
        </c:ser>
        <c:ser>
          <c:idx val="6"/>
          <c:order val="6"/>
          <c:tx>
            <c:strRef>
              <c:f>'Summary statistics'!$AT$2</c:f>
              <c:strCache>
                <c:ptCount val="1"/>
                <c:pt idx="0">
                  <c:v>Average of Natural_Gas_Price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statistics'!$AM$3:$AM$986</c:f>
              <c:strCache>
                <c:ptCount val="983"/>
                <c:pt idx="0">
                  <c:v>14/02/2020</c:v>
                </c:pt>
                <c:pt idx="1">
                  <c:v>18/02/2020</c:v>
                </c:pt>
                <c:pt idx="2">
                  <c:v>19/02/2020</c:v>
                </c:pt>
                <c:pt idx="3">
                  <c:v>20/02/2020</c:v>
                </c:pt>
                <c:pt idx="4">
                  <c:v>21/02/2020</c:v>
                </c:pt>
                <c:pt idx="5">
                  <c:v>24/02/2020</c:v>
                </c:pt>
                <c:pt idx="6">
                  <c:v>25/02/2020</c:v>
                </c:pt>
                <c:pt idx="7">
                  <c:v>26/02/2020</c:v>
                </c:pt>
                <c:pt idx="8">
                  <c:v>27/02/2020</c:v>
                </c:pt>
                <c:pt idx="9">
                  <c:v>28/02/2020</c:v>
                </c:pt>
                <c:pt idx="10">
                  <c:v>02/03/2020</c:v>
                </c:pt>
                <c:pt idx="11">
                  <c:v>03/03/2020</c:v>
                </c:pt>
                <c:pt idx="12">
                  <c:v>04/03/2020</c:v>
                </c:pt>
                <c:pt idx="13">
                  <c:v>05/03/2020</c:v>
                </c:pt>
                <c:pt idx="14">
                  <c:v>06/03/2020</c:v>
                </c:pt>
                <c:pt idx="15">
                  <c:v>09/03/2020</c:v>
                </c:pt>
                <c:pt idx="16">
                  <c:v>10/03/2020</c:v>
                </c:pt>
                <c:pt idx="17">
                  <c:v>11/03/2020</c:v>
                </c:pt>
                <c:pt idx="18">
                  <c:v>12/03/2020</c:v>
                </c:pt>
                <c:pt idx="19">
                  <c:v>13/03/2020</c:v>
                </c:pt>
                <c:pt idx="20">
                  <c:v>16/03/2020</c:v>
                </c:pt>
                <c:pt idx="21">
                  <c:v>17/03/2020</c:v>
                </c:pt>
                <c:pt idx="22">
                  <c:v>18/03/2020</c:v>
                </c:pt>
                <c:pt idx="23">
                  <c:v>19/03/2020</c:v>
                </c:pt>
                <c:pt idx="24">
                  <c:v>20/03/2020</c:v>
                </c:pt>
                <c:pt idx="25">
                  <c:v>23/03/2020</c:v>
                </c:pt>
                <c:pt idx="26">
                  <c:v>24/03/2020</c:v>
                </c:pt>
                <c:pt idx="27">
                  <c:v>25/03/2020</c:v>
                </c:pt>
                <c:pt idx="28">
                  <c:v>26/03/2020</c:v>
                </c:pt>
                <c:pt idx="29">
                  <c:v>27/03/2020</c:v>
                </c:pt>
                <c:pt idx="30">
                  <c:v>30/03/2020</c:v>
                </c:pt>
                <c:pt idx="31">
                  <c:v>31/03/2020</c:v>
                </c:pt>
                <c:pt idx="32">
                  <c:v>01/04/2020</c:v>
                </c:pt>
                <c:pt idx="33">
                  <c:v>02/04/2020</c:v>
                </c:pt>
                <c:pt idx="34">
                  <c:v>03/04/2020</c:v>
                </c:pt>
                <c:pt idx="35">
                  <c:v>06/04/2020</c:v>
                </c:pt>
                <c:pt idx="36">
                  <c:v>07/04/2020</c:v>
                </c:pt>
                <c:pt idx="37">
                  <c:v>08/04/2020</c:v>
                </c:pt>
                <c:pt idx="38">
                  <c:v>09/04/2020</c:v>
                </c:pt>
                <c:pt idx="39">
                  <c:v>13/04/2020</c:v>
                </c:pt>
                <c:pt idx="40">
                  <c:v>14/04/2020</c:v>
                </c:pt>
                <c:pt idx="41">
                  <c:v>15/04/2020</c:v>
                </c:pt>
                <c:pt idx="42">
                  <c:v>16/04/2020</c:v>
                </c:pt>
                <c:pt idx="43">
                  <c:v>17/04/2020</c:v>
                </c:pt>
                <c:pt idx="44">
                  <c:v>20/04/2020</c:v>
                </c:pt>
                <c:pt idx="45">
                  <c:v>21/04/2020</c:v>
                </c:pt>
                <c:pt idx="46">
                  <c:v>22/04/2020</c:v>
                </c:pt>
                <c:pt idx="47">
                  <c:v>23/04/2020</c:v>
                </c:pt>
                <c:pt idx="48">
                  <c:v>24/04/2020</c:v>
                </c:pt>
                <c:pt idx="49">
                  <c:v>27/04/2020</c:v>
                </c:pt>
                <c:pt idx="50">
                  <c:v>28/04/2020</c:v>
                </c:pt>
                <c:pt idx="51">
                  <c:v>29/04/2020</c:v>
                </c:pt>
                <c:pt idx="52">
                  <c:v>30/04/2020</c:v>
                </c:pt>
                <c:pt idx="53">
                  <c:v>01/05/2020</c:v>
                </c:pt>
                <c:pt idx="54">
                  <c:v>04/05/2020</c:v>
                </c:pt>
                <c:pt idx="55">
                  <c:v>05/05/2020</c:v>
                </c:pt>
                <c:pt idx="56">
                  <c:v>06/05/2020</c:v>
                </c:pt>
                <c:pt idx="57">
                  <c:v>07/05/2020</c:v>
                </c:pt>
                <c:pt idx="58">
                  <c:v>08/05/2020</c:v>
                </c:pt>
                <c:pt idx="59">
                  <c:v>11/05/2020</c:v>
                </c:pt>
                <c:pt idx="60">
                  <c:v>12/05/2020</c:v>
                </c:pt>
                <c:pt idx="61">
                  <c:v>13/05/2020</c:v>
                </c:pt>
                <c:pt idx="62">
                  <c:v>14/05/2020</c:v>
                </c:pt>
                <c:pt idx="63">
                  <c:v>15/05/2020</c:v>
                </c:pt>
                <c:pt idx="64">
                  <c:v>18/05/2020</c:v>
                </c:pt>
                <c:pt idx="65">
                  <c:v>19/05/2020</c:v>
                </c:pt>
                <c:pt idx="66">
                  <c:v>20/05/2020</c:v>
                </c:pt>
                <c:pt idx="67">
                  <c:v>21/05/2020</c:v>
                </c:pt>
                <c:pt idx="68">
                  <c:v>22/05/2020</c:v>
                </c:pt>
                <c:pt idx="69">
                  <c:v>27/05/2020</c:v>
                </c:pt>
                <c:pt idx="70">
                  <c:v>28/05/2020</c:v>
                </c:pt>
                <c:pt idx="71">
                  <c:v>29/05/2020</c:v>
                </c:pt>
                <c:pt idx="72">
                  <c:v>01/06/2020</c:v>
                </c:pt>
                <c:pt idx="73">
                  <c:v>02/06/2020</c:v>
                </c:pt>
                <c:pt idx="74">
                  <c:v>03/06/2020</c:v>
                </c:pt>
                <c:pt idx="75">
                  <c:v>04/06/2020</c:v>
                </c:pt>
                <c:pt idx="76">
                  <c:v>05/06/2020</c:v>
                </c:pt>
                <c:pt idx="77">
                  <c:v>08/06/2020</c:v>
                </c:pt>
                <c:pt idx="78">
                  <c:v>09/06/2020</c:v>
                </c:pt>
                <c:pt idx="79">
                  <c:v>10/06/2020</c:v>
                </c:pt>
                <c:pt idx="80">
                  <c:v>11/06/2020</c:v>
                </c:pt>
                <c:pt idx="81">
                  <c:v>12/06/2020</c:v>
                </c:pt>
                <c:pt idx="82">
                  <c:v>15/06/2020</c:v>
                </c:pt>
                <c:pt idx="83">
                  <c:v>16/06/2020</c:v>
                </c:pt>
                <c:pt idx="84">
                  <c:v>17/06/2020</c:v>
                </c:pt>
                <c:pt idx="85">
                  <c:v>18/06/2020</c:v>
                </c:pt>
                <c:pt idx="86">
                  <c:v>19/06/2020</c:v>
                </c:pt>
                <c:pt idx="87">
                  <c:v>22/06/2020</c:v>
                </c:pt>
                <c:pt idx="88">
                  <c:v>23/06/2020</c:v>
                </c:pt>
                <c:pt idx="89">
                  <c:v>24/06/2020</c:v>
                </c:pt>
                <c:pt idx="90">
                  <c:v>25/06/2020</c:v>
                </c:pt>
                <c:pt idx="91">
                  <c:v>26/06/2020</c:v>
                </c:pt>
                <c:pt idx="92">
                  <c:v>29/06/2020</c:v>
                </c:pt>
                <c:pt idx="93">
                  <c:v>30/06/2020</c:v>
                </c:pt>
                <c:pt idx="94">
                  <c:v>01/07/2020</c:v>
                </c:pt>
                <c:pt idx="95">
                  <c:v>02/07/2020</c:v>
                </c:pt>
                <c:pt idx="96">
                  <c:v>07/07/2020</c:v>
                </c:pt>
                <c:pt idx="97">
                  <c:v>08/07/2020</c:v>
                </c:pt>
                <c:pt idx="98">
                  <c:v>09/07/2020</c:v>
                </c:pt>
                <c:pt idx="99">
                  <c:v>10/07/2020</c:v>
                </c:pt>
                <c:pt idx="100">
                  <c:v>13/07/2020</c:v>
                </c:pt>
                <c:pt idx="101">
                  <c:v>14/07/2020</c:v>
                </c:pt>
                <c:pt idx="102">
                  <c:v>15/07/2020</c:v>
                </c:pt>
                <c:pt idx="103">
                  <c:v>16/07/2020</c:v>
                </c:pt>
                <c:pt idx="104">
                  <c:v>17/07/2020</c:v>
                </c:pt>
                <c:pt idx="105">
                  <c:v>20/07/2020</c:v>
                </c:pt>
                <c:pt idx="106">
                  <c:v>21/07/2020</c:v>
                </c:pt>
                <c:pt idx="107">
                  <c:v>22/07/2020</c:v>
                </c:pt>
                <c:pt idx="108">
                  <c:v>23/07/2020</c:v>
                </c:pt>
                <c:pt idx="109">
                  <c:v>24/07/2020</c:v>
                </c:pt>
                <c:pt idx="110">
                  <c:v>27/07/2020</c:v>
                </c:pt>
                <c:pt idx="111">
                  <c:v>28/07/2020</c:v>
                </c:pt>
                <c:pt idx="112">
                  <c:v>29/07/2020</c:v>
                </c:pt>
                <c:pt idx="113">
                  <c:v>30/07/2020</c:v>
                </c:pt>
                <c:pt idx="114">
                  <c:v>31/07/2020</c:v>
                </c:pt>
                <c:pt idx="115">
                  <c:v>03/08/2020</c:v>
                </c:pt>
                <c:pt idx="116">
                  <c:v>04/08/2020</c:v>
                </c:pt>
                <c:pt idx="117">
                  <c:v>05/08/2020</c:v>
                </c:pt>
                <c:pt idx="118">
                  <c:v>06/08/2020</c:v>
                </c:pt>
                <c:pt idx="119">
                  <c:v>07/08/2020</c:v>
                </c:pt>
                <c:pt idx="120">
                  <c:v>10/08/2020</c:v>
                </c:pt>
                <c:pt idx="121">
                  <c:v>11/08/2020</c:v>
                </c:pt>
                <c:pt idx="122">
                  <c:v>12/08/2020</c:v>
                </c:pt>
                <c:pt idx="123">
                  <c:v>13/08/2020</c:v>
                </c:pt>
                <c:pt idx="124">
                  <c:v>14/08/2020</c:v>
                </c:pt>
                <c:pt idx="125">
                  <c:v>17/08/2020</c:v>
                </c:pt>
                <c:pt idx="126">
                  <c:v>18/08/2020</c:v>
                </c:pt>
                <c:pt idx="127">
                  <c:v>19/08/2020</c:v>
                </c:pt>
                <c:pt idx="128">
                  <c:v>20/08/2020</c:v>
                </c:pt>
                <c:pt idx="129">
                  <c:v>21/08/2020</c:v>
                </c:pt>
                <c:pt idx="130">
                  <c:v>24/08/2020</c:v>
                </c:pt>
                <c:pt idx="131">
                  <c:v>25/08/2020</c:v>
                </c:pt>
                <c:pt idx="132">
                  <c:v>26/08/2020</c:v>
                </c:pt>
                <c:pt idx="133">
                  <c:v>27/08/2020</c:v>
                </c:pt>
                <c:pt idx="134">
                  <c:v>28/08/2020</c:v>
                </c:pt>
                <c:pt idx="135">
                  <c:v>31/08/2020</c:v>
                </c:pt>
                <c:pt idx="136">
                  <c:v>01/09/2020</c:v>
                </c:pt>
                <c:pt idx="137">
                  <c:v>02/09/2020</c:v>
                </c:pt>
                <c:pt idx="138">
                  <c:v>03/09/2020</c:v>
                </c:pt>
                <c:pt idx="139">
                  <c:v>04/09/2020</c:v>
                </c:pt>
                <c:pt idx="140">
                  <c:v>09/09/2020</c:v>
                </c:pt>
                <c:pt idx="141">
                  <c:v>10/09/2020</c:v>
                </c:pt>
                <c:pt idx="142">
                  <c:v>11/09/2020</c:v>
                </c:pt>
                <c:pt idx="143">
                  <c:v>14/09/2020</c:v>
                </c:pt>
                <c:pt idx="144">
                  <c:v>15/09/2020</c:v>
                </c:pt>
                <c:pt idx="145">
                  <c:v>16/09/2020</c:v>
                </c:pt>
                <c:pt idx="146">
                  <c:v>17/09/2020</c:v>
                </c:pt>
                <c:pt idx="147">
                  <c:v>18/09/2020</c:v>
                </c:pt>
                <c:pt idx="148">
                  <c:v>21/09/2020</c:v>
                </c:pt>
                <c:pt idx="149">
                  <c:v>22/09/2020</c:v>
                </c:pt>
                <c:pt idx="150">
                  <c:v>23/09/2020</c:v>
                </c:pt>
                <c:pt idx="151">
                  <c:v>24/09/2020</c:v>
                </c:pt>
                <c:pt idx="152">
                  <c:v>25/09/2020</c:v>
                </c:pt>
                <c:pt idx="153">
                  <c:v>28/09/2020</c:v>
                </c:pt>
                <c:pt idx="154">
                  <c:v>29/09/2020</c:v>
                </c:pt>
                <c:pt idx="155">
                  <c:v>30/09/2020</c:v>
                </c:pt>
                <c:pt idx="156">
                  <c:v>01/10/2020</c:v>
                </c:pt>
                <c:pt idx="157">
                  <c:v>02/10/2020</c:v>
                </c:pt>
                <c:pt idx="158">
                  <c:v>05/10/2020</c:v>
                </c:pt>
                <c:pt idx="159">
                  <c:v>06/10/2020</c:v>
                </c:pt>
                <c:pt idx="160">
                  <c:v>07/10/2020</c:v>
                </c:pt>
                <c:pt idx="161">
                  <c:v>08/10/2020</c:v>
                </c:pt>
                <c:pt idx="162">
                  <c:v>09/10/2020</c:v>
                </c:pt>
                <c:pt idx="163">
                  <c:v>12/10/2020</c:v>
                </c:pt>
                <c:pt idx="164">
                  <c:v>13/10/2020</c:v>
                </c:pt>
                <c:pt idx="165">
                  <c:v>14/10/2020</c:v>
                </c:pt>
                <c:pt idx="166">
                  <c:v>15/10/2020</c:v>
                </c:pt>
                <c:pt idx="167">
                  <c:v>16/10/2020</c:v>
                </c:pt>
                <c:pt idx="168">
                  <c:v>19/10/2020</c:v>
                </c:pt>
                <c:pt idx="169">
                  <c:v>20/10/2020</c:v>
                </c:pt>
                <c:pt idx="170">
                  <c:v>21/10/2020</c:v>
                </c:pt>
                <c:pt idx="171">
                  <c:v>22/10/2020</c:v>
                </c:pt>
                <c:pt idx="172">
                  <c:v>23/10/2020</c:v>
                </c:pt>
                <c:pt idx="173">
                  <c:v>26/10/2020</c:v>
                </c:pt>
                <c:pt idx="174">
                  <c:v>27/10/2020</c:v>
                </c:pt>
                <c:pt idx="175">
                  <c:v>28/10/2020</c:v>
                </c:pt>
                <c:pt idx="176">
                  <c:v>29/10/2020</c:v>
                </c:pt>
                <c:pt idx="177">
                  <c:v>30/10/2020</c:v>
                </c:pt>
                <c:pt idx="178">
                  <c:v>02/11/2020</c:v>
                </c:pt>
                <c:pt idx="179">
                  <c:v>03/11/2020</c:v>
                </c:pt>
                <c:pt idx="180">
                  <c:v>04/11/2020</c:v>
                </c:pt>
                <c:pt idx="181">
                  <c:v>05/11/2020</c:v>
                </c:pt>
                <c:pt idx="182">
                  <c:v>06/11/2020</c:v>
                </c:pt>
                <c:pt idx="183">
                  <c:v>09/11/2020</c:v>
                </c:pt>
                <c:pt idx="184">
                  <c:v>10/11/2020</c:v>
                </c:pt>
                <c:pt idx="185">
                  <c:v>11/11/2020</c:v>
                </c:pt>
                <c:pt idx="186">
                  <c:v>12/11/2020</c:v>
                </c:pt>
                <c:pt idx="187">
                  <c:v>13/11/2020</c:v>
                </c:pt>
                <c:pt idx="188">
                  <c:v>16/11/2020</c:v>
                </c:pt>
                <c:pt idx="189">
                  <c:v>17/11/2020</c:v>
                </c:pt>
                <c:pt idx="190">
                  <c:v>18/11/2020</c:v>
                </c:pt>
                <c:pt idx="191">
                  <c:v>19/11/2020</c:v>
                </c:pt>
                <c:pt idx="192">
                  <c:v>20/11/2020</c:v>
                </c:pt>
                <c:pt idx="193">
                  <c:v>23/11/2020</c:v>
                </c:pt>
                <c:pt idx="194">
                  <c:v>24/11/2020</c:v>
                </c:pt>
                <c:pt idx="195">
                  <c:v>25/11/2020</c:v>
                </c:pt>
                <c:pt idx="196">
                  <c:v>30/11/2020</c:v>
                </c:pt>
                <c:pt idx="197">
                  <c:v>01/12/2020</c:v>
                </c:pt>
                <c:pt idx="198">
                  <c:v>02/12/2020</c:v>
                </c:pt>
                <c:pt idx="199">
                  <c:v>03/12/2020</c:v>
                </c:pt>
                <c:pt idx="200">
                  <c:v>04/12/2020</c:v>
                </c:pt>
                <c:pt idx="201">
                  <c:v>07/12/2020</c:v>
                </c:pt>
                <c:pt idx="202">
                  <c:v>08/12/2020</c:v>
                </c:pt>
                <c:pt idx="203">
                  <c:v>09/12/2020</c:v>
                </c:pt>
                <c:pt idx="204">
                  <c:v>10/12/2020</c:v>
                </c:pt>
                <c:pt idx="205">
                  <c:v>11/12/2020</c:v>
                </c:pt>
                <c:pt idx="206">
                  <c:v>14/12/2020</c:v>
                </c:pt>
                <c:pt idx="207">
                  <c:v>15/12/2020</c:v>
                </c:pt>
                <c:pt idx="208">
                  <c:v>16/12/2020</c:v>
                </c:pt>
                <c:pt idx="209">
                  <c:v>17/12/2020</c:v>
                </c:pt>
                <c:pt idx="210">
                  <c:v>18/12/2020</c:v>
                </c:pt>
                <c:pt idx="211">
                  <c:v>21/12/2020</c:v>
                </c:pt>
                <c:pt idx="212">
                  <c:v>22/12/2020</c:v>
                </c:pt>
                <c:pt idx="213">
                  <c:v>23/12/2020</c:v>
                </c:pt>
                <c:pt idx="214">
                  <c:v>24/12/2020</c:v>
                </c:pt>
                <c:pt idx="215">
                  <c:v>28/12/2020</c:v>
                </c:pt>
                <c:pt idx="216">
                  <c:v>29/12/2020</c:v>
                </c:pt>
                <c:pt idx="217">
                  <c:v>30/12/2020</c:v>
                </c:pt>
                <c:pt idx="218">
                  <c:v>31/12/2020</c:v>
                </c:pt>
                <c:pt idx="219">
                  <c:v>04/01/2021</c:v>
                </c:pt>
                <c:pt idx="220">
                  <c:v>05/01/2021</c:v>
                </c:pt>
                <c:pt idx="221">
                  <c:v>06/01/2021</c:v>
                </c:pt>
                <c:pt idx="222">
                  <c:v>07/01/2021</c:v>
                </c:pt>
                <c:pt idx="223">
                  <c:v>08/01/2021</c:v>
                </c:pt>
                <c:pt idx="224">
                  <c:v>11/01/2021</c:v>
                </c:pt>
                <c:pt idx="225">
                  <c:v>12/01/2021</c:v>
                </c:pt>
                <c:pt idx="226">
                  <c:v>13/01/2021</c:v>
                </c:pt>
                <c:pt idx="227">
                  <c:v>14/01/2021</c:v>
                </c:pt>
                <c:pt idx="228">
                  <c:v>15/01/2021</c:v>
                </c:pt>
                <c:pt idx="229">
                  <c:v>20/01/2021</c:v>
                </c:pt>
                <c:pt idx="230">
                  <c:v>21/01/2021</c:v>
                </c:pt>
                <c:pt idx="231">
                  <c:v>22/01/2021</c:v>
                </c:pt>
                <c:pt idx="232">
                  <c:v>25/01/2021</c:v>
                </c:pt>
                <c:pt idx="233">
                  <c:v>26/01/2021</c:v>
                </c:pt>
                <c:pt idx="234">
                  <c:v>27/01/2021</c:v>
                </c:pt>
                <c:pt idx="235">
                  <c:v>28/01/2021</c:v>
                </c:pt>
                <c:pt idx="236">
                  <c:v>29/01/2021</c:v>
                </c:pt>
                <c:pt idx="237">
                  <c:v>01/02/2021</c:v>
                </c:pt>
                <c:pt idx="238">
                  <c:v>02/02/2021</c:v>
                </c:pt>
                <c:pt idx="239">
                  <c:v>03/02/2021</c:v>
                </c:pt>
                <c:pt idx="240">
                  <c:v>04/02/2021</c:v>
                </c:pt>
                <c:pt idx="241">
                  <c:v>05/02/2021</c:v>
                </c:pt>
                <c:pt idx="242">
                  <c:v>08/02/2021</c:v>
                </c:pt>
                <c:pt idx="243">
                  <c:v>09/02/2021</c:v>
                </c:pt>
                <c:pt idx="244">
                  <c:v>10/02/2021</c:v>
                </c:pt>
                <c:pt idx="245">
                  <c:v>11/02/2021</c:v>
                </c:pt>
                <c:pt idx="246">
                  <c:v>12/02/2021</c:v>
                </c:pt>
                <c:pt idx="247">
                  <c:v>17/02/2021</c:v>
                </c:pt>
                <c:pt idx="248">
                  <c:v>18/02/2021</c:v>
                </c:pt>
                <c:pt idx="249">
                  <c:v>19/02/2021</c:v>
                </c:pt>
                <c:pt idx="250">
                  <c:v>22/02/2021</c:v>
                </c:pt>
                <c:pt idx="251">
                  <c:v>23/02/2021</c:v>
                </c:pt>
                <c:pt idx="252">
                  <c:v>24/02/2021</c:v>
                </c:pt>
                <c:pt idx="253">
                  <c:v>25/02/2021</c:v>
                </c:pt>
                <c:pt idx="254">
                  <c:v>26/02/2021</c:v>
                </c:pt>
                <c:pt idx="255">
                  <c:v>01/03/2021</c:v>
                </c:pt>
                <c:pt idx="256">
                  <c:v>02/03/2021</c:v>
                </c:pt>
                <c:pt idx="257">
                  <c:v>03/03/2021</c:v>
                </c:pt>
                <c:pt idx="258">
                  <c:v>04/03/2021</c:v>
                </c:pt>
                <c:pt idx="259">
                  <c:v>05/03/2021</c:v>
                </c:pt>
                <c:pt idx="260">
                  <c:v>08/03/2021</c:v>
                </c:pt>
                <c:pt idx="261">
                  <c:v>09/03/2021</c:v>
                </c:pt>
                <c:pt idx="262">
                  <c:v>10/03/2021</c:v>
                </c:pt>
                <c:pt idx="263">
                  <c:v>11/03/2021</c:v>
                </c:pt>
                <c:pt idx="264">
                  <c:v>12/03/2021</c:v>
                </c:pt>
                <c:pt idx="265">
                  <c:v>15/03/2021</c:v>
                </c:pt>
                <c:pt idx="266">
                  <c:v>16/03/2021</c:v>
                </c:pt>
                <c:pt idx="267">
                  <c:v>17/03/2021</c:v>
                </c:pt>
                <c:pt idx="268">
                  <c:v>18/03/2021</c:v>
                </c:pt>
                <c:pt idx="269">
                  <c:v>19/03/2021</c:v>
                </c:pt>
                <c:pt idx="270">
                  <c:v>22/03/2021</c:v>
                </c:pt>
                <c:pt idx="271">
                  <c:v>23/03/2021</c:v>
                </c:pt>
                <c:pt idx="272">
                  <c:v>24/03/2021</c:v>
                </c:pt>
                <c:pt idx="273">
                  <c:v>25/03/2021</c:v>
                </c:pt>
                <c:pt idx="274">
                  <c:v>26/03/2021</c:v>
                </c:pt>
                <c:pt idx="275">
                  <c:v>29/03/2021</c:v>
                </c:pt>
                <c:pt idx="276">
                  <c:v>30/03/2021</c:v>
                </c:pt>
                <c:pt idx="277">
                  <c:v>31/03/2021</c:v>
                </c:pt>
                <c:pt idx="278">
                  <c:v>01/04/2021</c:v>
                </c:pt>
                <c:pt idx="279">
                  <c:v>05/04/2021</c:v>
                </c:pt>
                <c:pt idx="280">
                  <c:v>06/04/2021</c:v>
                </c:pt>
                <c:pt idx="281">
                  <c:v>07/04/2021</c:v>
                </c:pt>
                <c:pt idx="282">
                  <c:v>08/04/2021</c:v>
                </c:pt>
                <c:pt idx="283">
                  <c:v>09/04/2021</c:v>
                </c:pt>
                <c:pt idx="284">
                  <c:v>12/04/2021</c:v>
                </c:pt>
                <c:pt idx="285">
                  <c:v>13/04/2021</c:v>
                </c:pt>
                <c:pt idx="286">
                  <c:v>14/04/2021</c:v>
                </c:pt>
                <c:pt idx="287">
                  <c:v>15/04/2021</c:v>
                </c:pt>
                <c:pt idx="288">
                  <c:v>16/04/2021</c:v>
                </c:pt>
                <c:pt idx="289">
                  <c:v>19/04/2021</c:v>
                </c:pt>
                <c:pt idx="290">
                  <c:v>20/04/2021</c:v>
                </c:pt>
                <c:pt idx="291">
                  <c:v>21/04/2021</c:v>
                </c:pt>
                <c:pt idx="292">
                  <c:v>22/04/2021</c:v>
                </c:pt>
                <c:pt idx="293">
                  <c:v>23/04/2021</c:v>
                </c:pt>
                <c:pt idx="294">
                  <c:v>26/04/2021</c:v>
                </c:pt>
                <c:pt idx="295">
                  <c:v>27/04/2021</c:v>
                </c:pt>
                <c:pt idx="296">
                  <c:v>28/04/2021</c:v>
                </c:pt>
                <c:pt idx="297">
                  <c:v>29/04/2021</c:v>
                </c:pt>
                <c:pt idx="298">
                  <c:v>30/04/2021</c:v>
                </c:pt>
                <c:pt idx="299">
                  <c:v>03/05/2021</c:v>
                </c:pt>
                <c:pt idx="300">
                  <c:v>04/05/2021</c:v>
                </c:pt>
                <c:pt idx="301">
                  <c:v>05/05/2021</c:v>
                </c:pt>
                <c:pt idx="302">
                  <c:v>06/05/2021</c:v>
                </c:pt>
                <c:pt idx="303">
                  <c:v>07/05/2021</c:v>
                </c:pt>
                <c:pt idx="304">
                  <c:v>10/05/2021</c:v>
                </c:pt>
                <c:pt idx="305">
                  <c:v>11/05/2021</c:v>
                </c:pt>
                <c:pt idx="306">
                  <c:v>12/05/2021</c:v>
                </c:pt>
                <c:pt idx="307">
                  <c:v>13/05/2021</c:v>
                </c:pt>
                <c:pt idx="308">
                  <c:v>14/05/2021</c:v>
                </c:pt>
                <c:pt idx="309">
                  <c:v>17/05/2021</c:v>
                </c:pt>
                <c:pt idx="310">
                  <c:v>18/05/2021</c:v>
                </c:pt>
                <c:pt idx="311">
                  <c:v>19/05/2021</c:v>
                </c:pt>
                <c:pt idx="312">
                  <c:v>20/05/2021</c:v>
                </c:pt>
                <c:pt idx="313">
                  <c:v>21/05/2021</c:v>
                </c:pt>
                <c:pt idx="314">
                  <c:v>24/05/2021</c:v>
                </c:pt>
                <c:pt idx="315">
                  <c:v>25/05/2021</c:v>
                </c:pt>
                <c:pt idx="316">
                  <c:v>26/05/2021</c:v>
                </c:pt>
                <c:pt idx="317">
                  <c:v>27/05/2021</c:v>
                </c:pt>
                <c:pt idx="318">
                  <c:v>28/05/2021</c:v>
                </c:pt>
                <c:pt idx="319">
                  <c:v>02/06/2021</c:v>
                </c:pt>
                <c:pt idx="320">
                  <c:v>03/06/2021</c:v>
                </c:pt>
                <c:pt idx="321">
                  <c:v>04/06/2021</c:v>
                </c:pt>
                <c:pt idx="322">
                  <c:v>07/06/2021</c:v>
                </c:pt>
                <c:pt idx="323">
                  <c:v>08/06/2021</c:v>
                </c:pt>
                <c:pt idx="324">
                  <c:v>09/06/2021</c:v>
                </c:pt>
                <c:pt idx="325">
                  <c:v>10/06/2021</c:v>
                </c:pt>
                <c:pt idx="326">
                  <c:v>11/06/2021</c:v>
                </c:pt>
                <c:pt idx="327">
                  <c:v>14/06/2021</c:v>
                </c:pt>
                <c:pt idx="328">
                  <c:v>15/06/2021</c:v>
                </c:pt>
                <c:pt idx="329">
                  <c:v>16/06/2021</c:v>
                </c:pt>
                <c:pt idx="330">
                  <c:v>17/06/2021</c:v>
                </c:pt>
                <c:pt idx="331">
                  <c:v>18/06/2021</c:v>
                </c:pt>
                <c:pt idx="332">
                  <c:v>21/06/2021</c:v>
                </c:pt>
                <c:pt idx="333">
                  <c:v>22/06/2021</c:v>
                </c:pt>
                <c:pt idx="334">
                  <c:v>23/06/2021</c:v>
                </c:pt>
                <c:pt idx="335">
                  <c:v>24/06/2021</c:v>
                </c:pt>
                <c:pt idx="336">
                  <c:v>25/06/2021</c:v>
                </c:pt>
                <c:pt idx="337">
                  <c:v>28/06/2021</c:v>
                </c:pt>
                <c:pt idx="338">
                  <c:v>29/06/2021</c:v>
                </c:pt>
                <c:pt idx="339">
                  <c:v>30/06/2021</c:v>
                </c:pt>
                <c:pt idx="340">
                  <c:v>01/07/2021</c:v>
                </c:pt>
                <c:pt idx="341">
                  <c:v>02/07/2021</c:v>
                </c:pt>
                <c:pt idx="342">
                  <c:v>07/07/2021</c:v>
                </c:pt>
                <c:pt idx="343">
                  <c:v>08/07/2021</c:v>
                </c:pt>
                <c:pt idx="344">
                  <c:v>09/07/2021</c:v>
                </c:pt>
                <c:pt idx="345">
                  <c:v>12/07/2021</c:v>
                </c:pt>
                <c:pt idx="346">
                  <c:v>13/07/2021</c:v>
                </c:pt>
                <c:pt idx="347">
                  <c:v>14/07/2021</c:v>
                </c:pt>
                <c:pt idx="348">
                  <c:v>15/07/2021</c:v>
                </c:pt>
                <c:pt idx="349">
                  <c:v>16/07/2021</c:v>
                </c:pt>
                <c:pt idx="350">
                  <c:v>19/07/2021</c:v>
                </c:pt>
                <c:pt idx="351">
                  <c:v>20/07/2021</c:v>
                </c:pt>
                <c:pt idx="352">
                  <c:v>21/07/2021</c:v>
                </c:pt>
                <c:pt idx="353">
                  <c:v>22/07/2021</c:v>
                </c:pt>
                <c:pt idx="354">
                  <c:v>23/07/2021</c:v>
                </c:pt>
                <c:pt idx="355">
                  <c:v>26/07/2021</c:v>
                </c:pt>
                <c:pt idx="356">
                  <c:v>27/07/2021</c:v>
                </c:pt>
                <c:pt idx="357">
                  <c:v>28/07/2021</c:v>
                </c:pt>
                <c:pt idx="358">
                  <c:v>29/07/2021</c:v>
                </c:pt>
                <c:pt idx="359">
                  <c:v>30/07/2021</c:v>
                </c:pt>
                <c:pt idx="360">
                  <c:v>02/08/2021</c:v>
                </c:pt>
                <c:pt idx="361">
                  <c:v>03/08/2021</c:v>
                </c:pt>
                <c:pt idx="362">
                  <c:v>04/08/2021</c:v>
                </c:pt>
                <c:pt idx="363">
                  <c:v>05/08/2021</c:v>
                </c:pt>
                <c:pt idx="364">
                  <c:v>06/08/2021</c:v>
                </c:pt>
                <c:pt idx="365">
                  <c:v>09/08/2021</c:v>
                </c:pt>
                <c:pt idx="366">
                  <c:v>10/08/2021</c:v>
                </c:pt>
                <c:pt idx="367">
                  <c:v>11/08/2021</c:v>
                </c:pt>
                <c:pt idx="368">
                  <c:v>12/08/2021</c:v>
                </c:pt>
                <c:pt idx="369">
                  <c:v>13/08/2021</c:v>
                </c:pt>
                <c:pt idx="370">
                  <c:v>16/08/2021</c:v>
                </c:pt>
                <c:pt idx="371">
                  <c:v>17/08/2021</c:v>
                </c:pt>
                <c:pt idx="372">
                  <c:v>18/08/2021</c:v>
                </c:pt>
                <c:pt idx="373">
                  <c:v>19/08/2021</c:v>
                </c:pt>
                <c:pt idx="374">
                  <c:v>20/08/2021</c:v>
                </c:pt>
                <c:pt idx="375">
                  <c:v>23/08/2021</c:v>
                </c:pt>
                <c:pt idx="376">
                  <c:v>24/08/2021</c:v>
                </c:pt>
                <c:pt idx="377">
                  <c:v>25/08/2021</c:v>
                </c:pt>
                <c:pt idx="378">
                  <c:v>26/08/2021</c:v>
                </c:pt>
                <c:pt idx="379">
                  <c:v>27/08/2021</c:v>
                </c:pt>
                <c:pt idx="380">
                  <c:v>30/08/2021</c:v>
                </c:pt>
                <c:pt idx="381">
                  <c:v>31/08/2021</c:v>
                </c:pt>
                <c:pt idx="382">
                  <c:v>01/09/2021</c:v>
                </c:pt>
                <c:pt idx="383">
                  <c:v>02/09/2021</c:v>
                </c:pt>
                <c:pt idx="384">
                  <c:v>03/09/2021</c:v>
                </c:pt>
                <c:pt idx="385">
                  <c:v>08/09/2021</c:v>
                </c:pt>
                <c:pt idx="386">
                  <c:v>09/09/2021</c:v>
                </c:pt>
                <c:pt idx="387">
                  <c:v>10/09/2021</c:v>
                </c:pt>
                <c:pt idx="388">
                  <c:v>13/09/2021</c:v>
                </c:pt>
                <c:pt idx="389">
                  <c:v>14/09/2021</c:v>
                </c:pt>
                <c:pt idx="390">
                  <c:v>15/09/2021</c:v>
                </c:pt>
                <c:pt idx="391">
                  <c:v>16/09/2021</c:v>
                </c:pt>
                <c:pt idx="392">
                  <c:v>17/09/2021</c:v>
                </c:pt>
                <c:pt idx="393">
                  <c:v>20/09/2021</c:v>
                </c:pt>
                <c:pt idx="394">
                  <c:v>21/09/2021</c:v>
                </c:pt>
                <c:pt idx="395">
                  <c:v>22/09/2021</c:v>
                </c:pt>
                <c:pt idx="396">
                  <c:v>23/09/2021</c:v>
                </c:pt>
                <c:pt idx="397">
                  <c:v>24/09/2021</c:v>
                </c:pt>
                <c:pt idx="398">
                  <c:v>27/09/2021</c:v>
                </c:pt>
                <c:pt idx="399">
                  <c:v>28/09/2021</c:v>
                </c:pt>
                <c:pt idx="400">
                  <c:v>29/09/2021</c:v>
                </c:pt>
                <c:pt idx="401">
                  <c:v>30/09/2021</c:v>
                </c:pt>
                <c:pt idx="402">
                  <c:v>01/10/2021</c:v>
                </c:pt>
                <c:pt idx="403">
                  <c:v>04/10/2021</c:v>
                </c:pt>
                <c:pt idx="404">
                  <c:v>05/10/2021</c:v>
                </c:pt>
                <c:pt idx="405">
                  <c:v>06/10/2021</c:v>
                </c:pt>
                <c:pt idx="406">
                  <c:v>07/10/2021</c:v>
                </c:pt>
                <c:pt idx="407">
                  <c:v>08/10/2021</c:v>
                </c:pt>
                <c:pt idx="408">
                  <c:v>11/10/2021</c:v>
                </c:pt>
                <c:pt idx="409">
                  <c:v>12/10/2021</c:v>
                </c:pt>
                <c:pt idx="410">
                  <c:v>13/10/2021</c:v>
                </c:pt>
                <c:pt idx="411">
                  <c:v>14/10/2021</c:v>
                </c:pt>
                <c:pt idx="412">
                  <c:v>15/10/2021</c:v>
                </c:pt>
                <c:pt idx="413">
                  <c:v>18/10/2021</c:v>
                </c:pt>
                <c:pt idx="414">
                  <c:v>19/10/2021</c:v>
                </c:pt>
                <c:pt idx="415">
                  <c:v>20/10/2021</c:v>
                </c:pt>
                <c:pt idx="416">
                  <c:v>21/10/2021</c:v>
                </c:pt>
                <c:pt idx="417">
                  <c:v>22/10/2021</c:v>
                </c:pt>
                <c:pt idx="418">
                  <c:v>25/10/2021</c:v>
                </c:pt>
                <c:pt idx="419">
                  <c:v>26/10/2021</c:v>
                </c:pt>
                <c:pt idx="420">
                  <c:v>27/10/2021</c:v>
                </c:pt>
                <c:pt idx="421">
                  <c:v>28/10/2021</c:v>
                </c:pt>
                <c:pt idx="422">
                  <c:v>29/10/2021</c:v>
                </c:pt>
                <c:pt idx="423">
                  <c:v>01/11/2021</c:v>
                </c:pt>
                <c:pt idx="424">
                  <c:v>02/11/2021</c:v>
                </c:pt>
                <c:pt idx="425">
                  <c:v>03/11/2021</c:v>
                </c:pt>
                <c:pt idx="426">
                  <c:v>04/11/2021</c:v>
                </c:pt>
                <c:pt idx="427">
                  <c:v>05/11/2021</c:v>
                </c:pt>
                <c:pt idx="428">
                  <c:v>08/11/2021</c:v>
                </c:pt>
                <c:pt idx="429">
                  <c:v>09/11/2021</c:v>
                </c:pt>
                <c:pt idx="430">
                  <c:v>10/11/2021</c:v>
                </c:pt>
                <c:pt idx="431">
                  <c:v>11/11/2021</c:v>
                </c:pt>
                <c:pt idx="432">
                  <c:v>12/11/2021</c:v>
                </c:pt>
                <c:pt idx="433">
                  <c:v>15/11/2021</c:v>
                </c:pt>
                <c:pt idx="434">
                  <c:v>16/11/2021</c:v>
                </c:pt>
                <c:pt idx="435">
                  <c:v>17/11/2021</c:v>
                </c:pt>
                <c:pt idx="436">
                  <c:v>18/11/2021</c:v>
                </c:pt>
                <c:pt idx="437">
                  <c:v>19/11/2021</c:v>
                </c:pt>
                <c:pt idx="438">
                  <c:v>22/11/2021</c:v>
                </c:pt>
                <c:pt idx="439">
                  <c:v>23/11/2021</c:v>
                </c:pt>
                <c:pt idx="440">
                  <c:v>24/11/2021</c:v>
                </c:pt>
                <c:pt idx="441">
                  <c:v>29/11/2021</c:v>
                </c:pt>
                <c:pt idx="442">
                  <c:v>30/11/2021</c:v>
                </c:pt>
                <c:pt idx="443">
                  <c:v>01/12/2021</c:v>
                </c:pt>
                <c:pt idx="444">
                  <c:v>02/12/2021</c:v>
                </c:pt>
                <c:pt idx="445">
                  <c:v>03/12/2021</c:v>
                </c:pt>
                <c:pt idx="446">
                  <c:v>06/12/2021</c:v>
                </c:pt>
                <c:pt idx="447">
                  <c:v>07/12/2021</c:v>
                </c:pt>
                <c:pt idx="448">
                  <c:v>08/12/2021</c:v>
                </c:pt>
                <c:pt idx="449">
                  <c:v>09/12/2021</c:v>
                </c:pt>
                <c:pt idx="450">
                  <c:v>10/12/2021</c:v>
                </c:pt>
                <c:pt idx="451">
                  <c:v>13/12/2021</c:v>
                </c:pt>
                <c:pt idx="452">
                  <c:v>14/12/2021</c:v>
                </c:pt>
                <c:pt idx="453">
                  <c:v>15/12/2021</c:v>
                </c:pt>
                <c:pt idx="454">
                  <c:v>16/12/2021</c:v>
                </c:pt>
                <c:pt idx="455">
                  <c:v>17/12/2021</c:v>
                </c:pt>
                <c:pt idx="456">
                  <c:v>20/12/2021</c:v>
                </c:pt>
                <c:pt idx="457">
                  <c:v>21/12/2021</c:v>
                </c:pt>
                <c:pt idx="458">
                  <c:v>22/12/2021</c:v>
                </c:pt>
                <c:pt idx="459">
                  <c:v>23/12/2021</c:v>
                </c:pt>
                <c:pt idx="460">
                  <c:v>27/12/2021</c:v>
                </c:pt>
                <c:pt idx="461">
                  <c:v>28/12/2021</c:v>
                </c:pt>
                <c:pt idx="462">
                  <c:v>29/12/2021</c:v>
                </c:pt>
                <c:pt idx="463">
                  <c:v>30/12/2021</c:v>
                </c:pt>
                <c:pt idx="464">
                  <c:v>31/12/2021</c:v>
                </c:pt>
                <c:pt idx="465">
                  <c:v>03/01/2022</c:v>
                </c:pt>
                <c:pt idx="466">
                  <c:v>04/01/2022</c:v>
                </c:pt>
                <c:pt idx="467">
                  <c:v>05/01/2022</c:v>
                </c:pt>
                <c:pt idx="468">
                  <c:v>06/01/2022</c:v>
                </c:pt>
                <c:pt idx="469">
                  <c:v>07/01/2022</c:v>
                </c:pt>
                <c:pt idx="470">
                  <c:v>10/01/2022</c:v>
                </c:pt>
                <c:pt idx="471">
                  <c:v>11/01/2022</c:v>
                </c:pt>
                <c:pt idx="472">
                  <c:v>12/01/2022</c:v>
                </c:pt>
                <c:pt idx="473">
                  <c:v>13/01/2022</c:v>
                </c:pt>
                <c:pt idx="474">
                  <c:v>14/01/2022</c:v>
                </c:pt>
                <c:pt idx="475">
                  <c:v>19/01/2022</c:v>
                </c:pt>
                <c:pt idx="476">
                  <c:v>20/01/2022</c:v>
                </c:pt>
                <c:pt idx="477">
                  <c:v>21/01/2022</c:v>
                </c:pt>
                <c:pt idx="478">
                  <c:v>24/01/2022</c:v>
                </c:pt>
                <c:pt idx="479">
                  <c:v>25/01/2022</c:v>
                </c:pt>
                <c:pt idx="480">
                  <c:v>26/01/2022</c:v>
                </c:pt>
                <c:pt idx="481">
                  <c:v>27/01/2022</c:v>
                </c:pt>
                <c:pt idx="482">
                  <c:v>28/01/2022</c:v>
                </c:pt>
                <c:pt idx="483">
                  <c:v>31/01/2022</c:v>
                </c:pt>
                <c:pt idx="484">
                  <c:v>01/02/2022</c:v>
                </c:pt>
                <c:pt idx="485">
                  <c:v>02/02/2022</c:v>
                </c:pt>
                <c:pt idx="486">
                  <c:v>03/02/2022</c:v>
                </c:pt>
                <c:pt idx="487">
                  <c:v>04/02/2022</c:v>
                </c:pt>
                <c:pt idx="488">
                  <c:v>07/02/2022</c:v>
                </c:pt>
                <c:pt idx="489">
                  <c:v>08/02/2022</c:v>
                </c:pt>
                <c:pt idx="490">
                  <c:v>09/02/2022</c:v>
                </c:pt>
                <c:pt idx="491">
                  <c:v>10/02/2022</c:v>
                </c:pt>
                <c:pt idx="492">
                  <c:v>11/02/2022</c:v>
                </c:pt>
                <c:pt idx="493">
                  <c:v>14/02/2022</c:v>
                </c:pt>
                <c:pt idx="494">
                  <c:v>15/02/2022</c:v>
                </c:pt>
                <c:pt idx="495">
                  <c:v>16/02/2022</c:v>
                </c:pt>
                <c:pt idx="496">
                  <c:v>17/02/2022</c:v>
                </c:pt>
                <c:pt idx="497">
                  <c:v>18/02/2022</c:v>
                </c:pt>
                <c:pt idx="498">
                  <c:v>23/02/2022</c:v>
                </c:pt>
                <c:pt idx="499">
                  <c:v>24/02/2022</c:v>
                </c:pt>
                <c:pt idx="500">
                  <c:v>25/02/2022</c:v>
                </c:pt>
                <c:pt idx="501">
                  <c:v>28/02/2022</c:v>
                </c:pt>
                <c:pt idx="502">
                  <c:v>01/03/2022</c:v>
                </c:pt>
                <c:pt idx="503">
                  <c:v>02/03/2022</c:v>
                </c:pt>
                <c:pt idx="504">
                  <c:v>03/03/2022</c:v>
                </c:pt>
                <c:pt idx="505">
                  <c:v>04/03/2022</c:v>
                </c:pt>
                <c:pt idx="506">
                  <c:v>07/03/2022</c:v>
                </c:pt>
                <c:pt idx="507">
                  <c:v>08/03/2022</c:v>
                </c:pt>
                <c:pt idx="508">
                  <c:v>09/03/2022</c:v>
                </c:pt>
                <c:pt idx="509">
                  <c:v>10/03/2022</c:v>
                </c:pt>
                <c:pt idx="510">
                  <c:v>11/03/2022</c:v>
                </c:pt>
                <c:pt idx="511">
                  <c:v>14/03/2022</c:v>
                </c:pt>
                <c:pt idx="512">
                  <c:v>15/03/2022</c:v>
                </c:pt>
                <c:pt idx="513">
                  <c:v>16/03/2022</c:v>
                </c:pt>
                <c:pt idx="514">
                  <c:v>17/03/2022</c:v>
                </c:pt>
                <c:pt idx="515">
                  <c:v>18/03/2022</c:v>
                </c:pt>
                <c:pt idx="516">
                  <c:v>21/03/2022</c:v>
                </c:pt>
                <c:pt idx="517">
                  <c:v>22/03/2022</c:v>
                </c:pt>
                <c:pt idx="518">
                  <c:v>23/03/2022</c:v>
                </c:pt>
                <c:pt idx="519">
                  <c:v>24/03/2022</c:v>
                </c:pt>
                <c:pt idx="520">
                  <c:v>25/03/2022</c:v>
                </c:pt>
                <c:pt idx="521">
                  <c:v>28/03/2022</c:v>
                </c:pt>
                <c:pt idx="522">
                  <c:v>29/03/2022</c:v>
                </c:pt>
                <c:pt idx="523">
                  <c:v>30/03/2022</c:v>
                </c:pt>
                <c:pt idx="524">
                  <c:v>31/03/2022</c:v>
                </c:pt>
                <c:pt idx="525">
                  <c:v>01/04/2022</c:v>
                </c:pt>
                <c:pt idx="526">
                  <c:v>04/04/2022</c:v>
                </c:pt>
                <c:pt idx="527">
                  <c:v>05/04/2022</c:v>
                </c:pt>
                <c:pt idx="528">
                  <c:v>06/04/2022</c:v>
                </c:pt>
                <c:pt idx="529">
                  <c:v>07/04/2022</c:v>
                </c:pt>
                <c:pt idx="530">
                  <c:v>08/04/2022</c:v>
                </c:pt>
                <c:pt idx="531">
                  <c:v>11/04/2022</c:v>
                </c:pt>
                <c:pt idx="532">
                  <c:v>12/04/2022</c:v>
                </c:pt>
                <c:pt idx="533">
                  <c:v>13/04/2022</c:v>
                </c:pt>
                <c:pt idx="534">
                  <c:v>14/04/2022</c:v>
                </c:pt>
                <c:pt idx="535">
                  <c:v>18/04/2022</c:v>
                </c:pt>
                <c:pt idx="536">
                  <c:v>19/04/2022</c:v>
                </c:pt>
                <c:pt idx="537">
                  <c:v>20/04/2022</c:v>
                </c:pt>
                <c:pt idx="538">
                  <c:v>21/04/2022</c:v>
                </c:pt>
                <c:pt idx="539">
                  <c:v>22/04/2022</c:v>
                </c:pt>
                <c:pt idx="540">
                  <c:v>25/04/2022</c:v>
                </c:pt>
                <c:pt idx="541">
                  <c:v>26/04/2022</c:v>
                </c:pt>
                <c:pt idx="542">
                  <c:v>27/04/2022</c:v>
                </c:pt>
                <c:pt idx="543">
                  <c:v>28/04/2022</c:v>
                </c:pt>
                <c:pt idx="544">
                  <c:v>29/04/2022</c:v>
                </c:pt>
                <c:pt idx="545">
                  <c:v>02/05/2022</c:v>
                </c:pt>
                <c:pt idx="546">
                  <c:v>03/05/2022</c:v>
                </c:pt>
                <c:pt idx="547">
                  <c:v>04/05/2022</c:v>
                </c:pt>
                <c:pt idx="548">
                  <c:v>05/05/2022</c:v>
                </c:pt>
                <c:pt idx="549">
                  <c:v>06/05/2022</c:v>
                </c:pt>
                <c:pt idx="550">
                  <c:v>09/05/2022</c:v>
                </c:pt>
                <c:pt idx="551">
                  <c:v>10/05/2022</c:v>
                </c:pt>
                <c:pt idx="552">
                  <c:v>11/05/2022</c:v>
                </c:pt>
                <c:pt idx="553">
                  <c:v>12/05/2022</c:v>
                </c:pt>
                <c:pt idx="554">
                  <c:v>13/05/2022</c:v>
                </c:pt>
                <c:pt idx="555">
                  <c:v>16/05/2022</c:v>
                </c:pt>
                <c:pt idx="556">
                  <c:v>17/05/2022</c:v>
                </c:pt>
                <c:pt idx="557">
                  <c:v>18/05/2022</c:v>
                </c:pt>
                <c:pt idx="558">
                  <c:v>19/05/2022</c:v>
                </c:pt>
                <c:pt idx="559">
                  <c:v>20/05/2022</c:v>
                </c:pt>
                <c:pt idx="560">
                  <c:v>23/05/2022</c:v>
                </c:pt>
                <c:pt idx="561">
                  <c:v>24/05/2022</c:v>
                </c:pt>
                <c:pt idx="562">
                  <c:v>25/05/2022</c:v>
                </c:pt>
                <c:pt idx="563">
                  <c:v>26/05/2022</c:v>
                </c:pt>
                <c:pt idx="564">
                  <c:v>27/05/2022</c:v>
                </c:pt>
                <c:pt idx="565">
                  <c:v>01/06/2022</c:v>
                </c:pt>
                <c:pt idx="566">
                  <c:v>02/06/2022</c:v>
                </c:pt>
                <c:pt idx="567">
                  <c:v>03/06/2022</c:v>
                </c:pt>
                <c:pt idx="568">
                  <c:v>06/06/2022</c:v>
                </c:pt>
                <c:pt idx="569">
                  <c:v>07/06/2022</c:v>
                </c:pt>
                <c:pt idx="570">
                  <c:v>08/06/2022</c:v>
                </c:pt>
                <c:pt idx="571">
                  <c:v>09/06/2022</c:v>
                </c:pt>
                <c:pt idx="572">
                  <c:v>10/06/2022</c:v>
                </c:pt>
                <c:pt idx="573">
                  <c:v>13/06/2022</c:v>
                </c:pt>
                <c:pt idx="574">
                  <c:v>14/06/2022</c:v>
                </c:pt>
                <c:pt idx="575">
                  <c:v>15/06/2022</c:v>
                </c:pt>
                <c:pt idx="576">
                  <c:v>16/06/2022</c:v>
                </c:pt>
                <c:pt idx="577">
                  <c:v>17/06/2022</c:v>
                </c:pt>
                <c:pt idx="578">
                  <c:v>22/06/2022</c:v>
                </c:pt>
                <c:pt idx="579">
                  <c:v>23/06/2022</c:v>
                </c:pt>
                <c:pt idx="580">
                  <c:v>24/06/2022</c:v>
                </c:pt>
                <c:pt idx="581">
                  <c:v>27/06/2022</c:v>
                </c:pt>
                <c:pt idx="582">
                  <c:v>28/06/2022</c:v>
                </c:pt>
                <c:pt idx="583">
                  <c:v>29/06/2022</c:v>
                </c:pt>
                <c:pt idx="584">
                  <c:v>30/06/2022</c:v>
                </c:pt>
                <c:pt idx="585">
                  <c:v>01/07/2022</c:v>
                </c:pt>
                <c:pt idx="586">
                  <c:v>06/07/2022</c:v>
                </c:pt>
                <c:pt idx="587">
                  <c:v>07/07/2022</c:v>
                </c:pt>
                <c:pt idx="588">
                  <c:v>08/07/2022</c:v>
                </c:pt>
                <c:pt idx="589">
                  <c:v>11/07/2022</c:v>
                </c:pt>
                <c:pt idx="590">
                  <c:v>12/07/2022</c:v>
                </c:pt>
                <c:pt idx="591">
                  <c:v>13/07/2022</c:v>
                </c:pt>
                <c:pt idx="592">
                  <c:v>14/07/2022</c:v>
                </c:pt>
                <c:pt idx="593">
                  <c:v>15/07/2022</c:v>
                </c:pt>
                <c:pt idx="594">
                  <c:v>18/07/2022</c:v>
                </c:pt>
                <c:pt idx="595">
                  <c:v>19/07/2022</c:v>
                </c:pt>
                <c:pt idx="596">
                  <c:v>20/07/2022</c:v>
                </c:pt>
                <c:pt idx="597">
                  <c:v>21/07/2022</c:v>
                </c:pt>
                <c:pt idx="598">
                  <c:v>22/07/2022</c:v>
                </c:pt>
                <c:pt idx="599">
                  <c:v>25/07/2022</c:v>
                </c:pt>
                <c:pt idx="600">
                  <c:v>26/07/2022</c:v>
                </c:pt>
                <c:pt idx="601">
                  <c:v>27/07/2022</c:v>
                </c:pt>
                <c:pt idx="602">
                  <c:v>28/07/2022</c:v>
                </c:pt>
                <c:pt idx="603">
                  <c:v>29/07/2022</c:v>
                </c:pt>
                <c:pt idx="604">
                  <c:v>01/08/2022</c:v>
                </c:pt>
                <c:pt idx="605">
                  <c:v>02/08/2022</c:v>
                </c:pt>
                <c:pt idx="606">
                  <c:v>03/08/2022</c:v>
                </c:pt>
                <c:pt idx="607">
                  <c:v>04/08/2022</c:v>
                </c:pt>
                <c:pt idx="608">
                  <c:v>05/08/2022</c:v>
                </c:pt>
                <c:pt idx="609">
                  <c:v>08/08/2022</c:v>
                </c:pt>
                <c:pt idx="610">
                  <c:v>09/08/2022</c:v>
                </c:pt>
                <c:pt idx="611">
                  <c:v>10/08/2022</c:v>
                </c:pt>
                <c:pt idx="612">
                  <c:v>11/08/2022</c:v>
                </c:pt>
                <c:pt idx="613">
                  <c:v>12/08/2022</c:v>
                </c:pt>
                <c:pt idx="614">
                  <c:v>15/08/2022</c:v>
                </c:pt>
                <c:pt idx="615">
                  <c:v>16/08/2022</c:v>
                </c:pt>
                <c:pt idx="616">
                  <c:v>17/08/2022</c:v>
                </c:pt>
                <c:pt idx="617">
                  <c:v>18/08/2022</c:v>
                </c:pt>
                <c:pt idx="618">
                  <c:v>19/08/2022</c:v>
                </c:pt>
                <c:pt idx="619">
                  <c:v>22/08/2022</c:v>
                </c:pt>
                <c:pt idx="620">
                  <c:v>23/08/2022</c:v>
                </c:pt>
                <c:pt idx="621">
                  <c:v>24/08/2022</c:v>
                </c:pt>
                <c:pt idx="622">
                  <c:v>25/08/2022</c:v>
                </c:pt>
                <c:pt idx="623">
                  <c:v>26/08/2022</c:v>
                </c:pt>
                <c:pt idx="624">
                  <c:v>29/08/2022</c:v>
                </c:pt>
                <c:pt idx="625">
                  <c:v>30/08/2022</c:v>
                </c:pt>
                <c:pt idx="626">
                  <c:v>31/08/2022</c:v>
                </c:pt>
                <c:pt idx="627">
                  <c:v>01/09/2022</c:v>
                </c:pt>
                <c:pt idx="628">
                  <c:v>02/09/2022</c:v>
                </c:pt>
                <c:pt idx="629">
                  <c:v>07/09/2022</c:v>
                </c:pt>
                <c:pt idx="630">
                  <c:v>08/09/2022</c:v>
                </c:pt>
                <c:pt idx="631">
                  <c:v>09/09/2022</c:v>
                </c:pt>
                <c:pt idx="632">
                  <c:v>12/09/2022</c:v>
                </c:pt>
                <c:pt idx="633">
                  <c:v>13/09/2022</c:v>
                </c:pt>
                <c:pt idx="634">
                  <c:v>14/09/2022</c:v>
                </c:pt>
                <c:pt idx="635">
                  <c:v>15/09/2022</c:v>
                </c:pt>
                <c:pt idx="636">
                  <c:v>16/09/2022</c:v>
                </c:pt>
                <c:pt idx="637">
                  <c:v>19/09/2022</c:v>
                </c:pt>
                <c:pt idx="638">
                  <c:v>20/09/2022</c:v>
                </c:pt>
                <c:pt idx="639">
                  <c:v>21/09/2022</c:v>
                </c:pt>
                <c:pt idx="640">
                  <c:v>22/09/2022</c:v>
                </c:pt>
                <c:pt idx="641">
                  <c:v>23/09/2022</c:v>
                </c:pt>
                <c:pt idx="642">
                  <c:v>26/09/2022</c:v>
                </c:pt>
                <c:pt idx="643">
                  <c:v>27/09/2022</c:v>
                </c:pt>
                <c:pt idx="644">
                  <c:v>28/09/2022</c:v>
                </c:pt>
                <c:pt idx="645">
                  <c:v>29/09/2022</c:v>
                </c:pt>
                <c:pt idx="646">
                  <c:v>30/09/2022</c:v>
                </c:pt>
                <c:pt idx="647">
                  <c:v>03/10/2022</c:v>
                </c:pt>
                <c:pt idx="648">
                  <c:v>04/10/2022</c:v>
                </c:pt>
                <c:pt idx="649">
                  <c:v>05/10/2022</c:v>
                </c:pt>
                <c:pt idx="650">
                  <c:v>06/10/2022</c:v>
                </c:pt>
                <c:pt idx="651">
                  <c:v>07/10/2022</c:v>
                </c:pt>
                <c:pt idx="652">
                  <c:v>10/10/2022</c:v>
                </c:pt>
                <c:pt idx="653">
                  <c:v>11/10/2022</c:v>
                </c:pt>
                <c:pt idx="654">
                  <c:v>12/10/2022</c:v>
                </c:pt>
                <c:pt idx="655">
                  <c:v>13/10/2022</c:v>
                </c:pt>
                <c:pt idx="656">
                  <c:v>14/10/2022</c:v>
                </c:pt>
                <c:pt idx="657">
                  <c:v>17/10/2022</c:v>
                </c:pt>
                <c:pt idx="658">
                  <c:v>18/10/2022</c:v>
                </c:pt>
                <c:pt idx="659">
                  <c:v>19/10/2022</c:v>
                </c:pt>
                <c:pt idx="660">
                  <c:v>20/10/2022</c:v>
                </c:pt>
                <c:pt idx="661">
                  <c:v>21/10/2022</c:v>
                </c:pt>
                <c:pt idx="662">
                  <c:v>24/10/2022</c:v>
                </c:pt>
                <c:pt idx="663">
                  <c:v>25/10/2022</c:v>
                </c:pt>
                <c:pt idx="664">
                  <c:v>26/10/2022</c:v>
                </c:pt>
                <c:pt idx="665">
                  <c:v>27/10/2022</c:v>
                </c:pt>
                <c:pt idx="666">
                  <c:v>28/10/2022</c:v>
                </c:pt>
                <c:pt idx="667">
                  <c:v>31/10/2022</c:v>
                </c:pt>
                <c:pt idx="668">
                  <c:v>01/11/2022</c:v>
                </c:pt>
                <c:pt idx="669">
                  <c:v>02/11/2022</c:v>
                </c:pt>
                <c:pt idx="670">
                  <c:v>03/11/2022</c:v>
                </c:pt>
                <c:pt idx="671">
                  <c:v>04/11/2022</c:v>
                </c:pt>
                <c:pt idx="672">
                  <c:v>07/11/2022</c:v>
                </c:pt>
                <c:pt idx="673">
                  <c:v>08/11/2022</c:v>
                </c:pt>
                <c:pt idx="674">
                  <c:v>09/11/2022</c:v>
                </c:pt>
                <c:pt idx="675">
                  <c:v>10/11/2022</c:v>
                </c:pt>
                <c:pt idx="676">
                  <c:v>11/11/2022</c:v>
                </c:pt>
                <c:pt idx="677">
                  <c:v>14/11/2022</c:v>
                </c:pt>
                <c:pt idx="678">
                  <c:v>15/11/2022</c:v>
                </c:pt>
                <c:pt idx="679">
                  <c:v>16/11/2022</c:v>
                </c:pt>
                <c:pt idx="680">
                  <c:v>17/11/2022</c:v>
                </c:pt>
                <c:pt idx="681">
                  <c:v>18/11/2022</c:v>
                </c:pt>
                <c:pt idx="682">
                  <c:v>21/11/2022</c:v>
                </c:pt>
                <c:pt idx="683">
                  <c:v>22/11/2022</c:v>
                </c:pt>
                <c:pt idx="684">
                  <c:v>23/11/2022</c:v>
                </c:pt>
                <c:pt idx="685">
                  <c:v>25/11/2022</c:v>
                </c:pt>
                <c:pt idx="686">
                  <c:v>28/11/2022</c:v>
                </c:pt>
                <c:pt idx="687">
                  <c:v>29/11/2022</c:v>
                </c:pt>
                <c:pt idx="688">
                  <c:v>30/11/2022</c:v>
                </c:pt>
                <c:pt idx="689">
                  <c:v>01/12/2022</c:v>
                </c:pt>
                <c:pt idx="690">
                  <c:v>02/12/2022</c:v>
                </c:pt>
                <c:pt idx="691">
                  <c:v>05/12/2022</c:v>
                </c:pt>
                <c:pt idx="692">
                  <c:v>06/12/2022</c:v>
                </c:pt>
                <c:pt idx="693">
                  <c:v>07/12/2022</c:v>
                </c:pt>
                <c:pt idx="694">
                  <c:v>08/12/2022</c:v>
                </c:pt>
                <c:pt idx="695">
                  <c:v>09/12/2022</c:v>
                </c:pt>
                <c:pt idx="696">
                  <c:v>12/12/2022</c:v>
                </c:pt>
                <c:pt idx="697">
                  <c:v>13/12/2022</c:v>
                </c:pt>
                <c:pt idx="698">
                  <c:v>14/12/2022</c:v>
                </c:pt>
                <c:pt idx="699">
                  <c:v>15/12/2022</c:v>
                </c:pt>
                <c:pt idx="700">
                  <c:v>16/12/2022</c:v>
                </c:pt>
                <c:pt idx="701">
                  <c:v>19/12/2022</c:v>
                </c:pt>
                <c:pt idx="702">
                  <c:v>20/12/2022</c:v>
                </c:pt>
                <c:pt idx="703">
                  <c:v>21/12/2022</c:v>
                </c:pt>
                <c:pt idx="704">
                  <c:v>22/12/2022</c:v>
                </c:pt>
                <c:pt idx="705">
                  <c:v>23/12/2022</c:v>
                </c:pt>
                <c:pt idx="706">
                  <c:v>27/12/2022</c:v>
                </c:pt>
                <c:pt idx="707">
                  <c:v>28/12/2022</c:v>
                </c:pt>
                <c:pt idx="708">
                  <c:v>29/12/2022</c:v>
                </c:pt>
                <c:pt idx="709">
                  <c:v>30/12/2022</c:v>
                </c:pt>
                <c:pt idx="710">
                  <c:v>03/01/2023</c:v>
                </c:pt>
                <c:pt idx="711">
                  <c:v>04/01/2023</c:v>
                </c:pt>
                <c:pt idx="712">
                  <c:v>05/01/2023</c:v>
                </c:pt>
                <c:pt idx="713">
                  <c:v>06/01/2023</c:v>
                </c:pt>
                <c:pt idx="714">
                  <c:v>09/01/2023</c:v>
                </c:pt>
                <c:pt idx="715">
                  <c:v>10/01/2023</c:v>
                </c:pt>
                <c:pt idx="716">
                  <c:v>11/01/2023</c:v>
                </c:pt>
                <c:pt idx="717">
                  <c:v>12/01/2023</c:v>
                </c:pt>
                <c:pt idx="718">
                  <c:v>13/01/2023</c:v>
                </c:pt>
                <c:pt idx="719">
                  <c:v>17/01/2023</c:v>
                </c:pt>
                <c:pt idx="720">
                  <c:v>18/01/2023</c:v>
                </c:pt>
                <c:pt idx="721">
                  <c:v>19/01/2023</c:v>
                </c:pt>
                <c:pt idx="722">
                  <c:v>20/01/2023</c:v>
                </c:pt>
                <c:pt idx="723">
                  <c:v>23/01/2023</c:v>
                </c:pt>
                <c:pt idx="724">
                  <c:v>24/01/2023</c:v>
                </c:pt>
                <c:pt idx="725">
                  <c:v>25/01/2023</c:v>
                </c:pt>
                <c:pt idx="726">
                  <c:v>26/01/2023</c:v>
                </c:pt>
                <c:pt idx="727">
                  <c:v>27/01/2023</c:v>
                </c:pt>
                <c:pt idx="728">
                  <c:v>30/01/2023</c:v>
                </c:pt>
                <c:pt idx="729">
                  <c:v>31/01/2023</c:v>
                </c:pt>
                <c:pt idx="730">
                  <c:v>01/02/2023</c:v>
                </c:pt>
                <c:pt idx="731">
                  <c:v>02/02/2023</c:v>
                </c:pt>
                <c:pt idx="732">
                  <c:v>03/02/2023</c:v>
                </c:pt>
                <c:pt idx="733">
                  <c:v>06/02/2023</c:v>
                </c:pt>
                <c:pt idx="734">
                  <c:v>07/02/2023</c:v>
                </c:pt>
                <c:pt idx="735">
                  <c:v>08/02/2023</c:v>
                </c:pt>
                <c:pt idx="736">
                  <c:v>09/02/2023</c:v>
                </c:pt>
                <c:pt idx="737">
                  <c:v>10/02/2023</c:v>
                </c:pt>
                <c:pt idx="738">
                  <c:v>13/02/2023</c:v>
                </c:pt>
                <c:pt idx="739">
                  <c:v>14/02/2023</c:v>
                </c:pt>
                <c:pt idx="740">
                  <c:v>15/02/2023</c:v>
                </c:pt>
                <c:pt idx="741">
                  <c:v>16/02/2023</c:v>
                </c:pt>
                <c:pt idx="742">
                  <c:v>17/02/2023</c:v>
                </c:pt>
                <c:pt idx="743">
                  <c:v>21/02/2023</c:v>
                </c:pt>
                <c:pt idx="744">
                  <c:v>22/02/2023</c:v>
                </c:pt>
                <c:pt idx="745">
                  <c:v>23/02/2023</c:v>
                </c:pt>
                <c:pt idx="746">
                  <c:v>24/02/2023</c:v>
                </c:pt>
                <c:pt idx="747">
                  <c:v>27/02/2023</c:v>
                </c:pt>
                <c:pt idx="748">
                  <c:v>28/02/2023</c:v>
                </c:pt>
                <c:pt idx="749">
                  <c:v>01/03/2023</c:v>
                </c:pt>
                <c:pt idx="750">
                  <c:v>02/03/2023</c:v>
                </c:pt>
                <c:pt idx="751">
                  <c:v>03/03/2023</c:v>
                </c:pt>
                <c:pt idx="752">
                  <c:v>06/03/2023</c:v>
                </c:pt>
                <c:pt idx="753">
                  <c:v>07/03/2023</c:v>
                </c:pt>
                <c:pt idx="754">
                  <c:v>08/03/2023</c:v>
                </c:pt>
                <c:pt idx="755">
                  <c:v>09/03/2023</c:v>
                </c:pt>
                <c:pt idx="756">
                  <c:v>10/03/2023</c:v>
                </c:pt>
                <c:pt idx="757">
                  <c:v>13/03/2023</c:v>
                </c:pt>
                <c:pt idx="758">
                  <c:v>14/03/2023</c:v>
                </c:pt>
                <c:pt idx="759">
                  <c:v>15/03/2023</c:v>
                </c:pt>
                <c:pt idx="760">
                  <c:v>16/03/2023</c:v>
                </c:pt>
                <c:pt idx="761">
                  <c:v>17/03/2023</c:v>
                </c:pt>
                <c:pt idx="762">
                  <c:v>20/03/2023</c:v>
                </c:pt>
                <c:pt idx="763">
                  <c:v>21/03/2023</c:v>
                </c:pt>
                <c:pt idx="764">
                  <c:v>22/03/2023</c:v>
                </c:pt>
                <c:pt idx="765">
                  <c:v>23/03/2023</c:v>
                </c:pt>
                <c:pt idx="766">
                  <c:v>24/03/2023</c:v>
                </c:pt>
                <c:pt idx="767">
                  <c:v>27/03/2023</c:v>
                </c:pt>
                <c:pt idx="768">
                  <c:v>28/03/2023</c:v>
                </c:pt>
                <c:pt idx="769">
                  <c:v>29/03/2023</c:v>
                </c:pt>
                <c:pt idx="770">
                  <c:v>30/03/2023</c:v>
                </c:pt>
                <c:pt idx="771">
                  <c:v>31/03/2023</c:v>
                </c:pt>
                <c:pt idx="772">
                  <c:v>03/04/2023</c:v>
                </c:pt>
                <c:pt idx="773">
                  <c:v>04/04/2023</c:v>
                </c:pt>
                <c:pt idx="774">
                  <c:v>05/04/2023</c:v>
                </c:pt>
                <c:pt idx="775">
                  <c:v>06/04/2023</c:v>
                </c:pt>
                <c:pt idx="776">
                  <c:v>10/04/2023</c:v>
                </c:pt>
                <c:pt idx="777">
                  <c:v>11/04/2023</c:v>
                </c:pt>
                <c:pt idx="778">
                  <c:v>12/04/2023</c:v>
                </c:pt>
                <c:pt idx="779">
                  <c:v>13/04/2023</c:v>
                </c:pt>
                <c:pt idx="780">
                  <c:v>14/04/2023</c:v>
                </c:pt>
                <c:pt idx="781">
                  <c:v>17/04/2023</c:v>
                </c:pt>
                <c:pt idx="782">
                  <c:v>18/04/2023</c:v>
                </c:pt>
                <c:pt idx="783">
                  <c:v>19/04/2023</c:v>
                </c:pt>
                <c:pt idx="784">
                  <c:v>20/04/2023</c:v>
                </c:pt>
                <c:pt idx="785">
                  <c:v>21/04/2023</c:v>
                </c:pt>
                <c:pt idx="786">
                  <c:v>24/04/2023</c:v>
                </c:pt>
                <c:pt idx="787">
                  <c:v>25/04/2023</c:v>
                </c:pt>
                <c:pt idx="788">
                  <c:v>26/04/2023</c:v>
                </c:pt>
                <c:pt idx="789">
                  <c:v>27/04/2023</c:v>
                </c:pt>
                <c:pt idx="790">
                  <c:v>28/04/2023</c:v>
                </c:pt>
                <c:pt idx="791">
                  <c:v>01/05/2023</c:v>
                </c:pt>
                <c:pt idx="792">
                  <c:v>02/05/2023</c:v>
                </c:pt>
                <c:pt idx="793">
                  <c:v>03/05/2023</c:v>
                </c:pt>
                <c:pt idx="794">
                  <c:v>04/05/2023</c:v>
                </c:pt>
                <c:pt idx="795">
                  <c:v>05/05/2023</c:v>
                </c:pt>
                <c:pt idx="796">
                  <c:v>08/05/2023</c:v>
                </c:pt>
                <c:pt idx="797">
                  <c:v>09/05/2023</c:v>
                </c:pt>
                <c:pt idx="798">
                  <c:v>10/05/2023</c:v>
                </c:pt>
                <c:pt idx="799">
                  <c:v>11/05/2023</c:v>
                </c:pt>
                <c:pt idx="800">
                  <c:v>12/05/2023</c:v>
                </c:pt>
                <c:pt idx="801">
                  <c:v>15/05/2023</c:v>
                </c:pt>
                <c:pt idx="802">
                  <c:v>16/05/2023</c:v>
                </c:pt>
                <c:pt idx="803">
                  <c:v>17/05/2023</c:v>
                </c:pt>
                <c:pt idx="804">
                  <c:v>18/05/2023</c:v>
                </c:pt>
                <c:pt idx="805">
                  <c:v>19/05/2023</c:v>
                </c:pt>
                <c:pt idx="806">
                  <c:v>22/05/2023</c:v>
                </c:pt>
                <c:pt idx="807">
                  <c:v>23/05/2023</c:v>
                </c:pt>
                <c:pt idx="808">
                  <c:v>24/05/2023</c:v>
                </c:pt>
                <c:pt idx="809">
                  <c:v>25/05/2023</c:v>
                </c:pt>
                <c:pt idx="810">
                  <c:v>26/05/2023</c:v>
                </c:pt>
                <c:pt idx="811">
                  <c:v>30/05/2023</c:v>
                </c:pt>
                <c:pt idx="812">
                  <c:v>31/05/2023</c:v>
                </c:pt>
                <c:pt idx="813">
                  <c:v>01/06/2023</c:v>
                </c:pt>
                <c:pt idx="814">
                  <c:v>02/06/2023</c:v>
                </c:pt>
                <c:pt idx="815">
                  <c:v>05/06/2023</c:v>
                </c:pt>
                <c:pt idx="816">
                  <c:v>06/06/2023</c:v>
                </c:pt>
                <c:pt idx="817">
                  <c:v>07/06/2023</c:v>
                </c:pt>
                <c:pt idx="818">
                  <c:v>08/06/2023</c:v>
                </c:pt>
                <c:pt idx="819">
                  <c:v>09/06/2023</c:v>
                </c:pt>
                <c:pt idx="820">
                  <c:v>12/06/2023</c:v>
                </c:pt>
                <c:pt idx="821">
                  <c:v>13/06/2023</c:v>
                </c:pt>
                <c:pt idx="822">
                  <c:v>14/06/2023</c:v>
                </c:pt>
                <c:pt idx="823">
                  <c:v>15/06/2023</c:v>
                </c:pt>
                <c:pt idx="824">
                  <c:v>16/06/2023</c:v>
                </c:pt>
                <c:pt idx="825">
                  <c:v>20/06/2023</c:v>
                </c:pt>
                <c:pt idx="826">
                  <c:v>21/06/2023</c:v>
                </c:pt>
                <c:pt idx="827">
                  <c:v>22/06/2023</c:v>
                </c:pt>
                <c:pt idx="828">
                  <c:v>23/06/2023</c:v>
                </c:pt>
                <c:pt idx="829">
                  <c:v>26/06/2023</c:v>
                </c:pt>
                <c:pt idx="830">
                  <c:v>27/06/2023</c:v>
                </c:pt>
                <c:pt idx="831">
                  <c:v>28/06/2023</c:v>
                </c:pt>
                <c:pt idx="832">
                  <c:v>29/06/2023</c:v>
                </c:pt>
                <c:pt idx="833">
                  <c:v>30/06/2023</c:v>
                </c:pt>
                <c:pt idx="834">
                  <c:v>03/07/2023</c:v>
                </c:pt>
                <c:pt idx="835">
                  <c:v>05/07/2023</c:v>
                </c:pt>
                <c:pt idx="836">
                  <c:v>06/07/2023</c:v>
                </c:pt>
                <c:pt idx="837">
                  <c:v>07/07/2023</c:v>
                </c:pt>
                <c:pt idx="838">
                  <c:v>10/07/2023</c:v>
                </c:pt>
                <c:pt idx="839">
                  <c:v>11/07/2023</c:v>
                </c:pt>
                <c:pt idx="840">
                  <c:v>12/07/2023</c:v>
                </c:pt>
                <c:pt idx="841">
                  <c:v>13/07/2023</c:v>
                </c:pt>
                <c:pt idx="842">
                  <c:v>14/07/2023</c:v>
                </c:pt>
                <c:pt idx="843">
                  <c:v>17/07/2023</c:v>
                </c:pt>
                <c:pt idx="844">
                  <c:v>18/07/2023</c:v>
                </c:pt>
                <c:pt idx="845">
                  <c:v>19/07/2023</c:v>
                </c:pt>
                <c:pt idx="846">
                  <c:v>20/07/2023</c:v>
                </c:pt>
                <c:pt idx="847">
                  <c:v>21/07/2023</c:v>
                </c:pt>
                <c:pt idx="848">
                  <c:v>24/07/2023</c:v>
                </c:pt>
                <c:pt idx="849">
                  <c:v>25/07/2023</c:v>
                </c:pt>
                <c:pt idx="850">
                  <c:v>26/07/2023</c:v>
                </c:pt>
                <c:pt idx="851">
                  <c:v>27/07/2023</c:v>
                </c:pt>
                <c:pt idx="852">
                  <c:v>28/07/2023</c:v>
                </c:pt>
                <c:pt idx="853">
                  <c:v>31/07/2023</c:v>
                </c:pt>
                <c:pt idx="854">
                  <c:v>01/08/2023</c:v>
                </c:pt>
                <c:pt idx="855">
                  <c:v>02/08/2023</c:v>
                </c:pt>
                <c:pt idx="856">
                  <c:v>03/08/2023</c:v>
                </c:pt>
                <c:pt idx="857">
                  <c:v>04/08/2023</c:v>
                </c:pt>
                <c:pt idx="858">
                  <c:v>07/08/2023</c:v>
                </c:pt>
                <c:pt idx="859">
                  <c:v>08/08/2023</c:v>
                </c:pt>
                <c:pt idx="860">
                  <c:v>09/08/2023</c:v>
                </c:pt>
                <c:pt idx="861">
                  <c:v>10/08/2023</c:v>
                </c:pt>
                <c:pt idx="862">
                  <c:v>11/08/2023</c:v>
                </c:pt>
                <c:pt idx="863">
                  <c:v>14/08/2023</c:v>
                </c:pt>
                <c:pt idx="864">
                  <c:v>15/08/2023</c:v>
                </c:pt>
                <c:pt idx="865">
                  <c:v>16/08/2023</c:v>
                </c:pt>
                <c:pt idx="866">
                  <c:v>17/08/2023</c:v>
                </c:pt>
                <c:pt idx="867">
                  <c:v>18/08/2023</c:v>
                </c:pt>
                <c:pt idx="868">
                  <c:v>21/08/2023</c:v>
                </c:pt>
                <c:pt idx="869">
                  <c:v>22/08/2023</c:v>
                </c:pt>
                <c:pt idx="870">
                  <c:v>23/08/2023</c:v>
                </c:pt>
                <c:pt idx="871">
                  <c:v>24/08/2023</c:v>
                </c:pt>
                <c:pt idx="872">
                  <c:v>25/08/2023</c:v>
                </c:pt>
                <c:pt idx="873">
                  <c:v>28/08/2023</c:v>
                </c:pt>
                <c:pt idx="874">
                  <c:v>29/08/2023</c:v>
                </c:pt>
                <c:pt idx="875">
                  <c:v>30/08/2023</c:v>
                </c:pt>
                <c:pt idx="876">
                  <c:v>31/08/2023</c:v>
                </c:pt>
                <c:pt idx="877">
                  <c:v>01/09/2023</c:v>
                </c:pt>
                <c:pt idx="878">
                  <c:v>05/09/2023</c:v>
                </c:pt>
                <c:pt idx="879">
                  <c:v>06/09/2023</c:v>
                </c:pt>
                <c:pt idx="880">
                  <c:v>07/09/2023</c:v>
                </c:pt>
                <c:pt idx="881">
                  <c:v>08/09/2023</c:v>
                </c:pt>
                <c:pt idx="882">
                  <c:v>11/09/2023</c:v>
                </c:pt>
                <c:pt idx="883">
                  <c:v>12/09/2023</c:v>
                </c:pt>
                <c:pt idx="884">
                  <c:v>13/09/2023</c:v>
                </c:pt>
                <c:pt idx="885">
                  <c:v>14/09/2023</c:v>
                </c:pt>
                <c:pt idx="886">
                  <c:v>15/09/2023</c:v>
                </c:pt>
                <c:pt idx="887">
                  <c:v>18/09/2023</c:v>
                </c:pt>
                <c:pt idx="888">
                  <c:v>19/09/2023</c:v>
                </c:pt>
                <c:pt idx="889">
                  <c:v>20/09/2023</c:v>
                </c:pt>
                <c:pt idx="890">
                  <c:v>21/09/2023</c:v>
                </c:pt>
                <c:pt idx="891">
                  <c:v>22/09/2023</c:v>
                </c:pt>
                <c:pt idx="892">
                  <c:v>25/09/2023</c:v>
                </c:pt>
                <c:pt idx="893">
                  <c:v>26/09/2023</c:v>
                </c:pt>
                <c:pt idx="894">
                  <c:v>27/09/2023</c:v>
                </c:pt>
                <c:pt idx="895">
                  <c:v>28/09/2023</c:v>
                </c:pt>
                <c:pt idx="896">
                  <c:v>29/09/2023</c:v>
                </c:pt>
                <c:pt idx="897">
                  <c:v>02/10/2023</c:v>
                </c:pt>
                <c:pt idx="898">
                  <c:v>03/10/2023</c:v>
                </c:pt>
                <c:pt idx="899">
                  <c:v>04/10/2023</c:v>
                </c:pt>
                <c:pt idx="900">
                  <c:v>05/10/2023</c:v>
                </c:pt>
                <c:pt idx="901">
                  <c:v>06/10/2023</c:v>
                </c:pt>
                <c:pt idx="902">
                  <c:v>09/10/2023</c:v>
                </c:pt>
                <c:pt idx="903">
                  <c:v>10/10/2023</c:v>
                </c:pt>
                <c:pt idx="904">
                  <c:v>11/10/2023</c:v>
                </c:pt>
                <c:pt idx="905">
                  <c:v>12/10/2023</c:v>
                </c:pt>
                <c:pt idx="906">
                  <c:v>13/10/2023</c:v>
                </c:pt>
                <c:pt idx="907">
                  <c:v>16/10/2023</c:v>
                </c:pt>
                <c:pt idx="908">
                  <c:v>17/10/2023</c:v>
                </c:pt>
                <c:pt idx="909">
                  <c:v>18/10/2023</c:v>
                </c:pt>
                <c:pt idx="910">
                  <c:v>19/10/2023</c:v>
                </c:pt>
                <c:pt idx="911">
                  <c:v>20/10/2023</c:v>
                </c:pt>
                <c:pt idx="912">
                  <c:v>23/10/2023</c:v>
                </c:pt>
                <c:pt idx="913">
                  <c:v>24/10/2023</c:v>
                </c:pt>
                <c:pt idx="914">
                  <c:v>25/10/2023</c:v>
                </c:pt>
                <c:pt idx="915">
                  <c:v>26/10/2023</c:v>
                </c:pt>
                <c:pt idx="916">
                  <c:v>27/10/2023</c:v>
                </c:pt>
                <c:pt idx="917">
                  <c:v>30/10/2023</c:v>
                </c:pt>
                <c:pt idx="918">
                  <c:v>31/10/2023</c:v>
                </c:pt>
                <c:pt idx="919">
                  <c:v>01/11/2023</c:v>
                </c:pt>
                <c:pt idx="920">
                  <c:v>02/11/2023</c:v>
                </c:pt>
                <c:pt idx="921">
                  <c:v>03/11/2023</c:v>
                </c:pt>
                <c:pt idx="922">
                  <c:v>06/11/2023</c:v>
                </c:pt>
                <c:pt idx="923">
                  <c:v>07/11/2023</c:v>
                </c:pt>
                <c:pt idx="924">
                  <c:v>08/11/2023</c:v>
                </c:pt>
                <c:pt idx="925">
                  <c:v>09/11/2023</c:v>
                </c:pt>
                <c:pt idx="926">
                  <c:v>10/11/2023</c:v>
                </c:pt>
                <c:pt idx="927">
                  <c:v>13/11/2023</c:v>
                </c:pt>
                <c:pt idx="928">
                  <c:v>14/11/2023</c:v>
                </c:pt>
                <c:pt idx="929">
                  <c:v>15/11/2023</c:v>
                </c:pt>
                <c:pt idx="930">
                  <c:v>16/11/2023</c:v>
                </c:pt>
                <c:pt idx="931">
                  <c:v>17/11/2023</c:v>
                </c:pt>
                <c:pt idx="932">
                  <c:v>20/11/2023</c:v>
                </c:pt>
                <c:pt idx="933">
                  <c:v>21/11/2023</c:v>
                </c:pt>
                <c:pt idx="934">
                  <c:v>22/11/2023</c:v>
                </c:pt>
                <c:pt idx="935">
                  <c:v>24/11/2023</c:v>
                </c:pt>
                <c:pt idx="936">
                  <c:v>27/11/2023</c:v>
                </c:pt>
                <c:pt idx="937">
                  <c:v>28/11/2023</c:v>
                </c:pt>
                <c:pt idx="938">
                  <c:v>29/11/2023</c:v>
                </c:pt>
                <c:pt idx="939">
                  <c:v>30/11/2023</c:v>
                </c:pt>
                <c:pt idx="940">
                  <c:v>01/12/2023</c:v>
                </c:pt>
                <c:pt idx="941">
                  <c:v>04/12/2023</c:v>
                </c:pt>
                <c:pt idx="942">
                  <c:v>05/12/2023</c:v>
                </c:pt>
                <c:pt idx="943">
                  <c:v>06/12/2023</c:v>
                </c:pt>
                <c:pt idx="944">
                  <c:v>07/12/2023</c:v>
                </c:pt>
                <c:pt idx="945">
                  <c:v>08/12/2023</c:v>
                </c:pt>
                <c:pt idx="946">
                  <c:v>11/12/2023</c:v>
                </c:pt>
                <c:pt idx="947">
                  <c:v>12/12/2023</c:v>
                </c:pt>
                <c:pt idx="948">
                  <c:v>13/12/2023</c:v>
                </c:pt>
                <c:pt idx="949">
                  <c:v>14/12/2023</c:v>
                </c:pt>
                <c:pt idx="950">
                  <c:v>15/12/2023</c:v>
                </c:pt>
                <c:pt idx="951">
                  <c:v>18/12/2023</c:v>
                </c:pt>
                <c:pt idx="952">
                  <c:v>19/12/2023</c:v>
                </c:pt>
                <c:pt idx="953">
                  <c:v>20/12/2023</c:v>
                </c:pt>
                <c:pt idx="954">
                  <c:v>21/12/2023</c:v>
                </c:pt>
                <c:pt idx="955">
                  <c:v>22/12/2023</c:v>
                </c:pt>
                <c:pt idx="956">
                  <c:v>26/12/2023</c:v>
                </c:pt>
                <c:pt idx="957">
                  <c:v>27/12/2023</c:v>
                </c:pt>
                <c:pt idx="958">
                  <c:v>28/12/2023</c:v>
                </c:pt>
                <c:pt idx="959">
                  <c:v>29/12/2023</c:v>
                </c:pt>
                <c:pt idx="960">
                  <c:v>02/01/2024</c:v>
                </c:pt>
                <c:pt idx="961">
                  <c:v>03/01/2024</c:v>
                </c:pt>
                <c:pt idx="962">
                  <c:v>04/01/2024</c:v>
                </c:pt>
                <c:pt idx="963">
                  <c:v>05/01/2024</c:v>
                </c:pt>
                <c:pt idx="964">
                  <c:v>08/01/2024</c:v>
                </c:pt>
                <c:pt idx="965">
                  <c:v>09/01/2024</c:v>
                </c:pt>
                <c:pt idx="966">
                  <c:v>10/01/2024</c:v>
                </c:pt>
                <c:pt idx="967">
                  <c:v>11/01/2024</c:v>
                </c:pt>
                <c:pt idx="968">
                  <c:v>12/01/2024</c:v>
                </c:pt>
                <c:pt idx="969">
                  <c:v>16/01/2024</c:v>
                </c:pt>
                <c:pt idx="970">
                  <c:v>17/01/2024</c:v>
                </c:pt>
                <c:pt idx="971">
                  <c:v>18/01/2024</c:v>
                </c:pt>
                <c:pt idx="972">
                  <c:v>19/01/2024</c:v>
                </c:pt>
                <c:pt idx="973">
                  <c:v>22/01/2024</c:v>
                </c:pt>
                <c:pt idx="974">
                  <c:v>23/01/2024</c:v>
                </c:pt>
                <c:pt idx="975">
                  <c:v>24/01/2024</c:v>
                </c:pt>
                <c:pt idx="976">
                  <c:v>25/01/2024</c:v>
                </c:pt>
                <c:pt idx="977">
                  <c:v>26/01/2024</c:v>
                </c:pt>
                <c:pt idx="978">
                  <c:v>29/01/2024</c:v>
                </c:pt>
                <c:pt idx="979">
                  <c:v>30/01/2024</c:v>
                </c:pt>
                <c:pt idx="980">
                  <c:v>31/01/2024</c:v>
                </c:pt>
                <c:pt idx="981">
                  <c:v>01/02/2024</c:v>
                </c:pt>
                <c:pt idx="982">
                  <c:v>02/02/2024</c:v>
                </c:pt>
              </c:strCache>
            </c:strRef>
          </c:cat>
          <c:val>
            <c:numRef>
              <c:f>'Summary statistics'!$AT$3:$AT$986</c:f>
              <c:numCache>
                <c:formatCode>General</c:formatCode>
                <c:ptCount val="983"/>
                <c:pt idx="0">
                  <c:v>4.6027825126533937E-2</c:v>
                </c:pt>
                <c:pt idx="1">
                  <c:v>-0.13350588830325627</c:v>
                </c:pt>
                <c:pt idx="2">
                  <c:v>-0.16317500572634897</c:v>
                </c:pt>
                <c:pt idx="3">
                  <c:v>-6.7677700776188038E-2</c:v>
                </c:pt>
                <c:pt idx="4">
                  <c:v>-2.1272980789457618E-2</c:v>
                </c:pt>
                <c:pt idx="5">
                  <c:v>0.40680233677129662</c:v>
                </c:pt>
                <c:pt idx="6">
                  <c:v>0.18436989891969602</c:v>
                </c:pt>
                <c:pt idx="7">
                  <c:v>0.20047594404508903</c:v>
                </c:pt>
                <c:pt idx="8">
                  <c:v>0.38321350172127944</c:v>
                </c:pt>
                <c:pt idx="9">
                  <c:v>0.43540955016213151</c:v>
                </c:pt>
                <c:pt idx="10">
                  <c:v>0.63828772578525472</c:v>
                </c:pt>
                <c:pt idx="11">
                  <c:v>0.5250873794729789</c:v>
                </c:pt>
                <c:pt idx="12">
                  <c:v>0.49991483001616244</c:v>
                </c:pt>
                <c:pt idx="13">
                  <c:v>0.53512199127919913</c:v>
                </c:pt>
                <c:pt idx="14">
                  <c:v>0.56228333141210984</c:v>
                </c:pt>
                <c:pt idx="15">
                  <c:v>0.18452287017294444</c:v>
                </c:pt>
                <c:pt idx="16">
                  <c:v>0.39633129934993555</c:v>
                </c:pt>
                <c:pt idx="17">
                  <c:v>0.41476187952174226</c:v>
                </c:pt>
                <c:pt idx="18">
                  <c:v>0.3623943068026238</c:v>
                </c:pt>
                <c:pt idx="19">
                  <c:v>0.32135211234121264</c:v>
                </c:pt>
                <c:pt idx="20">
                  <c:v>0.30300421805879663</c:v>
                </c:pt>
                <c:pt idx="21">
                  <c:v>0.22789360226255295</c:v>
                </c:pt>
                <c:pt idx="22">
                  <c:v>0.26275513455362348</c:v>
                </c:pt>
                <c:pt idx="23">
                  <c:v>0.27363260186373528</c:v>
                </c:pt>
                <c:pt idx="24">
                  <c:v>0.28293122845900576</c:v>
                </c:pt>
                <c:pt idx="25">
                  <c:v>0.28043514326705044</c:v>
                </c:pt>
                <c:pt idx="26">
                  <c:v>0.30431345560004486</c:v>
                </c:pt>
                <c:pt idx="27">
                  <c:v>0.30220484370871104</c:v>
                </c:pt>
                <c:pt idx="28">
                  <c:v>0.26678803322138539</c:v>
                </c:pt>
                <c:pt idx="29">
                  <c:v>0.26459191579116853</c:v>
                </c:pt>
                <c:pt idx="30">
                  <c:v>0.2778074021795493</c:v>
                </c:pt>
                <c:pt idx="31">
                  <c:v>0.27427264975193255</c:v>
                </c:pt>
                <c:pt idx="32">
                  <c:v>0.28373700472062968</c:v>
                </c:pt>
                <c:pt idx="33">
                  <c:v>0.27459264939824685</c:v>
                </c:pt>
                <c:pt idx="34">
                  <c:v>0.27097376020048358</c:v>
                </c:pt>
                <c:pt idx="35">
                  <c:v>0.30536698619167318</c:v>
                </c:pt>
                <c:pt idx="36">
                  <c:v>0.31458310118415672</c:v>
                </c:pt>
                <c:pt idx="37">
                  <c:v>0.29232692527344079</c:v>
                </c:pt>
                <c:pt idx="38">
                  <c:v>0.27236836955765786</c:v>
                </c:pt>
                <c:pt idx="39">
                  <c:v>0.26990851718827036</c:v>
                </c:pt>
                <c:pt idx="40">
                  <c:v>0.23212218705187895</c:v>
                </c:pt>
                <c:pt idx="41">
                  <c:v>0.24864273254868438</c:v>
                </c:pt>
                <c:pt idx="42">
                  <c:v>0.25076998977752663</c:v>
                </c:pt>
                <c:pt idx="43">
                  <c:v>0.25448535863201582</c:v>
                </c:pt>
                <c:pt idx="44">
                  <c:v>0.22825242613079769</c:v>
                </c:pt>
                <c:pt idx="45">
                  <c:v>0.30679707116975913</c:v>
                </c:pt>
                <c:pt idx="46">
                  <c:v>0.2777304499702587</c:v>
                </c:pt>
                <c:pt idx="47">
                  <c:v>0.26674108793403012</c:v>
                </c:pt>
                <c:pt idx="48">
                  <c:v>0.27439087242065935</c:v>
                </c:pt>
                <c:pt idx="49">
                  <c:v>0.294250063014313</c:v>
                </c:pt>
                <c:pt idx="50">
                  <c:v>0.33430405967958848</c:v>
                </c:pt>
                <c:pt idx="51">
                  <c:v>0.46150553497945612</c:v>
                </c:pt>
                <c:pt idx="52">
                  <c:v>0.33625398107302901</c:v>
                </c:pt>
                <c:pt idx="53">
                  <c:v>0.36447893339337306</c:v>
                </c:pt>
                <c:pt idx="54">
                  <c:v>0.32920384285342574</c:v>
                </c:pt>
                <c:pt idx="55">
                  <c:v>0.33583611214194192</c:v>
                </c:pt>
                <c:pt idx="56">
                  <c:v>0.41626633266644891</c:v>
                </c:pt>
                <c:pt idx="57">
                  <c:v>0.40703610422340025</c:v>
                </c:pt>
                <c:pt idx="58">
                  <c:v>0.50284718166873665</c:v>
                </c:pt>
                <c:pt idx="59">
                  <c:v>0.53606194451134825</c:v>
                </c:pt>
                <c:pt idx="60">
                  <c:v>0.58266113178118639</c:v>
                </c:pt>
                <c:pt idx="61">
                  <c:v>0.62525119356074621</c:v>
                </c:pt>
                <c:pt idx="62">
                  <c:v>0.63376287384435925</c:v>
                </c:pt>
                <c:pt idx="63">
                  <c:v>0.68376282663675048</c:v>
                </c:pt>
                <c:pt idx="64">
                  <c:v>0.8814616986844368</c:v>
                </c:pt>
                <c:pt idx="65">
                  <c:v>0.77758438699653154</c:v>
                </c:pt>
                <c:pt idx="66">
                  <c:v>0.75616049904669935</c:v>
                </c:pt>
                <c:pt idx="67">
                  <c:v>0.98939487030853357</c:v>
                </c:pt>
                <c:pt idx="68">
                  <c:v>1.0451687418179756</c:v>
                </c:pt>
                <c:pt idx="69">
                  <c:v>0.97539778589502357</c:v>
                </c:pt>
                <c:pt idx="70">
                  <c:v>1.1745562261009028</c:v>
                </c:pt>
                <c:pt idx="71">
                  <c:v>1.1540374178975559</c:v>
                </c:pt>
                <c:pt idx="72">
                  <c:v>1.1325062144443916</c:v>
                </c:pt>
                <c:pt idx="73">
                  <c:v>1.0928810570970386</c:v>
                </c:pt>
                <c:pt idx="74">
                  <c:v>1.459211159213996</c:v>
                </c:pt>
                <c:pt idx="75">
                  <c:v>1.426233840575347</c:v>
                </c:pt>
                <c:pt idx="76">
                  <c:v>1.1248674551206177</c:v>
                </c:pt>
                <c:pt idx="77">
                  <c:v>1.0714405540527203</c:v>
                </c:pt>
                <c:pt idx="78">
                  <c:v>1.1448524084064606</c:v>
                </c:pt>
                <c:pt idx="79">
                  <c:v>1.066508367632671</c:v>
                </c:pt>
                <c:pt idx="80">
                  <c:v>0.51772257330754035</c:v>
                </c:pt>
                <c:pt idx="81">
                  <c:v>0.37877790322269944</c:v>
                </c:pt>
                <c:pt idx="82">
                  <c:v>0.40960836156972019</c:v>
                </c:pt>
                <c:pt idx="83">
                  <c:v>0.29907078145824256</c:v>
                </c:pt>
                <c:pt idx="84">
                  <c:v>0.2744099458926551</c:v>
                </c:pt>
                <c:pt idx="85">
                  <c:v>0.22037425218450662</c:v>
                </c:pt>
                <c:pt idx="86">
                  <c:v>9.9529954918886693E-2</c:v>
                </c:pt>
                <c:pt idx="87">
                  <c:v>0.12246582232134126</c:v>
                </c:pt>
                <c:pt idx="88">
                  <c:v>0.18048697289128127</c:v>
                </c:pt>
                <c:pt idx="89">
                  <c:v>0.22888095666991795</c:v>
                </c:pt>
                <c:pt idx="90">
                  <c:v>2.7029461016765094E-2</c:v>
                </c:pt>
                <c:pt idx="91">
                  <c:v>-0.13810263381665902</c:v>
                </c:pt>
                <c:pt idx="92">
                  <c:v>3.2661271694648607E-3</c:v>
                </c:pt>
                <c:pt idx="93">
                  <c:v>3.8155959390618839E-2</c:v>
                </c:pt>
                <c:pt idx="94">
                  <c:v>-0.24291893792443567</c:v>
                </c:pt>
                <c:pt idx="95">
                  <c:v>-0.19379992916363484</c:v>
                </c:pt>
                <c:pt idx="96">
                  <c:v>-0.11398382408944689</c:v>
                </c:pt>
                <c:pt idx="97">
                  <c:v>-0.18126202080570239</c:v>
                </c:pt>
                <c:pt idx="98">
                  <c:v>-0.15427247587977902</c:v>
                </c:pt>
                <c:pt idx="99">
                  <c:v>-0.12947971547727369</c:v>
                </c:pt>
                <c:pt idx="100">
                  <c:v>-4.8025293602738162E-2</c:v>
                </c:pt>
                <c:pt idx="101">
                  <c:v>-4.4310252407055495E-2</c:v>
                </c:pt>
                <c:pt idx="102">
                  <c:v>-1.6098197311645381E-2</c:v>
                </c:pt>
                <c:pt idx="103">
                  <c:v>1.7656381474723795E-3</c:v>
                </c:pt>
                <c:pt idx="104">
                  <c:v>-3.9659711784963921E-2</c:v>
                </c:pt>
                <c:pt idx="105">
                  <c:v>-7.6941901248993291E-2</c:v>
                </c:pt>
                <c:pt idx="106">
                  <c:v>-1.4314842110600691E-2</c:v>
                </c:pt>
                <c:pt idx="107">
                  <c:v>-2.0065967864371606E-2</c:v>
                </c:pt>
                <c:pt idx="108">
                  <c:v>-0.14152010791895719</c:v>
                </c:pt>
                <c:pt idx="109">
                  <c:v>-0.14710955371618542</c:v>
                </c:pt>
                <c:pt idx="110">
                  <c:v>-3.8865182027455265E-2</c:v>
                </c:pt>
                <c:pt idx="111">
                  <c:v>1.2466730357228395E-2</c:v>
                </c:pt>
                <c:pt idx="112">
                  <c:v>0.16876059282658123</c:v>
                </c:pt>
                <c:pt idx="113">
                  <c:v>0.41921849558048474</c:v>
                </c:pt>
                <c:pt idx="114">
                  <c:v>0.39559124584944616</c:v>
                </c:pt>
                <c:pt idx="115">
                  <c:v>0.64623974943367013</c:v>
                </c:pt>
                <c:pt idx="116">
                  <c:v>0.70053327680276278</c:v>
                </c:pt>
                <c:pt idx="117">
                  <c:v>0.70377344508632245</c:v>
                </c:pt>
                <c:pt idx="118">
                  <c:v>0.68936037909465409</c:v>
                </c:pt>
                <c:pt idx="119">
                  <c:v>0.47562630811676554</c:v>
                </c:pt>
                <c:pt idx="120">
                  <c:v>0.80400503936076706</c:v>
                </c:pt>
                <c:pt idx="121">
                  <c:v>1.0958350377616566</c:v>
                </c:pt>
                <c:pt idx="122">
                  <c:v>9.1458366194156565E-2</c:v>
                </c:pt>
                <c:pt idx="123">
                  <c:v>-6.5900690115005725E-2</c:v>
                </c:pt>
                <c:pt idx="124">
                  <c:v>-0.11242256134036885</c:v>
                </c:pt>
                <c:pt idx="125">
                  <c:v>-0.1490726916563376</c:v>
                </c:pt>
                <c:pt idx="126">
                  <c:v>-0.26738529774214043</c:v>
                </c:pt>
                <c:pt idx="127">
                  <c:v>-9.887280629933641E-2</c:v>
                </c:pt>
                <c:pt idx="128">
                  <c:v>-0.3264308197987108</c:v>
                </c:pt>
                <c:pt idx="129">
                  <c:v>-0.34518918782373231</c:v>
                </c:pt>
                <c:pt idx="130">
                  <c:v>-0.74427262236033764</c:v>
                </c:pt>
                <c:pt idx="131">
                  <c:v>-0.76140995138811685</c:v>
                </c:pt>
                <c:pt idx="132">
                  <c:v>-0.94292105646964042</c:v>
                </c:pt>
                <c:pt idx="133">
                  <c:v>-1.2398566460590454</c:v>
                </c:pt>
                <c:pt idx="134">
                  <c:v>-1.1646428565048246</c:v>
                </c:pt>
                <c:pt idx="135">
                  <c:v>-0.74781619334927407</c:v>
                </c:pt>
                <c:pt idx="136">
                  <c:v>-0.96686361796220943</c:v>
                </c:pt>
                <c:pt idx="137">
                  <c:v>-1.1234490072264889</c:v>
                </c:pt>
                <c:pt idx="138">
                  <c:v>-0.10674819152300977</c:v>
                </c:pt>
                <c:pt idx="139">
                  <c:v>-0.21515670486825034</c:v>
                </c:pt>
                <c:pt idx="140">
                  <c:v>0.22505929961367402</c:v>
                </c:pt>
                <c:pt idx="141">
                  <c:v>0.56887575016793135</c:v>
                </c:pt>
                <c:pt idx="142">
                  <c:v>0.51180742055178552</c:v>
                </c:pt>
                <c:pt idx="143">
                  <c:v>0.49997231460684088</c:v>
                </c:pt>
                <c:pt idx="144">
                  <c:v>0.57716544988217389</c:v>
                </c:pt>
                <c:pt idx="145">
                  <c:v>0.35784396355161457</c:v>
                </c:pt>
                <c:pt idx="146">
                  <c:v>0.63009825139682929</c:v>
                </c:pt>
                <c:pt idx="147">
                  <c:v>0.58843230226932586</c:v>
                </c:pt>
                <c:pt idx="148">
                  <c:v>0.97096845936299514</c:v>
                </c:pt>
                <c:pt idx="149">
                  <c:v>0.9401297134815253</c:v>
                </c:pt>
                <c:pt idx="150">
                  <c:v>-8.3169974436011568E-2</c:v>
                </c:pt>
                <c:pt idx="151">
                  <c:v>-8.7782583350284916E-3</c:v>
                </c:pt>
                <c:pt idx="152">
                  <c:v>-0.19267685350133551</c:v>
                </c:pt>
                <c:pt idx="153">
                  <c:v>-0.24397856874726132</c:v>
                </c:pt>
                <c:pt idx="154">
                  <c:v>-0.46287878616062955</c:v>
                </c:pt>
                <c:pt idx="155">
                  <c:v>-0.48147197021817073</c:v>
                </c:pt>
                <c:pt idx="156">
                  <c:v>-0.49932888041481266</c:v>
                </c:pt>
                <c:pt idx="157">
                  <c:v>-0.40678414544795988</c:v>
                </c:pt>
                <c:pt idx="158">
                  <c:v>-9.0108625322271707E-2</c:v>
                </c:pt>
                <c:pt idx="159">
                  <c:v>1.4155258048334856E-3</c:v>
                </c:pt>
                <c:pt idx="160">
                  <c:v>6.4153262549046602E-2</c:v>
                </c:pt>
                <c:pt idx="161">
                  <c:v>8.2004003496714994E-2</c:v>
                </c:pt>
                <c:pt idx="162">
                  <c:v>0.18085655405621148</c:v>
                </c:pt>
                <c:pt idx="163">
                  <c:v>0.30177648083923075</c:v>
                </c:pt>
                <c:pt idx="164">
                  <c:v>0.28391556364136117</c:v>
                </c:pt>
                <c:pt idx="165">
                  <c:v>0.37867518698140912</c:v>
                </c:pt>
                <c:pt idx="166">
                  <c:v>0.43263673658621132</c:v>
                </c:pt>
                <c:pt idx="167">
                  <c:v>0.5172871256981969</c:v>
                </c:pt>
                <c:pt idx="168">
                  <c:v>0.59907632457866111</c:v>
                </c:pt>
                <c:pt idx="169">
                  <c:v>0.72497913199039588</c:v>
                </c:pt>
                <c:pt idx="170">
                  <c:v>0.54534312951745112</c:v>
                </c:pt>
                <c:pt idx="171">
                  <c:v>0.35281207440864548</c:v>
                </c:pt>
                <c:pt idx="172">
                  <c:v>0.33323192150737008</c:v>
                </c:pt>
                <c:pt idx="173">
                  <c:v>0.23962963423077299</c:v>
                </c:pt>
                <c:pt idx="174">
                  <c:v>0.23028390270140336</c:v>
                </c:pt>
                <c:pt idx="175">
                  <c:v>0.24942621346133481</c:v>
                </c:pt>
                <c:pt idx="176">
                  <c:v>0.27849833125651674</c:v>
                </c:pt>
                <c:pt idx="177">
                  <c:v>0.25010119986549872</c:v>
                </c:pt>
                <c:pt idx="178">
                  <c:v>-0.15936753369383985</c:v>
                </c:pt>
                <c:pt idx="179">
                  <c:v>-0.36615771485190918</c:v>
                </c:pt>
                <c:pt idx="180">
                  <c:v>0.19889824010443577</c:v>
                </c:pt>
                <c:pt idx="181">
                  <c:v>4.1169367529070473E-2</c:v>
                </c:pt>
                <c:pt idx="182">
                  <c:v>0.20951496875675171</c:v>
                </c:pt>
                <c:pt idx="183">
                  <c:v>0.25223696436301174</c:v>
                </c:pt>
                <c:pt idx="184">
                  <c:v>0.49278976374493894</c:v>
                </c:pt>
                <c:pt idx="185">
                  <c:v>0.54055552450359723</c:v>
                </c:pt>
                <c:pt idx="186">
                  <c:v>0.58574296623272271</c:v>
                </c:pt>
                <c:pt idx="187">
                  <c:v>0.49320699481988772</c:v>
                </c:pt>
                <c:pt idx="188">
                  <c:v>0.10175076284600905</c:v>
                </c:pt>
                <c:pt idx="189">
                  <c:v>-1.8724428371422384E-2</c:v>
                </c:pt>
                <c:pt idx="190">
                  <c:v>-0.13678705870072555</c:v>
                </c:pt>
                <c:pt idx="191">
                  <c:v>-0.17333794427222268</c:v>
                </c:pt>
                <c:pt idx="192">
                  <c:v>-0.28139740457190088</c:v>
                </c:pt>
                <c:pt idx="193">
                  <c:v>-0.44607692855692005</c:v>
                </c:pt>
                <c:pt idx="194">
                  <c:v>-0.35998163759755269</c:v>
                </c:pt>
                <c:pt idx="195">
                  <c:v>-0.52612074678250353</c:v>
                </c:pt>
                <c:pt idx="196">
                  <c:v>-0.4903946587043948</c:v>
                </c:pt>
                <c:pt idx="197">
                  <c:v>-0.48539243968240964</c:v>
                </c:pt>
                <c:pt idx="198">
                  <c:v>-0.49053797398425264</c:v>
                </c:pt>
                <c:pt idx="199">
                  <c:v>-0.45144444169819642</c:v>
                </c:pt>
                <c:pt idx="200">
                  <c:v>-0.35973722272339947</c:v>
                </c:pt>
                <c:pt idx="201">
                  <c:v>-0.3004751294182349</c:v>
                </c:pt>
                <c:pt idx="202">
                  <c:v>-0.29868603027855128</c:v>
                </c:pt>
                <c:pt idx="203">
                  <c:v>-0.25851990997847907</c:v>
                </c:pt>
                <c:pt idx="204">
                  <c:v>-0.30122630508485693</c:v>
                </c:pt>
                <c:pt idx="205">
                  <c:v>-0.54866723223647229</c:v>
                </c:pt>
                <c:pt idx="206">
                  <c:v>-1.0079299131797996</c:v>
                </c:pt>
                <c:pt idx="207">
                  <c:v>-0.89828450325274034</c:v>
                </c:pt>
                <c:pt idx="208">
                  <c:v>-0.83377381068291556</c:v>
                </c:pt>
                <c:pt idx="209">
                  <c:v>-0.57090713062774967</c:v>
                </c:pt>
                <c:pt idx="210">
                  <c:v>-0.77144608807717607</c:v>
                </c:pt>
                <c:pt idx="211">
                  <c:v>-0.57659953788713791</c:v>
                </c:pt>
                <c:pt idx="212">
                  <c:v>-0.66290665036009078</c:v>
                </c:pt>
                <c:pt idx="213">
                  <c:v>-0.62453327666566205</c:v>
                </c:pt>
                <c:pt idx="214">
                  <c:v>-0.60527699213004704</c:v>
                </c:pt>
                <c:pt idx="215">
                  <c:v>-1.1347099130702256</c:v>
                </c:pt>
                <c:pt idx="216">
                  <c:v>-1.5364893959816239</c:v>
                </c:pt>
                <c:pt idx="217">
                  <c:v>-1.8408393962173604</c:v>
                </c:pt>
                <c:pt idx="218">
                  <c:v>-0.83525177553135466</c:v>
                </c:pt>
                <c:pt idx="219">
                  <c:v>-0.9129001067004785</c:v>
                </c:pt>
                <c:pt idx="220">
                  <c:v>-0.7007614727201098</c:v>
                </c:pt>
                <c:pt idx="221">
                  <c:v>-0.58895033827616261</c:v>
                </c:pt>
                <c:pt idx="222">
                  <c:v>-0.38053562322135531</c:v>
                </c:pt>
                <c:pt idx="223">
                  <c:v>-0.46428075402718016</c:v>
                </c:pt>
                <c:pt idx="224">
                  <c:v>-0.91251967291478686</c:v>
                </c:pt>
                <c:pt idx="225">
                  <c:v>-0.80931529768457355</c:v>
                </c:pt>
                <c:pt idx="226">
                  <c:v>-0.8332197847013324</c:v>
                </c:pt>
                <c:pt idx="227">
                  <c:v>-0.80248611741229114</c:v>
                </c:pt>
                <c:pt idx="228">
                  <c:v>-0.92909631904684453</c:v>
                </c:pt>
                <c:pt idx="229">
                  <c:v>-1.7694630726888279</c:v>
                </c:pt>
                <c:pt idx="230">
                  <c:v>-1.9410164645830663</c:v>
                </c:pt>
                <c:pt idx="231">
                  <c:v>-2.022398756010908</c:v>
                </c:pt>
                <c:pt idx="232">
                  <c:v>-1.9271052863215004</c:v>
                </c:pt>
                <c:pt idx="233">
                  <c:v>-1.9712359486495568</c:v>
                </c:pt>
                <c:pt idx="234">
                  <c:v>-1.7123781727179899</c:v>
                </c:pt>
                <c:pt idx="235">
                  <c:v>-1.7882637535337209</c:v>
                </c:pt>
                <c:pt idx="236">
                  <c:v>-1.17383728675193</c:v>
                </c:pt>
                <c:pt idx="237">
                  <c:v>-0.55432703685858675</c:v>
                </c:pt>
                <c:pt idx="238">
                  <c:v>-0.53851784311758211</c:v>
                </c:pt>
                <c:pt idx="239">
                  <c:v>-0.51430237182685834</c:v>
                </c:pt>
                <c:pt idx="240">
                  <c:v>-0.31096805659419496</c:v>
                </c:pt>
                <c:pt idx="241">
                  <c:v>-0.33589913593477105</c:v>
                </c:pt>
                <c:pt idx="242">
                  <c:v>-0.29068620030896103</c:v>
                </c:pt>
                <c:pt idx="243">
                  <c:v>-0.29792047820454237</c:v>
                </c:pt>
                <c:pt idx="244">
                  <c:v>-0.29297393384214288</c:v>
                </c:pt>
                <c:pt idx="245">
                  <c:v>-7.2377478298885592E-2</c:v>
                </c:pt>
                <c:pt idx="246">
                  <c:v>1.9043806383064677E-2</c:v>
                </c:pt>
                <c:pt idx="247">
                  <c:v>-6.8981020569931314E-2</c:v>
                </c:pt>
                <c:pt idx="248">
                  <c:v>-2.8960853244067171E-2</c:v>
                </c:pt>
                <c:pt idx="249">
                  <c:v>4.4589405634329358E-2</c:v>
                </c:pt>
                <c:pt idx="250">
                  <c:v>0.10640599640297305</c:v>
                </c:pt>
                <c:pt idx="251">
                  <c:v>0.10255925753620004</c:v>
                </c:pt>
                <c:pt idx="252">
                  <c:v>4.9695197051975018E-2</c:v>
                </c:pt>
                <c:pt idx="253">
                  <c:v>0.28046504098325481</c:v>
                </c:pt>
                <c:pt idx="254">
                  <c:v>0.32060903091525655</c:v>
                </c:pt>
                <c:pt idx="255">
                  <c:v>0.28696078947797987</c:v>
                </c:pt>
                <c:pt idx="256">
                  <c:v>0.23678917148172468</c:v>
                </c:pt>
                <c:pt idx="257">
                  <c:v>0.23484183930148025</c:v>
                </c:pt>
                <c:pt idx="258">
                  <c:v>0.35815033263651458</c:v>
                </c:pt>
                <c:pt idx="259">
                  <c:v>0.69887230751574969</c:v>
                </c:pt>
                <c:pt idx="260">
                  <c:v>0.71728297373664163</c:v>
                </c:pt>
                <c:pt idx="261">
                  <c:v>0.65984034314940254</c:v>
                </c:pt>
                <c:pt idx="262">
                  <c:v>0.62284240354209452</c:v>
                </c:pt>
                <c:pt idx="263">
                  <c:v>0.59769219130647244</c:v>
                </c:pt>
                <c:pt idx="264">
                  <c:v>1.0178685527855587</c:v>
                </c:pt>
                <c:pt idx="265">
                  <c:v>1.0460760163351754</c:v>
                </c:pt>
                <c:pt idx="266">
                  <c:v>0.90636449697642563</c:v>
                </c:pt>
                <c:pt idx="267">
                  <c:v>0.44940471300001239</c:v>
                </c:pt>
                <c:pt idx="268">
                  <c:v>0.50074827255295717</c:v>
                </c:pt>
                <c:pt idx="269">
                  <c:v>0.49063552873078858</c:v>
                </c:pt>
                <c:pt idx="270">
                  <c:v>0.36147041123738927</c:v>
                </c:pt>
                <c:pt idx="271">
                  <c:v>0.44462725399287756</c:v>
                </c:pt>
                <c:pt idx="272">
                  <c:v>0.40569098776459456</c:v>
                </c:pt>
                <c:pt idx="273">
                  <c:v>0.44078646696515211</c:v>
                </c:pt>
                <c:pt idx="274">
                  <c:v>0.4049358781920514</c:v>
                </c:pt>
                <c:pt idx="275">
                  <c:v>0.40240941945758635</c:v>
                </c:pt>
                <c:pt idx="276">
                  <c:v>0.35963671473734493</c:v>
                </c:pt>
                <c:pt idx="277">
                  <c:v>0.39534728549048676</c:v>
                </c:pt>
                <c:pt idx="278">
                  <c:v>0.38704136031272951</c:v>
                </c:pt>
                <c:pt idx="279">
                  <c:v>0.20859840912957628</c:v>
                </c:pt>
                <c:pt idx="280">
                  <c:v>0.13892742696549396</c:v>
                </c:pt>
                <c:pt idx="281">
                  <c:v>0.13494823040403953</c:v>
                </c:pt>
                <c:pt idx="282">
                  <c:v>0.15517944086208549</c:v>
                </c:pt>
                <c:pt idx="283">
                  <c:v>-2.8746121343099316E-2</c:v>
                </c:pt>
                <c:pt idx="284">
                  <c:v>-4.462658644660604E-2</c:v>
                </c:pt>
                <c:pt idx="285">
                  <c:v>-8.5485247508329185E-2</c:v>
                </c:pt>
                <c:pt idx="286">
                  <c:v>2.1772607139933804E-2</c:v>
                </c:pt>
                <c:pt idx="287">
                  <c:v>5.2735194685928639E-2</c:v>
                </c:pt>
                <c:pt idx="288">
                  <c:v>-0.17088762134861879</c:v>
                </c:pt>
                <c:pt idx="289">
                  <c:v>-0.15850523059249894</c:v>
                </c:pt>
                <c:pt idx="290">
                  <c:v>-0.17780394097099525</c:v>
                </c:pt>
                <c:pt idx="291">
                  <c:v>-0.2407627519158882</c:v>
                </c:pt>
                <c:pt idx="292">
                  <c:v>-0.39874533063521955</c:v>
                </c:pt>
                <c:pt idx="293">
                  <c:v>-0.38823156537755266</c:v>
                </c:pt>
                <c:pt idx="294">
                  <c:v>-0.40819365611717312</c:v>
                </c:pt>
                <c:pt idx="295">
                  <c:v>-0.3021574389206253</c:v>
                </c:pt>
                <c:pt idx="296">
                  <c:v>-0.26855854680830227</c:v>
                </c:pt>
                <c:pt idx="297">
                  <c:v>-0.28222066609303575</c:v>
                </c:pt>
                <c:pt idx="298">
                  <c:v>-0.63059036588227457</c:v>
                </c:pt>
                <c:pt idx="299">
                  <c:v>-0.59811121676461032</c:v>
                </c:pt>
                <c:pt idx="300">
                  <c:v>-0.59415669543542571</c:v>
                </c:pt>
                <c:pt idx="301">
                  <c:v>-0.86892657892265301</c:v>
                </c:pt>
                <c:pt idx="302">
                  <c:v>-0.93295028438772443</c:v>
                </c:pt>
                <c:pt idx="303">
                  <c:v>-0.93367602608544698</c:v>
                </c:pt>
                <c:pt idx="304">
                  <c:v>-0.72162334014574547</c:v>
                </c:pt>
                <c:pt idx="305">
                  <c:v>-0.68129096571088477</c:v>
                </c:pt>
                <c:pt idx="306">
                  <c:v>-0.48027364003169826</c:v>
                </c:pt>
                <c:pt idx="307">
                  <c:v>-0.45530062132599319</c:v>
                </c:pt>
                <c:pt idx="308">
                  <c:v>-0.53227512199090654</c:v>
                </c:pt>
                <c:pt idx="309">
                  <c:v>-0.26984469102787828</c:v>
                </c:pt>
                <c:pt idx="310">
                  <c:v>-0.1030872650029836</c:v>
                </c:pt>
                <c:pt idx="311">
                  <c:v>-7.6566912033073156E-2</c:v>
                </c:pt>
                <c:pt idx="312">
                  <c:v>-0.15504158298319615</c:v>
                </c:pt>
                <c:pt idx="313">
                  <c:v>-0.14097200803554263</c:v>
                </c:pt>
                <c:pt idx="314">
                  <c:v>-0.18284134038753302</c:v>
                </c:pt>
                <c:pt idx="315">
                  <c:v>-0.21473361827007706</c:v>
                </c:pt>
                <c:pt idx="316">
                  <c:v>-0.21264199024872252</c:v>
                </c:pt>
                <c:pt idx="317">
                  <c:v>-0.28976704960572086</c:v>
                </c:pt>
                <c:pt idx="318">
                  <c:v>-0.29779829265414964</c:v>
                </c:pt>
                <c:pt idx="319">
                  <c:v>-0.23058112417247256</c:v>
                </c:pt>
                <c:pt idx="320">
                  <c:v>-0.24806227145014939</c:v>
                </c:pt>
                <c:pt idx="321">
                  <c:v>-0.10751743095057198</c:v>
                </c:pt>
                <c:pt idx="322">
                  <c:v>-1.1335986263038672E-2</c:v>
                </c:pt>
                <c:pt idx="323">
                  <c:v>5.2100912164572799E-2</c:v>
                </c:pt>
                <c:pt idx="324">
                  <c:v>4.1683031092493279E-2</c:v>
                </c:pt>
                <c:pt idx="325">
                  <c:v>5.6918946023093137E-2</c:v>
                </c:pt>
                <c:pt idx="326">
                  <c:v>0.10444206787154851</c:v>
                </c:pt>
                <c:pt idx="327">
                  <c:v>0.15164990977907858</c:v>
                </c:pt>
                <c:pt idx="328">
                  <c:v>0.22720218215528348</c:v>
                </c:pt>
                <c:pt idx="329">
                  <c:v>0.21027110165229315</c:v>
                </c:pt>
                <c:pt idx="330">
                  <c:v>0.20591413826380345</c:v>
                </c:pt>
                <c:pt idx="331">
                  <c:v>0.30010784649246541</c:v>
                </c:pt>
                <c:pt idx="332">
                  <c:v>0.23143292681810371</c:v>
                </c:pt>
                <c:pt idx="333">
                  <c:v>0.25424533228591545</c:v>
                </c:pt>
                <c:pt idx="334">
                  <c:v>0.17949948274943681</c:v>
                </c:pt>
                <c:pt idx="335">
                  <c:v>0.26596349100562083</c:v>
                </c:pt>
                <c:pt idx="336">
                  <c:v>0.40581885261436307</c:v>
                </c:pt>
                <c:pt idx="337">
                  <c:v>0.51273018217285471</c:v>
                </c:pt>
                <c:pt idx="338">
                  <c:v>0.78862465541322591</c:v>
                </c:pt>
                <c:pt idx="339">
                  <c:v>0.97247131847854973</c:v>
                </c:pt>
                <c:pt idx="340">
                  <c:v>0.58938922631735269</c:v>
                </c:pt>
                <c:pt idx="341">
                  <c:v>0.47376431959768633</c:v>
                </c:pt>
                <c:pt idx="342">
                  <c:v>0.7902792805322193</c:v>
                </c:pt>
                <c:pt idx="343">
                  <c:v>0.44231441528244447</c:v>
                </c:pt>
                <c:pt idx="344">
                  <c:v>0.44174832061553149</c:v>
                </c:pt>
                <c:pt idx="345">
                  <c:v>0.47972747155209317</c:v>
                </c:pt>
                <c:pt idx="346">
                  <c:v>0.58471617454112101</c:v>
                </c:pt>
                <c:pt idx="347">
                  <c:v>0.58494573776842196</c:v>
                </c:pt>
                <c:pt idx="348">
                  <c:v>0.67299137504489936</c:v>
                </c:pt>
                <c:pt idx="349">
                  <c:v>0.53004990383260076</c:v>
                </c:pt>
                <c:pt idx="350">
                  <c:v>5.6840110859433503E-2</c:v>
                </c:pt>
                <c:pt idx="351">
                  <c:v>0.17659243536096147</c:v>
                </c:pt>
                <c:pt idx="352">
                  <c:v>0.21885548502932772</c:v>
                </c:pt>
                <c:pt idx="353">
                  <c:v>0.22717131684922068</c:v>
                </c:pt>
                <c:pt idx="354">
                  <c:v>0.2335179861508572</c:v>
                </c:pt>
                <c:pt idx="355">
                  <c:v>0.24115174324541791</c:v>
                </c:pt>
                <c:pt idx="356">
                  <c:v>0.37885330139467738</c:v>
                </c:pt>
                <c:pt idx="357">
                  <c:v>0.36318275841641057</c:v>
                </c:pt>
                <c:pt idx="358">
                  <c:v>0.26913203618469583</c:v>
                </c:pt>
                <c:pt idx="359">
                  <c:v>0.44787383082941296</c:v>
                </c:pt>
                <c:pt idx="360">
                  <c:v>0.44120764812318608</c:v>
                </c:pt>
                <c:pt idx="361">
                  <c:v>0.37132113372138292</c:v>
                </c:pt>
                <c:pt idx="362">
                  <c:v>0.43781179224861028</c:v>
                </c:pt>
                <c:pt idx="363">
                  <c:v>0.35008682070831526</c:v>
                </c:pt>
                <c:pt idx="364">
                  <c:v>0.38193034992319091</c:v>
                </c:pt>
                <c:pt idx="365">
                  <c:v>0.36810239652197585</c:v>
                </c:pt>
                <c:pt idx="366">
                  <c:v>0.33939767904519519</c:v>
                </c:pt>
                <c:pt idx="367">
                  <c:v>0.29941606940906945</c:v>
                </c:pt>
                <c:pt idx="368">
                  <c:v>0.24995206908313491</c:v>
                </c:pt>
                <c:pt idx="369">
                  <c:v>0.24448063966523334</c:v>
                </c:pt>
                <c:pt idx="370">
                  <c:v>0.26680653693037948</c:v>
                </c:pt>
                <c:pt idx="371">
                  <c:v>0.41282557097458217</c:v>
                </c:pt>
                <c:pt idx="372">
                  <c:v>0.37359021175245</c:v>
                </c:pt>
                <c:pt idx="373">
                  <c:v>0.56250423976184716</c:v>
                </c:pt>
                <c:pt idx="374">
                  <c:v>0.66009236131909266</c:v>
                </c:pt>
                <c:pt idx="375">
                  <c:v>0.73073162078178944</c:v>
                </c:pt>
                <c:pt idx="376">
                  <c:v>0.67784285761334073</c:v>
                </c:pt>
                <c:pt idx="377">
                  <c:v>0.67766652001986272</c:v>
                </c:pt>
                <c:pt idx="378">
                  <c:v>0.25158733406966699</c:v>
                </c:pt>
                <c:pt idx="379">
                  <c:v>0.56579148469241325</c:v>
                </c:pt>
                <c:pt idx="380">
                  <c:v>1.1246574616225611</c:v>
                </c:pt>
                <c:pt idx="381">
                  <c:v>0.95541427856793626</c:v>
                </c:pt>
                <c:pt idx="382">
                  <c:v>0.79092423357184494</c:v>
                </c:pt>
                <c:pt idx="383">
                  <c:v>0.78393413047523142</c:v>
                </c:pt>
                <c:pt idx="384">
                  <c:v>0.73014823362473413</c:v>
                </c:pt>
                <c:pt idx="385">
                  <c:v>0.39627876568431608</c:v>
                </c:pt>
                <c:pt idx="386">
                  <c:v>-4.0913277062221323E-2</c:v>
                </c:pt>
                <c:pt idx="387">
                  <c:v>0.25917066876904976</c:v>
                </c:pt>
                <c:pt idx="388">
                  <c:v>0.40845359397355874</c:v>
                </c:pt>
                <c:pt idx="389">
                  <c:v>8.3792942933430273E-2</c:v>
                </c:pt>
                <c:pt idx="390">
                  <c:v>0.32744459782111535</c:v>
                </c:pt>
                <c:pt idx="391">
                  <c:v>0.31186106267715197</c:v>
                </c:pt>
                <c:pt idx="392">
                  <c:v>1.0365258211157209</c:v>
                </c:pt>
                <c:pt idx="393">
                  <c:v>1.3380001463316433</c:v>
                </c:pt>
                <c:pt idx="394">
                  <c:v>1.3654762118683919</c:v>
                </c:pt>
                <c:pt idx="395">
                  <c:v>1.1939289250377147</c:v>
                </c:pt>
                <c:pt idx="396">
                  <c:v>1.3279409245701206</c:v>
                </c:pt>
                <c:pt idx="397">
                  <c:v>1.38536968961315</c:v>
                </c:pt>
                <c:pt idx="398">
                  <c:v>1.2836578084306494</c:v>
                </c:pt>
                <c:pt idx="399">
                  <c:v>0.90036866729923037</c:v>
                </c:pt>
                <c:pt idx="400">
                  <c:v>0.77289868669275452</c:v>
                </c:pt>
                <c:pt idx="401">
                  <c:v>0.24961296270161334</c:v>
                </c:pt>
                <c:pt idx="402">
                  <c:v>-0.18557097714967211</c:v>
                </c:pt>
                <c:pt idx="403">
                  <c:v>-0.23429451396893097</c:v>
                </c:pt>
                <c:pt idx="404">
                  <c:v>0.23231091708654003</c:v>
                </c:pt>
                <c:pt idx="405">
                  <c:v>-0.10826498247703063</c:v>
                </c:pt>
                <c:pt idx="406">
                  <c:v>-0.12982537168667496</c:v>
                </c:pt>
                <c:pt idx="407">
                  <c:v>-9.4090522051618802E-2</c:v>
                </c:pt>
                <c:pt idx="408">
                  <c:v>0.20802031989938932</c:v>
                </c:pt>
                <c:pt idx="409">
                  <c:v>2.3420780706183086E-2</c:v>
                </c:pt>
                <c:pt idx="410">
                  <c:v>0.10525199523206992</c:v>
                </c:pt>
                <c:pt idx="411">
                  <c:v>0.15906854050404101</c:v>
                </c:pt>
                <c:pt idx="412">
                  <c:v>-5.7037821880040085E-2</c:v>
                </c:pt>
                <c:pt idx="413">
                  <c:v>-0.19683758996006245</c:v>
                </c:pt>
                <c:pt idx="414">
                  <c:v>-0.13663051635498083</c:v>
                </c:pt>
                <c:pt idx="415">
                  <c:v>-3.6034886138084483E-2</c:v>
                </c:pt>
                <c:pt idx="416">
                  <c:v>-3.1071639228373838E-3</c:v>
                </c:pt>
                <c:pt idx="417">
                  <c:v>-9.7140633306182486E-2</c:v>
                </c:pt>
                <c:pt idx="418">
                  <c:v>5.549309228977934E-2</c:v>
                </c:pt>
                <c:pt idx="419">
                  <c:v>5.8595639394510714E-2</c:v>
                </c:pt>
                <c:pt idx="420">
                  <c:v>-0.18332387972001493</c:v>
                </c:pt>
                <c:pt idx="421">
                  <c:v>-0.49249340755096777</c:v>
                </c:pt>
                <c:pt idx="422">
                  <c:v>-0.75730408189060927</c:v>
                </c:pt>
                <c:pt idx="423">
                  <c:v>-1.162711011614965</c:v>
                </c:pt>
                <c:pt idx="424">
                  <c:v>-1.1678017488678061</c:v>
                </c:pt>
                <c:pt idx="425">
                  <c:v>-1.1265774523563912</c:v>
                </c:pt>
                <c:pt idx="426">
                  <c:v>-1.3665713735862854</c:v>
                </c:pt>
                <c:pt idx="427">
                  <c:v>-1.4045223204086181</c:v>
                </c:pt>
                <c:pt idx="428">
                  <c:v>-1.1295660946306629</c:v>
                </c:pt>
                <c:pt idx="429">
                  <c:v>-0.68999460525319622</c:v>
                </c:pt>
                <c:pt idx="430">
                  <c:v>-0.54117892121022226</c:v>
                </c:pt>
                <c:pt idx="431">
                  <c:v>0.20065308900555634</c:v>
                </c:pt>
                <c:pt idx="432">
                  <c:v>0.23600930968616371</c:v>
                </c:pt>
                <c:pt idx="433">
                  <c:v>0.72873067977865391</c:v>
                </c:pt>
                <c:pt idx="434">
                  <c:v>-0.13374176173135097</c:v>
                </c:pt>
                <c:pt idx="435">
                  <c:v>0.50202647953287061</c:v>
                </c:pt>
                <c:pt idx="436">
                  <c:v>0.52601887489216659</c:v>
                </c:pt>
                <c:pt idx="437">
                  <c:v>0.23939893701417397</c:v>
                </c:pt>
                <c:pt idx="438">
                  <c:v>0.18668412510481613</c:v>
                </c:pt>
                <c:pt idx="439">
                  <c:v>0.3837462997453327</c:v>
                </c:pt>
                <c:pt idx="440">
                  <c:v>0.36231433582845174</c:v>
                </c:pt>
                <c:pt idx="441">
                  <c:v>0.65061213758925796</c:v>
                </c:pt>
                <c:pt idx="442">
                  <c:v>1.8503784559870866</c:v>
                </c:pt>
                <c:pt idx="443">
                  <c:v>2.5256492215887847</c:v>
                </c:pt>
                <c:pt idx="444">
                  <c:v>1.6325070673025928</c:v>
                </c:pt>
                <c:pt idx="445">
                  <c:v>1.3197283934575941</c:v>
                </c:pt>
                <c:pt idx="446">
                  <c:v>0.30896463609734526</c:v>
                </c:pt>
                <c:pt idx="447">
                  <c:v>0.55836135670211118</c:v>
                </c:pt>
                <c:pt idx="448">
                  <c:v>0.35473795090029636</c:v>
                </c:pt>
                <c:pt idx="449">
                  <c:v>0.27606202902926563</c:v>
                </c:pt>
                <c:pt idx="450">
                  <c:v>0.67564312711843066</c:v>
                </c:pt>
                <c:pt idx="451">
                  <c:v>1.0231477716121085</c:v>
                </c:pt>
                <c:pt idx="452">
                  <c:v>1.0294312507026357</c:v>
                </c:pt>
                <c:pt idx="453">
                  <c:v>1.1184774153383725</c:v>
                </c:pt>
                <c:pt idx="454">
                  <c:v>0.96668776187126093</c:v>
                </c:pt>
                <c:pt idx="455">
                  <c:v>0.87142053244135032</c:v>
                </c:pt>
                <c:pt idx="456">
                  <c:v>0.56762473851464312</c:v>
                </c:pt>
                <c:pt idx="457">
                  <c:v>0.68037648431876008</c:v>
                </c:pt>
                <c:pt idx="458">
                  <c:v>0.79391918554580898</c:v>
                </c:pt>
                <c:pt idx="459">
                  <c:v>0.5819015774655244</c:v>
                </c:pt>
                <c:pt idx="460">
                  <c:v>0.92847781575362343</c:v>
                </c:pt>
                <c:pt idx="461">
                  <c:v>0.93236312738749438</c:v>
                </c:pt>
                <c:pt idx="462">
                  <c:v>1.0826980694104769</c:v>
                </c:pt>
                <c:pt idx="463">
                  <c:v>1.2322231134293766</c:v>
                </c:pt>
                <c:pt idx="464">
                  <c:v>1.1244148041134563</c:v>
                </c:pt>
                <c:pt idx="465">
                  <c:v>1.1096419640226687</c:v>
                </c:pt>
                <c:pt idx="466">
                  <c:v>1.0929726902112058</c:v>
                </c:pt>
                <c:pt idx="467">
                  <c:v>0.68709366641922309</c:v>
                </c:pt>
                <c:pt idx="468">
                  <c:v>0.64617574682596624</c:v>
                </c:pt>
                <c:pt idx="469">
                  <c:v>0.58077237956649386</c:v>
                </c:pt>
                <c:pt idx="470">
                  <c:v>0.5433725078903302</c:v>
                </c:pt>
                <c:pt idx="471">
                  <c:v>0.56079623868352357</c:v>
                </c:pt>
                <c:pt idx="472">
                  <c:v>0.3284892549717876</c:v>
                </c:pt>
                <c:pt idx="473">
                  <c:v>0.67448449544572697</c:v>
                </c:pt>
                <c:pt idx="474">
                  <c:v>0.94264388048925429</c:v>
                </c:pt>
                <c:pt idx="475">
                  <c:v>1.2365634278621596</c:v>
                </c:pt>
                <c:pt idx="476">
                  <c:v>1.8331424165291152</c:v>
                </c:pt>
                <c:pt idx="477">
                  <c:v>1.5977385935855615</c:v>
                </c:pt>
                <c:pt idx="478">
                  <c:v>1.5660979414744112</c:v>
                </c:pt>
                <c:pt idx="479">
                  <c:v>1.5161138812062924</c:v>
                </c:pt>
                <c:pt idx="480">
                  <c:v>1.5019006099768997</c:v>
                </c:pt>
                <c:pt idx="481">
                  <c:v>1.445779510876265</c:v>
                </c:pt>
                <c:pt idx="482">
                  <c:v>1.672017004230866</c:v>
                </c:pt>
                <c:pt idx="483">
                  <c:v>1.8102445058893639</c:v>
                </c:pt>
                <c:pt idx="484">
                  <c:v>1.7090651416967861</c:v>
                </c:pt>
                <c:pt idx="485">
                  <c:v>1.9651443797290964</c:v>
                </c:pt>
                <c:pt idx="486">
                  <c:v>2.5183126148131212</c:v>
                </c:pt>
                <c:pt idx="487">
                  <c:v>2.5856685730995945</c:v>
                </c:pt>
                <c:pt idx="488">
                  <c:v>2.6464662587255794</c:v>
                </c:pt>
                <c:pt idx="489">
                  <c:v>2.7478177698136168</c:v>
                </c:pt>
                <c:pt idx="490">
                  <c:v>2.2045973635537095</c:v>
                </c:pt>
                <c:pt idx="491">
                  <c:v>2.1134693145813301</c:v>
                </c:pt>
                <c:pt idx="492">
                  <c:v>2.0125422246612459</c:v>
                </c:pt>
                <c:pt idx="493">
                  <c:v>1.9905930001836145</c:v>
                </c:pt>
                <c:pt idx="494">
                  <c:v>1.9383444693168081</c:v>
                </c:pt>
                <c:pt idx="495">
                  <c:v>1.9878353865348797</c:v>
                </c:pt>
                <c:pt idx="496">
                  <c:v>2.0710391004014101</c:v>
                </c:pt>
                <c:pt idx="497">
                  <c:v>2.3204209900308825</c:v>
                </c:pt>
                <c:pt idx="498">
                  <c:v>1.8954349926456759</c:v>
                </c:pt>
                <c:pt idx="499">
                  <c:v>1.7432930666146524</c:v>
                </c:pt>
                <c:pt idx="500">
                  <c:v>1.4831613876442196</c:v>
                </c:pt>
                <c:pt idx="501">
                  <c:v>1.4454327652140948</c:v>
                </c:pt>
                <c:pt idx="502">
                  <c:v>1.229515181489671</c:v>
                </c:pt>
                <c:pt idx="503">
                  <c:v>1.0759442103784722</c:v>
                </c:pt>
                <c:pt idx="504">
                  <c:v>1.0834477668337348</c:v>
                </c:pt>
                <c:pt idx="505">
                  <c:v>0.88731074842797775</c:v>
                </c:pt>
                <c:pt idx="506">
                  <c:v>0.8905452449761978</c:v>
                </c:pt>
                <c:pt idx="507">
                  <c:v>1.0953606602076171</c:v>
                </c:pt>
                <c:pt idx="508">
                  <c:v>0.97515757648025359</c:v>
                </c:pt>
                <c:pt idx="509">
                  <c:v>0.98557673051867045</c:v>
                </c:pt>
                <c:pt idx="510">
                  <c:v>0.94364298125682844</c:v>
                </c:pt>
                <c:pt idx="511">
                  <c:v>0.9545529186604057</c:v>
                </c:pt>
                <c:pt idx="512">
                  <c:v>0.63786021987932229</c:v>
                </c:pt>
                <c:pt idx="513">
                  <c:v>0.61455262688231815</c:v>
                </c:pt>
                <c:pt idx="514">
                  <c:v>0.71889543731438632</c:v>
                </c:pt>
                <c:pt idx="515">
                  <c:v>0.47434307628414241</c:v>
                </c:pt>
                <c:pt idx="516">
                  <c:v>0.11689780281573732</c:v>
                </c:pt>
                <c:pt idx="517">
                  <c:v>0.25096468968841018</c:v>
                </c:pt>
                <c:pt idx="518">
                  <c:v>0.19979986427410715</c:v>
                </c:pt>
                <c:pt idx="519">
                  <c:v>0.24725074986181048</c:v>
                </c:pt>
                <c:pt idx="520">
                  <c:v>0.40439526274638976</c:v>
                </c:pt>
                <c:pt idx="521">
                  <c:v>0.3365147577060334</c:v>
                </c:pt>
                <c:pt idx="522">
                  <c:v>0.23472952054353036</c:v>
                </c:pt>
                <c:pt idx="523">
                  <c:v>0.22978931002923167</c:v>
                </c:pt>
                <c:pt idx="524">
                  <c:v>0.19806698236676706</c:v>
                </c:pt>
                <c:pt idx="525">
                  <c:v>0.19550415827075723</c:v>
                </c:pt>
                <c:pt idx="526">
                  <c:v>-3.3175349521790977E-3</c:v>
                </c:pt>
                <c:pt idx="527">
                  <c:v>-0.13047028028666899</c:v>
                </c:pt>
                <c:pt idx="528">
                  <c:v>4.7856942533518021E-2</c:v>
                </c:pt>
                <c:pt idx="529">
                  <c:v>0.12072486202368835</c:v>
                </c:pt>
                <c:pt idx="530">
                  <c:v>0.28438644623734599</c:v>
                </c:pt>
                <c:pt idx="531">
                  <c:v>0.10933150981663863</c:v>
                </c:pt>
                <c:pt idx="532">
                  <c:v>0.19828466150528992</c:v>
                </c:pt>
                <c:pt idx="533">
                  <c:v>0.17776978688602543</c:v>
                </c:pt>
                <c:pt idx="534">
                  <c:v>7.7415987219908791E-2</c:v>
                </c:pt>
                <c:pt idx="535">
                  <c:v>0.1487835997317935</c:v>
                </c:pt>
                <c:pt idx="536">
                  <c:v>-0.5497410744100103</c:v>
                </c:pt>
                <c:pt idx="537">
                  <c:v>-0.70847387045860022</c:v>
                </c:pt>
                <c:pt idx="538">
                  <c:v>-0.62487090947447343</c:v>
                </c:pt>
                <c:pt idx="539">
                  <c:v>-4.0926869526777578E-2</c:v>
                </c:pt>
                <c:pt idx="540">
                  <c:v>-5.9673457012507152E-3</c:v>
                </c:pt>
                <c:pt idx="541">
                  <c:v>-0.12461887004581615</c:v>
                </c:pt>
                <c:pt idx="542">
                  <c:v>4.2008454933464924E-2</c:v>
                </c:pt>
                <c:pt idx="543">
                  <c:v>-0.46697858152231458</c:v>
                </c:pt>
                <c:pt idx="544">
                  <c:v>-0.69277803495251955</c:v>
                </c:pt>
                <c:pt idx="545">
                  <c:v>-0.59113964626473969</c:v>
                </c:pt>
                <c:pt idx="546">
                  <c:v>-0.52761517339505948</c:v>
                </c:pt>
                <c:pt idx="547">
                  <c:v>-0.35661161570741168</c:v>
                </c:pt>
                <c:pt idx="548">
                  <c:v>-0.43382415283486891</c:v>
                </c:pt>
                <c:pt idx="549">
                  <c:v>-0.42730884566356248</c:v>
                </c:pt>
                <c:pt idx="550">
                  <c:v>0.10359049727441022</c:v>
                </c:pt>
                <c:pt idx="551">
                  <c:v>0.16796858909705789</c:v>
                </c:pt>
                <c:pt idx="552">
                  <c:v>0.2292793106794638</c:v>
                </c:pt>
                <c:pt idx="553">
                  <c:v>0.23418934090882179</c:v>
                </c:pt>
                <c:pt idx="554">
                  <c:v>0.14454171557506668</c:v>
                </c:pt>
                <c:pt idx="555">
                  <c:v>0.14313540951879242</c:v>
                </c:pt>
                <c:pt idx="556">
                  <c:v>0.23655467591485449</c:v>
                </c:pt>
                <c:pt idx="557">
                  <c:v>0.2559087187098798</c:v>
                </c:pt>
                <c:pt idx="558">
                  <c:v>0.252973787882802</c:v>
                </c:pt>
                <c:pt idx="559">
                  <c:v>0.19855660102232009</c:v>
                </c:pt>
                <c:pt idx="560">
                  <c:v>0.33925124880422336</c:v>
                </c:pt>
                <c:pt idx="561">
                  <c:v>0.40323568512868996</c:v>
                </c:pt>
                <c:pt idx="562">
                  <c:v>0.40916422710167755</c:v>
                </c:pt>
                <c:pt idx="563">
                  <c:v>0.316016734296373</c:v>
                </c:pt>
                <c:pt idx="564">
                  <c:v>0.26543415208481402</c:v>
                </c:pt>
                <c:pt idx="565">
                  <c:v>0.26064880449845679</c:v>
                </c:pt>
                <c:pt idx="566">
                  <c:v>0.34649748241761358</c:v>
                </c:pt>
                <c:pt idx="567">
                  <c:v>0.34912661837809855</c:v>
                </c:pt>
                <c:pt idx="568">
                  <c:v>0.38480684716511798</c:v>
                </c:pt>
                <c:pt idx="569">
                  <c:v>0.21980634529790655</c:v>
                </c:pt>
                <c:pt idx="570">
                  <c:v>0.27748477126879262</c:v>
                </c:pt>
                <c:pt idx="571">
                  <c:v>0.2837803636898607</c:v>
                </c:pt>
                <c:pt idx="572">
                  <c:v>0.29289217385294258</c:v>
                </c:pt>
                <c:pt idx="573">
                  <c:v>0.53624310654224916</c:v>
                </c:pt>
                <c:pt idx="574">
                  <c:v>0.7206935935660912</c:v>
                </c:pt>
                <c:pt idx="575">
                  <c:v>0.73050677344025494</c:v>
                </c:pt>
                <c:pt idx="576">
                  <c:v>0.62413780526651963</c:v>
                </c:pt>
                <c:pt idx="577">
                  <c:v>0.46101456486204734</c:v>
                </c:pt>
                <c:pt idx="578">
                  <c:v>0.59533856827946807</c:v>
                </c:pt>
                <c:pt idx="579">
                  <c:v>0.46383675870126972</c:v>
                </c:pt>
                <c:pt idx="580">
                  <c:v>0.11918565379430297</c:v>
                </c:pt>
                <c:pt idx="581">
                  <c:v>9.4436169674270626E-2</c:v>
                </c:pt>
                <c:pt idx="582">
                  <c:v>0.12531633656138894</c:v>
                </c:pt>
                <c:pt idx="583">
                  <c:v>0.12578660880520898</c:v>
                </c:pt>
                <c:pt idx="584">
                  <c:v>0.25068288103703817</c:v>
                </c:pt>
                <c:pt idx="585">
                  <c:v>0.33065174364975397</c:v>
                </c:pt>
                <c:pt idx="586">
                  <c:v>0.21306441978856544</c:v>
                </c:pt>
                <c:pt idx="587">
                  <c:v>0.57860643326795802</c:v>
                </c:pt>
                <c:pt idx="588">
                  <c:v>0.58505090344820299</c:v>
                </c:pt>
                <c:pt idx="589">
                  <c:v>0.50983306535564121</c:v>
                </c:pt>
                <c:pt idx="590">
                  <c:v>0.37272600205437928</c:v>
                </c:pt>
                <c:pt idx="591">
                  <c:v>0.35124933563085153</c:v>
                </c:pt>
                <c:pt idx="592">
                  <c:v>0.31974555173377889</c:v>
                </c:pt>
                <c:pt idx="593">
                  <c:v>0.4810226120777964</c:v>
                </c:pt>
                <c:pt idx="594">
                  <c:v>0.51077597651691276</c:v>
                </c:pt>
                <c:pt idx="595">
                  <c:v>0.38762368250967716</c:v>
                </c:pt>
                <c:pt idx="596">
                  <c:v>0.53991985848849777</c:v>
                </c:pt>
                <c:pt idx="597">
                  <c:v>0.54871575430988584</c:v>
                </c:pt>
                <c:pt idx="598">
                  <c:v>0.44946202955029252</c:v>
                </c:pt>
                <c:pt idx="599">
                  <c:v>0.47088087116557398</c:v>
                </c:pt>
                <c:pt idx="600">
                  <c:v>0.36266980307761393</c:v>
                </c:pt>
                <c:pt idx="601">
                  <c:v>0.34333556527671494</c:v>
                </c:pt>
                <c:pt idx="602">
                  <c:v>0.26733748112193351</c:v>
                </c:pt>
                <c:pt idx="603">
                  <c:v>0.19098293287157861</c:v>
                </c:pt>
                <c:pt idx="604">
                  <c:v>-2.0487103737065596E-2</c:v>
                </c:pt>
                <c:pt idx="605">
                  <c:v>4.290560754921284E-2</c:v>
                </c:pt>
                <c:pt idx="606">
                  <c:v>0.2461698039044202</c:v>
                </c:pt>
                <c:pt idx="607">
                  <c:v>0.23715759657784877</c:v>
                </c:pt>
                <c:pt idx="608">
                  <c:v>0.34277258460341692</c:v>
                </c:pt>
                <c:pt idx="609">
                  <c:v>0.54701313376136995</c:v>
                </c:pt>
                <c:pt idx="610">
                  <c:v>0.6810511268352325</c:v>
                </c:pt>
                <c:pt idx="611">
                  <c:v>0.84414365074325837</c:v>
                </c:pt>
                <c:pt idx="612">
                  <c:v>0.88894641086596005</c:v>
                </c:pt>
                <c:pt idx="613">
                  <c:v>0.7515881454802783</c:v>
                </c:pt>
                <c:pt idx="614">
                  <c:v>0.11219501648946627</c:v>
                </c:pt>
                <c:pt idx="615">
                  <c:v>1.4425914236513465E-2</c:v>
                </c:pt>
                <c:pt idx="616">
                  <c:v>0.11060285684610639</c:v>
                </c:pt>
                <c:pt idx="617">
                  <c:v>-0.25571920252206609</c:v>
                </c:pt>
                <c:pt idx="618">
                  <c:v>-0.30406019865438044</c:v>
                </c:pt>
                <c:pt idx="619">
                  <c:v>-0.27568959297960938</c:v>
                </c:pt>
                <c:pt idx="620">
                  <c:v>-0.38488580089533059</c:v>
                </c:pt>
                <c:pt idx="621">
                  <c:v>-0.25349618759377679</c:v>
                </c:pt>
                <c:pt idx="622">
                  <c:v>-0.29337099453006499</c:v>
                </c:pt>
                <c:pt idx="623">
                  <c:v>-0.25629521979207787</c:v>
                </c:pt>
                <c:pt idx="624">
                  <c:v>-0.14760098237643579</c:v>
                </c:pt>
                <c:pt idx="625">
                  <c:v>0.16615698467203249</c:v>
                </c:pt>
                <c:pt idx="626">
                  <c:v>4.7210717839456739E-2</c:v>
                </c:pt>
                <c:pt idx="627">
                  <c:v>8.8886950480624186E-2</c:v>
                </c:pt>
                <c:pt idx="628">
                  <c:v>0.30137811122002206</c:v>
                </c:pt>
                <c:pt idx="629">
                  <c:v>-5.5353032979036161E-2</c:v>
                </c:pt>
                <c:pt idx="630">
                  <c:v>4.8189435836812212E-2</c:v>
                </c:pt>
                <c:pt idx="631">
                  <c:v>0.24626177746875913</c:v>
                </c:pt>
                <c:pt idx="632">
                  <c:v>0.45970185150438703</c:v>
                </c:pt>
                <c:pt idx="633">
                  <c:v>0.27409893699049775</c:v>
                </c:pt>
                <c:pt idx="634">
                  <c:v>0.35107782932225029</c:v>
                </c:pt>
                <c:pt idx="635">
                  <c:v>0.43532740328013686</c:v>
                </c:pt>
                <c:pt idx="636">
                  <c:v>0.30823127574295989</c:v>
                </c:pt>
                <c:pt idx="637">
                  <c:v>0.30831989207134253</c:v>
                </c:pt>
                <c:pt idx="638">
                  <c:v>0.29858893904961359</c:v>
                </c:pt>
                <c:pt idx="639">
                  <c:v>0.28559073492739268</c:v>
                </c:pt>
                <c:pt idx="640">
                  <c:v>0.36450965407759134</c:v>
                </c:pt>
                <c:pt idx="641">
                  <c:v>0.23321131626914049</c:v>
                </c:pt>
                <c:pt idx="642">
                  <c:v>0.16599941195698767</c:v>
                </c:pt>
                <c:pt idx="643">
                  <c:v>0.18133250002435614</c:v>
                </c:pt>
                <c:pt idx="644">
                  <c:v>0.26143761546325001</c:v>
                </c:pt>
                <c:pt idx="645">
                  <c:v>0.13658569824552944</c:v>
                </c:pt>
                <c:pt idx="646">
                  <c:v>0.14351525590335232</c:v>
                </c:pt>
                <c:pt idx="647">
                  <c:v>-2.9557216254109571E-2</c:v>
                </c:pt>
                <c:pt idx="648">
                  <c:v>0.28425941422406142</c:v>
                </c:pt>
                <c:pt idx="649">
                  <c:v>0.40270578074832936</c:v>
                </c:pt>
                <c:pt idx="650">
                  <c:v>0.39012176802083492</c:v>
                </c:pt>
                <c:pt idx="651">
                  <c:v>0.41039645710346156</c:v>
                </c:pt>
                <c:pt idx="652">
                  <c:v>0.39496598767817948</c:v>
                </c:pt>
                <c:pt idx="653">
                  <c:v>0.44774321808309975</c:v>
                </c:pt>
                <c:pt idx="654">
                  <c:v>0.45350957145745785</c:v>
                </c:pt>
                <c:pt idx="655">
                  <c:v>0.59681080523045216</c:v>
                </c:pt>
                <c:pt idx="656">
                  <c:v>0.66124793879401467</c:v>
                </c:pt>
                <c:pt idx="657">
                  <c:v>0.39562817815425266</c:v>
                </c:pt>
                <c:pt idx="658">
                  <c:v>0.31315591008840077</c:v>
                </c:pt>
                <c:pt idx="659">
                  <c:v>0.52044060039469253</c:v>
                </c:pt>
                <c:pt idx="660">
                  <c:v>0.49998288319907885</c:v>
                </c:pt>
                <c:pt idx="661">
                  <c:v>0.26585585765279102</c:v>
                </c:pt>
                <c:pt idx="662">
                  <c:v>0.29607886689129559</c:v>
                </c:pt>
                <c:pt idx="663">
                  <c:v>0.65583011709913175</c:v>
                </c:pt>
                <c:pt idx="664">
                  <c:v>0.58431389928698196</c:v>
                </c:pt>
                <c:pt idx="665">
                  <c:v>0.53168295981175362</c:v>
                </c:pt>
                <c:pt idx="666">
                  <c:v>0.75689834651645205</c:v>
                </c:pt>
                <c:pt idx="667">
                  <c:v>0.64351337735385805</c:v>
                </c:pt>
                <c:pt idx="668">
                  <c:v>0.71401913643417292</c:v>
                </c:pt>
                <c:pt idx="669">
                  <c:v>0.4217274322423315</c:v>
                </c:pt>
                <c:pt idx="670">
                  <c:v>0.39566795339106697</c:v>
                </c:pt>
                <c:pt idx="671">
                  <c:v>0.46731697058970956</c:v>
                </c:pt>
                <c:pt idx="672">
                  <c:v>0.56066749671222094</c:v>
                </c:pt>
                <c:pt idx="673">
                  <c:v>0.48683846557928517</c:v>
                </c:pt>
                <c:pt idx="674">
                  <c:v>0.54078387575889819</c:v>
                </c:pt>
                <c:pt idx="675">
                  <c:v>0.75973900841119457</c:v>
                </c:pt>
                <c:pt idx="676">
                  <c:v>0.72910741250766931</c:v>
                </c:pt>
                <c:pt idx="677">
                  <c:v>0.83055549346985602</c:v>
                </c:pt>
                <c:pt idx="678">
                  <c:v>0.73588115119769182</c:v>
                </c:pt>
                <c:pt idx="679">
                  <c:v>0.70370777774211757</c:v>
                </c:pt>
                <c:pt idx="680">
                  <c:v>0.70940708765294469</c:v>
                </c:pt>
                <c:pt idx="681">
                  <c:v>0.67686219764550659</c:v>
                </c:pt>
                <c:pt idx="682">
                  <c:v>0.56454128373830825</c:v>
                </c:pt>
                <c:pt idx="683">
                  <c:v>0.59042171453564807</c:v>
                </c:pt>
                <c:pt idx="684">
                  <c:v>0.58872709628702657</c:v>
                </c:pt>
                <c:pt idx="685">
                  <c:v>0.52233149015423874</c:v>
                </c:pt>
                <c:pt idx="686">
                  <c:v>0.50334490357157113</c:v>
                </c:pt>
                <c:pt idx="687">
                  <c:v>0.74972325806190743</c:v>
                </c:pt>
                <c:pt idx="688">
                  <c:v>0.55963802881349545</c:v>
                </c:pt>
                <c:pt idx="689">
                  <c:v>0.5099241322257082</c:v>
                </c:pt>
                <c:pt idx="690">
                  <c:v>0.53676021239695537</c:v>
                </c:pt>
                <c:pt idx="691">
                  <c:v>1.0980844925189526</c:v>
                </c:pt>
                <c:pt idx="692">
                  <c:v>1.0617159357320607</c:v>
                </c:pt>
                <c:pt idx="693">
                  <c:v>0.92216241410330624</c:v>
                </c:pt>
                <c:pt idx="694">
                  <c:v>0.95423805979737286</c:v>
                </c:pt>
                <c:pt idx="695">
                  <c:v>0.82643091455247097</c:v>
                </c:pt>
                <c:pt idx="696">
                  <c:v>0.6732888870009951</c:v>
                </c:pt>
                <c:pt idx="697">
                  <c:v>0.84766482783493735</c:v>
                </c:pt>
                <c:pt idx="698">
                  <c:v>0.84695608848500581</c:v>
                </c:pt>
                <c:pt idx="699">
                  <c:v>0.9792459290389196</c:v>
                </c:pt>
                <c:pt idx="700">
                  <c:v>0.97516734856073506</c:v>
                </c:pt>
                <c:pt idx="701">
                  <c:v>0.99485774816976358</c:v>
                </c:pt>
                <c:pt idx="702">
                  <c:v>0.87934005536890592</c:v>
                </c:pt>
                <c:pt idx="703">
                  <c:v>0.9671303777993161</c:v>
                </c:pt>
                <c:pt idx="704">
                  <c:v>0.99701462731536372</c:v>
                </c:pt>
                <c:pt idx="705">
                  <c:v>0.8159497365354732</c:v>
                </c:pt>
                <c:pt idx="706">
                  <c:v>0.9332420204968257</c:v>
                </c:pt>
                <c:pt idx="707">
                  <c:v>1.2439383280765761</c:v>
                </c:pt>
                <c:pt idx="708">
                  <c:v>1.0025829030079989</c:v>
                </c:pt>
                <c:pt idx="709">
                  <c:v>1.0822124011836047</c:v>
                </c:pt>
                <c:pt idx="710">
                  <c:v>1.1743769537539128</c:v>
                </c:pt>
                <c:pt idx="711">
                  <c:v>1.2794234788479486</c:v>
                </c:pt>
                <c:pt idx="712">
                  <c:v>1.549434003589141</c:v>
                </c:pt>
                <c:pt idx="713">
                  <c:v>1.4572594769261251</c:v>
                </c:pt>
                <c:pt idx="714">
                  <c:v>1.331981226730693</c:v>
                </c:pt>
                <c:pt idx="715">
                  <c:v>1.2301143394950982</c:v>
                </c:pt>
                <c:pt idx="716">
                  <c:v>1.2499556258217026</c:v>
                </c:pt>
                <c:pt idx="717">
                  <c:v>1.3038209773241574</c:v>
                </c:pt>
                <c:pt idx="718">
                  <c:v>1.7381446373967573</c:v>
                </c:pt>
                <c:pt idx="719">
                  <c:v>1.7113746051513052</c:v>
                </c:pt>
                <c:pt idx="720">
                  <c:v>1.834863599414698</c:v>
                </c:pt>
                <c:pt idx="721">
                  <c:v>1.4820412847296622</c:v>
                </c:pt>
                <c:pt idx="722">
                  <c:v>1.341743422734029</c:v>
                </c:pt>
                <c:pt idx="723">
                  <c:v>1.4321780155866075</c:v>
                </c:pt>
                <c:pt idx="724">
                  <c:v>1.3611534382807773</c:v>
                </c:pt>
                <c:pt idx="725">
                  <c:v>1.5278663784256112</c:v>
                </c:pt>
                <c:pt idx="726">
                  <c:v>1.2791138487009248</c:v>
                </c:pt>
                <c:pt idx="727">
                  <c:v>1.1694995047494605</c:v>
                </c:pt>
                <c:pt idx="728">
                  <c:v>1.0919690571885334</c:v>
                </c:pt>
                <c:pt idx="729">
                  <c:v>2.0558297498368225</c:v>
                </c:pt>
                <c:pt idx="730">
                  <c:v>1.9332096308037705</c:v>
                </c:pt>
                <c:pt idx="731">
                  <c:v>1.7631604384681723</c:v>
                </c:pt>
                <c:pt idx="732">
                  <c:v>1.6050065730269363</c:v>
                </c:pt>
                <c:pt idx="733">
                  <c:v>1.4206387248234273</c:v>
                </c:pt>
                <c:pt idx="734">
                  <c:v>1.5307392772198043</c:v>
                </c:pt>
                <c:pt idx="735">
                  <c:v>1.6267748844754519</c:v>
                </c:pt>
                <c:pt idx="736">
                  <c:v>1.6414038328163902</c:v>
                </c:pt>
                <c:pt idx="737">
                  <c:v>1.3281162795843509</c:v>
                </c:pt>
                <c:pt idx="738">
                  <c:v>1.3842678045404457</c:v>
                </c:pt>
                <c:pt idx="739">
                  <c:v>1.322648551995341</c:v>
                </c:pt>
                <c:pt idx="740">
                  <c:v>1.1230623244387223</c:v>
                </c:pt>
                <c:pt idx="741">
                  <c:v>1.0024175017770884</c:v>
                </c:pt>
                <c:pt idx="742">
                  <c:v>0.67578740499583023</c:v>
                </c:pt>
                <c:pt idx="743">
                  <c:v>1.0011863183873477</c:v>
                </c:pt>
                <c:pt idx="744">
                  <c:v>1.0236568400270412</c:v>
                </c:pt>
                <c:pt idx="745">
                  <c:v>1.2535485839260676</c:v>
                </c:pt>
                <c:pt idx="746">
                  <c:v>0.91642938744751934</c:v>
                </c:pt>
                <c:pt idx="747">
                  <c:v>1.0169690880449094</c:v>
                </c:pt>
                <c:pt idx="748">
                  <c:v>1.098774980356928</c:v>
                </c:pt>
                <c:pt idx="749">
                  <c:v>1.079732411538656</c:v>
                </c:pt>
                <c:pt idx="750">
                  <c:v>0.72941001946563055</c:v>
                </c:pt>
                <c:pt idx="751">
                  <c:v>1.1179341367665825</c:v>
                </c:pt>
                <c:pt idx="752">
                  <c:v>1.4348198717163869</c:v>
                </c:pt>
                <c:pt idx="753">
                  <c:v>1.0135055709608165</c:v>
                </c:pt>
                <c:pt idx="754">
                  <c:v>0.97804237613885892</c:v>
                </c:pt>
                <c:pt idx="755">
                  <c:v>0.8686073411743046</c:v>
                </c:pt>
                <c:pt idx="756">
                  <c:v>1.1003115341762677</c:v>
                </c:pt>
                <c:pt idx="757">
                  <c:v>1.1058857508943924</c:v>
                </c:pt>
                <c:pt idx="758">
                  <c:v>0.85050884743755129</c:v>
                </c:pt>
                <c:pt idx="759">
                  <c:v>0.8939638416860527</c:v>
                </c:pt>
                <c:pt idx="760">
                  <c:v>1.2849570055136432</c:v>
                </c:pt>
                <c:pt idx="761">
                  <c:v>1.5948277671879625</c:v>
                </c:pt>
                <c:pt idx="762">
                  <c:v>1.3786426217187868</c:v>
                </c:pt>
                <c:pt idx="763">
                  <c:v>1.6130230448045275</c:v>
                </c:pt>
                <c:pt idx="764">
                  <c:v>1.6998904011670084</c:v>
                </c:pt>
                <c:pt idx="765">
                  <c:v>1.5303449087341652</c:v>
                </c:pt>
                <c:pt idx="766">
                  <c:v>1.6282786427635527</c:v>
                </c:pt>
                <c:pt idx="767">
                  <c:v>1.4925536113063886</c:v>
                </c:pt>
                <c:pt idx="768">
                  <c:v>1.7070532662414108</c:v>
                </c:pt>
                <c:pt idx="769">
                  <c:v>1.5246051346707394</c:v>
                </c:pt>
                <c:pt idx="770">
                  <c:v>1.661831374265569</c:v>
                </c:pt>
                <c:pt idx="771">
                  <c:v>1.7990337411843991</c:v>
                </c:pt>
                <c:pt idx="772">
                  <c:v>1.7025042518997648</c:v>
                </c:pt>
                <c:pt idx="773">
                  <c:v>1.4000069820455501</c:v>
                </c:pt>
                <c:pt idx="774">
                  <c:v>1.3715730707609242</c:v>
                </c:pt>
                <c:pt idx="775">
                  <c:v>1.2217145330579102</c:v>
                </c:pt>
                <c:pt idx="776">
                  <c:v>1.5205440525492104</c:v>
                </c:pt>
                <c:pt idx="777">
                  <c:v>1.4409055639580293</c:v>
                </c:pt>
                <c:pt idx="778">
                  <c:v>1.51695066345231</c:v>
                </c:pt>
                <c:pt idx="779">
                  <c:v>1.4073041563815678</c:v>
                </c:pt>
                <c:pt idx="780">
                  <c:v>1.3599289853524363</c:v>
                </c:pt>
                <c:pt idx="781">
                  <c:v>1.033389933301913</c:v>
                </c:pt>
                <c:pt idx="782">
                  <c:v>1.0238805094603427</c:v>
                </c:pt>
                <c:pt idx="783">
                  <c:v>1.4760744204949796</c:v>
                </c:pt>
                <c:pt idx="784">
                  <c:v>1.4009876679347506</c:v>
                </c:pt>
                <c:pt idx="785">
                  <c:v>1.6697739132471785</c:v>
                </c:pt>
                <c:pt idx="786">
                  <c:v>1.5304908970647899</c:v>
                </c:pt>
                <c:pt idx="787">
                  <c:v>1.28851059743826</c:v>
                </c:pt>
                <c:pt idx="788">
                  <c:v>1.685256794538563</c:v>
                </c:pt>
                <c:pt idx="789">
                  <c:v>2.3585820472110703</c:v>
                </c:pt>
                <c:pt idx="790">
                  <c:v>2.414462765184997</c:v>
                </c:pt>
                <c:pt idx="791">
                  <c:v>2.1965393375352402</c:v>
                </c:pt>
                <c:pt idx="792">
                  <c:v>2.5130122443958105</c:v>
                </c:pt>
                <c:pt idx="793">
                  <c:v>2.2726404798140236</c:v>
                </c:pt>
                <c:pt idx="794">
                  <c:v>2.0059932478021869</c:v>
                </c:pt>
                <c:pt idx="795">
                  <c:v>1.8921670379451321</c:v>
                </c:pt>
                <c:pt idx="796">
                  <c:v>1.8084992253652279</c:v>
                </c:pt>
                <c:pt idx="797">
                  <c:v>1.7647673618805038</c:v>
                </c:pt>
                <c:pt idx="798">
                  <c:v>1.6611020898864668</c:v>
                </c:pt>
                <c:pt idx="799">
                  <c:v>1.8737713422228761</c:v>
                </c:pt>
                <c:pt idx="800">
                  <c:v>1.7158215901055818</c:v>
                </c:pt>
                <c:pt idx="801">
                  <c:v>1.4575225172364368</c:v>
                </c:pt>
                <c:pt idx="802">
                  <c:v>1.5705628691540019</c:v>
                </c:pt>
                <c:pt idx="803">
                  <c:v>1.4266826475366747</c:v>
                </c:pt>
                <c:pt idx="804">
                  <c:v>1.816540120011356</c:v>
                </c:pt>
                <c:pt idx="805">
                  <c:v>1.9471813635551876</c:v>
                </c:pt>
                <c:pt idx="806">
                  <c:v>1.95800452882509</c:v>
                </c:pt>
                <c:pt idx="807">
                  <c:v>2.0370807939900755</c:v>
                </c:pt>
                <c:pt idx="808">
                  <c:v>1.7863755336008564</c:v>
                </c:pt>
                <c:pt idx="809">
                  <c:v>1.9986864345094386</c:v>
                </c:pt>
                <c:pt idx="810">
                  <c:v>1.5452545104995943</c:v>
                </c:pt>
                <c:pt idx="811">
                  <c:v>1.4378775638934467</c:v>
                </c:pt>
                <c:pt idx="812">
                  <c:v>1.4797467080035667</c:v>
                </c:pt>
                <c:pt idx="813">
                  <c:v>1.2028566439803756</c:v>
                </c:pt>
                <c:pt idx="814">
                  <c:v>1.2144829641238115</c:v>
                </c:pt>
                <c:pt idx="815">
                  <c:v>1.1633206488952752</c:v>
                </c:pt>
                <c:pt idx="816">
                  <c:v>1.1686902298880955</c:v>
                </c:pt>
                <c:pt idx="817">
                  <c:v>1.3725621996248811</c:v>
                </c:pt>
                <c:pt idx="818">
                  <c:v>1.159564877419607</c:v>
                </c:pt>
                <c:pt idx="819">
                  <c:v>0.30691080979454133</c:v>
                </c:pt>
                <c:pt idx="820">
                  <c:v>0.23876776879627742</c:v>
                </c:pt>
                <c:pt idx="821">
                  <c:v>0.29687745095762441</c:v>
                </c:pt>
                <c:pt idx="822">
                  <c:v>-6.1905770028323391E-2</c:v>
                </c:pt>
                <c:pt idx="823">
                  <c:v>0.25567980377545291</c:v>
                </c:pt>
                <c:pt idx="824">
                  <c:v>-0.1109931273334383</c:v>
                </c:pt>
                <c:pt idx="825">
                  <c:v>6.6124295241351091E-2</c:v>
                </c:pt>
                <c:pt idx="826">
                  <c:v>-7.8315111595772285E-2</c:v>
                </c:pt>
                <c:pt idx="827">
                  <c:v>-4.2936388093868037E-2</c:v>
                </c:pt>
                <c:pt idx="828">
                  <c:v>-0.22704347945853307</c:v>
                </c:pt>
                <c:pt idx="829">
                  <c:v>-0.15138167385500909</c:v>
                </c:pt>
                <c:pt idx="830">
                  <c:v>-0.1632878534211693</c:v>
                </c:pt>
                <c:pt idx="831">
                  <c:v>-5.0679144190203702E-2</c:v>
                </c:pt>
                <c:pt idx="832">
                  <c:v>-1.7921517005632569E-2</c:v>
                </c:pt>
                <c:pt idx="833">
                  <c:v>0.24358759804793964</c:v>
                </c:pt>
                <c:pt idx="834">
                  <c:v>-0.16575545454524501</c:v>
                </c:pt>
                <c:pt idx="835">
                  <c:v>-0.11872462091074271</c:v>
                </c:pt>
                <c:pt idx="836">
                  <c:v>-6.7144048703147205E-2</c:v>
                </c:pt>
                <c:pt idx="837">
                  <c:v>-0.37231407373875597</c:v>
                </c:pt>
                <c:pt idx="838">
                  <c:v>-0.18130662891599048</c:v>
                </c:pt>
                <c:pt idx="839">
                  <c:v>9.5968057759917957E-2</c:v>
                </c:pt>
                <c:pt idx="840">
                  <c:v>0.41708322388422175</c:v>
                </c:pt>
                <c:pt idx="841">
                  <c:v>0.36573284478967383</c:v>
                </c:pt>
                <c:pt idx="842">
                  <c:v>0.18149005548602717</c:v>
                </c:pt>
                <c:pt idx="843">
                  <c:v>0.52306184409638434</c:v>
                </c:pt>
                <c:pt idx="844">
                  <c:v>0.77136778400358519</c:v>
                </c:pt>
                <c:pt idx="845">
                  <c:v>0.8976687758287093</c:v>
                </c:pt>
                <c:pt idx="846">
                  <c:v>0.41607072893423869</c:v>
                </c:pt>
                <c:pt idx="847">
                  <c:v>0.58510914095078792</c:v>
                </c:pt>
                <c:pt idx="848">
                  <c:v>0.54584181825275435</c:v>
                </c:pt>
                <c:pt idx="849">
                  <c:v>0.51479952895191039</c:v>
                </c:pt>
                <c:pt idx="850">
                  <c:v>0.60987860644613434</c:v>
                </c:pt>
                <c:pt idx="851">
                  <c:v>1.0007083361930134</c:v>
                </c:pt>
                <c:pt idx="852">
                  <c:v>1.3603074780502356</c:v>
                </c:pt>
                <c:pt idx="853">
                  <c:v>0.6674308722743445</c:v>
                </c:pt>
                <c:pt idx="854">
                  <c:v>0.99203456179259653</c:v>
                </c:pt>
                <c:pt idx="855">
                  <c:v>0.97521610350134025</c:v>
                </c:pt>
                <c:pt idx="856">
                  <c:v>1.1209705328295987</c:v>
                </c:pt>
                <c:pt idx="857">
                  <c:v>1.0517797172032985</c:v>
                </c:pt>
                <c:pt idx="858">
                  <c:v>1.814688315351026</c:v>
                </c:pt>
                <c:pt idx="859">
                  <c:v>1.8426101498646521</c:v>
                </c:pt>
                <c:pt idx="860">
                  <c:v>1.55830807665497</c:v>
                </c:pt>
                <c:pt idx="861">
                  <c:v>1.5283935543501257</c:v>
                </c:pt>
                <c:pt idx="862">
                  <c:v>1.4148455197607881</c:v>
                </c:pt>
                <c:pt idx="863">
                  <c:v>1.195173732077355</c:v>
                </c:pt>
                <c:pt idx="864">
                  <c:v>1.6112781470722386</c:v>
                </c:pt>
                <c:pt idx="865">
                  <c:v>1.6706473860413988</c:v>
                </c:pt>
                <c:pt idx="866">
                  <c:v>1.4799532263975015</c:v>
                </c:pt>
                <c:pt idx="867">
                  <c:v>1.4622763143332285</c:v>
                </c:pt>
                <c:pt idx="868">
                  <c:v>1.5255781860984925</c:v>
                </c:pt>
                <c:pt idx="869">
                  <c:v>1.4923030810967659</c:v>
                </c:pt>
                <c:pt idx="870">
                  <c:v>1.5007962165726252</c:v>
                </c:pt>
                <c:pt idx="871">
                  <c:v>1.4744456867881068</c:v>
                </c:pt>
                <c:pt idx="872">
                  <c:v>1.4583216176889382</c:v>
                </c:pt>
                <c:pt idx="873">
                  <c:v>1.5398187624552222</c:v>
                </c:pt>
                <c:pt idx="874">
                  <c:v>1.0641051679104718</c:v>
                </c:pt>
                <c:pt idx="875">
                  <c:v>1.3245627244326916</c:v>
                </c:pt>
                <c:pt idx="876">
                  <c:v>1.6012406144192841</c:v>
                </c:pt>
                <c:pt idx="877">
                  <c:v>1.598309605262058</c:v>
                </c:pt>
                <c:pt idx="878">
                  <c:v>1.8020367622748301</c:v>
                </c:pt>
                <c:pt idx="879">
                  <c:v>1.8356057668759937</c:v>
                </c:pt>
                <c:pt idx="880">
                  <c:v>1.7928747793850317</c:v>
                </c:pt>
                <c:pt idx="881">
                  <c:v>1.5850736955017608</c:v>
                </c:pt>
                <c:pt idx="882">
                  <c:v>1.242542109118103</c:v>
                </c:pt>
                <c:pt idx="883">
                  <c:v>1.0635827354557548</c:v>
                </c:pt>
                <c:pt idx="884">
                  <c:v>0.99080063760347981</c:v>
                </c:pt>
                <c:pt idx="885">
                  <c:v>0.77158203639297251</c:v>
                </c:pt>
                <c:pt idx="886">
                  <c:v>0.95776809366496474</c:v>
                </c:pt>
                <c:pt idx="887">
                  <c:v>1.0045440723282737</c:v>
                </c:pt>
                <c:pt idx="888">
                  <c:v>0.65029370829490385</c:v>
                </c:pt>
                <c:pt idx="889">
                  <c:v>0.91735189481016755</c:v>
                </c:pt>
                <c:pt idx="890">
                  <c:v>1.4566268472243815</c:v>
                </c:pt>
                <c:pt idx="891">
                  <c:v>1.4999070690998113</c:v>
                </c:pt>
                <c:pt idx="892">
                  <c:v>1.484327094065728</c:v>
                </c:pt>
                <c:pt idx="893">
                  <c:v>1.2749943137024626</c:v>
                </c:pt>
                <c:pt idx="894">
                  <c:v>1.0958401786028056</c:v>
                </c:pt>
                <c:pt idx="895">
                  <c:v>1.227353439526701</c:v>
                </c:pt>
                <c:pt idx="896">
                  <c:v>1.3012170783289871</c:v>
                </c:pt>
                <c:pt idx="897">
                  <c:v>1.2952701382238048</c:v>
                </c:pt>
                <c:pt idx="898">
                  <c:v>0.85564641888213133</c:v>
                </c:pt>
                <c:pt idx="899">
                  <c:v>0.79036186654881235</c:v>
                </c:pt>
                <c:pt idx="900">
                  <c:v>1.0727594834131347</c:v>
                </c:pt>
                <c:pt idx="901">
                  <c:v>1.3970273074074144</c:v>
                </c:pt>
                <c:pt idx="902">
                  <c:v>1.4139010158824721</c:v>
                </c:pt>
                <c:pt idx="903">
                  <c:v>1.3759027089530793</c:v>
                </c:pt>
                <c:pt idx="904">
                  <c:v>1.7088896775406157</c:v>
                </c:pt>
                <c:pt idx="905">
                  <c:v>1.4989677945636237</c:v>
                </c:pt>
                <c:pt idx="906">
                  <c:v>1.5763869986349757</c:v>
                </c:pt>
                <c:pt idx="907">
                  <c:v>1.1464688301583179</c:v>
                </c:pt>
                <c:pt idx="908">
                  <c:v>1.0019583928879674</c:v>
                </c:pt>
                <c:pt idx="909">
                  <c:v>0.91424902888292514</c:v>
                </c:pt>
                <c:pt idx="910">
                  <c:v>1.0678198925762745</c:v>
                </c:pt>
                <c:pt idx="911">
                  <c:v>1.1327685265353817</c:v>
                </c:pt>
                <c:pt idx="912">
                  <c:v>1.1909449602035251</c:v>
                </c:pt>
                <c:pt idx="913">
                  <c:v>1.3006338102598622</c:v>
                </c:pt>
                <c:pt idx="914">
                  <c:v>1.1888406501437527</c:v>
                </c:pt>
                <c:pt idx="915">
                  <c:v>0.89595428629532237</c:v>
                </c:pt>
                <c:pt idx="916">
                  <c:v>0.8134321753394167</c:v>
                </c:pt>
                <c:pt idx="917">
                  <c:v>1.0457553746415493</c:v>
                </c:pt>
                <c:pt idx="918">
                  <c:v>1.2325318892186292</c:v>
                </c:pt>
                <c:pt idx="919">
                  <c:v>0.85937338256192053</c:v>
                </c:pt>
                <c:pt idx="920">
                  <c:v>0.33583002628016562</c:v>
                </c:pt>
                <c:pt idx="921">
                  <c:v>0.33604436666547377</c:v>
                </c:pt>
                <c:pt idx="922">
                  <c:v>0.29965992646536538</c:v>
                </c:pt>
                <c:pt idx="923">
                  <c:v>0.28452884972166209</c:v>
                </c:pt>
                <c:pt idx="924">
                  <c:v>0.29248107251766642</c:v>
                </c:pt>
                <c:pt idx="925">
                  <c:v>0.23640309624295863</c:v>
                </c:pt>
                <c:pt idx="926">
                  <c:v>0.18598496855696628</c:v>
                </c:pt>
                <c:pt idx="927">
                  <c:v>0.13849377311618657</c:v>
                </c:pt>
                <c:pt idx="928">
                  <c:v>0.12782658865148822</c:v>
                </c:pt>
                <c:pt idx="929">
                  <c:v>0.11639927862465828</c:v>
                </c:pt>
                <c:pt idx="930">
                  <c:v>0.20712192779263378</c:v>
                </c:pt>
                <c:pt idx="931">
                  <c:v>1.9390113529902549E-3</c:v>
                </c:pt>
                <c:pt idx="932">
                  <c:v>-0.21372432603028022</c:v>
                </c:pt>
                <c:pt idx="933">
                  <c:v>-0.21489410201599177</c:v>
                </c:pt>
                <c:pt idx="934">
                  <c:v>-0.19412603215403815</c:v>
                </c:pt>
                <c:pt idx="935">
                  <c:v>-0.21046693401255334</c:v>
                </c:pt>
                <c:pt idx="936">
                  <c:v>-0.26642838176253808</c:v>
                </c:pt>
                <c:pt idx="937">
                  <c:v>-0.12989672153416365</c:v>
                </c:pt>
                <c:pt idx="938">
                  <c:v>-0.17288545038057535</c:v>
                </c:pt>
                <c:pt idx="939">
                  <c:v>-0.22218198950554274</c:v>
                </c:pt>
                <c:pt idx="940">
                  <c:v>-0.41388689546458551</c:v>
                </c:pt>
                <c:pt idx="941">
                  <c:v>-0.41085683117459371</c:v>
                </c:pt>
                <c:pt idx="942">
                  <c:v>-0.39923569223431293</c:v>
                </c:pt>
                <c:pt idx="943">
                  <c:v>-0.25713296629318677</c:v>
                </c:pt>
                <c:pt idx="944">
                  <c:v>-6.8911480074664036E-2</c:v>
                </c:pt>
                <c:pt idx="945">
                  <c:v>0.76491689636502735</c:v>
                </c:pt>
                <c:pt idx="946">
                  <c:v>0.75555632185133725</c:v>
                </c:pt>
                <c:pt idx="947">
                  <c:v>0.3107309577807903</c:v>
                </c:pt>
                <c:pt idx="948">
                  <c:v>0.30505724651294297</c:v>
                </c:pt>
                <c:pt idx="949">
                  <c:v>0.33565096720873838</c:v>
                </c:pt>
                <c:pt idx="950">
                  <c:v>0.1481663924378869</c:v>
                </c:pt>
                <c:pt idx="951">
                  <c:v>2.1507558264841697E-2</c:v>
                </c:pt>
                <c:pt idx="952">
                  <c:v>-3.561344731592074E-2</c:v>
                </c:pt>
                <c:pt idx="953">
                  <c:v>0.10703300709202407</c:v>
                </c:pt>
                <c:pt idx="954">
                  <c:v>0.41509044489367136</c:v>
                </c:pt>
                <c:pt idx="955">
                  <c:v>0.29220914635826339</c:v>
                </c:pt>
                <c:pt idx="956">
                  <c:v>0.2778688755841921</c:v>
                </c:pt>
                <c:pt idx="957">
                  <c:v>0.44593967916729382</c:v>
                </c:pt>
                <c:pt idx="958">
                  <c:v>1.1624318847474362</c:v>
                </c:pt>
                <c:pt idx="959">
                  <c:v>1.2296553808581479</c:v>
                </c:pt>
                <c:pt idx="960">
                  <c:v>0.84634800460145476</c:v>
                </c:pt>
                <c:pt idx="961">
                  <c:v>0.27649208396958269</c:v>
                </c:pt>
                <c:pt idx="962">
                  <c:v>0.5300213804602113</c:v>
                </c:pt>
                <c:pt idx="963">
                  <c:v>0.51258713890899033</c:v>
                </c:pt>
                <c:pt idx="964">
                  <c:v>0.74718325192435753</c:v>
                </c:pt>
                <c:pt idx="965">
                  <c:v>0.54216634218534132</c:v>
                </c:pt>
                <c:pt idx="966">
                  <c:v>0.25212684399274504</c:v>
                </c:pt>
                <c:pt idx="967">
                  <c:v>0.19490074475988303</c:v>
                </c:pt>
                <c:pt idx="968">
                  <c:v>0.21867754794623703</c:v>
                </c:pt>
                <c:pt idx="969">
                  <c:v>0.97637537093623727</c:v>
                </c:pt>
                <c:pt idx="970">
                  <c:v>1.076439616559389</c:v>
                </c:pt>
                <c:pt idx="971">
                  <c:v>0.35596305690257685</c:v>
                </c:pt>
                <c:pt idx="972">
                  <c:v>-0.25305935758063663</c:v>
                </c:pt>
                <c:pt idx="973">
                  <c:v>-0.55229300014237492</c:v>
                </c:pt>
                <c:pt idx="974">
                  <c:v>-0.5702537665254328</c:v>
                </c:pt>
                <c:pt idx="975">
                  <c:v>-0.63172615195429938</c:v>
                </c:pt>
                <c:pt idx="976">
                  <c:v>-0.59646886937367205</c:v>
                </c:pt>
                <c:pt idx="977">
                  <c:v>-0.65321996803466886</c:v>
                </c:pt>
                <c:pt idx="978">
                  <c:v>-1.3085605510460863</c:v>
                </c:pt>
                <c:pt idx="979">
                  <c:v>-0.9717302514284567</c:v>
                </c:pt>
                <c:pt idx="980">
                  <c:v>-0.92902918246498012</c:v>
                </c:pt>
                <c:pt idx="981">
                  <c:v>-1.0245536544383984</c:v>
                </c:pt>
                <c:pt idx="982">
                  <c:v>-0.85475708141072271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6F-8742-AAB1-C18F8573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431712"/>
        <c:axId val="15107440"/>
      </c:lineChart>
      <c:catAx>
        <c:axId val="1525431712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1702603112817377"/>
              <c:y val="0.96138349514563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440"/>
        <c:crosses val="max"/>
        <c:auto val="1"/>
        <c:lblAlgn val="ctr"/>
        <c:lblOffset val="100"/>
        <c:noMultiLvlLbl val="0"/>
      </c:catAx>
      <c:valAx>
        <c:axId val="15107440"/>
        <c:scaling>
          <c:orientation val="minMax"/>
          <c:max val="4.5"/>
          <c:min val="-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31712"/>
        <c:crosses val="autoZero"/>
        <c:crossBetween val="between"/>
      </c:valAx>
      <c:spPr>
        <a:noFill/>
        <a:ln w="3175"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 portfolio hedge.xlsx]Summary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120-day rolling 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statistics'!$AW$2</c:f>
              <c:strCache>
                <c:ptCount val="1"/>
                <c:pt idx="0">
                  <c:v>Average of Ethereum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statistics'!$AW$3:$AW$896</c:f>
              <c:numCache>
                <c:formatCode>General</c:formatCode>
                <c:ptCount val="893"/>
                <c:pt idx="0">
                  <c:v>-0.183991776248283</c:v>
                </c:pt>
                <c:pt idx="1">
                  <c:v>-0.18035544057568509</c:v>
                </c:pt>
                <c:pt idx="2">
                  <c:v>-0.18358603160022433</c:v>
                </c:pt>
                <c:pt idx="3">
                  <c:v>-0.18553190732629013</c:v>
                </c:pt>
                <c:pt idx="4">
                  <c:v>-0.1886958795448764</c:v>
                </c:pt>
                <c:pt idx="5">
                  <c:v>-0.18894340536296414</c:v>
                </c:pt>
                <c:pt idx="6">
                  <c:v>-0.18757439938042783</c:v>
                </c:pt>
                <c:pt idx="7">
                  <c:v>-0.1862186376681956</c:v>
                </c:pt>
                <c:pt idx="8">
                  <c:v>-0.18531636525863127</c:v>
                </c:pt>
                <c:pt idx="9">
                  <c:v>-0.19676491035452451</c:v>
                </c:pt>
                <c:pt idx="10">
                  <c:v>-0.19683225921279027</c:v>
                </c:pt>
                <c:pt idx="11">
                  <c:v>-0.19393582431878212</c:v>
                </c:pt>
                <c:pt idx="12">
                  <c:v>-0.18644596978867656</c:v>
                </c:pt>
                <c:pt idx="13">
                  <c:v>-0.18693409484367107</c:v>
                </c:pt>
                <c:pt idx="14">
                  <c:v>-0.18786845600006191</c:v>
                </c:pt>
                <c:pt idx="15">
                  <c:v>-0.18289048457305015</c:v>
                </c:pt>
                <c:pt idx="16">
                  <c:v>-0.17909730385486938</c:v>
                </c:pt>
                <c:pt idx="17">
                  <c:v>-0.17266980052440459</c:v>
                </c:pt>
                <c:pt idx="18">
                  <c:v>-0.1716136498190102</c:v>
                </c:pt>
                <c:pt idx="19">
                  <c:v>-0.17097109643216554</c:v>
                </c:pt>
                <c:pt idx="20">
                  <c:v>-0.17663928521764105</c:v>
                </c:pt>
                <c:pt idx="21">
                  <c:v>-0.17640584957781372</c:v>
                </c:pt>
                <c:pt idx="22">
                  <c:v>-0.17572033409714971</c:v>
                </c:pt>
                <c:pt idx="23">
                  <c:v>-0.17342977777511681</c:v>
                </c:pt>
                <c:pt idx="24">
                  <c:v>-0.17372225478937564</c:v>
                </c:pt>
                <c:pt idx="25">
                  <c:v>-0.17417632952708831</c:v>
                </c:pt>
                <c:pt idx="26">
                  <c:v>-0.17519383858765408</c:v>
                </c:pt>
                <c:pt idx="27">
                  <c:v>-0.17194503146174467</c:v>
                </c:pt>
                <c:pt idx="28">
                  <c:v>-0.17499879331777346</c:v>
                </c:pt>
                <c:pt idx="29">
                  <c:v>-0.17479474390119584</c:v>
                </c:pt>
                <c:pt idx="30">
                  <c:v>-0.17641116070069823</c:v>
                </c:pt>
                <c:pt idx="31">
                  <c:v>-0.1805054320957214</c:v>
                </c:pt>
                <c:pt idx="32">
                  <c:v>-0.18596902467325835</c:v>
                </c:pt>
                <c:pt idx="33">
                  <c:v>-0.18669047571092232</c:v>
                </c:pt>
                <c:pt idx="34">
                  <c:v>-0.17947022964692935</c:v>
                </c:pt>
                <c:pt idx="35">
                  <c:v>-0.16953065405337611</c:v>
                </c:pt>
                <c:pt idx="36">
                  <c:v>-0.15702341953979773</c:v>
                </c:pt>
                <c:pt idx="37">
                  <c:v>-0.1575765495946978</c:v>
                </c:pt>
                <c:pt idx="38">
                  <c:v>-0.15023175218355836</c:v>
                </c:pt>
                <c:pt idx="39">
                  <c:v>-0.15261815361529241</c:v>
                </c:pt>
                <c:pt idx="40">
                  <c:v>-0.17787132828092972</c:v>
                </c:pt>
                <c:pt idx="41">
                  <c:v>-0.14595428365868318</c:v>
                </c:pt>
                <c:pt idx="42">
                  <c:v>-0.15045275459260787</c:v>
                </c:pt>
                <c:pt idx="43">
                  <c:v>-0.1304404553119827</c:v>
                </c:pt>
                <c:pt idx="44">
                  <c:v>-0.14533353491073733</c:v>
                </c:pt>
                <c:pt idx="45">
                  <c:v>-0.17075927412926875</c:v>
                </c:pt>
                <c:pt idx="46">
                  <c:v>-0.18712449525260216</c:v>
                </c:pt>
                <c:pt idx="47">
                  <c:v>-0.15784321016382269</c:v>
                </c:pt>
                <c:pt idx="48">
                  <c:v>-0.2837809266747876</c:v>
                </c:pt>
                <c:pt idx="49">
                  <c:v>-0.30346059514085527</c:v>
                </c:pt>
                <c:pt idx="50">
                  <c:v>-0.32776862013832464</c:v>
                </c:pt>
                <c:pt idx="51">
                  <c:v>-0.3329009988339301</c:v>
                </c:pt>
                <c:pt idx="52">
                  <c:v>-0.30505729514959318</c:v>
                </c:pt>
                <c:pt idx="53">
                  <c:v>-0.30158054604888601</c:v>
                </c:pt>
                <c:pt idx="54">
                  <c:v>-0.39104311354297788</c:v>
                </c:pt>
                <c:pt idx="55">
                  <c:v>-0.47015407500714268</c:v>
                </c:pt>
                <c:pt idx="56">
                  <c:v>-0.57399589593954992</c:v>
                </c:pt>
                <c:pt idx="57">
                  <c:v>-0.56080096355200459</c:v>
                </c:pt>
                <c:pt idx="58">
                  <c:v>-0.56519432520831447</c:v>
                </c:pt>
                <c:pt idx="59">
                  <c:v>-0.58938978455628355</c:v>
                </c:pt>
                <c:pt idx="60">
                  <c:v>-0.63935793429857535</c:v>
                </c:pt>
                <c:pt idx="61">
                  <c:v>-0.66098657952701456</c:v>
                </c:pt>
                <c:pt idx="62">
                  <c:v>-0.71212186578362058</c:v>
                </c:pt>
                <c:pt idx="63">
                  <c:v>-0.74105447606949471</c:v>
                </c:pt>
                <c:pt idx="64">
                  <c:v>-0.71405978347922561</c:v>
                </c:pt>
                <c:pt idx="65">
                  <c:v>-0.78025012745734545</c:v>
                </c:pt>
                <c:pt idx="66">
                  <c:v>-0.79778869415355469</c:v>
                </c:pt>
                <c:pt idx="67">
                  <c:v>-0.82918320967135228</c:v>
                </c:pt>
                <c:pt idx="68">
                  <c:v>-0.80057354760015975</c:v>
                </c:pt>
                <c:pt idx="69">
                  <c:v>-0.80159161893157338</c:v>
                </c:pt>
                <c:pt idx="70">
                  <c:v>-0.12950630663714144</c:v>
                </c:pt>
                <c:pt idx="71">
                  <c:v>4.2621808252402374E-2</c:v>
                </c:pt>
                <c:pt idx="72">
                  <c:v>5.9358047280427234E-2</c:v>
                </c:pt>
                <c:pt idx="73">
                  <c:v>3.8529512791295406E-2</c:v>
                </c:pt>
                <c:pt idx="74">
                  <c:v>-8.0171226911165724E-2</c:v>
                </c:pt>
                <c:pt idx="75">
                  <c:v>-4.0310563433014084E-2</c:v>
                </c:pt>
                <c:pt idx="76">
                  <c:v>-3.8504453087491786E-2</c:v>
                </c:pt>
                <c:pt idx="77">
                  <c:v>-1.7780210383633484E-2</c:v>
                </c:pt>
                <c:pt idx="78">
                  <c:v>-3.8650354260844214E-3</c:v>
                </c:pt>
                <c:pt idx="79">
                  <c:v>1.1872962976760263E-4</c:v>
                </c:pt>
                <c:pt idx="80">
                  <c:v>-2.4041404367300682E-2</c:v>
                </c:pt>
                <c:pt idx="81">
                  <c:v>-0.12734664992856809</c:v>
                </c:pt>
                <c:pt idx="82">
                  <c:v>-0.10864463032725054</c:v>
                </c:pt>
                <c:pt idx="83">
                  <c:v>-0.19464111988655358</c:v>
                </c:pt>
                <c:pt idx="84">
                  <c:v>-0.19849860563086907</c:v>
                </c:pt>
                <c:pt idx="85">
                  <c:v>-0.31684199146694264</c:v>
                </c:pt>
                <c:pt idx="86">
                  <c:v>-0.32203631505296776</c:v>
                </c:pt>
                <c:pt idx="87">
                  <c:v>-0.31551569602458684</c:v>
                </c:pt>
                <c:pt idx="88">
                  <c:v>-0.36859444161447741</c:v>
                </c:pt>
                <c:pt idx="89">
                  <c:v>-0.36568892927578445</c:v>
                </c:pt>
                <c:pt idx="90">
                  <c:v>-0.31512557157359322</c:v>
                </c:pt>
                <c:pt idx="91">
                  <c:v>-0.25760596147804471</c:v>
                </c:pt>
                <c:pt idx="92">
                  <c:v>-0.26552264753176541</c:v>
                </c:pt>
                <c:pt idx="93">
                  <c:v>-0.28850673301654939</c:v>
                </c:pt>
                <c:pt idx="94">
                  <c:v>-0.27670625038982244</c:v>
                </c:pt>
                <c:pt idx="95">
                  <c:v>-0.17905548231390928</c:v>
                </c:pt>
                <c:pt idx="96">
                  <c:v>-0.16899960515736479</c:v>
                </c:pt>
                <c:pt idx="97">
                  <c:v>-0.16509737049682086</c:v>
                </c:pt>
                <c:pt idx="98">
                  <c:v>-0.18762429275021758</c:v>
                </c:pt>
                <c:pt idx="99">
                  <c:v>-9.2141424158070029E-2</c:v>
                </c:pt>
                <c:pt idx="100">
                  <c:v>-8.2730064645768625E-2</c:v>
                </c:pt>
                <c:pt idx="101">
                  <c:v>-8.4098074025323225E-2</c:v>
                </c:pt>
                <c:pt idx="102">
                  <c:v>-5.854960145137042E-2</c:v>
                </c:pt>
                <c:pt idx="103">
                  <c:v>-5.4322637608221779E-2</c:v>
                </c:pt>
                <c:pt idx="104">
                  <c:v>3.465504140629859E-2</c:v>
                </c:pt>
                <c:pt idx="105">
                  <c:v>5.9398049755861534E-2</c:v>
                </c:pt>
                <c:pt idx="106">
                  <c:v>7.8985498867371592E-2</c:v>
                </c:pt>
                <c:pt idx="107">
                  <c:v>2.9049143257111155E-2</c:v>
                </c:pt>
                <c:pt idx="108">
                  <c:v>1.0994615082876139E-2</c:v>
                </c:pt>
                <c:pt idx="109">
                  <c:v>-8.2669044200045522E-3</c:v>
                </c:pt>
                <c:pt idx="110">
                  <c:v>-5.5972810769034265E-2</c:v>
                </c:pt>
                <c:pt idx="111">
                  <c:v>-9.922184314868443E-2</c:v>
                </c:pt>
                <c:pt idx="112">
                  <c:v>-0.10889045968699826</c:v>
                </c:pt>
                <c:pt idx="113">
                  <c:v>-0.13806608014322516</c:v>
                </c:pt>
                <c:pt idx="114">
                  <c:v>-0.12551857268975949</c:v>
                </c:pt>
                <c:pt idx="115">
                  <c:v>-0.13203387992960569</c:v>
                </c:pt>
                <c:pt idx="116">
                  <c:v>-0.10800131341795359</c:v>
                </c:pt>
                <c:pt idx="117">
                  <c:v>-0.10667567582200811</c:v>
                </c:pt>
                <c:pt idx="118">
                  <c:v>-0.12444961891742064</c:v>
                </c:pt>
                <c:pt idx="119">
                  <c:v>-0.22458079323692517</c:v>
                </c:pt>
                <c:pt idx="120">
                  <c:v>-0.24576663691804296</c:v>
                </c:pt>
                <c:pt idx="121">
                  <c:v>-0.28694337029611111</c:v>
                </c:pt>
                <c:pt idx="122">
                  <c:v>-0.2658412731703082</c:v>
                </c:pt>
                <c:pt idx="123">
                  <c:v>-0.25323660315915902</c:v>
                </c:pt>
                <c:pt idx="124">
                  <c:v>-0.26438352487080408</c:v>
                </c:pt>
                <c:pt idx="125">
                  <c:v>-0.33957027279485003</c:v>
                </c:pt>
                <c:pt idx="126">
                  <c:v>-0.34956110326719186</c:v>
                </c:pt>
                <c:pt idx="127">
                  <c:v>-0.34958109265733506</c:v>
                </c:pt>
                <c:pt idx="128">
                  <c:v>-0.33654192550389483</c:v>
                </c:pt>
                <c:pt idx="129">
                  <c:v>-0.23556240051125574</c:v>
                </c:pt>
                <c:pt idx="130">
                  <c:v>-0.27669925689425229</c:v>
                </c:pt>
                <c:pt idx="131">
                  <c:v>-0.28016828598618454</c:v>
                </c:pt>
                <c:pt idx="132">
                  <c:v>-0.2602432859563919</c:v>
                </c:pt>
                <c:pt idx="133">
                  <c:v>-0.25091112390301373</c:v>
                </c:pt>
                <c:pt idx="134">
                  <c:v>-0.26240798629351586</c:v>
                </c:pt>
                <c:pt idx="135">
                  <c:v>-0.27027009719291634</c:v>
                </c:pt>
                <c:pt idx="136">
                  <c:v>-0.2689831239025216</c:v>
                </c:pt>
                <c:pt idx="137">
                  <c:v>-0.26424254062998104</c:v>
                </c:pt>
                <c:pt idx="138">
                  <c:v>-0.27604175150888355</c:v>
                </c:pt>
                <c:pt idx="139">
                  <c:v>-0.18801169634975365</c:v>
                </c:pt>
                <c:pt idx="140">
                  <c:v>-0.16106663794935919</c:v>
                </c:pt>
                <c:pt idx="141">
                  <c:v>-0.14145581982375766</c:v>
                </c:pt>
                <c:pt idx="142">
                  <c:v>-0.15240044921353191</c:v>
                </c:pt>
                <c:pt idx="143">
                  <c:v>-0.14706307315938272</c:v>
                </c:pt>
                <c:pt idx="144">
                  <c:v>-0.1515288384138733</c:v>
                </c:pt>
                <c:pt idx="145">
                  <c:v>-0.19005415082474103</c:v>
                </c:pt>
                <c:pt idx="146">
                  <c:v>-0.3115427059193962</c:v>
                </c:pt>
                <c:pt idx="147">
                  <c:v>-0.32138276367021873</c:v>
                </c:pt>
                <c:pt idx="148">
                  <c:v>-0.31328739368572106</c:v>
                </c:pt>
                <c:pt idx="149">
                  <c:v>-0.31019915885079041</c:v>
                </c:pt>
                <c:pt idx="150">
                  <c:v>-0.30909802945695364</c:v>
                </c:pt>
                <c:pt idx="151">
                  <c:v>-0.26669230040306841</c:v>
                </c:pt>
                <c:pt idx="152">
                  <c:v>-0.23018669433857572</c:v>
                </c:pt>
                <c:pt idx="153">
                  <c:v>-0.22039409557975925</c:v>
                </c:pt>
                <c:pt idx="154">
                  <c:v>-0.21796181684510288</c:v>
                </c:pt>
                <c:pt idx="155">
                  <c:v>-0.21632407859589767</c:v>
                </c:pt>
                <c:pt idx="156">
                  <c:v>-0.21255408858670735</c:v>
                </c:pt>
                <c:pt idx="157">
                  <c:v>-0.20890131024566538</c:v>
                </c:pt>
                <c:pt idx="158">
                  <c:v>-0.19196396347401401</c:v>
                </c:pt>
                <c:pt idx="159">
                  <c:v>-0.19056524312299181</c:v>
                </c:pt>
                <c:pt idx="160">
                  <c:v>-0.21019094054868981</c:v>
                </c:pt>
                <c:pt idx="161">
                  <c:v>-0.19664421730046702</c:v>
                </c:pt>
                <c:pt idx="162">
                  <c:v>-0.20211261560475166</c:v>
                </c:pt>
                <c:pt idx="163">
                  <c:v>-0.20625850804966925</c:v>
                </c:pt>
                <c:pt idx="164">
                  <c:v>-0.20736119408664083</c:v>
                </c:pt>
                <c:pt idx="165">
                  <c:v>-0.23702748737614751</c:v>
                </c:pt>
                <c:pt idx="166">
                  <c:v>-0.23808013352725454</c:v>
                </c:pt>
                <c:pt idx="167">
                  <c:v>-0.22004120910705244</c:v>
                </c:pt>
                <c:pt idx="168">
                  <c:v>-0.2238727378907126</c:v>
                </c:pt>
                <c:pt idx="169">
                  <c:v>-0.23182297917842504</c:v>
                </c:pt>
                <c:pt idx="170">
                  <c:v>-0.2385649390407901</c:v>
                </c:pt>
                <c:pt idx="171">
                  <c:v>-0.24885880834030957</c:v>
                </c:pt>
                <c:pt idx="172">
                  <c:v>-0.25681942919711453</c:v>
                </c:pt>
                <c:pt idx="173">
                  <c:v>-0.22284520595918969</c:v>
                </c:pt>
                <c:pt idx="174">
                  <c:v>-0.21271888490626401</c:v>
                </c:pt>
                <c:pt idx="175">
                  <c:v>-0.22542848392225853</c:v>
                </c:pt>
                <c:pt idx="176">
                  <c:v>-0.24077007243667278</c:v>
                </c:pt>
                <c:pt idx="177">
                  <c:v>-0.27804470742801468</c:v>
                </c:pt>
                <c:pt idx="178">
                  <c:v>-0.22785389541844392</c:v>
                </c:pt>
                <c:pt idx="179">
                  <c:v>-0.23745504412049886</c:v>
                </c:pt>
                <c:pt idx="180">
                  <c:v>-0.29256878640012302</c:v>
                </c:pt>
                <c:pt idx="181">
                  <c:v>-0.28582485911061289</c:v>
                </c:pt>
                <c:pt idx="182">
                  <c:v>-0.26845264467436492</c:v>
                </c:pt>
                <c:pt idx="183">
                  <c:v>-0.24561852950146124</c:v>
                </c:pt>
                <c:pt idx="184">
                  <c:v>-0.21240360753271539</c:v>
                </c:pt>
                <c:pt idx="185">
                  <c:v>-0.20062103361457517</c:v>
                </c:pt>
                <c:pt idx="186">
                  <c:v>-0.21992734194662655</c:v>
                </c:pt>
                <c:pt idx="187">
                  <c:v>-0.22847261874106833</c:v>
                </c:pt>
                <c:pt idx="188">
                  <c:v>-0.24609810426542497</c:v>
                </c:pt>
                <c:pt idx="189">
                  <c:v>-0.18082840003917436</c:v>
                </c:pt>
                <c:pt idx="190">
                  <c:v>-0.15731573369990115</c:v>
                </c:pt>
                <c:pt idx="191">
                  <c:v>-0.15159321398632217</c:v>
                </c:pt>
                <c:pt idx="192">
                  <c:v>-0.16181646597485916</c:v>
                </c:pt>
                <c:pt idx="193">
                  <c:v>-0.14094885665168871</c:v>
                </c:pt>
                <c:pt idx="194">
                  <c:v>-0.1464486660360102</c:v>
                </c:pt>
                <c:pt idx="195">
                  <c:v>-0.15752757830146841</c:v>
                </c:pt>
                <c:pt idx="196">
                  <c:v>-0.17454585137681505</c:v>
                </c:pt>
                <c:pt idx="197">
                  <c:v>-0.20369316047097433</c:v>
                </c:pt>
                <c:pt idx="198">
                  <c:v>-0.20568937092789602</c:v>
                </c:pt>
                <c:pt idx="199">
                  <c:v>-0.21992294498317635</c:v>
                </c:pt>
                <c:pt idx="200">
                  <c:v>-0.25079334744100329</c:v>
                </c:pt>
                <c:pt idx="201">
                  <c:v>-0.26437108194194164</c:v>
                </c:pt>
                <c:pt idx="202">
                  <c:v>-0.25222837684700661</c:v>
                </c:pt>
                <c:pt idx="203">
                  <c:v>-0.12811153206661233</c:v>
                </c:pt>
                <c:pt idx="204">
                  <c:v>-0.12359556850930919</c:v>
                </c:pt>
                <c:pt idx="205">
                  <c:v>0.15522511789659271</c:v>
                </c:pt>
                <c:pt idx="206">
                  <c:v>0.12094038033967308</c:v>
                </c:pt>
                <c:pt idx="207">
                  <c:v>0.16341602103932887</c:v>
                </c:pt>
                <c:pt idx="208">
                  <c:v>0.2427378115447115</c:v>
                </c:pt>
                <c:pt idx="209">
                  <c:v>0.239496619866819</c:v>
                </c:pt>
                <c:pt idx="210">
                  <c:v>0.15319059227459331</c:v>
                </c:pt>
                <c:pt idx="211">
                  <c:v>9.8593539223705451E-2</c:v>
                </c:pt>
                <c:pt idx="212">
                  <c:v>0.16603532951182329</c:v>
                </c:pt>
                <c:pt idx="213">
                  <c:v>0.2560802876353907</c:v>
                </c:pt>
                <c:pt idx="214">
                  <c:v>0.32934151579262944</c:v>
                </c:pt>
                <c:pt idx="215">
                  <c:v>0.30660633172608748</c:v>
                </c:pt>
                <c:pt idx="216">
                  <c:v>0.26041161823492087</c:v>
                </c:pt>
                <c:pt idx="217">
                  <c:v>0.1912245529951612</c:v>
                </c:pt>
                <c:pt idx="218">
                  <c:v>0.29882305238789098</c:v>
                </c:pt>
                <c:pt idx="219">
                  <c:v>0.31868438589016679</c:v>
                </c:pt>
                <c:pt idx="220">
                  <c:v>0.3273719254785909</c:v>
                </c:pt>
                <c:pt idx="221">
                  <c:v>0.35398715250525647</c:v>
                </c:pt>
                <c:pt idx="222">
                  <c:v>0.34594041063517261</c:v>
                </c:pt>
                <c:pt idx="223">
                  <c:v>0.3412866814324757</c:v>
                </c:pt>
                <c:pt idx="224">
                  <c:v>0.17888294758914552</c:v>
                </c:pt>
                <c:pt idx="225">
                  <c:v>0.17035068954236665</c:v>
                </c:pt>
                <c:pt idx="226">
                  <c:v>0.16870712352727196</c:v>
                </c:pt>
                <c:pt idx="227">
                  <c:v>0.17223746701660675</c:v>
                </c:pt>
                <c:pt idx="228">
                  <c:v>0.17299444398377661</c:v>
                </c:pt>
                <c:pt idx="229">
                  <c:v>0.16835049477998568</c:v>
                </c:pt>
                <c:pt idx="230">
                  <c:v>0.20328002971139603</c:v>
                </c:pt>
                <c:pt idx="231">
                  <c:v>0.22106714193254734</c:v>
                </c:pt>
                <c:pt idx="232">
                  <c:v>0.23343831082517916</c:v>
                </c:pt>
                <c:pt idx="233">
                  <c:v>0.25223540510313097</c:v>
                </c:pt>
                <c:pt idx="234">
                  <c:v>0.26427315786337835</c:v>
                </c:pt>
                <c:pt idx="235">
                  <c:v>0.28811838895016367</c:v>
                </c:pt>
                <c:pt idx="236">
                  <c:v>0.24267618116153392</c:v>
                </c:pt>
                <c:pt idx="237">
                  <c:v>0.24559012744600203</c:v>
                </c:pt>
                <c:pt idx="238">
                  <c:v>0.23923710227777015</c:v>
                </c:pt>
                <c:pt idx="239">
                  <c:v>0.21540863459895479</c:v>
                </c:pt>
                <c:pt idx="240">
                  <c:v>0.2077571113716738</c:v>
                </c:pt>
                <c:pt idx="241">
                  <c:v>0.14042669060404053</c:v>
                </c:pt>
                <c:pt idx="242">
                  <c:v>0.13791086530165292</c:v>
                </c:pt>
                <c:pt idx="243">
                  <c:v>0.1512579340587559</c:v>
                </c:pt>
                <c:pt idx="244">
                  <c:v>0.17822758386508922</c:v>
                </c:pt>
                <c:pt idx="245">
                  <c:v>0.28233213675478891</c:v>
                </c:pt>
                <c:pt idx="246">
                  <c:v>0.29544966435107961</c:v>
                </c:pt>
                <c:pt idx="247">
                  <c:v>0.32609307147679761</c:v>
                </c:pt>
                <c:pt idx="248">
                  <c:v>0.29712266314998748</c:v>
                </c:pt>
                <c:pt idx="249">
                  <c:v>0.28648177649273432</c:v>
                </c:pt>
                <c:pt idx="250">
                  <c:v>0.35822877071217762</c:v>
                </c:pt>
                <c:pt idx="251">
                  <c:v>0.34658738995635646</c:v>
                </c:pt>
                <c:pt idx="252">
                  <c:v>0.29688369164531209</c:v>
                </c:pt>
                <c:pt idx="253">
                  <c:v>0.25240771132405848</c:v>
                </c:pt>
                <c:pt idx="254">
                  <c:v>0.24255707110006502</c:v>
                </c:pt>
                <c:pt idx="255">
                  <c:v>0.19730859930777175</c:v>
                </c:pt>
                <c:pt idx="256">
                  <c:v>0.22147306575536951</c:v>
                </c:pt>
                <c:pt idx="257">
                  <c:v>0.19878817380982103</c:v>
                </c:pt>
                <c:pt idx="258">
                  <c:v>0.16071034438325796</c:v>
                </c:pt>
                <c:pt idx="259">
                  <c:v>9.0221993590166735E-2</c:v>
                </c:pt>
                <c:pt idx="260">
                  <c:v>6.0557539742729623E-3</c:v>
                </c:pt>
                <c:pt idx="261">
                  <c:v>-1.6413424979693846E-2</c:v>
                </c:pt>
                <c:pt idx="262">
                  <c:v>6.9077193912762888E-3</c:v>
                </c:pt>
                <c:pt idx="263">
                  <c:v>-1.0369553743946347E-2</c:v>
                </c:pt>
                <c:pt idx="264">
                  <c:v>-3.1548619443720151E-2</c:v>
                </c:pt>
                <c:pt idx="265">
                  <c:v>2.2603673802871985E-2</c:v>
                </c:pt>
                <c:pt idx="266">
                  <c:v>0.1511554093921568</c:v>
                </c:pt>
                <c:pt idx="267">
                  <c:v>0.16279444677049104</c:v>
                </c:pt>
                <c:pt idx="268">
                  <c:v>0.21215138453687904</c:v>
                </c:pt>
                <c:pt idx="269">
                  <c:v>0.2632799515081084</c:v>
                </c:pt>
                <c:pt idx="270">
                  <c:v>0.28350314399991078</c:v>
                </c:pt>
                <c:pt idx="271">
                  <c:v>0.19616352744772331</c:v>
                </c:pt>
                <c:pt idx="272">
                  <c:v>0.1669351027198131</c:v>
                </c:pt>
                <c:pt idx="273">
                  <c:v>0.17496307472990588</c:v>
                </c:pt>
                <c:pt idx="274">
                  <c:v>0.16792274463678022</c:v>
                </c:pt>
                <c:pt idx="275">
                  <c:v>0.18351547561516796</c:v>
                </c:pt>
                <c:pt idx="276">
                  <c:v>0.18077906330281185</c:v>
                </c:pt>
                <c:pt idx="277">
                  <c:v>0.19602682588123965</c:v>
                </c:pt>
                <c:pt idx="278">
                  <c:v>0.17986509575494861</c:v>
                </c:pt>
                <c:pt idx="279">
                  <c:v>0.17254718846901054</c:v>
                </c:pt>
                <c:pt idx="280">
                  <c:v>0.20162968640572276</c:v>
                </c:pt>
                <c:pt idx="281">
                  <c:v>0.23998369080008614</c:v>
                </c:pt>
                <c:pt idx="282">
                  <c:v>0.31603674669597759</c:v>
                </c:pt>
                <c:pt idx="283">
                  <c:v>0.34346289919754691</c:v>
                </c:pt>
                <c:pt idx="284">
                  <c:v>0.35989685231862278</c:v>
                </c:pt>
                <c:pt idx="285">
                  <c:v>0.45742501154560478</c:v>
                </c:pt>
                <c:pt idx="286">
                  <c:v>0.43889647816728888</c:v>
                </c:pt>
                <c:pt idx="287">
                  <c:v>0.41346483868190964</c:v>
                </c:pt>
                <c:pt idx="288">
                  <c:v>0.35282790185151658</c:v>
                </c:pt>
                <c:pt idx="289">
                  <c:v>0.3647955974384009</c:v>
                </c:pt>
                <c:pt idx="290">
                  <c:v>0.3674171288790799</c:v>
                </c:pt>
                <c:pt idx="291">
                  <c:v>0.40267324092395629</c:v>
                </c:pt>
                <c:pt idx="292">
                  <c:v>0.43620383764274329</c:v>
                </c:pt>
                <c:pt idx="293">
                  <c:v>0.37355135562693598</c:v>
                </c:pt>
                <c:pt idx="294">
                  <c:v>0.37496875407018571</c:v>
                </c:pt>
                <c:pt idx="295">
                  <c:v>0.43309065770441046</c:v>
                </c:pt>
                <c:pt idx="296">
                  <c:v>0.43275534570471547</c:v>
                </c:pt>
                <c:pt idx="297">
                  <c:v>0.58675125395498329</c:v>
                </c:pt>
                <c:pt idx="298">
                  <c:v>0.45382007576428446</c:v>
                </c:pt>
                <c:pt idx="299">
                  <c:v>0.42406187202064588</c:v>
                </c:pt>
                <c:pt idx="300">
                  <c:v>0.32851945758989659</c:v>
                </c:pt>
                <c:pt idx="301">
                  <c:v>0.32204013101304269</c:v>
                </c:pt>
                <c:pt idx="302">
                  <c:v>0.29502577496163324</c:v>
                </c:pt>
                <c:pt idx="303">
                  <c:v>0.41259494228124466</c:v>
                </c:pt>
                <c:pt idx="304">
                  <c:v>0.36418552530218967</c:v>
                </c:pt>
                <c:pt idx="305">
                  <c:v>0.25318063859653217</c:v>
                </c:pt>
                <c:pt idx="306">
                  <c:v>0.33344120103898905</c:v>
                </c:pt>
                <c:pt idx="307">
                  <c:v>0.31887653174221903</c:v>
                </c:pt>
                <c:pt idx="308">
                  <c:v>0.30016636821835369</c:v>
                </c:pt>
                <c:pt idx="309">
                  <c:v>-0.15152244516310184</c:v>
                </c:pt>
                <c:pt idx="310">
                  <c:v>-0.1606599288176026</c:v>
                </c:pt>
                <c:pt idx="311">
                  <c:v>-0.26926882399190727</c:v>
                </c:pt>
                <c:pt idx="312">
                  <c:v>-0.2329819681234554</c:v>
                </c:pt>
                <c:pt idx="313">
                  <c:v>-0.12041425389555688</c:v>
                </c:pt>
                <c:pt idx="314">
                  <c:v>-0.11131131430316628</c:v>
                </c:pt>
                <c:pt idx="315">
                  <c:v>-0.12835501303403613</c:v>
                </c:pt>
                <c:pt idx="316">
                  <c:v>-2.6736587246539354E-2</c:v>
                </c:pt>
                <c:pt idx="317">
                  <c:v>6.4342204424491567E-2</c:v>
                </c:pt>
                <c:pt idx="318">
                  <c:v>0.13804506298678265</c:v>
                </c:pt>
                <c:pt idx="319">
                  <c:v>0.15438747525921362</c:v>
                </c:pt>
                <c:pt idx="320">
                  <c:v>0.19239155874058744</c:v>
                </c:pt>
                <c:pt idx="321">
                  <c:v>0.11755864825853474</c:v>
                </c:pt>
                <c:pt idx="322">
                  <c:v>8.4347959292724317E-2</c:v>
                </c:pt>
                <c:pt idx="323">
                  <c:v>-3.0722976358993698E-2</c:v>
                </c:pt>
                <c:pt idx="324">
                  <c:v>-6.8294655832907086E-2</c:v>
                </c:pt>
                <c:pt idx="325">
                  <c:v>-9.8709127018227746E-2</c:v>
                </c:pt>
                <c:pt idx="326">
                  <c:v>-8.5736358945964181E-2</c:v>
                </c:pt>
                <c:pt idx="327">
                  <c:v>-5.3927993863673807E-2</c:v>
                </c:pt>
                <c:pt idx="328">
                  <c:v>-0.14198236458995758</c:v>
                </c:pt>
                <c:pt idx="329">
                  <c:v>-9.8122652777421215E-2</c:v>
                </c:pt>
                <c:pt idx="330">
                  <c:v>-0.1116797673910128</c:v>
                </c:pt>
                <c:pt idx="331">
                  <c:v>-0.14526526545584179</c:v>
                </c:pt>
                <c:pt idx="332">
                  <c:v>-0.20326227624628554</c:v>
                </c:pt>
                <c:pt idx="333">
                  <c:v>-0.26434907300654181</c:v>
                </c:pt>
                <c:pt idx="334">
                  <c:v>-0.35909302683530847</c:v>
                </c:pt>
                <c:pt idx="335">
                  <c:v>-0.32989845397616013</c:v>
                </c:pt>
                <c:pt idx="336">
                  <c:v>-0.23694118672712322</c:v>
                </c:pt>
                <c:pt idx="337">
                  <c:v>-8.8255497205054129E-2</c:v>
                </c:pt>
                <c:pt idx="338">
                  <c:v>-0.18886631676042803</c:v>
                </c:pt>
                <c:pt idx="339">
                  <c:v>-0.18668199668973742</c:v>
                </c:pt>
                <c:pt idx="340">
                  <c:v>-0.22760410811663898</c:v>
                </c:pt>
                <c:pt idx="341">
                  <c:v>-0.2788164615068805</c:v>
                </c:pt>
                <c:pt idx="342">
                  <c:v>-0.26595190886789544</c:v>
                </c:pt>
                <c:pt idx="343">
                  <c:v>-0.27466847436482333</c:v>
                </c:pt>
                <c:pt idx="344">
                  <c:v>-0.20318890753018973</c:v>
                </c:pt>
                <c:pt idx="345">
                  <c:v>-0.18413019501188171</c:v>
                </c:pt>
                <c:pt idx="346">
                  <c:v>-0.19969236112108843</c:v>
                </c:pt>
                <c:pt idx="347">
                  <c:v>-0.23244846695163007</c:v>
                </c:pt>
                <c:pt idx="348">
                  <c:v>-0.26919683069743272</c:v>
                </c:pt>
                <c:pt idx="349">
                  <c:v>-0.26651279716499365</c:v>
                </c:pt>
                <c:pt idx="350">
                  <c:v>-0.28085074470493132</c:v>
                </c:pt>
                <c:pt idx="351">
                  <c:v>-0.18964476526039009</c:v>
                </c:pt>
                <c:pt idx="352">
                  <c:v>3.1375548759665375E-2</c:v>
                </c:pt>
                <c:pt idx="353">
                  <c:v>0.12132739400857021</c:v>
                </c:pt>
                <c:pt idx="354">
                  <c:v>0.23870120609503537</c:v>
                </c:pt>
                <c:pt idx="355">
                  <c:v>0.2103733889515717</c:v>
                </c:pt>
                <c:pt idx="356">
                  <c:v>0.23644808144241761</c:v>
                </c:pt>
                <c:pt idx="357">
                  <c:v>0.1284331368161421</c:v>
                </c:pt>
                <c:pt idx="358">
                  <c:v>0.10696845312914249</c:v>
                </c:pt>
                <c:pt idx="359">
                  <c:v>6.6136002749982131E-2</c:v>
                </c:pt>
                <c:pt idx="360">
                  <c:v>0.18313555130177211</c:v>
                </c:pt>
                <c:pt idx="361">
                  <c:v>0.25092148108936929</c:v>
                </c:pt>
                <c:pt idx="362">
                  <c:v>0.24764580681789786</c:v>
                </c:pt>
                <c:pt idx="363">
                  <c:v>0.21177846790624585</c:v>
                </c:pt>
                <c:pt idx="364">
                  <c:v>0.20768975538353171</c:v>
                </c:pt>
                <c:pt idx="365">
                  <c:v>0.13963836351399944</c:v>
                </c:pt>
                <c:pt idx="366">
                  <c:v>0.13435889758816505</c:v>
                </c:pt>
                <c:pt idx="367">
                  <c:v>0.41015567400604608</c:v>
                </c:pt>
                <c:pt idx="368">
                  <c:v>0.32581523301261323</c:v>
                </c:pt>
                <c:pt idx="369">
                  <c:v>0.37344808601518559</c:v>
                </c:pt>
                <c:pt idx="370">
                  <c:v>0.28410895255657981</c:v>
                </c:pt>
                <c:pt idx="371">
                  <c:v>0.28245274386125407</c:v>
                </c:pt>
                <c:pt idx="372">
                  <c:v>0.291815501012477</c:v>
                </c:pt>
                <c:pt idx="373">
                  <c:v>0.34283576313761299</c:v>
                </c:pt>
                <c:pt idx="374">
                  <c:v>0.38443699492118372</c:v>
                </c:pt>
                <c:pt idx="375">
                  <c:v>0.47586665003095507</c:v>
                </c:pt>
                <c:pt idx="376">
                  <c:v>0.46505167159861993</c:v>
                </c:pt>
                <c:pt idx="377">
                  <c:v>0.51345047319875414</c:v>
                </c:pt>
                <c:pt idx="378">
                  <c:v>0.53010199210443099</c:v>
                </c:pt>
                <c:pt idx="379">
                  <c:v>0.55758802371165461</c:v>
                </c:pt>
                <c:pt idx="380">
                  <c:v>0.68238912504048133</c:v>
                </c:pt>
                <c:pt idx="381">
                  <c:v>0.60330630568618671</c:v>
                </c:pt>
                <c:pt idx="382">
                  <c:v>0.59964460691051913</c:v>
                </c:pt>
                <c:pt idx="383">
                  <c:v>1.2300227475173979</c:v>
                </c:pt>
                <c:pt idx="384">
                  <c:v>1.2533445288402363</c:v>
                </c:pt>
                <c:pt idx="385">
                  <c:v>1.6876953266736188</c:v>
                </c:pt>
                <c:pt idx="386">
                  <c:v>1.8089215540813441</c:v>
                </c:pt>
                <c:pt idx="387">
                  <c:v>1.9322947006377222</c:v>
                </c:pt>
                <c:pt idx="388">
                  <c:v>1.9485841861767896</c:v>
                </c:pt>
                <c:pt idx="389">
                  <c:v>1.8614265907957148</c:v>
                </c:pt>
                <c:pt idx="390">
                  <c:v>1.8556732054677778</c:v>
                </c:pt>
                <c:pt idx="391">
                  <c:v>1.985585164536553</c:v>
                </c:pt>
                <c:pt idx="392">
                  <c:v>1.5504593579908295</c:v>
                </c:pt>
                <c:pt idx="393">
                  <c:v>1.3520232304791537</c:v>
                </c:pt>
                <c:pt idx="394">
                  <c:v>1.3777339044248222</c:v>
                </c:pt>
                <c:pt idx="395">
                  <c:v>1.4761981634176717</c:v>
                </c:pt>
                <c:pt idx="396">
                  <c:v>1.4723056645980384</c:v>
                </c:pt>
                <c:pt idx="397">
                  <c:v>1.4578943144184242</c:v>
                </c:pt>
                <c:pt idx="398">
                  <c:v>1.4142461154205013</c:v>
                </c:pt>
                <c:pt idx="399">
                  <c:v>1.3594985402106015</c:v>
                </c:pt>
                <c:pt idx="400">
                  <c:v>1.2821960004809358</c:v>
                </c:pt>
                <c:pt idx="401">
                  <c:v>1.1813380461784153</c:v>
                </c:pt>
                <c:pt idx="402">
                  <c:v>1.2014190373966362</c:v>
                </c:pt>
                <c:pt idx="403">
                  <c:v>1.202686804856284</c:v>
                </c:pt>
                <c:pt idx="404">
                  <c:v>1.2220548329239427</c:v>
                </c:pt>
                <c:pt idx="405">
                  <c:v>1.2381279696140111</c:v>
                </c:pt>
                <c:pt idx="406">
                  <c:v>1.2818109418977586</c:v>
                </c:pt>
                <c:pt idx="407">
                  <c:v>1.2672090034982704</c:v>
                </c:pt>
                <c:pt idx="408">
                  <c:v>1.0572372165826251</c:v>
                </c:pt>
                <c:pt idx="409">
                  <c:v>1.0613076538897992</c:v>
                </c:pt>
                <c:pt idx="410">
                  <c:v>1.0717945749181395</c:v>
                </c:pt>
                <c:pt idx="411">
                  <c:v>1.0883117410438434</c:v>
                </c:pt>
                <c:pt idx="412">
                  <c:v>1.0680525035201094</c:v>
                </c:pt>
                <c:pt idx="413">
                  <c:v>0.94374951523040396</c:v>
                </c:pt>
                <c:pt idx="414">
                  <c:v>0.95124773735761203</c:v>
                </c:pt>
                <c:pt idx="415">
                  <c:v>0.92492551940302548</c:v>
                </c:pt>
                <c:pt idx="416">
                  <c:v>1.2268486194634929</c:v>
                </c:pt>
                <c:pt idx="417">
                  <c:v>1.18970906466329</c:v>
                </c:pt>
                <c:pt idx="418">
                  <c:v>1.2601487882707225</c:v>
                </c:pt>
                <c:pt idx="419">
                  <c:v>1.2738622741255663</c:v>
                </c:pt>
                <c:pt idx="420">
                  <c:v>1.402666239814069</c:v>
                </c:pt>
                <c:pt idx="421">
                  <c:v>1.393810894313015</c:v>
                </c:pt>
                <c:pt idx="422">
                  <c:v>1.4684689346790682</c:v>
                </c:pt>
                <c:pt idx="423">
                  <c:v>1.4790840092151414</c:v>
                </c:pt>
                <c:pt idx="424">
                  <c:v>1.4975574874095834</c:v>
                </c:pt>
                <c:pt idx="425">
                  <c:v>1.5571472283409828</c:v>
                </c:pt>
                <c:pt idx="426">
                  <c:v>1.5349793561411966</c:v>
                </c:pt>
                <c:pt idx="427">
                  <c:v>1.5354247843134452</c:v>
                </c:pt>
                <c:pt idx="428">
                  <c:v>1.4956766882760755</c:v>
                </c:pt>
                <c:pt idx="429">
                  <c:v>1.6471011831403133</c:v>
                </c:pt>
                <c:pt idx="430">
                  <c:v>1.6252060447405534</c:v>
                </c:pt>
                <c:pt idx="431">
                  <c:v>1.7065093580361479</c:v>
                </c:pt>
                <c:pt idx="432">
                  <c:v>1.7083400924927143</c:v>
                </c:pt>
                <c:pt idx="433">
                  <c:v>1.6940428060118735</c:v>
                </c:pt>
                <c:pt idx="434">
                  <c:v>1.6967042186508277</c:v>
                </c:pt>
                <c:pt idx="435">
                  <c:v>1.7058422054381008</c:v>
                </c:pt>
                <c:pt idx="436">
                  <c:v>1.671438214347911</c:v>
                </c:pt>
                <c:pt idx="437">
                  <c:v>1.6662747063773464</c:v>
                </c:pt>
                <c:pt idx="438">
                  <c:v>1.6546437136620133</c:v>
                </c:pt>
                <c:pt idx="439">
                  <c:v>1.656684057334034</c:v>
                </c:pt>
                <c:pt idx="440">
                  <c:v>1.6562491108440691</c:v>
                </c:pt>
                <c:pt idx="441">
                  <c:v>1.7137332260718379</c:v>
                </c:pt>
                <c:pt idx="442">
                  <c:v>1.7115031479554119</c:v>
                </c:pt>
                <c:pt idx="443">
                  <c:v>1.7137216836834612</c:v>
                </c:pt>
                <c:pt idx="444">
                  <c:v>1.7273894010029285</c:v>
                </c:pt>
                <c:pt idx="445">
                  <c:v>1.742789947815518</c:v>
                </c:pt>
                <c:pt idx="446">
                  <c:v>1.7458625018274081</c:v>
                </c:pt>
                <c:pt idx="447">
                  <c:v>1.7418006271784363</c:v>
                </c:pt>
                <c:pt idx="448">
                  <c:v>1.7451428253735584</c:v>
                </c:pt>
                <c:pt idx="449">
                  <c:v>1.7380167068416725</c:v>
                </c:pt>
                <c:pt idx="450">
                  <c:v>1.7427459084005004</c:v>
                </c:pt>
                <c:pt idx="451">
                  <c:v>1.7658462414606506</c:v>
                </c:pt>
                <c:pt idx="452">
                  <c:v>1.7567870682086719</c:v>
                </c:pt>
                <c:pt idx="453">
                  <c:v>1.7556863130572065</c:v>
                </c:pt>
                <c:pt idx="454">
                  <c:v>1.7480944156705449</c:v>
                </c:pt>
                <c:pt idx="455">
                  <c:v>1.7405181498527906</c:v>
                </c:pt>
                <c:pt idx="456">
                  <c:v>1.7190953033937275</c:v>
                </c:pt>
                <c:pt idx="457">
                  <c:v>1.7362269712723593</c:v>
                </c:pt>
                <c:pt idx="458">
                  <c:v>1.7339806257134889</c:v>
                </c:pt>
                <c:pt idx="459">
                  <c:v>1.7365224185040937</c:v>
                </c:pt>
                <c:pt idx="460">
                  <c:v>1.7463909823574966</c:v>
                </c:pt>
                <c:pt idx="461">
                  <c:v>1.7501032614043783</c:v>
                </c:pt>
                <c:pt idx="462">
                  <c:v>1.7279580220593911</c:v>
                </c:pt>
                <c:pt idx="463">
                  <c:v>1.7281255294015905</c:v>
                </c:pt>
                <c:pt idx="464">
                  <c:v>1.7218357885592361</c:v>
                </c:pt>
                <c:pt idx="465">
                  <c:v>1.7239297031449312</c:v>
                </c:pt>
                <c:pt idx="466">
                  <c:v>1.7286541882285125</c:v>
                </c:pt>
                <c:pt idx="467">
                  <c:v>1.7364417106100998</c:v>
                </c:pt>
                <c:pt idx="468">
                  <c:v>1.7490064236415432</c:v>
                </c:pt>
                <c:pt idx="469">
                  <c:v>1.7448042909922834</c:v>
                </c:pt>
                <c:pt idx="470">
                  <c:v>1.7518386931769123</c:v>
                </c:pt>
                <c:pt idx="471">
                  <c:v>1.7389554481691631</c:v>
                </c:pt>
                <c:pt idx="472">
                  <c:v>1.7197842854352257</c:v>
                </c:pt>
                <c:pt idx="473">
                  <c:v>1.7091503245337532</c:v>
                </c:pt>
                <c:pt idx="474">
                  <c:v>1.6593700512290168</c:v>
                </c:pt>
                <c:pt idx="475">
                  <c:v>1.6775667193690247</c:v>
                </c:pt>
                <c:pt idx="476">
                  <c:v>1.6800813367903324</c:v>
                </c:pt>
                <c:pt idx="477">
                  <c:v>1.7612197708720918</c:v>
                </c:pt>
                <c:pt idx="478">
                  <c:v>1.7803513903735106</c:v>
                </c:pt>
                <c:pt idx="479">
                  <c:v>1.8111128981335496</c:v>
                </c:pt>
                <c:pt idx="480">
                  <c:v>1.7554249882124298</c:v>
                </c:pt>
                <c:pt idx="481">
                  <c:v>1.8009895187559195</c:v>
                </c:pt>
                <c:pt idx="482">
                  <c:v>1.8274324249587428</c:v>
                </c:pt>
                <c:pt idx="483">
                  <c:v>1.8590717198981803</c:v>
                </c:pt>
                <c:pt idx="484">
                  <c:v>1.8754282413344692</c:v>
                </c:pt>
                <c:pt idx="485">
                  <c:v>1.9432140734553773</c:v>
                </c:pt>
                <c:pt idx="486">
                  <c:v>1.9692671642283262</c:v>
                </c:pt>
                <c:pt idx="487">
                  <c:v>1.7894379728987089</c:v>
                </c:pt>
                <c:pt idx="488">
                  <c:v>1.8482631336346478</c:v>
                </c:pt>
                <c:pt idx="489">
                  <c:v>1.806593099946332</c:v>
                </c:pt>
                <c:pt idx="490">
                  <c:v>1.8420971788425999</c:v>
                </c:pt>
                <c:pt idx="491">
                  <c:v>1.8422174630042905</c:v>
                </c:pt>
                <c:pt idx="492">
                  <c:v>1.8201571008028852</c:v>
                </c:pt>
                <c:pt idx="493">
                  <c:v>1.8239630668419278</c:v>
                </c:pt>
                <c:pt idx="494">
                  <c:v>1.8270314977546325</c:v>
                </c:pt>
                <c:pt idx="495">
                  <c:v>1.7957688733680708</c:v>
                </c:pt>
                <c:pt idx="496">
                  <c:v>1.7974019289427896</c:v>
                </c:pt>
                <c:pt idx="497">
                  <c:v>1.838199013010162</c:v>
                </c:pt>
                <c:pt idx="498">
                  <c:v>1.8425995767844634</c:v>
                </c:pt>
                <c:pt idx="499">
                  <c:v>1.8106469544549222</c:v>
                </c:pt>
                <c:pt idx="500">
                  <c:v>1.8103136904459161</c:v>
                </c:pt>
                <c:pt idx="501">
                  <c:v>1.8966679068186652</c:v>
                </c:pt>
                <c:pt idx="502">
                  <c:v>1.8872338735270602</c:v>
                </c:pt>
                <c:pt idx="503">
                  <c:v>1.5189459267609844</c:v>
                </c:pt>
                <c:pt idx="504">
                  <c:v>1.5049787712290792</c:v>
                </c:pt>
                <c:pt idx="505">
                  <c:v>1.2478038325236009</c:v>
                </c:pt>
                <c:pt idx="506">
                  <c:v>1.1984798697717527</c:v>
                </c:pt>
                <c:pt idx="507">
                  <c:v>1.0686295054860762</c:v>
                </c:pt>
                <c:pt idx="508">
                  <c:v>1.023786929853185</c:v>
                </c:pt>
                <c:pt idx="509">
                  <c:v>1.0815906120016887</c:v>
                </c:pt>
                <c:pt idx="510">
                  <c:v>1.102688974346131</c:v>
                </c:pt>
                <c:pt idx="511">
                  <c:v>1.0720816015913452</c:v>
                </c:pt>
                <c:pt idx="512">
                  <c:v>1.454637291363158</c:v>
                </c:pt>
                <c:pt idx="513">
                  <c:v>1.6406300082594882</c:v>
                </c:pt>
                <c:pt idx="514">
                  <c:v>1.6115640806500535</c:v>
                </c:pt>
                <c:pt idx="515">
                  <c:v>1.4816290201441396</c:v>
                </c:pt>
                <c:pt idx="516">
                  <c:v>1.5158542710744989</c:v>
                </c:pt>
                <c:pt idx="517">
                  <c:v>1.5011908643704632</c:v>
                </c:pt>
                <c:pt idx="518">
                  <c:v>1.5379247660791693</c:v>
                </c:pt>
                <c:pt idx="519">
                  <c:v>1.6080818708524462</c:v>
                </c:pt>
                <c:pt idx="520">
                  <c:v>1.6868028081013451</c:v>
                </c:pt>
                <c:pt idx="521">
                  <c:v>1.8658127910502946</c:v>
                </c:pt>
                <c:pt idx="522">
                  <c:v>1.8497409463535563</c:v>
                </c:pt>
                <c:pt idx="523">
                  <c:v>1.8373909487666422</c:v>
                </c:pt>
                <c:pt idx="524">
                  <c:v>1.8091574394637735</c:v>
                </c:pt>
                <c:pt idx="525">
                  <c:v>1.8093654646080035</c:v>
                </c:pt>
                <c:pt idx="526">
                  <c:v>1.7847238930908413</c:v>
                </c:pt>
                <c:pt idx="527">
                  <c:v>1.8242893081667173</c:v>
                </c:pt>
                <c:pt idx="528">
                  <c:v>2.5927611877224215</c:v>
                </c:pt>
                <c:pt idx="529">
                  <c:v>2.6303295627038783</c:v>
                </c:pt>
                <c:pt idx="530">
                  <c:v>2.7164659506395581</c:v>
                </c:pt>
                <c:pt idx="531">
                  <c:v>2.6262556848131893</c:v>
                </c:pt>
                <c:pt idx="532">
                  <c:v>2.8668416686428406</c:v>
                </c:pt>
                <c:pt idx="533">
                  <c:v>3.329549393474331</c:v>
                </c:pt>
                <c:pt idx="534">
                  <c:v>3.3271334254091229</c:v>
                </c:pt>
                <c:pt idx="535">
                  <c:v>3.535868817486929</c:v>
                </c:pt>
                <c:pt idx="536">
                  <c:v>2.6197775118625053</c:v>
                </c:pt>
                <c:pt idx="537">
                  <c:v>2.7072476226020568</c:v>
                </c:pt>
                <c:pt idx="538">
                  <c:v>2.7887344962565637</c:v>
                </c:pt>
                <c:pt idx="539">
                  <c:v>2.8784026633719253</c:v>
                </c:pt>
                <c:pt idx="540">
                  <c:v>1.9950935523312692</c:v>
                </c:pt>
                <c:pt idx="541">
                  <c:v>2.2875485193079781</c:v>
                </c:pt>
                <c:pt idx="542">
                  <c:v>1.8194984770732732</c:v>
                </c:pt>
                <c:pt idx="543">
                  <c:v>1.6492614073865759</c:v>
                </c:pt>
                <c:pt idx="544">
                  <c:v>1.4506130716199608</c:v>
                </c:pt>
                <c:pt idx="545">
                  <c:v>0.93355471593266426</c:v>
                </c:pt>
                <c:pt idx="546">
                  <c:v>4.7312174864021402E-3</c:v>
                </c:pt>
                <c:pt idx="547">
                  <c:v>4.4648561326637089E-2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8848-B7B9-A5823891E4DF}"/>
            </c:ext>
          </c:extLst>
        </c:ser>
        <c:ser>
          <c:idx val="1"/>
          <c:order val="1"/>
          <c:tx>
            <c:strRef>
              <c:f>'Summary statistics'!$AX$2</c:f>
              <c:strCache>
                <c:ptCount val="1"/>
                <c:pt idx="0">
                  <c:v>Average of Futures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statistics'!$AX$3:$AX$896</c:f>
              <c:numCache>
                <c:formatCode>General</c:formatCode>
                <c:ptCount val="893"/>
                <c:pt idx="0">
                  <c:v>0.8801355079584251</c:v>
                </c:pt>
                <c:pt idx="1">
                  <c:v>0.87357243617584079</c:v>
                </c:pt>
                <c:pt idx="2">
                  <c:v>0.86879562166123203</c:v>
                </c:pt>
                <c:pt idx="3">
                  <c:v>0.86885063955873865</c:v>
                </c:pt>
                <c:pt idx="4">
                  <c:v>0.86915963529450946</c:v>
                </c:pt>
                <c:pt idx="5">
                  <c:v>0.86922755222394166</c:v>
                </c:pt>
                <c:pt idx="6">
                  <c:v>0.8694134811328833</c:v>
                </c:pt>
                <c:pt idx="7">
                  <c:v>0.86982787747078116</c:v>
                </c:pt>
                <c:pt idx="8">
                  <c:v>0.87015135572416202</c:v>
                </c:pt>
                <c:pt idx="9">
                  <c:v>0.87010781953098748</c:v>
                </c:pt>
                <c:pt idx="10">
                  <c:v>0.87003249797599658</c:v>
                </c:pt>
                <c:pt idx="11">
                  <c:v>0.87010490514012928</c:v>
                </c:pt>
                <c:pt idx="12">
                  <c:v>0.86861849697150784</c:v>
                </c:pt>
                <c:pt idx="13">
                  <c:v>0.86819700933391841</c:v>
                </c:pt>
                <c:pt idx="14">
                  <c:v>0.86844177847552795</c:v>
                </c:pt>
                <c:pt idx="15">
                  <c:v>0.86709185215942375</c:v>
                </c:pt>
                <c:pt idx="16">
                  <c:v>0.86677390173934643</c:v>
                </c:pt>
                <c:pt idx="17">
                  <c:v>0.86672267033261097</c:v>
                </c:pt>
                <c:pt idx="18">
                  <c:v>0.86525341494457497</c:v>
                </c:pt>
                <c:pt idx="19">
                  <c:v>0.86462691977230199</c:v>
                </c:pt>
                <c:pt idx="20">
                  <c:v>0.86256393327751169</c:v>
                </c:pt>
                <c:pt idx="21">
                  <c:v>0.86263566755462417</c:v>
                </c:pt>
                <c:pt idx="22">
                  <c:v>0.86189817951893988</c:v>
                </c:pt>
                <c:pt idx="23">
                  <c:v>0.86186333014133132</c:v>
                </c:pt>
                <c:pt idx="24">
                  <c:v>0.86227601263526366</c:v>
                </c:pt>
                <c:pt idx="25">
                  <c:v>0.86172337963228562</c:v>
                </c:pt>
                <c:pt idx="26">
                  <c:v>0.86163326318026046</c:v>
                </c:pt>
                <c:pt idx="27">
                  <c:v>0.86176933435520819</c:v>
                </c:pt>
                <c:pt idx="28">
                  <c:v>0.86156739091638801</c:v>
                </c:pt>
                <c:pt idx="29">
                  <c:v>0.86160576418744927</c:v>
                </c:pt>
                <c:pt idx="30">
                  <c:v>0.86177743704471033</c:v>
                </c:pt>
                <c:pt idx="31">
                  <c:v>0.86122667497176164</c:v>
                </c:pt>
                <c:pt idx="32">
                  <c:v>0.85991766022192706</c:v>
                </c:pt>
                <c:pt idx="33">
                  <c:v>0.85994271458444094</c:v>
                </c:pt>
                <c:pt idx="34">
                  <c:v>0.85993928870134317</c:v>
                </c:pt>
                <c:pt idx="35">
                  <c:v>0.85819405455416953</c:v>
                </c:pt>
                <c:pt idx="36">
                  <c:v>0.85719338536300671</c:v>
                </c:pt>
                <c:pt idx="37">
                  <c:v>0.8565786697080624</c:v>
                </c:pt>
                <c:pt idx="38">
                  <c:v>0.85115403601716522</c:v>
                </c:pt>
                <c:pt idx="39">
                  <c:v>0.85143568943650771</c:v>
                </c:pt>
                <c:pt idx="40">
                  <c:v>0.85111965295911818</c:v>
                </c:pt>
                <c:pt idx="41">
                  <c:v>0.85165235773334291</c:v>
                </c:pt>
                <c:pt idx="42">
                  <c:v>0.85044550556429699</c:v>
                </c:pt>
                <c:pt idx="43">
                  <c:v>0.8493219652444578</c:v>
                </c:pt>
                <c:pt idx="44">
                  <c:v>0.84907199035607461</c:v>
                </c:pt>
                <c:pt idx="45">
                  <c:v>0.84094955042095931</c:v>
                </c:pt>
                <c:pt idx="46">
                  <c:v>0.84022895641526951</c:v>
                </c:pt>
                <c:pt idx="47">
                  <c:v>0.83618189836811907</c:v>
                </c:pt>
                <c:pt idx="48">
                  <c:v>0.78898457824490642</c:v>
                </c:pt>
                <c:pt idx="49">
                  <c:v>0.76443919491604428</c:v>
                </c:pt>
                <c:pt idx="50">
                  <c:v>0.73826944499847924</c:v>
                </c:pt>
                <c:pt idx="51">
                  <c:v>0.75156939276250112</c:v>
                </c:pt>
                <c:pt idx="52">
                  <c:v>0.75998121675417796</c:v>
                </c:pt>
                <c:pt idx="53">
                  <c:v>0.76248495283366879</c:v>
                </c:pt>
                <c:pt idx="54">
                  <c:v>0.75071284982945119</c:v>
                </c:pt>
                <c:pt idx="55">
                  <c:v>0.74396401025019232</c:v>
                </c:pt>
                <c:pt idx="56">
                  <c:v>0.67440654023502378</c:v>
                </c:pt>
                <c:pt idx="57">
                  <c:v>0.6685022086372191</c:v>
                </c:pt>
                <c:pt idx="58">
                  <c:v>0.64346884632725432</c:v>
                </c:pt>
                <c:pt idx="59">
                  <c:v>0.6256298229599877</c:v>
                </c:pt>
                <c:pt idx="60">
                  <c:v>0.61017009499511554</c:v>
                </c:pt>
                <c:pt idx="61">
                  <c:v>0.60544983144097819</c:v>
                </c:pt>
                <c:pt idx="62">
                  <c:v>0.56728313773003813</c:v>
                </c:pt>
                <c:pt idx="63">
                  <c:v>0.5426401838944247</c:v>
                </c:pt>
                <c:pt idx="64">
                  <c:v>0.53783609697920753</c:v>
                </c:pt>
                <c:pt idx="65">
                  <c:v>0.46928742583429078</c:v>
                </c:pt>
                <c:pt idx="66">
                  <c:v>0.47109533880261195</c:v>
                </c:pt>
                <c:pt idx="67">
                  <c:v>0.44647967912538877</c:v>
                </c:pt>
                <c:pt idx="68">
                  <c:v>0.43918389213532383</c:v>
                </c:pt>
                <c:pt idx="69">
                  <c:v>0.43044096325507447</c:v>
                </c:pt>
                <c:pt idx="70">
                  <c:v>0.39845641390075959</c:v>
                </c:pt>
                <c:pt idx="71">
                  <c:v>0.38431757778465592</c:v>
                </c:pt>
                <c:pt idx="72">
                  <c:v>0.3790109475642483</c:v>
                </c:pt>
                <c:pt idx="73">
                  <c:v>0.36407297760133517</c:v>
                </c:pt>
                <c:pt idx="74">
                  <c:v>0.3446302047483415</c:v>
                </c:pt>
                <c:pt idx="75">
                  <c:v>0.31158890743222539</c:v>
                </c:pt>
                <c:pt idx="76">
                  <c:v>0.2962843743535476</c:v>
                </c:pt>
                <c:pt idx="77">
                  <c:v>0.29660374160891295</c:v>
                </c:pt>
                <c:pt idx="78">
                  <c:v>0.29232095003395747</c:v>
                </c:pt>
                <c:pt idx="79">
                  <c:v>0.2861608116617313</c:v>
                </c:pt>
                <c:pt idx="80">
                  <c:v>0.28688075569285226</c:v>
                </c:pt>
                <c:pt idx="81">
                  <c:v>0.26248238754049841</c:v>
                </c:pt>
                <c:pt idx="82">
                  <c:v>0.25608055512358296</c:v>
                </c:pt>
                <c:pt idx="83">
                  <c:v>0.21671479658695422</c:v>
                </c:pt>
                <c:pt idx="84">
                  <c:v>0.21584515942289015</c:v>
                </c:pt>
                <c:pt idx="85">
                  <c:v>0.19939120678943403</c:v>
                </c:pt>
                <c:pt idx="86">
                  <c:v>0.18486959824553342</c:v>
                </c:pt>
                <c:pt idx="87">
                  <c:v>0.17960264658031938</c:v>
                </c:pt>
                <c:pt idx="88">
                  <c:v>0.14776802960375665</c:v>
                </c:pt>
                <c:pt idx="89">
                  <c:v>0.15448478976711333</c:v>
                </c:pt>
                <c:pt idx="90">
                  <c:v>0.1146725169453786</c:v>
                </c:pt>
                <c:pt idx="91">
                  <c:v>0.10895437523721663</c:v>
                </c:pt>
                <c:pt idx="92">
                  <c:v>0.10256498402766577</c:v>
                </c:pt>
                <c:pt idx="93">
                  <c:v>0.11212422008571697</c:v>
                </c:pt>
                <c:pt idx="94">
                  <c:v>6.3222345137186428E-2</c:v>
                </c:pt>
                <c:pt idx="95">
                  <c:v>5.5539206657910484E-2</c:v>
                </c:pt>
                <c:pt idx="96">
                  <c:v>3.7233337602416559E-2</c:v>
                </c:pt>
                <c:pt idx="97">
                  <c:v>2.9717113305884741E-2</c:v>
                </c:pt>
                <c:pt idx="98">
                  <c:v>3.2527048263545612E-2</c:v>
                </c:pt>
                <c:pt idx="99">
                  <c:v>2.0560339291399443E-2</c:v>
                </c:pt>
                <c:pt idx="100">
                  <c:v>1.3996565294010006E-2</c:v>
                </c:pt>
                <c:pt idx="101">
                  <c:v>1.54734253350502E-2</c:v>
                </c:pt>
                <c:pt idx="102">
                  <c:v>1.7987763103341547E-2</c:v>
                </c:pt>
                <c:pt idx="103">
                  <c:v>1.4060180665457811E-2</c:v>
                </c:pt>
                <c:pt idx="104">
                  <c:v>1.2246842144517735E-2</c:v>
                </c:pt>
                <c:pt idx="105">
                  <c:v>1.6467847027579322E-2</c:v>
                </c:pt>
                <c:pt idx="106">
                  <c:v>2.0745252283167565E-2</c:v>
                </c:pt>
                <c:pt idx="107">
                  <c:v>1.5092917007026157E-2</c:v>
                </c:pt>
                <c:pt idx="108">
                  <c:v>2.0764660716586322E-2</c:v>
                </c:pt>
                <c:pt idx="109">
                  <c:v>1.7868861970864319E-2</c:v>
                </c:pt>
                <c:pt idx="110">
                  <c:v>-1.0790143445576932E-2</c:v>
                </c:pt>
                <c:pt idx="111">
                  <c:v>3.2880818647082984E-2</c:v>
                </c:pt>
                <c:pt idx="112">
                  <c:v>2.9937903370402419E-2</c:v>
                </c:pt>
                <c:pt idx="113">
                  <c:v>1.8324862848018601E-2</c:v>
                </c:pt>
                <c:pt idx="114">
                  <c:v>2.2774403906340869E-2</c:v>
                </c:pt>
                <c:pt idx="115">
                  <c:v>2.2936427710078713E-2</c:v>
                </c:pt>
                <c:pt idx="116">
                  <c:v>2.0131109048696329E-2</c:v>
                </c:pt>
                <c:pt idx="117">
                  <c:v>1.731378453077443E-2</c:v>
                </c:pt>
                <c:pt idx="118">
                  <c:v>1.4140619875025141E-2</c:v>
                </c:pt>
                <c:pt idx="119">
                  <c:v>1.6238216644761976E-2</c:v>
                </c:pt>
                <c:pt idx="120">
                  <c:v>3.5202183505746457E-2</c:v>
                </c:pt>
                <c:pt idx="121">
                  <c:v>4.3539581142334326E-2</c:v>
                </c:pt>
                <c:pt idx="122">
                  <c:v>6.8093232009969168E-2</c:v>
                </c:pt>
                <c:pt idx="123">
                  <c:v>5.5698366007128554E-2</c:v>
                </c:pt>
                <c:pt idx="124">
                  <c:v>5.1601853209967373E-2</c:v>
                </c:pt>
                <c:pt idx="125">
                  <c:v>4.664649541155963E-2</c:v>
                </c:pt>
                <c:pt idx="126">
                  <c:v>4.5802984468509181E-2</c:v>
                </c:pt>
                <c:pt idx="127">
                  <c:v>3.9501712320948554E-2</c:v>
                </c:pt>
                <c:pt idx="128">
                  <c:v>3.3293955520626028E-2</c:v>
                </c:pt>
                <c:pt idx="129">
                  <c:v>1.7908185936297352E-2</c:v>
                </c:pt>
                <c:pt idx="130">
                  <c:v>9.0235964062054461E-3</c:v>
                </c:pt>
                <c:pt idx="131">
                  <c:v>-1.2106905240728996E-3</c:v>
                </c:pt>
                <c:pt idx="132">
                  <c:v>1.1233930300776889E-2</c:v>
                </c:pt>
                <c:pt idx="133">
                  <c:v>9.6083689203805642E-3</c:v>
                </c:pt>
                <c:pt idx="134">
                  <c:v>4.6613871915298756E-3</c:v>
                </c:pt>
                <c:pt idx="135">
                  <c:v>9.4878719156853853E-3</c:v>
                </c:pt>
                <c:pt idx="136">
                  <c:v>1.0385093752443895E-2</c:v>
                </c:pt>
                <c:pt idx="137">
                  <c:v>5.5828405073160186E-3</c:v>
                </c:pt>
                <c:pt idx="138">
                  <c:v>1.179027163935855E-2</c:v>
                </c:pt>
                <c:pt idx="139">
                  <c:v>1.232160132030416E-2</c:v>
                </c:pt>
                <c:pt idx="140">
                  <c:v>1.835218440849443E-2</c:v>
                </c:pt>
                <c:pt idx="141">
                  <c:v>1.457479528675113E-2</c:v>
                </c:pt>
                <c:pt idx="142">
                  <c:v>6.5878664347434664E-3</c:v>
                </c:pt>
                <c:pt idx="143">
                  <c:v>2.1067047198345934E-3</c:v>
                </c:pt>
                <c:pt idx="144">
                  <c:v>-3.0076057120972312E-2</c:v>
                </c:pt>
                <c:pt idx="145">
                  <c:v>-2.9566531783811925E-2</c:v>
                </c:pt>
                <c:pt idx="146">
                  <c:v>-2.25186291347493E-2</c:v>
                </c:pt>
                <c:pt idx="147">
                  <c:v>-2.2121309748787909E-2</c:v>
                </c:pt>
                <c:pt idx="148">
                  <c:v>-2.5318912484383015E-2</c:v>
                </c:pt>
                <c:pt idx="149">
                  <c:v>-2.4990397231292736E-2</c:v>
                </c:pt>
                <c:pt idx="150">
                  <c:v>-1.9935478509874212E-2</c:v>
                </c:pt>
                <c:pt idx="151">
                  <c:v>-2.4539680178825986E-2</c:v>
                </c:pt>
                <c:pt idx="152">
                  <c:v>-1.9326779740287986E-2</c:v>
                </c:pt>
                <c:pt idx="153">
                  <c:v>-2.3389326253315048E-2</c:v>
                </c:pt>
                <c:pt idx="154">
                  <c:v>-2.2315507212905338E-2</c:v>
                </c:pt>
                <c:pt idx="155">
                  <c:v>-2.1826867257609597E-2</c:v>
                </c:pt>
                <c:pt idx="156">
                  <c:v>-2.0849709021767762E-2</c:v>
                </c:pt>
                <c:pt idx="157">
                  <c:v>-2.0070755229309383E-2</c:v>
                </c:pt>
                <c:pt idx="158">
                  <c:v>-1.939349764962461E-2</c:v>
                </c:pt>
                <c:pt idx="159">
                  <c:v>-1.8090611377952606E-2</c:v>
                </c:pt>
                <c:pt idx="160">
                  <c:v>-1.9535505976143692E-2</c:v>
                </c:pt>
                <c:pt idx="161">
                  <c:v>-1.990622432701681E-2</c:v>
                </c:pt>
                <c:pt idx="162">
                  <c:v>-2.7383282062757534E-2</c:v>
                </c:pt>
                <c:pt idx="163">
                  <c:v>-2.4467877751038373E-2</c:v>
                </c:pt>
                <c:pt idx="164">
                  <c:v>-2.6307311919349735E-2</c:v>
                </c:pt>
                <c:pt idx="165">
                  <c:v>-2.9300149597939487E-2</c:v>
                </c:pt>
                <c:pt idx="166">
                  <c:v>-2.6220682499132762E-2</c:v>
                </c:pt>
                <c:pt idx="167">
                  <c:v>-2.4174512329342538E-2</c:v>
                </c:pt>
                <c:pt idx="168">
                  <c:v>-1.8291485627358935E-2</c:v>
                </c:pt>
                <c:pt idx="169">
                  <c:v>-4.194992542152106E-2</c:v>
                </c:pt>
                <c:pt idx="170">
                  <c:v>-6.1822408324548064E-2</c:v>
                </c:pt>
                <c:pt idx="171">
                  <c:v>-6.0527769591921805E-2</c:v>
                </c:pt>
                <c:pt idx="172">
                  <c:v>-6.4916234695218747E-2</c:v>
                </c:pt>
                <c:pt idx="173">
                  <c:v>-8.9440610800444201E-2</c:v>
                </c:pt>
                <c:pt idx="174">
                  <c:v>-8.3943369058799094E-2</c:v>
                </c:pt>
                <c:pt idx="175">
                  <c:v>-7.8476655786749117E-2</c:v>
                </c:pt>
                <c:pt idx="176">
                  <c:v>-6.8067058347346859E-2</c:v>
                </c:pt>
                <c:pt idx="177">
                  <c:v>-6.2199874159376445E-2</c:v>
                </c:pt>
                <c:pt idx="178">
                  <c:v>-7.5934323265038045E-2</c:v>
                </c:pt>
                <c:pt idx="179">
                  <c:v>-7.1240448201134066E-2</c:v>
                </c:pt>
                <c:pt idx="180">
                  <c:v>-9.7890489765916494E-2</c:v>
                </c:pt>
                <c:pt idx="181">
                  <c:v>-9.9236929713882552E-2</c:v>
                </c:pt>
                <c:pt idx="182">
                  <c:v>-0.10539994515558501</c:v>
                </c:pt>
                <c:pt idx="183">
                  <c:v>-8.1556725288284768E-2</c:v>
                </c:pt>
                <c:pt idx="184">
                  <c:v>-9.9229835873771557E-2</c:v>
                </c:pt>
                <c:pt idx="185">
                  <c:v>-0.1061917091318704</c:v>
                </c:pt>
                <c:pt idx="186">
                  <c:v>-0.11337301725604697</c:v>
                </c:pt>
                <c:pt idx="187">
                  <c:v>-0.12030413150091682</c:v>
                </c:pt>
                <c:pt idx="188">
                  <c:v>-0.13239942824326856</c:v>
                </c:pt>
                <c:pt idx="189">
                  <c:v>-0.12495449075684335</c:v>
                </c:pt>
                <c:pt idx="190">
                  <c:v>-0.11787809912160238</c:v>
                </c:pt>
                <c:pt idx="191">
                  <c:v>-0.12612988939198408</c:v>
                </c:pt>
                <c:pt idx="192">
                  <c:v>-0.11963797389258617</c:v>
                </c:pt>
                <c:pt idx="193">
                  <c:v>-0.13763838076460758</c:v>
                </c:pt>
                <c:pt idx="194">
                  <c:v>-0.13453928354497663</c:v>
                </c:pt>
                <c:pt idx="195">
                  <c:v>-0.12702391136820443</c:v>
                </c:pt>
                <c:pt idx="196">
                  <c:v>-0.12188823194196494</c:v>
                </c:pt>
                <c:pt idx="197">
                  <c:v>-0.12178582231946232</c:v>
                </c:pt>
                <c:pt idx="198">
                  <c:v>-0.13709294110901613</c:v>
                </c:pt>
                <c:pt idx="199">
                  <c:v>-0.13945162811377521</c:v>
                </c:pt>
                <c:pt idx="200">
                  <c:v>-0.13958126049889533</c:v>
                </c:pt>
                <c:pt idx="201">
                  <c:v>-0.13403270367081477</c:v>
                </c:pt>
                <c:pt idx="202">
                  <c:v>-0.12829640527346942</c:v>
                </c:pt>
                <c:pt idx="203">
                  <c:v>-0.12719795543297724</c:v>
                </c:pt>
                <c:pt idx="204">
                  <c:v>-0.12609350572491687</c:v>
                </c:pt>
                <c:pt idx="205">
                  <c:v>-0.14564090530206092</c:v>
                </c:pt>
                <c:pt idx="206">
                  <c:v>-0.12620761311615364</c:v>
                </c:pt>
                <c:pt idx="207">
                  <c:v>-0.13177575808294012</c:v>
                </c:pt>
                <c:pt idx="208">
                  <c:v>-8.2606644111612837E-2</c:v>
                </c:pt>
                <c:pt idx="209">
                  <c:v>-0.10015017449992855</c:v>
                </c:pt>
                <c:pt idx="210">
                  <c:v>-7.451228339683437E-2</c:v>
                </c:pt>
                <c:pt idx="211">
                  <c:v>-9.4579255084748265E-2</c:v>
                </c:pt>
                <c:pt idx="212">
                  <c:v>-9.2801993666675436E-2</c:v>
                </c:pt>
                <c:pt idx="213">
                  <c:v>-0.11304286017603928</c:v>
                </c:pt>
                <c:pt idx="214">
                  <c:v>-9.4429913331645521E-2</c:v>
                </c:pt>
                <c:pt idx="215">
                  <c:v>-9.334385647773917E-2</c:v>
                </c:pt>
                <c:pt idx="216">
                  <c:v>-5.734565287334932E-2</c:v>
                </c:pt>
                <c:pt idx="217">
                  <c:v>-5.5795832587595087E-2</c:v>
                </c:pt>
                <c:pt idx="218">
                  <c:v>-5.235139341927101E-2</c:v>
                </c:pt>
                <c:pt idx="219">
                  <c:v>-6.1960040348376218E-2</c:v>
                </c:pt>
                <c:pt idx="220">
                  <c:v>-3.3733943782234474E-2</c:v>
                </c:pt>
                <c:pt idx="221">
                  <c:v>-3.2229919904355551E-2</c:v>
                </c:pt>
                <c:pt idx="222">
                  <c:v>-5.8704184147538238E-2</c:v>
                </c:pt>
                <c:pt idx="223">
                  <c:v>-5.5296440786462515E-2</c:v>
                </c:pt>
                <c:pt idx="224">
                  <c:v>-4.8160107225752473E-2</c:v>
                </c:pt>
                <c:pt idx="225">
                  <c:v>-4.9264905172769123E-2</c:v>
                </c:pt>
                <c:pt idx="226">
                  <c:v>-4.8225150945994111E-2</c:v>
                </c:pt>
                <c:pt idx="227">
                  <c:v>-6.4627706256905629E-2</c:v>
                </c:pt>
                <c:pt idx="228">
                  <c:v>-6.4818725228239643E-2</c:v>
                </c:pt>
                <c:pt idx="229">
                  <c:v>-6.4531976905154817E-2</c:v>
                </c:pt>
                <c:pt idx="230">
                  <c:v>-6.533768009054626E-2</c:v>
                </c:pt>
                <c:pt idx="231">
                  <c:v>-6.4636485891818016E-2</c:v>
                </c:pt>
                <c:pt idx="232">
                  <c:v>-6.490806770677314E-2</c:v>
                </c:pt>
                <c:pt idx="233">
                  <c:v>-6.737522458123707E-2</c:v>
                </c:pt>
                <c:pt idx="234">
                  <c:v>-6.5128605729424818E-2</c:v>
                </c:pt>
                <c:pt idx="235">
                  <c:v>-6.6648907932508161E-2</c:v>
                </c:pt>
                <c:pt idx="236">
                  <c:v>-6.5613253400380517E-2</c:v>
                </c:pt>
                <c:pt idx="237">
                  <c:v>-5.5172826486318091E-2</c:v>
                </c:pt>
                <c:pt idx="238">
                  <c:v>-5.7653462673214723E-2</c:v>
                </c:pt>
                <c:pt idx="239">
                  <c:v>-5.4567322494895688E-2</c:v>
                </c:pt>
                <c:pt idx="240">
                  <c:v>-5.7158491298370834E-2</c:v>
                </c:pt>
                <c:pt idx="241">
                  <c:v>-4.5153067524270792E-2</c:v>
                </c:pt>
                <c:pt idx="242">
                  <c:v>-4.0065158833622536E-2</c:v>
                </c:pt>
                <c:pt idx="243">
                  <c:v>-3.9529608726665132E-2</c:v>
                </c:pt>
                <c:pt idx="244">
                  <c:v>-3.9030124360004692E-2</c:v>
                </c:pt>
                <c:pt idx="245">
                  <c:v>-3.5300410552987195E-2</c:v>
                </c:pt>
                <c:pt idx="246">
                  <c:v>-3.8712918313170717E-2</c:v>
                </c:pt>
                <c:pt idx="247">
                  <c:v>-3.8869545032038835E-2</c:v>
                </c:pt>
                <c:pt idx="248">
                  <c:v>-3.9071675819190035E-2</c:v>
                </c:pt>
                <c:pt idx="249">
                  <c:v>-2.6183465667383523E-2</c:v>
                </c:pt>
                <c:pt idx="250">
                  <c:v>-2.2357452568077238E-2</c:v>
                </c:pt>
                <c:pt idx="251">
                  <c:v>-2.3865813951507657E-2</c:v>
                </c:pt>
                <c:pt idx="252">
                  <c:v>-3.2720834056949241E-2</c:v>
                </c:pt>
                <c:pt idx="253">
                  <c:v>-2.70371346431586E-2</c:v>
                </c:pt>
                <c:pt idx="254">
                  <c:v>-2.0832307482388911E-2</c:v>
                </c:pt>
                <c:pt idx="255">
                  <c:v>-2.0611646403124143E-2</c:v>
                </c:pt>
                <c:pt idx="256">
                  <c:v>-2.2461129373137084E-2</c:v>
                </c:pt>
                <c:pt idx="257">
                  <c:v>-1.9920271651256028E-2</c:v>
                </c:pt>
                <c:pt idx="258">
                  <c:v>-3.0536511653609533E-2</c:v>
                </c:pt>
                <c:pt idx="259">
                  <c:v>-2.7526534371504371E-2</c:v>
                </c:pt>
                <c:pt idx="260">
                  <c:v>-3.1350184909403944E-2</c:v>
                </c:pt>
                <c:pt idx="261">
                  <c:v>-4.7636743641455502E-2</c:v>
                </c:pt>
                <c:pt idx="262">
                  <c:v>-3.7214107750866456E-2</c:v>
                </c:pt>
                <c:pt idx="263">
                  <c:v>-3.5205644988674518E-2</c:v>
                </c:pt>
                <c:pt idx="264">
                  <c:v>-3.5842251259051664E-4</c:v>
                </c:pt>
                <c:pt idx="265">
                  <c:v>4.9302204822863525E-4</c:v>
                </c:pt>
                <c:pt idx="266">
                  <c:v>-6.7341236685811009E-3</c:v>
                </c:pt>
                <c:pt idx="267">
                  <c:v>-1.023321920235915E-2</c:v>
                </c:pt>
                <c:pt idx="268">
                  <c:v>-1.2911122613136069E-2</c:v>
                </c:pt>
                <c:pt idx="269">
                  <c:v>-2.5524138671680796E-2</c:v>
                </c:pt>
                <c:pt idx="270">
                  <c:v>-3.900852400754054E-2</c:v>
                </c:pt>
                <c:pt idx="271">
                  <c:v>-3.0171748411258737E-2</c:v>
                </c:pt>
                <c:pt idx="272">
                  <c:v>-4.9089252690484801E-2</c:v>
                </c:pt>
                <c:pt idx="273">
                  <c:v>-4.4584007751754633E-2</c:v>
                </c:pt>
                <c:pt idx="274">
                  <c:v>-4.5025841945822431E-2</c:v>
                </c:pt>
                <c:pt idx="275">
                  <c:v>-4.544772996315747E-2</c:v>
                </c:pt>
                <c:pt idx="276">
                  <c:v>-4.6983015749413208E-2</c:v>
                </c:pt>
                <c:pt idx="277">
                  <c:v>-4.6614146420703537E-2</c:v>
                </c:pt>
                <c:pt idx="278">
                  <c:v>-4.8757092353184352E-2</c:v>
                </c:pt>
                <c:pt idx="279">
                  <c:v>-4.8997459244992471E-2</c:v>
                </c:pt>
                <c:pt idx="280">
                  <c:v>-4.9029463658230958E-2</c:v>
                </c:pt>
                <c:pt idx="281">
                  <c:v>-5.4205762191904636E-2</c:v>
                </c:pt>
                <c:pt idx="282">
                  <c:v>-5.2752606071550544E-2</c:v>
                </c:pt>
                <c:pt idx="283">
                  <c:v>-6.1361948837790517E-2</c:v>
                </c:pt>
                <c:pt idx="284">
                  <c:v>-6.6284357890301321E-2</c:v>
                </c:pt>
                <c:pt idx="285">
                  <c:v>-5.9979429203040009E-2</c:v>
                </c:pt>
                <c:pt idx="286">
                  <c:v>-7.3352812181193383E-2</c:v>
                </c:pt>
                <c:pt idx="287">
                  <c:v>-7.5864023788456636E-2</c:v>
                </c:pt>
                <c:pt idx="288">
                  <c:v>-5.4118236364643274E-2</c:v>
                </c:pt>
                <c:pt idx="289">
                  <c:v>1.2958653843187826E-2</c:v>
                </c:pt>
                <c:pt idx="290">
                  <c:v>-5.1773684890457736E-4</c:v>
                </c:pt>
                <c:pt idx="291">
                  <c:v>-5.1469193317963263E-2</c:v>
                </c:pt>
                <c:pt idx="292">
                  <c:v>-4.5036869886514508E-2</c:v>
                </c:pt>
                <c:pt idx="293">
                  <c:v>-1.9190388291157313E-2</c:v>
                </c:pt>
                <c:pt idx="294">
                  <c:v>-1.9657630079982773E-2</c:v>
                </c:pt>
                <c:pt idx="295">
                  <c:v>-3.8257452563260512E-2</c:v>
                </c:pt>
                <c:pt idx="296">
                  <c:v>-3.369467981999405E-2</c:v>
                </c:pt>
                <c:pt idx="297">
                  <c:v>-4.9244893367112116E-2</c:v>
                </c:pt>
                <c:pt idx="298">
                  <c:v>-3.6689467640837435E-2</c:v>
                </c:pt>
                <c:pt idx="299">
                  <c:v>-3.0651405997693296E-2</c:v>
                </c:pt>
                <c:pt idx="300">
                  <c:v>-3.2180985456760847E-2</c:v>
                </c:pt>
                <c:pt idx="301">
                  <c:v>-2.4848744268573593E-2</c:v>
                </c:pt>
                <c:pt idx="302">
                  <c:v>-2.5090726817219841E-2</c:v>
                </c:pt>
                <c:pt idx="303">
                  <c:v>-8.7929012179818536E-3</c:v>
                </c:pt>
                <c:pt idx="304">
                  <c:v>3.7214010062706186E-2</c:v>
                </c:pt>
                <c:pt idx="305">
                  <c:v>2.6895298823100423E-2</c:v>
                </c:pt>
                <c:pt idx="306">
                  <c:v>1.3843494502800683E-2</c:v>
                </c:pt>
                <c:pt idx="307">
                  <c:v>1.8150106971299148E-2</c:v>
                </c:pt>
                <c:pt idx="308">
                  <c:v>3.4831911179099229E-2</c:v>
                </c:pt>
                <c:pt idx="309">
                  <c:v>5.3221061925783223E-3</c:v>
                </c:pt>
                <c:pt idx="310">
                  <c:v>8.8845712831970899E-3</c:v>
                </c:pt>
                <c:pt idx="311">
                  <c:v>3.1277940918884591E-2</c:v>
                </c:pt>
                <c:pt idx="312">
                  <c:v>3.1364116979715397E-2</c:v>
                </c:pt>
                <c:pt idx="313">
                  <c:v>6.7030696642227106E-2</c:v>
                </c:pt>
                <c:pt idx="314">
                  <c:v>8.0731232354785978E-2</c:v>
                </c:pt>
                <c:pt idx="315">
                  <c:v>8.121135100798911E-2</c:v>
                </c:pt>
                <c:pt idx="316">
                  <c:v>8.0747595257323473E-2</c:v>
                </c:pt>
                <c:pt idx="317">
                  <c:v>8.2290977790520095E-2</c:v>
                </c:pt>
                <c:pt idx="318">
                  <c:v>0.10417031781754692</c:v>
                </c:pt>
                <c:pt idx="319">
                  <c:v>0.11051151167124043</c:v>
                </c:pt>
                <c:pt idx="320">
                  <c:v>0.10581222348468926</c:v>
                </c:pt>
                <c:pt idx="321">
                  <c:v>0.12548836241396272</c:v>
                </c:pt>
                <c:pt idx="322">
                  <c:v>0.10660893063887086</c:v>
                </c:pt>
                <c:pt idx="323">
                  <c:v>9.533988663743935E-2</c:v>
                </c:pt>
                <c:pt idx="324">
                  <c:v>9.8711542910003405E-2</c:v>
                </c:pt>
                <c:pt idx="325">
                  <c:v>0.10159642300403643</c:v>
                </c:pt>
                <c:pt idx="326">
                  <c:v>9.8897739098697715E-2</c:v>
                </c:pt>
                <c:pt idx="327">
                  <c:v>9.2992940365065141E-2</c:v>
                </c:pt>
                <c:pt idx="328">
                  <c:v>7.9937478130202369E-2</c:v>
                </c:pt>
                <c:pt idx="329">
                  <c:v>7.7169711543110781E-2</c:v>
                </c:pt>
                <c:pt idx="330">
                  <c:v>6.3745615192688246E-2</c:v>
                </c:pt>
                <c:pt idx="331">
                  <c:v>7.3042115770850957E-2</c:v>
                </c:pt>
                <c:pt idx="332">
                  <c:v>7.5593149873884019E-2</c:v>
                </c:pt>
                <c:pt idx="333">
                  <c:v>7.0981625667347711E-2</c:v>
                </c:pt>
                <c:pt idx="334">
                  <c:v>5.9766783936032027E-2</c:v>
                </c:pt>
                <c:pt idx="335">
                  <c:v>6.5835621807090558E-2</c:v>
                </c:pt>
                <c:pt idx="336">
                  <c:v>4.0481049347786714E-2</c:v>
                </c:pt>
                <c:pt idx="337">
                  <c:v>4.4003306025608126E-2</c:v>
                </c:pt>
                <c:pt idx="338">
                  <c:v>2.5623510017095705E-2</c:v>
                </c:pt>
                <c:pt idx="339">
                  <c:v>3.4710383046196225E-2</c:v>
                </c:pt>
                <c:pt idx="340">
                  <c:v>-6.0993318186130239E-4</c:v>
                </c:pt>
                <c:pt idx="341">
                  <c:v>-8.2122145500174368E-3</c:v>
                </c:pt>
                <c:pt idx="342">
                  <c:v>3.4466343158006091E-2</c:v>
                </c:pt>
                <c:pt idx="343">
                  <c:v>3.7708808042037495E-2</c:v>
                </c:pt>
                <c:pt idx="344">
                  <c:v>1.6415068738079557E-2</c:v>
                </c:pt>
                <c:pt idx="345">
                  <c:v>1.1663210476529859E-2</c:v>
                </c:pt>
                <c:pt idx="346">
                  <c:v>1.4872071561849864E-2</c:v>
                </c:pt>
                <c:pt idx="347">
                  <c:v>1.5180905054579438E-2</c:v>
                </c:pt>
                <c:pt idx="348">
                  <c:v>1.8993230462638497E-2</c:v>
                </c:pt>
                <c:pt idx="349">
                  <c:v>1.7705884908558053E-2</c:v>
                </c:pt>
                <c:pt idx="350">
                  <c:v>2.5927857387378034E-2</c:v>
                </c:pt>
                <c:pt idx="351">
                  <c:v>1.6010619306069979E-2</c:v>
                </c:pt>
                <c:pt idx="352">
                  <c:v>1.7869660807060494E-2</c:v>
                </c:pt>
                <c:pt idx="353">
                  <c:v>1.1419521656840738E-2</c:v>
                </c:pt>
                <c:pt idx="354">
                  <c:v>4.0752895143764999E-3</c:v>
                </c:pt>
                <c:pt idx="355">
                  <c:v>1.694364375918104E-3</c:v>
                </c:pt>
                <c:pt idx="356">
                  <c:v>-2.9966786407661199E-3</c:v>
                </c:pt>
                <c:pt idx="357">
                  <c:v>-1.4638001804667934E-2</c:v>
                </c:pt>
                <c:pt idx="358">
                  <c:v>-1.0788758305228515E-2</c:v>
                </c:pt>
                <c:pt idx="359">
                  <c:v>-1.3943728609252358E-2</c:v>
                </c:pt>
                <c:pt idx="360">
                  <c:v>-4.4582075879363865E-2</c:v>
                </c:pt>
                <c:pt idx="361">
                  <c:v>-6.8423028925907986E-2</c:v>
                </c:pt>
                <c:pt idx="362">
                  <c:v>-5.205259043993881E-2</c:v>
                </c:pt>
                <c:pt idx="363">
                  <c:v>-8.2617775352268233E-2</c:v>
                </c:pt>
                <c:pt idx="364">
                  <c:v>-0.10184171386797433</c:v>
                </c:pt>
                <c:pt idx="365">
                  <c:v>-8.3593574082788696E-2</c:v>
                </c:pt>
                <c:pt idx="366">
                  <c:v>-9.76984945579535E-2</c:v>
                </c:pt>
                <c:pt idx="367">
                  <c:v>-4.6411079434292318E-2</c:v>
                </c:pt>
                <c:pt idx="368">
                  <c:v>-4.4090681522454031E-2</c:v>
                </c:pt>
                <c:pt idx="369">
                  <c:v>-5.0788676075798372E-2</c:v>
                </c:pt>
                <c:pt idx="370">
                  <c:v>-3.7503254069834339E-2</c:v>
                </c:pt>
                <c:pt idx="371">
                  <c:v>-3.3454766548680334E-2</c:v>
                </c:pt>
                <c:pt idx="372">
                  <c:v>-3.4448494731701126E-2</c:v>
                </c:pt>
                <c:pt idx="373">
                  <c:v>-3.7883946491434499E-2</c:v>
                </c:pt>
                <c:pt idx="374">
                  <c:v>-3.5897247177900105E-2</c:v>
                </c:pt>
                <c:pt idx="375">
                  <c:v>-4.4481199448645897E-2</c:v>
                </c:pt>
                <c:pt idx="376">
                  <c:v>-4.1725975128195911E-2</c:v>
                </c:pt>
                <c:pt idx="377">
                  <c:v>-8.6061680269068561E-2</c:v>
                </c:pt>
                <c:pt idx="378">
                  <c:v>-8.4623382758261784E-2</c:v>
                </c:pt>
                <c:pt idx="379">
                  <c:v>-9.1590001423469972E-2</c:v>
                </c:pt>
                <c:pt idx="380">
                  <c:v>-9.2346836371514363E-2</c:v>
                </c:pt>
                <c:pt idx="381">
                  <c:v>-7.7273186910917779E-2</c:v>
                </c:pt>
                <c:pt idx="382">
                  <c:v>-8.8311387038621555E-2</c:v>
                </c:pt>
                <c:pt idx="383">
                  <c:v>-7.9413778270247315E-2</c:v>
                </c:pt>
                <c:pt idx="384">
                  <c:v>-7.4968922663768103E-2</c:v>
                </c:pt>
                <c:pt idx="385">
                  <c:v>-8.5460881870558406E-2</c:v>
                </c:pt>
                <c:pt idx="386">
                  <c:v>-8.5429288253905111E-2</c:v>
                </c:pt>
                <c:pt idx="387">
                  <c:v>-3.653620916205097E-2</c:v>
                </c:pt>
                <c:pt idx="388">
                  <c:v>-2.9009124604063092E-2</c:v>
                </c:pt>
                <c:pt idx="389">
                  <c:v>-1.2638683672754248E-2</c:v>
                </c:pt>
                <c:pt idx="390">
                  <c:v>-1.0793156184805587E-2</c:v>
                </c:pt>
                <c:pt idx="391">
                  <c:v>-1.75214217637885E-2</c:v>
                </c:pt>
                <c:pt idx="392">
                  <c:v>-7.0358319690985082E-3</c:v>
                </c:pt>
                <c:pt idx="393">
                  <c:v>-3.6160631297233681E-2</c:v>
                </c:pt>
                <c:pt idx="394">
                  <c:v>-3.5127588277997002E-2</c:v>
                </c:pt>
                <c:pt idx="395">
                  <c:v>-5.2577723017574518E-2</c:v>
                </c:pt>
                <c:pt idx="396">
                  <c:v>-2.3740655625418074E-2</c:v>
                </c:pt>
                <c:pt idx="397">
                  <c:v>-2.8027830285211459E-2</c:v>
                </c:pt>
                <c:pt idx="398">
                  <c:v>-2.022691683566737E-2</c:v>
                </c:pt>
                <c:pt idx="399">
                  <c:v>-1.8763756553031984E-2</c:v>
                </c:pt>
                <c:pt idx="400">
                  <c:v>-3.4340522502882581E-2</c:v>
                </c:pt>
                <c:pt idx="401">
                  <c:v>-2.6499746511870915E-2</c:v>
                </c:pt>
                <c:pt idx="402">
                  <c:v>-1.4653316234769936E-2</c:v>
                </c:pt>
                <c:pt idx="403">
                  <c:v>-2.3061211072607512E-2</c:v>
                </c:pt>
                <c:pt idx="404">
                  <c:v>1.915336791248536E-3</c:v>
                </c:pt>
                <c:pt idx="405">
                  <c:v>7.5632041654346866E-4</c:v>
                </c:pt>
                <c:pt idx="406">
                  <c:v>-1.638942085195573E-2</c:v>
                </c:pt>
                <c:pt idx="407">
                  <c:v>-2.2720091010405385E-3</c:v>
                </c:pt>
                <c:pt idx="408">
                  <c:v>-1.2977250095689643E-2</c:v>
                </c:pt>
                <c:pt idx="409">
                  <c:v>-1.23640328217551E-2</c:v>
                </c:pt>
                <c:pt idx="410">
                  <c:v>5.9724350450647817E-3</c:v>
                </c:pt>
                <c:pt idx="411">
                  <c:v>3.7009599445250205E-3</c:v>
                </c:pt>
                <c:pt idx="412">
                  <c:v>2.381323490377538E-2</c:v>
                </c:pt>
                <c:pt idx="413">
                  <c:v>-6.1635650879532248E-3</c:v>
                </c:pt>
                <c:pt idx="414">
                  <c:v>-4.9165931700273658E-3</c:v>
                </c:pt>
                <c:pt idx="415">
                  <c:v>-1.3070876071946382E-2</c:v>
                </c:pt>
                <c:pt idx="416">
                  <c:v>-1.6543265633091851E-2</c:v>
                </c:pt>
                <c:pt idx="417">
                  <c:v>-2.2259136405718724E-3</c:v>
                </c:pt>
                <c:pt idx="418">
                  <c:v>-1.45947322528242E-2</c:v>
                </c:pt>
                <c:pt idx="419">
                  <c:v>-1.2326038315264144E-2</c:v>
                </c:pt>
                <c:pt idx="420">
                  <c:v>2.0967923736761236E-3</c:v>
                </c:pt>
                <c:pt idx="421">
                  <c:v>-4.4884804995862565E-3</c:v>
                </c:pt>
                <c:pt idx="422">
                  <c:v>2.6872620176150865E-2</c:v>
                </c:pt>
                <c:pt idx="423">
                  <c:v>1.9770082797387158E-2</c:v>
                </c:pt>
                <c:pt idx="424">
                  <c:v>8.5062599567833075E-3</c:v>
                </c:pt>
                <c:pt idx="425">
                  <c:v>2.3960417208668233E-2</c:v>
                </c:pt>
                <c:pt idx="426">
                  <c:v>2.9901499532263249E-2</c:v>
                </c:pt>
                <c:pt idx="427">
                  <c:v>2.4471139385074933E-2</c:v>
                </c:pt>
                <c:pt idx="428">
                  <c:v>4.6218210714493065E-2</c:v>
                </c:pt>
                <c:pt idx="429">
                  <c:v>4.9791754168416441E-2</c:v>
                </c:pt>
                <c:pt idx="430">
                  <c:v>5.7412643473586461E-2</c:v>
                </c:pt>
                <c:pt idx="431">
                  <c:v>4.8959256584170149E-2</c:v>
                </c:pt>
                <c:pt idx="432">
                  <c:v>3.9240618209220861E-2</c:v>
                </c:pt>
                <c:pt idx="433">
                  <c:v>2.7337980466369569E-2</c:v>
                </c:pt>
                <c:pt idx="434">
                  <c:v>-1.0508450456924903E-3</c:v>
                </c:pt>
                <c:pt idx="435">
                  <c:v>-3.6759604657879821E-5</c:v>
                </c:pt>
                <c:pt idx="436">
                  <c:v>4.9128427884414082E-3</c:v>
                </c:pt>
                <c:pt idx="437">
                  <c:v>-4.8995092835704326E-3</c:v>
                </c:pt>
                <c:pt idx="438">
                  <c:v>-1.3711500336980841E-2</c:v>
                </c:pt>
                <c:pt idx="439">
                  <c:v>-1.0654761941187828E-2</c:v>
                </c:pt>
                <c:pt idx="440">
                  <c:v>-6.1739582807908118E-3</c:v>
                </c:pt>
                <c:pt idx="441">
                  <c:v>-3.2013192014317453E-2</c:v>
                </c:pt>
                <c:pt idx="442">
                  <c:v>-2.7247054555919137E-2</c:v>
                </c:pt>
                <c:pt idx="443">
                  <c:v>-2.4609935702904647E-2</c:v>
                </c:pt>
                <c:pt idx="444">
                  <c:v>-3.5290910728024025E-2</c:v>
                </c:pt>
                <c:pt idx="445">
                  <c:v>-3.7215849692233231E-2</c:v>
                </c:pt>
                <c:pt idx="446">
                  <c:v>-5.0531016218715891E-2</c:v>
                </c:pt>
                <c:pt idx="447">
                  <c:v>-5.0988827128313652E-2</c:v>
                </c:pt>
                <c:pt idx="448">
                  <c:v>-5.6629476219790427E-2</c:v>
                </c:pt>
                <c:pt idx="449">
                  <c:v>-3.3926461971756292E-2</c:v>
                </c:pt>
                <c:pt idx="450">
                  <c:v>-3.3154168124403562E-2</c:v>
                </c:pt>
                <c:pt idx="451">
                  <c:v>-4.3113072246354411E-2</c:v>
                </c:pt>
                <c:pt idx="452">
                  <c:v>-4.4071360154146991E-2</c:v>
                </c:pt>
                <c:pt idx="453">
                  <c:v>-6.5912686770011816E-2</c:v>
                </c:pt>
                <c:pt idx="454">
                  <c:v>-5.6405370967670336E-2</c:v>
                </c:pt>
                <c:pt idx="455">
                  <c:v>-5.3889510328218523E-2</c:v>
                </c:pt>
                <c:pt idx="456">
                  <c:v>-5.7135934773557037E-2</c:v>
                </c:pt>
                <c:pt idx="457">
                  <c:v>-5.5608166883327585E-2</c:v>
                </c:pt>
                <c:pt idx="458">
                  <c:v>-7.8480905185579486E-2</c:v>
                </c:pt>
                <c:pt idx="459">
                  <c:v>-7.8682697219263936E-2</c:v>
                </c:pt>
                <c:pt idx="460">
                  <c:v>-5.2913533509777275E-2</c:v>
                </c:pt>
                <c:pt idx="461">
                  <c:v>-5.7586142152515347E-2</c:v>
                </c:pt>
                <c:pt idx="462">
                  <c:v>-6.2410732594793024E-2</c:v>
                </c:pt>
                <c:pt idx="463">
                  <c:v>-6.2891668206006265E-2</c:v>
                </c:pt>
                <c:pt idx="464">
                  <c:v>-5.9514017910869806E-2</c:v>
                </c:pt>
                <c:pt idx="465">
                  <c:v>-6.2011767824670584E-2</c:v>
                </c:pt>
                <c:pt idx="466">
                  <c:v>-9.3474751836183048E-2</c:v>
                </c:pt>
                <c:pt idx="467">
                  <c:v>-9.8051690956121096E-2</c:v>
                </c:pt>
                <c:pt idx="468">
                  <c:v>-9.9046606933862136E-2</c:v>
                </c:pt>
                <c:pt idx="469">
                  <c:v>-9.6239268025909472E-2</c:v>
                </c:pt>
                <c:pt idx="470">
                  <c:v>-0.12161127536202801</c:v>
                </c:pt>
                <c:pt idx="471">
                  <c:v>-0.11774354930794026</c:v>
                </c:pt>
                <c:pt idx="472">
                  <c:v>-0.13059910633903205</c:v>
                </c:pt>
                <c:pt idx="473">
                  <c:v>-0.12414108073314192</c:v>
                </c:pt>
                <c:pt idx="474">
                  <c:v>-0.13635480107718359</c:v>
                </c:pt>
                <c:pt idx="475">
                  <c:v>-0.13479622076943198</c:v>
                </c:pt>
                <c:pt idx="476">
                  <c:v>-0.11633651843915968</c:v>
                </c:pt>
                <c:pt idx="477">
                  <c:v>-0.11439121509854316</c:v>
                </c:pt>
                <c:pt idx="478">
                  <c:v>-0.11156427466055409</c:v>
                </c:pt>
                <c:pt idx="479">
                  <c:v>-0.12570905459701692</c:v>
                </c:pt>
                <c:pt idx="480">
                  <c:v>-0.11583640085536676</c:v>
                </c:pt>
                <c:pt idx="481">
                  <c:v>-0.11156854916629198</c:v>
                </c:pt>
                <c:pt idx="482">
                  <c:v>-0.1320356524355645</c:v>
                </c:pt>
                <c:pt idx="483">
                  <c:v>-0.11118164323225178</c:v>
                </c:pt>
                <c:pt idx="484">
                  <c:v>-0.108252246543145</c:v>
                </c:pt>
                <c:pt idx="485">
                  <c:v>-9.8251001988391276E-2</c:v>
                </c:pt>
                <c:pt idx="486">
                  <c:v>-0.11749278896256532</c:v>
                </c:pt>
                <c:pt idx="487">
                  <c:v>-0.13357361008937221</c:v>
                </c:pt>
                <c:pt idx="488">
                  <c:v>-0.13862328238027519</c:v>
                </c:pt>
                <c:pt idx="489">
                  <c:v>-0.12956513769584385</c:v>
                </c:pt>
                <c:pt idx="490">
                  <c:v>-0.14727764228504012</c:v>
                </c:pt>
                <c:pt idx="491">
                  <c:v>-0.14727654267131926</c:v>
                </c:pt>
                <c:pt idx="492">
                  <c:v>-0.15112824693940186</c:v>
                </c:pt>
                <c:pt idx="493">
                  <c:v>-0.15097353844858369</c:v>
                </c:pt>
                <c:pt idx="494">
                  <c:v>-0.1459324828615722</c:v>
                </c:pt>
                <c:pt idx="495">
                  <c:v>-0.15418763060848042</c:v>
                </c:pt>
                <c:pt idx="496">
                  <c:v>-0.16181928712876451</c:v>
                </c:pt>
                <c:pt idx="497">
                  <c:v>-0.15201925344707681</c:v>
                </c:pt>
                <c:pt idx="498">
                  <c:v>-0.15184821989867509</c:v>
                </c:pt>
                <c:pt idx="499">
                  <c:v>-0.14104634742531114</c:v>
                </c:pt>
                <c:pt idx="500">
                  <c:v>-0.14169877551007384</c:v>
                </c:pt>
                <c:pt idx="501">
                  <c:v>-0.14494364330219336</c:v>
                </c:pt>
                <c:pt idx="502">
                  <c:v>-0.14553340440604159</c:v>
                </c:pt>
                <c:pt idx="503">
                  <c:v>-0.13695210698814081</c:v>
                </c:pt>
                <c:pt idx="504">
                  <c:v>-0.14347721280322534</c:v>
                </c:pt>
                <c:pt idx="505">
                  <c:v>-0.13819727701716325</c:v>
                </c:pt>
                <c:pt idx="506">
                  <c:v>-0.14199564738034007</c:v>
                </c:pt>
                <c:pt idx="507">
                  <c:v>-0.15275775044597234</c:v>
                </c:pt>
                <c:pt idx="508">
                  <c:v>-0.1507841249745612</c:v>
                </c:pt>
                <c:pt idx="509">
                  <c:v>-0.15149290960637338</c:v>
                </c:pt>
                <c:pt idx="510">
                  <c:v>-0.15208345480665475</c:v>
                </c:pt>
                <c:pt idx="511">
                  <c:v>-0.14298565970517016</c:v>
                </c:pt>
                <c:pt idx="512">
                  <c:v>-0.14163510746111549</c:v>
                </c:pt>
                <c:pt idx="513">
                  <c:v>-0.13466616630475842</c:v>
                </c:pt>
                <c:pt idx="514">
                  <c:v>-0.13475967034148281</c:v>
                </c:pt>
                <c:pt idx="515">
                  <c:v>-0.12844475279686055</c:v>
                </c:pt>
                <c:pt idx="516">
                  <c:v>-0.13824710204069238</c:v>
                </c:pt>
                <c:pt idx="517">
                  <c:v>-0.13662578152169899</c:v>
                </c:pt>
                <c:pt idx="518">
                  <c:v>-0.1390029029950085</c:v>
                </c:pt>
                <c:pt idx="519">
                  <c:v>-0.1404637403728109</c:v>
                </c:pt>
                <c:pt idx="520">
                  <c:v>-0.13889241335112021</c:v>
                </c:pt>
                <c:pt idx="521">
                  <c:v>-0.13373036021893592</c:v>
                </c:pt>
                <c:pt idx="522">
                  <c:v>-0.13818279310366915</c:v>
                </c:pt>
                <c:pt idx="523">
                  <c:v>-0.13873340504506329</c:v>
                </c:pt>
                <c:pt idx="524">
                  <c:v>-0.14927382594935618</c:v>
                </c:pt>
                <c:pt idx="525">
                  <c:v>-0.15032363601877718</c:v>
                </c:pt>
                <c:pt idx="526">
                  <c:v>-0.151171861067566</c:v>
                </c:pt>
                <c:pt idx="527">
                  <c:v>-0.15562659333747758</c:v>
                </c:pt>
                <c:pt idx="528">
                  <c:v>-0.15993040579540158</c:v>
                </c:pt>
                <c:pt idx="529">
                  <c:v>-0.15542196249724938</c:v>
                </c:pt>
                <c:pt idx="530">
                  <c:v>-0.16445843528579274</c:v>
                </c:pt>
                <c:pt idx="531">
                  <c:v>-0.1615808575774933</c:v>
                </c:pt>
                <c:pt idx="532">
                  <c:v>-0.17052036644299695</c:v>
                </c:pt>
                <c:pt idx="533">
                  <c:v>-0.15342150219446885</c:v>
                </c:pt>
                <c:pt idx="534">
                  <c:v>-0.15366261290814814</c:v>
                </c:pt>
                <c:pt idx="535">
                  <c:v>-0.14822630956699537</c:v>
                </c:pt>
                <c:pt idx="536">
                  <c:v>-0.15561265847832995</c:v>
                </c:pt>
                <c:pt idx="537">
                  <c:v>-0.16061208309990954</c:v>
                </c:pt>
                <c:pt idx="538">
                  <c:v>-0.16357574279889722</c:v>
                </c:pt>
                <c:pt idx="539">
                  <c:v>-0.16164467933440452</c:v>
                </c:pt>
                <c:pt idx="540">
                  <c:v>-0.16962128973073007</c:v>
                </c:pt>
                <c:pt idx="541">
                  <c:v>-0.1688541553052767</c:v>
                </c:pt>
                <c:pt idx="542">
                  <c:v>-0.18636455023477036</c:v>
                </c:pt>
                <c:pt idx="543">
                  <c:v>-0.15785601957564621</c:v>
                </c:pt>
                <c:pt idx="544">
                  <c:v>-0.15536210544170509</c:v>
                </c:pt>
                <c:pt idx="545">
                  <c:v>-0.16252863711512655</c:v>
                </c:pt>
                <c:pt idx="546">
                  <c:v>-0.16290645271262733</c:v>
                </c:pt>
                <c:pt idx="547">
                  <c:v>-0.15670128903289907</c:v>
                </c:pt>
                <c:pt idx="548">
                  <c:v>-0.15645885923472638</c:v>
                </c:pt>
                <c:pt idx="549">
                  <c:v>-0.14934680389832261</c:v>
                </c:pt>
                <c:pt idx="550">
                  <c:v>-0.15249635229325201</c:v>
                </c:pt>
                <c:pt idx="551">
                  <c:v>-0.14687464990597801</c:v>
                </c:pt>
                <c:pt idx="552">
                  <c:v>-0.1426328074158299</c:v>
                </c:pt>
                <c:pt idx="553">
                  <c:v>-0.14360732293894343</c:v>
                </c:pt>
                <c:pt idx="554">
                  <c:v>-0.13439606564552267</c:v>
                </c:pt>
                <c:pt idx="555">
                  <c:v>-0.14800575546662023</c:v>
                </c:pt>
                <c:pt idx="556">
                  <c:v>-0.15483265006032351</c:v>
                </c:pt>
                <c:pt idx="557">
                  <c:v>-0.13352011687222587</c:v>
                </c:pt>
                <c:pt idx="558">
                  <c:v>-0.11850436435659074</c:v>
                </c:pt>
                <c:pt idx="559">
                  <c:v>-0.12002302135212958</c:v>
                </c:pt>
                <c:pt idx="560">
                  <c:v>-0.122801103316413</c:v>
                </c:pt>
                <c:pt idx="561">
                  <c:v>-0.10505381171954536</c:v>
                </c:pt>
                <c:pt idx="562">
                  <c:v>-0.10348043942326846</c:v>
                </c:pt>
                <c:pt idx="563">
                  <c:v>-0.10832951833503769</c:v>
                </c:pt>
                <c:pt idx="564">
                  <c:v>-0.10377914879058336</c:v>
                </c:pt>
                <c:pt idx="565">
                  <c:v>-0.11410696123033391</c:v>
                </c:pt>
                <c:pt idx="566">
                  <c:v>-0.10188232878580492</c:v>
                </c:pt>
                <c:pt idx="567">
                  <c:v>-0.11200087578317229</c:v>
                </c:pt>
                <c:pt idx="568">
                  <c:v>-0.1113721620559523</c:v>
                </c:pt>
                <c:pt idx="569">
                  <c:v>-0.12214508382058936</c:v>
                </c:pt>
                <c:pt idx="570">
                  <c:v>-0.12460054160607313</c:v>
                </c:pt>
                <c:pt idx="571">
                  <c:v>-0.13428276649766147</c:v>
                </c:pt>
                <c:pt idx="572">
                  <c:v>-0.13836671385227808</c:v>
                </c:pt>
                <c:pt idx="573">
                  <c:v>-0.11521716172757353</c:v>
                </c:pt>
                <c:pt idx="574">
                  <c:v>-0.12884489584262354</c:v>
                </c:pt>
                <c:pt idx="575">
                  <c:v>-0.13113327460756358</c:v>
                </c:pt>
                <c:pt idx="576">
                  <c:v>-0.13342876159626138</c:v>
                </c:pt>
                <c:pt idx="577">
                  <c:v>-0.13258580308606191</c:v>
                </c:pt>
                <c:pt idx="578">
                  <c:v>-0.11687412913325168</c:v>
                </c:pt>
                <c:pt idx="579">
                  <c:v>-0.11029546268058103</c:v>
                </c:pt>
                <c:pt idx="580">
                  <c:v>-0.12680496301447591</c:v>
                </c:pt>
                <c:pt idx="581">
                  <c:v>-0.11091292265440615</c:v>
                </c:pt>
                <c:pt idx="582">
                  <c:v>-0.11474505674746886</c:v>
                </c:pt>
                <c:pt idx="583">
                  <c:v>-0.11051522138319742</c:v>
                </c:pt>
                <c:pt idx="584">
                  <c:v>-0.12232446125708618</c:v>
                </c:pt>
                <c:pt idx="585">
                  <c:v>-0.1182037859385702</c:v>
                </c:pt>
                <c:pt idx="586">
                  <c:v>-9.9492444215890943E-2</c:v>
                </c:pt>
                <c:pt idx="587">
                  <c:v>-0.10303392553795607</c:v>
                </c:pt>
                <c:pt idx="588">
                  <c:v>-9.8455009032674165E-2</c:v>
                </c:pt>
                <c:pt idx="589">
                  <c:v>-0.10270728763605499</c:v>
                </c:pt>
                <c:pt idx="590">
                  <c:v>-8.2279754584133571E-2</c:v>
                </c:pt>
                <c:pt idx="591">
                  <c:v>-8.4501481477429419E-2</c:v>
                </c:pt>
                <c:pt idx="592">
                  <c:v>-7.7955724867965079E-2</c:v>
                </c:pt>
                <c:pt idx="593">
                  <c:v>-8.3206403496047465E-2</c:v>
                </c:pt>
                <c:pt idx="594">
                  <c:v>-7.2093596202534097E-2</c:v>
                </c:pt>
                <c:pt idx="595">
                  <c:v>-7.271323978900994E-2</c:v>
                </c:pt>
                <c:pt idx="596">
                  <c:v>-8.2394062792066486E-2</c:v>
                </c:pt>
                <c:pt idx="597">
                  <c:v>-8.5430094062953627E-2</c:v>
                </c:pt>
                <c:pt idx="598">
                  <c:v>-7.5072161895317208E-2</c:v>
                </c:pt>
                <c:pt idx="599">
                  <c:v>-6.2804206807389712E-2</c:v>
                </c:pt>
                <c:pt idx="600">
                  <c:v>-6.4480378445619588E-2</c:v>
                </c:pt>
                <c:pt idx="601">
                  <c:v>-9.6468220495180876E-2</c:v>
                </c:pt>
                <c:pt idx="602">
                  <c:v>-8.512537690494959E-2</c:v>
                </c:pt>
                <c:pt idx="603">
                  <c:v>-0.10064235132785979</c:v>
                </c:pt>
                <c:pt idx="604">
                  <c:v>-9.7037637795803863E-2</c:v>
                </c:pt>
                <c:pt idx="605">
                  <c:v>-0.10536753729285415</c:v>
                </c:pt>
                <c:pt idx="606">
                  <c:v>-7.9775579963996951E-2</c:v>
                </c:pt>
                <c:pt idx="607">
                  <c:v>-7.8111634967145252E-2</c:v>
                </c:pt>
                <c:pt idx="608">
                  <c:v>-7.2157430874951772E-2</c:v>
                </c:pt>
                <c:pt idx="609">
                  <c:v>-8.9698006191713156E-2</c:v>
                </c:pt>
                <c:pt idx="610">
                  <c:v>-7.6271033391962006E-2</c:v>
                </c:pt>
                <c:pt idx="611">
                  <c:v>-7.5708341109588725E-2</c:v>
                </c:pt>
                <c:pt idx="612">
                  <c:v>-7.0114991243841768E-2</c:v>
                </c:pt>
                <c:pt idx="613">
                  <c:v>-7.082212363164718E-2</c:v>
                </c:pt>
                <c:pt idx="614">
                  <c:v>-9.5211314409015577E-2</c:v>
                </c:pt>
                <c:pt idx="615">
                  <c:v>-8.3591125935293706E-2</c:v>
                </c:pt>
                <c:pt idx="616">
                  <c:v>-7.5554064506143118E-2</c:v>
                </c:pt>
                <c:pt idx="617">
                  <c:v>-6.4825680502179739E-2</c:v>
                </c:pt>
                <c:pt idx="618">
                  <c:v>-7.3737840408560587E-2</c:v>
                </c:pt>
                <c:pt idx="619">
                  <c:v>-8.8437436089405685E-2</c:v>
                </c:pt>
                <c:pt idx="620">
                  <c:v>-8.948364975113117E-2</c:v>
                </c:pt>
                <c:pt idx="621">
                  <c:v>-8.7442953682700136E-2</c:v>
                </c:pt>
                <c:pt idx="622">
                  <c:v>-9.3293454471201367E-2</c:v>
                </c:pt>
                <c:pt idx="623">
                  <c:v>-9.3369398807676612E-2</c:v>
                </c:pt>
                <c:pt idx="624">
                  <c:v>-8.4077797630338069E-2</c:v>
                </c:pt>
                <c:pt idx="625">
                  <c:v>-8.982990624161441E-2</c:v>
                </c:pt>
                <c:pt idx="626">
                  <c:v>-9.0903705345465685E-2</c:v>
                </c:pt>
                <c:pt idx="627">
                  <c:v>-9.1908224311225473E-2</c:v>
                </c:pt>
                <c:pt idx="628">
                  <c:v>-9.5117282646200965E-2</c:v>
                </c:pt>
                <c:pt idx="629">
                  <c:v>-9.675851970999276E-2</c:v>
                </c:pt>
                <c:pt idx="630">
                  <c:v>-8.6654587126491073E-2</c:v>
                </c:pt>
                <c:pt idx="631">
                  <c:v>-9.4132315733112981E-2</c:v>
                </c:pt>
                <c:pt idx="632">
                  <c:v>-0.10328906522942016</c:v>
                </c:pt>
                <c:pt idx="633">
                  <c:v>-0.10889148570946662</c:v>
                </c:pt>
                <c:pt idx="634">
                  <c:v>-0.11042118472666201</c:v>
                </c:pt>
                <c:pt idx="635">
                  <c:v>-0.11283002493310355</c:v>
                </c:pt>
                <c:pt idx="636">
                  <c:v>-0.11193727480171602</c:v>
                </c:pt>
                <c:pt idx="637">
                  <c:v>-0.1112118861411828</c:v>
                </c:pt>
                <c:pt idx="638">
                  <c:v>-0.10344209598788794</c:v>
                </c:pt>
                <c:pt idx="639">
                  <c:v>-9.0052492043568244E-2</c:v>
                </c:pt>
                <c:pt idx="640">
                  <c:v>-8.5585108477180732E-2</c:v>
                </c:pt>
                <c:pt idx="641">
                  <c:v>-8.7674579466736333E-2</c:v>
                </c:pt>
                <c:pt idx="642">
                  <c:v>-9.2109827184167756E-2</c:v>
                </c:pt>
                <c:pt idx="643">
                  <c:v>-8.7578035553246822E-2</c:v>
                </c:pt>
                <c:pt idx="644">
                  <c:v>-8.5398135008426856E-2</c:v>
                </c:pt>
                <c:pt idx="645">
                  <c:v>-8.3008442767936119E-2</c:v>
                </c:pt>
                <c:pt idx="646">
                  <c:v>-7.072974630474331E-2</c:v>
                </c:pt>
                <c:pt idx="647">
                  <c:v>-7.276428082083318E-2</c:v>
                </c:pt>
                <c:pt idx="648">
                  <c:v>-5.681331453077245E-2</c:v>
                </c:pt>
                <c:pt idx="649">
                  <c:v>-6.0463225822664501E-2</c:v>
                </c:pt>
                <c:pt idx="650">
                  <c:v>-6.1116473595397923E-2</c:v>
                </c:pt>
                <c:pt idx="651">
                  <c:v>-6.2463790789459496E-2</c:v>
                </c:pt>
                <c:pt idx="652">
                  <c:v>-6.3653233219197497E-2</c:v>
                </c:pt>
                <c:pt idx="653">
                  <c:v>-6.9193926226535793E-2</c:v>
                </c:pt>
                <c:pt idx="654">
                  <c:v>-6.882854614618461E-2</c:v>
                </c:pt>
                <c:pt idx="655">
                  <c:v>-6.7787568680010804E-2</c:v>
                </c:pt>
                <c:pt idx="656">
                  <c:v>-6.5484831558339673E-2</c:v>
                </c:pt>
                <c:pt idx="657">
                  <c:v>-6.3689902234032286E-2</c:v>
                </c:pt>
                <c:pt idx="658">
                  <c:v>-5.5011252792264334E-2</c:v>
                </c:pt>
                <c:pt idx="659">
                  <c:v>-5.6849980906696775E-2</c:v>
                </c:pt>
                <c:pt idx="660">
                  <c:v>-5.3414563662733568E-2</c:v>
                </c:pt>
                <c:pt idx="661">
                  <c:v>-5.606781217887017E-2</c:v>
                </c:pt>
                <c:pt idx="662">
                  <c:v>-5.7789983997577198E-2</c:v>
                </c:pt>
                <c:pt idx="663">
                  <c:v>-8.8991789517829489E-2</c:v>
                </c:pt>
                <c:pt idx="664">
                  <c:v>-8.5862525723029451E-2</c:v>
                </c:pt>
                <c:pt idx="665">
                  <c:v>-8.770289596593836E-2</c:v>
                </c:pt>
                <c:pt idx="666">
                  <c:v>-8.6895294406892157E-2</c:v>
                </c:pt>
                <c:pt idx="667">
                  <c:v>-9.1334407641007365E-2</c:v>
                </c:pt>
                <c:pt idx="668">
                  <c:v>-0.11009254908287783</c:v>
                </c:pt>
                <c:pt idx="669">
                  <c:v>-0.11752533695670607</c:v>
                </c:pt>
                <c:pt idx="670">
                  <c:v>-0.12261681167166583</c:v>
                </c:pt>
                <c:pt idx="671">
                  <c:v>-0.13141286113745909</c:v>
                </c:pt>
                <c:pt idx="672">
                  <c:v>-0.13070855142960872</c:v>
                </c:pt>
                <c:pt idx="673">
                  <c:v>-0.13237429053827571</c:v>
                </c:pt>
                <c:pt idx="674">
                  <c:v>-0.13100020707727805</c:v>
                </c:pt>
                <c:pt idx="675">
                  <c:v>-0.11518478645965011</c:v>
                </c:pt>
                <c:pt idx="676">
                  <c:v>-0.11170193661114607</c:v>
                </c:pt>
                <c:pt idx="677">
                  <c:v>-0.1347204992887448</c:v>
                </c:pt>
                <c:pt idx="678">
                  <c:v>-0.15820280329748299</c:v>
                </c:pt>
                <c:pt idx="679">
                  <c:v>-0.1644004526391751</c:v>
                </c:pt>
                <c:pt idx="680">
                  <c:v>-0.16050991760801323</c:v>
                </c:pt>
                <c:pt idx="681">
                  <c:v>-0.18871522698289478</c:v>
                </c:pt>
                <c:pt idx="682">
                  <c:v>-0.19339445837000505</c:v>
                </c:pt>
                <c:pt idx="683">
                  <c:v>-0.19118823782109545</c:v>
                </c:pt>
                <c:pt idx="684">
                  <c:v>-0.19443125502260389</c:v>
                </c:pt>
                <c:pt idx="685">
                  <c:v>-0.1748327767949486</c:v>
                </c:pt>
                <c:pt idx="686">
                  <c:v>-0.19698165313110599</c:v>
                </c:pt>
                <c:pt idx="687">
                  <c:v>-0.17593186217927131</c:v>
                </c:pt>
                <c:pt idx="688">
                  <c:v>-0.16911719392634164</c:v>
                </c:pt>
                <c:pt idx="689">
                  <c:v>-0.17152695504057519</c:v>
                </c:pt>
                <c:pt idx="690">
                  <c:v>-0.1618221152821655</c:v>
                </c:pt>
                <c:pt idx="691">
                  <c:v>-0.13304979649720888</c:v>
                </c:pt>
                <c:pt idx="692">
                  <c:v>-0.12189260104350813</c:v>
                </c:pt>
                <c:pt idx="693">
                  <c:v>-0.14943781418193247</c:v>
                </c:pt>
                <c:pt idx="694">
                  <c:v>-0.13397741371785143</c:v>
                </c:pt>
                <c:pt idx="695">
                  <c:v>-0.13592817342929367</c:v>
                </c:pt>
                <c:pt idx="696">
                  <c:v>-0.12256752573602862</c:v>
                </c:pt>
                <c:pt idx="697">
                  <c:v>-0.13991204597183265</c:v>
                </c:pt>
                <c:pt idx="698">
                  <c:v>-0.14314171776818418</c:v>
                </c:pt>
                <c:pt idx="699">
                  <c:v>-0.16821612913919082</c:v>
                </c:pt>
                <c:pt idx="700">
                  <c:v>-0.17406252935186664</c:v>
                </c:pt>
                <c:pt idx="701">
                  <c:v>-0.2010627039903034</c:v>
                </c:pt>
                <c:pt idx="702">
                  <c:v>-0.18462820578817968</c:v>
                </c:pt>
                <c:pt idx="703">
                  <c:v>-0.19466398960456716</c:v>
                </c:pt>
                <c:pt idx="704">
                  <c:v>-0.18330752932516464</c:v>
                </c:pt>
                <c:pt idx="705">
                  <c:v>-0.1934464762538125</c:v>
                </c:pt>
                <c:pt idx="706">
                  <c:v>-0.18502305724998003</c:v>
                </c:pt>
                <c:pt idx="707">
                  <c:v>-0.16381794885863366</c:v>
                </c:pt>
                <c:pt idx="708">
                  <c:v>-0.1758762134185414</c:v>
                </c:pt>
                <c:pt idx="709">
                  <c:v>-0.16299031012574888</c:v>
                </c:pt>
                <c:pt idx="710">
                  <c:v>-0.16627591513463866</c:v>
                </c:pt>
                <c:pt idx="711">
                  <c:v>-0.16319834123800553</c:v>
                </c:pt>
                <c:pt idx="712">
                  <c:v>-0.15298311464169406</c:v>
                </c:pt>
                <c:pt idx="713">
                  <c:v>-0.14365032569795458</c:v>
                </c:pt>
                <c:pt idx="714">
                  <c:v>-0.14058090432058321</c:v>
                </c:pt>
                <c:pt idx="715">
                  <c:v>-0.1410069758550192</c:v>
                </c:pt>
                <c:pt idx="716">
                  <c:v>-0.16825237335187718</c:v>
                </c:pt>
                <c:pt idx="717">
                  <c:v>-0.16575499476595096</c:v>
                </c:pt>
                <c:pt idx="718">
                  <c:v>-0.22155607433883809</c:v>
                </c:pt>
                <c:pt idx="719">
                  <c:v>-0.22127150898631845</c:v>
                </c:pt>
                <c:pt idx="720">
                  <c:v>-0.22388848469448031</c:v>
                </c:pt>
                <c:pt idx="721">
                  <c:v>-0.10033966911272037</c:v>
                </c:pt>
                <c:pt idx="722">
                  <c:v>-8.3297540322661096E-2</c:v>
                </c:pt>
                <c:pt idx="723">
                  <c:v>-8.6123622729326776E-2</c:v>
                </c:pt>
                <c:pt idx="724">
                  <c:v>-9.5472252128925947E-2</c:v>
                </c:pt>
                <c:pt idx="725">
                  <c:v>-0.10565499632333024</c:v>
                </c:pt>
                <c:pt idx="726">
                  <c:v>-0.10031018689354392</c:v>
                </c:pt>
                <c:pt idx="727">
                  <c:v>-0.10590058256437729</c:v>
                </c:pt>
                <c:pt idx="728">
                  <c:v>-0.11084159899204726</c:v>
                </c:pt>
                <c:pt idx="729">
                  <c:v>-6.7413846432561847E-2</c:v>
                </c:pt>
                <c:pt idx="730">
                  <c:v>-5.7943134557748584E-2</c:v>
                </c:pt>
                <c:pt idx="731">
                  <c:v>-5.9735058855022068E-2</c:v>
                </c:pt>
                <c:pt idx="732">
                  <c:v>-5.9130461414663965E-2</c:v>
                </c:pt>
                <c:pt idx="733">
                  <c:v>-5.4065257506695164E-2</c:v>
                </c:pt>
                <c:pt idx="734">
                  <c:v>3.1747915427865224E-2</c:v>
                </c:pt>
                <c:pt idx="735">
                  <c:v>3.1877930221380871E-2</c:v>
                </c:pt>
                <c:pt idx="736">
                  <c:v>3.043506932417955E-2</c:v>
                </c:pt>
                <c:pt idx="737">
                  <c:v>-1.7759604250590685E-2</c:v>
                </c:pt>
                <c:pt idx="738">
                  <c:v>3.6108215011957309E-2</c:v>
                </c:pt>
                <c:pt idx="739">
                  <c:v>3.4000133356568887E-2</c:v>
                </c:pt>
                <c:pt idx="740">
                  <c:v>4.1222848894752348E-2</c:v>
                </c:pt>
                <c:pt idx="741">
                  <c:v>5.3920371045858728E-2</c:v>
                </c:pt>
                <c:pt idx="742">
                  <c:v>9.454121451842426E-2</c:v>
                </c:pt>
                <c:pt idx="743">
                  <c:v>6.6409574741419189E-2</c:v>
                </c:pt>
                <c:pt idx="744">
                  <c:v>6.7027204823953024E-2</c:v>
                </c:pt>
                <c:pt idx="745">
                  <c:v>0.11287732690051787</c:v>
                </c:pt>
                <c:pt idx="746">
                  <c:v>0.16436359188045951</c:v>
                </c:pt>
                <c:pt idx="747">
                  <c:v>0.17431425641222395</c:v>
                </c:pt>
                <c:pt idx="748">
                  <c:v>0.17599437941967233</c:v>
                </c:pt>
                <c:pt idx="749">
                  <c:v>0.18321990764568902</c:v>
                </c:pt>
                <c:pt idx="750">
                  <c:v>0.12047666068046844</c:v>
                </c:pt>
                <c:pt idx="751">
                  <c:v>0.13154697314037164</c:v>
                </c:pt>
                <c:pt idx="752">
                  <c:v>0.18170597984933051</c:v>
                </c:pt>
                <c:pt idx="753">
                  <c:v>0.25226270483418728</c:v>
                </c:pt>
                <c:pt idx="754">
                  <c:v>0.2545409228874288</c:v>
                </c:pt>
                <c:pt idx="755">
                  <c:v>0.2546838555163522</c:v>
                </c:pt>
                <c:pt idx="756">
                  <c:v>0.29300545120135679</c:v>
                </c:pt>
                <c:pt idx="757">
                  <c:v>0.28799475087243581</c:v>
                </c:pt>
                <c:pt idx="758">
                  <c:v>0.23536844804558552</c:v>
                </c:pt>
                <c:pt idx="759">
                  <c:v>0.12710850422160735</c:v>
                </c:pt>
                <c:pt idx="760">
                  <c:v>0.14784858604820125</c:v>
                </c:pt>
                <c:pt idx="761">
                  <c:v>0.12591750214273092</c:v>
                </c:pt>
                <c:pt idx="762">
                  <c:v>0.18107555217650168</c:v>
                </c:pt>
                <c:pt idx="763">
                  <c:v>0.18843850830868075</c:v>
                </c:pt>
                <c:pt idx="764">
                  <c:v>0.1904358022127981</c:v>
                </c:pt>
                <c:pt idx="765">
                  <c:v>0.18083371552414987</c:v>
                </c:pt>
                <c:pt idx="766">
                  <c:v>9.8713907088637684E-2</c:v>
                </c:pt>
                <c:pt idx="767">
                  <c:v>0.1258724527732013</c:v>
                </c:pt>
                <c:pt idx="768">
                  <c:v>-2.7391345157690553E-2</c:v>
                </c:pt>
                <c:pt idx="769">
                  <c:v>-4.6462091550376138E-2</c:v>
                </c:pt>
                <c:pt idx="770">
                  <c:v>-3.7971708783570333E-2</c:v>
                </c:pt>
                <c:pt idx="771">
                  <c:v>-5.789015217188162E-2</c:v>
                </c:pt>
                <c:pt idx="772">
                  <c:v>-5.2120921339424968E-2</c:v>
                </c:pt>
                <c:pt idx="773">
                  <c:v>-3.4236674385389604E-2</c:v>
                </c:pt>
                <c:pt idx="774">
                  <c:v>-6.0159188922320528E-2</c:v>
                </c:pt>
                <c:pt idx="775">
                  <c:v>-0.1707378948363531</c:v>
                </c:pt>
                <c:pt idx="776">
                  <c:v>-1.3655420708110929E-2</c:v>
                </c:pt>
                <c:pt idx="777">
                  <c:v>-8.9977277527643298E-2</c:v>
                </c:pt>
                <c:pt idx="778">
                  <c:v>-0.13780952951254655</c:v>
                </c:pt>
                <c:pt idx="779">
                  <c:v>-0.19377848729810246</c:v>
                </c:pt>
                <c:pt idx="780">
                  <c:v>-0.41094091486422857</c:v>
                </c:pt>
                <c:pt idx="781">
                  <c:v>-0.70534103398033454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8848-B7B9-A5823891E4DF}"/>
            </c:ext>
          </c:extLst>
        </c:ser>
        <c:ser>
          <c:idx val="2"/>
          <c:order val="2"/>
          <c:tx>
            <c:strRef>
              <c:f>'Summary statistics'!$AY$2</c:f>
              <c:strCache>
                <c:ptCount val="1"/>
                <c:pt idx="0">
                  <c:v>Average of Gold_Price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statistics'!$AY$3:$AY$896</c:f>
              <c:numCache>
                <c:formatCode>General</c:formatCode>
                <c:ptCount val="893"/>
                <c:pt idx="0">
                  <c:v>9.3314803787688028E-2</c:v>
                </c:pt>
                <c:pt idx="1">
                  <c:v>9.2779558213713101E-2</c:v>
                </c:pt>
                <c:pt idx="2">
                  <c:v>9.2147572568527625E-2</c:v>
                </c:pt>
                <c:pt idx="3">
                  <c:v>9.3423326774400919E-2</c:v>
                </c:pt>
                <c:pt idx="4">
                  <c:v>9.3284308255843953E-2</c:v>
                </c:pt>
                <c:pt idx="5">
                  <c:v>9.3838311103483785E-2</c:v>
                </c:pt>
                <c:pt idx="6">
                  <c:v>9.4362553308952365E-2</c:v>
                </c:pt>
                <c:pt idx="7">
                  <c:v>9.5206058194821752E-2</c:v>
                </c:pt>
                <c:pt idx="8">
                  <c:v>9.5654184676742512E-2</c:v>
                </c:pt>
                <c:pt idx="9">
                  <c:v>9.5224620881476124E-2</c:v>
                </c:pt>
                <c:pt idx="10">
                  <c:v>9.5039652723960671E-2</c:v>
                </c:pt>
                <c:pt idx="11">
                  <c:v>9.4476073017796938E-2</c:v>
                </c:pt>
                <c:pt idx="12">
                  <c:v>9.4293370512490385E-2</c:v>
                </c:pt>
                <c:pt idx="13">
                  <c:v>9.4561529329011351E-2</c:v>
                </c:pt>
                <c:pt idx="14">
                  <c:v>9.4618477437564741E-2</c:v>
                </c:pt>
                <c:pt idx="15">
                  <c:v>9.509786405907282E-2</c:v>
                </c:pt>
                <c:pt idx="16">
                  <c:v>9.5863011698714917E-2</c:v>
                </c:pt>
                <c:pt idx="17">
                  <c:v>9.7043685541558927E-2</c:v>
                </c:pt>
                <c:pt idx="18">
                  <c:v>9.5535095272045914E-2</c:v>
                </c:pt>
                <c:pt idx="19">
                  <c:v>9.5054433224279644E-2</c:v>
                </c:pt>
                <c:pt idx="20">
                  <c:v>9.6005079288454698E-2</c:v>
                </c:pt>
                <c:pt idx="21">
                  <c:v>9.6040008900877077E-2</c:v>
                </c:pt>
                <c:pt idx="22">
                  <c:v>9.9083256083737692E-2</c:v>
                </c:pt>
                <c:pt idx="23">
                  <c:v>9.8728228614328742E-2</c:v>
                </c:pt>
                <c:pt idx="24">
                  <c:v>9.9164642740216205E-2</c:v>
                </c:pt>
                <c:pt idx="25">
                  <c:v>9.9031778155141414E-2</c:v>
                </c:pt>
                <c:pt idx="26">
                  <c:v>9.9473514798926535E-2</c:v>
                </c:pt>
                <c:pt idx="27">
                  <c:v>0.10029231607931785</c:v>
                </c:pt>
                <c:pt idx="28">
                  <c:v>0.10082980669407883</c:v>
                </c:pt>
                <c:pt idx="29">
                  <c:v>0.10071965737076773</c:v>
                </c:pt>
                <c:pt idx="30">
                  <c:v>0.10076347734319138</c:v>
                </c:pt>
                <c:pt idx="31">
                  <c:v>0.10458268075429786</c:v>
                </c:pt>
                <c:pt idx="32">
                  <c:v>0.10423004773876331</c:v>
                </c:pt>
                <c:pt idx="33">
                  <c:v>0.10419696228520328</c:v>
                </c:pt>
                <c:pt idx="34">
                  <c:v>0.10590727074877684</c:v>
                </c:pt>
                <c:pt idx="35">
                  <c:v>0.11261764787404134</c:v>
                </c:pt>
                <c:pt idx="36">
                  <c:v>0.10850247609506299</c:v>
                </c:pt>
                <c:pt idx="37">
                  <c:v>0.10937353107015926</c:v>
                </c:pt>
                <c:pt idx="38">
                  <c:v>0.11050667704843371</c:v>
                </c:pt>
                <c:pt idx="39">
                  <c:v>0.10607403216053549</c:v>
                </c:pt>
                <c:pt idx="40">
                  <c:v>0.10047843293270593</c:v>
                </c:pt>
                <c:pt idx="41">
                  <c:v>0.10975568003941574</c:v>
                </c:pt>
                <c:pt idx="42">
                  <c:v>0.11368999308046449</c:v>
                </c:pt>
                <c:pt idx="43">
                  <c:v>0.12016496986848045</c:v>
                </c:pt>
                <c:pt idx="44">
                  <c:v>0.12195644515590402</c:v>
                </c:pt>
                <c:pt idx="45">
                  <c:v>0.13128925850949313</c:v>
                </c:pt>
                <c:pt idx="46">
                  <c:v>0.14001379724201163</c:v>
                </c:pt>
                <c:pt idx="47">
                  <c:v>0.13369053421807187</c:v>
                </c:pt>
                <c:pt idx="48">
                  <c:v>0.10674641950371574</c:v>
                </c:pt>
                <c:pt idx="49">
                  <c:v>0.18063434799992517</c:v>
                </c:pt>
                <c:pt idx="50">
                  <c:v>0.1815989999958566</c:v>
                </c:pt>
                <c:pt idx="51">
                  <c:v>0.16341232979859066</c:v>
                </c:pt>
                <c:pt idx="52">
                  <c:v>0.13366941202193552</c:v>
                </c:pt>
                <c:pt idx="53">
                  <c:v>0.13468147553814716</c:v>
                </c:pt>
                <c:pt idx="54">
                  <c:v>0.14279789013145813</c:v>
                </c:pt>
                <c:pt idx="55">
                  <c:v>0.18644490562910282</c:v>
                </c:pt>
                <c:pt idx="56">
                  <c:v>9.2384977458927001E-2</c:v>
                </c:pt>
                <c:pt idx="57">
                  <c:v>9.4762976527009199E-2</c:v>
                </c:pt>
                <c:pt idx="58">
                  <c:v>9.9004804880489281E-2</c:v>
                </c:pt>
                <c:pt idx="59">
                  <c:v>0.10284713341892042</c:v>
                </c:pt>
                <c:pt idx="60">
                  <c:v>0.12991458034378475</c:v>
                </c:pt>
                <c:pt idx="61">
                  <c:v>0.11382898897715865</c:v>
                </c:pt>
                <c:pt idx="62">
                  <c:v>0.11102550867354803</c:v>
                </c:pt>
                <c:pt idx="63">
                  <c:v>9.5866826548878528E-2</c:v>
                </c:pt>
                <c:pt idx="64">
                  <c:v>9.6534505090137168E-2</c:v>
                </c:pt>
                <c:pt idx="65">
                  <c:v>3.5872909098807443E-2</c:v>
                </c:pt>
                <c:pt idx="66">
                  <c:v>3.6193278458156071E-2</c:v>
                </c:pt>
                <c:pt idx="67">
                  <c:v>4.1332931716444463E-2</c:v>
                </c:pt>
                <c:pt idx="68">
                  <c:v>2.358308422573795E-2</c:v>
                </c:pt>
                <c:pt idx="69">
                  <c:v>3.0103165282543264E-2</c:v>
                </c:pt>
                <c:pt idx="70">
                  <c:v>1.926658928043332E-2</c:v>
                </c:pt>
                <c:pt idx="71">
                  <c:v>1.7618453960357519E-3</c:v>
                </c:pt>
                <c:pt idx="72">
                  <c:v>7.669462381402337E-3</c:v>
                </c:pt>
                <c:pt idx="73">
                  <c:v>3.1030875388416378E-2</c:v>
                </c:pt>
                <c:pt idx="74">
                  <c:v>4.4531339450578092E-2</c:v>
                </c:pt>
                <c:pt idx="75">
                  <c:v>2.0434224446526084E-2</c:v>
                </c:pt>
                <c:pt idx="76">
                  <c:v>-8.8974610905582507E-3</c:v>
                </c:pt>
                <c:pt idx="77">
                  <c:v>-8.329313364394764E-3</c:v>
                </c:pt>
                <c:pt idx="78">
                  <c:v>-6.2064626197033072E-3</c:v>
                </c:pt>
                <c:pt idx="79">
                  <c:v>-1.0575269790778442E-3</c:v>
                </c:pt>
                <c:pt idx="80">
                  <c:v>-2.8793064665987638E-3</c:v>
                </c:pt>
                <c:pt idx="81">
                  <c:v>2.0697008455429653E-3</c:v>
                </c:pt>
                <c:pt idx="82">
                  <c:v>-4.752224121129787E-3</c:v>
                </c:pt>
                <c:pt idx="83">
                  <c:v>6.5891303987204947E-4</c:v>
                </c:pt>
                <c:pt idx="84">
                  <c:v>-8.2952340779025228E-4</c:v>
                </c:pt>
                <c:pt idx="85">
                  <c:v>3.3751248612040839E-2</c:v>
                </c:pt>
                <c:pt idx="86">
                  <c:v>2.4432511930205736E-2</c:v>
                </c:pt>
                <c:pt idx="87">
                  <c:v>9.9067485439034951E-3</c:v>
                </c:pt>
                <c:pt idx="88">
                  <c:v>1.9289809958442865E-2</c:v>
                </c:pt>
                <c:pt idx="89">
                  <c:v>2.5503118413698414E-2</c:v>
                </c:pt>
                <c:pt idx="90">
                  <c:v>2.1737010105971219E-2</c:v>
                </c:pt>
                <c:pt idx="91">
                  <c:v>4.8362766284598117E-2</c:v>
                </c:pt>
                <c:pt idx="92">
                  <c:v>4.2077239194560065E-2</c:v>
                </c:pt>
                <c:pt idx="93">
                  <c:v>1.5669921956613739E-2</c:v>
                </c:pt>
                <c:pt idx="94">
                  <c:v>3.4473808460388118E-2</c:v>
                </c:pt>
                <c:pt idx="95">
                  <c:v>3.5691129751825063E-2</c:v>
                </c:pt>
                <c:pt idx="96">
                  <c:v>2.9918050681727194E-2</c:v>
                </c:pt>
                <c:pt idx="97">
                  <c:v>2.4917805663990194E-2</c:v>
                </c:pt>
                <c:pt idx="98">
                  <c:v>2.4599182675456931E-2</c:v>
                </c:pt>
                <c:pt idx="99">
                  <c:v>4.6689600522085539E-2</c:v>
                </c:pt>
                <c:pt idx="100">
                  <c:v>5.2701641642781141E-2</c:v>
                </c:pt>
                <c:pt idx="101">
                  <c:v>4.9377558984478105E-2</c:v>
                </c:pt>
                <c:pt idx="102">
                  <c:v>4.7111905693378232E-2</c:v>
                </c:pt>
                <c:pt idx="103">
                  <c:v>4.6373398995584569E-2</c:v>
                </c:pt>
                <c:pt idx="104">
                  <c:v>4.2953883545608404E-2</c:v>
                </c:pt>
                <c:pt idx="105">
                  <c:v>4.6103286658456456E-2</c:v>
                </c:pt>
                <c:pt idx="106">
                  <c:v>8.5884875883457848E-2</c:v>
                </c:pt>
                <c:pt idx="107">
                  <c:v>8.9916099704961824E-2</c:v>
                </c:pt>
                <c:pt idx="108">
                  <c:v>9.5061068587281972E-2</c:v>
                </c:pt>
                <c:pt idx="109">
                  <c:v>9.4301011287463959E-2</c:v>
                </c:pt>
                <c:pt idx="110">
                  <c:v>0.16427292885714001</c:v>
                </c:pt>
                <c:pt idx="111">
                  <c:v>0.16373070248288224</c:v>
                </c:pt>
                <c:pt idx="112">
                  <c:v>0.16761495158191847</c:v>
                </c:pt>
                <c:pt idx="113">
                  <c:v>0.1778151171931556</c:v>
                </c:pt>
                <c:pt idx="114">
                  <c:v>0.17788971866349076</c:v>
                </c:pt>
                <c:pt idx="115">
                  <c:v>0.1771029067024725</c:v>
                </c:pt>
                <c:pt idx="116">
                  <c:v>0.18614511705877379</c:v>
                </c:pt>
                <c:pt idx="117">
                  <c:v>0.19205725082118627</c:v>
                </c:pt>
                <c:pt idx="118">
                  <c:v>0.19048405804200894</c:v>
                </c:pt>
                <c:pt idx="119">
                  <c:v>0.19737179571042937</c:v>
                </c:pt>
                <c:pt idx="120">
                  <c:v>0.20093181095122309</c:v>
                </c:pt>
                <c:pt idx="121">
                  <c:v>0.2232576267296075</c:v>
                </c:pt>
                <c:pt idx="122">
                  <c:v>0.22805394288757067</c:v>
                </c:pt>
                <c:pt idx="123">
                  <c:v>0.21966072192277414</c:v>
                </c:pt>
                <c:pt idx="124">
                  <c:v>0.2236653998974486</c:v>
                </c:pt>
                <c:pt idx="125">
                  <c:v>0.2204514762174335</c:v>
                </c:pt>
                <c:pt idx="126">
                  <c:v>0.2171525895350529</c:v>
                </c:pt>
                <c:pt idx="127">
                  <c:v>0.2149516550840565</c:v>
                </c:pt>
                <c:pt idx="128">
                  <c:v>0.21003848579942533</c:v>
                </c:pt>
                <c:pt idx="129">
                  <c:v>0.1738144819207634</c:v>
                </c:pt>
                <c:pt idx="130">
                  <c:v>0.18185054959621536</c:v>
                </c:pt>
                <c:pt idx="131">
                  <c:v>0.17598553490343946</c:v>
                </c:pt>
                <c:pt idx="132">
                  <c:v>0.17677263760776843</c:v>
                </c:pt>
                <c:pt idx="133">
                  <c:v>0.159964210586652</c:v>
                </c:pt>
                <c:pt idx="134">
                  <c:v>0.15329464436924425</c:v>
                </c:pt>
                <c:pt idx="135">
                  <c:v>0.15193803108732229</c:v>
                </c:pt>
                <c:pt idx="136">
                  <c:v>0.1519394912100098</c:v>
                </c:pt>
                <c:pt idx="137">
                  <c:v>0.14850569697884858</c:v>
                </c:pt>
                <c:pt idx="138">
                  <c:v>0.17283434142019768</c:v>
                </c:pt>
                <c:pt idx="139">
                  <c:v>0.20297739363052186</c:v>
                </c:pt>
                <c:pt idx="140">
                  <c:v>0.19522154647318488</c:v>
                </c:pt>
                <c:pt idx="141">
                  <c:v>0.20230914291274715</c:v>
                </c:pt>
                <c:pt idx="142">
                  <c:v>0.19982105162580735</c:v>
                </c:pt>
                <c:pt idx="143">
                  <c:v>0.2035964607037869</c:v>
                </c:pt>
                <c:pt idx="144">
                  <c:v>0.19327842337324508</c:v>
                </c:pt>
                <c:pt idx="145">
                  <c:v>0.19145048335607634</c:v>
                </c:pt>
                <c:pt idx="146">
                  <c:v>0.17367009118531632</c:v>
                </c:pt>
                <c:pt idx="147">
                  <c:v>0.1742389969521371</c:v>
                </c:pt>
                <c:pt idx="148">
                  <c:v>0.1541670490675088</c:v>
                </c:pt>
                <c:pt idx="149">
                  <c:v>0.15349037174556315</c:v>
                </c:pt>
                <c:pt idx="150">
                  <c:v>0.13566606160475322</c:v>
                </c:pt>
                <c:pt idx="151">
                  <c:v>0.10831063603901309</c:v>
                </c:pt>
                <c:pt idx="152">
                  <c:v>0.11290896870138246</c:v>
                </c:pt>
                <c:pt idx="153">
                  <c:v>0.11528426487509204</c:v>
                </c:pt>
                <c:pt idx="154">
                  <c:v>0.1138772849019337</c:v>
                </c:pt>
                <c:pt idx="155">
                  <c:v>0.11091096518044923</c:v>
                </c:pt>
                <c:pt idx="156">
                  <c:v>0.10990696704202783</c:v>
                </c:pt>
                <c:pt idx="157">
                  <c:v>0.10585739921630906</c:v>
                </c:pt>
                <c:pt idx="158">
                  <c:v>0.10636330059653278</c:v>
                </c:pt>
                <c:pt idx="159">
                  <c:v>0.10569689961752494</c:v>
                </c:pt>
                <c:pt idx="160">
                  <c:v>9.6320091736221247E-2</c:v>
                </c:pt>
                <c:pt idx="161">
                  <c:v>9.781164572453753E-2</c:v>
                </c:pt>
                <c:pt idx="162">
                  <c:v>8.4334814413590573E-2</c:v>
                </c:pt>
                <c:pt idx="163">
                  <c:v>0.10214418777750767</c:v>
                </c:pt>
                <c:pt idx="164">
                  <c:v>0.1026379946597681</c:v>
                </c:pt>
                <c:pt idx="165">
                  <c:v>9.6371700772072105E-2</c:v>
                </c:pt>
                <c:pt idx="166">
                  <c:v>9.1234927141095185E-2</c:v>
                </c:pt>
                <c:pt idx="167">
                  <c:v>0.11585755240740164</c:v>
                </c:pt>
                <c:pt idx="168">
                  <c:v>0.12666651060740747</c:v>
                </c:pt>
                <c:pt idx="169">
                  <c:v>0.12359521619355206</c:v>
                </c:pt>
                <c:pt idx="170">
                  <c:v>0.13660323978617786</c:v>
                </c:pt>
                <c:pt idx="171">
                  <c:v>0.16911111202453963</c:v>
                </c:pt>
                <c:pt idx="172">
                  <c:v>0.16980013869742699</c:v>
                </c:pt>
                <c:pt idx="173">
                  <c:v>0.16386498398963684</c:v>
                </c:pt>
                <c:pt idx="174">
                  <c:v>0.16337893555962288</c:v>
                </c:pt>
                <c:pt idx="175">
                  <c:v>0.16734016254637182</c:v>
                </c:pt>
                <c:pt idx="176">
                  <c:v>0.16121742624575638</c:v>
                </c:pt>
                <c:pt idx="177">
                  <c:v>0.16977172634285068</c:v>
                </c:pt>
                <c:pt idx="178">
                  <c:v>0.13909008100352335</c:v>
                </c:pt>
                <c:pt idx="179">
                  <c:v>0.13949665000395731</c:v>
                </c:pt>
                <c:pt idx="180">
                  <c:v>0.10607618007735012</c:v>
                </c:pt>
                <c:pt idx="181">
                  <c:v>0.10970380188674934</c:v>
                </c:pt>
                <c:pt idx="182">
                  <c:v>0.1137607690264309</c:v>
                </c:pt>
                <c:pt idx="183">
                  <c:v>0.10368768682094064</c:v>
                </c:pt>
                <c:pt idx="184">
                  <c:v>0.11360386515064511</c:v>
                </c:pt>
                <c:pt idx="185">
                  <c:v>0.11761593962804588</c:v>
                </c:pt>
                <c:pt idx="186">
                  <c:v>0.11902036605125568</c:v>
                </c:pt>
                <c:pt idx="187">
                  <c:v>0.12025898002234467</c:v>
                </c:pt>
                <c:pt idx="188">
                  <c:v>0.11898118887353659</c:v>
                </c:pt>
                <c:pt idx="189">
                  <c:v>0.11453552405357491</c:v>
                </c:pt>
                <c:pt idx="190">
                  <c:v>0.12614891294254252</c:v>
                </c:pt>
                <c:pt idx="191">
                  <c:v>0.1250032472810102</c:v>
                </c:pt>
                <c:pt idx="192">
                  <c:v>0.11755209180503749</c:v>
                </c:pt>
                <c:pt idx="193">
                  <c:v>0.11296799711004289</c:v>
                </c:pt>
                <c:pt idx="194">
                  <c:v>0.10328453150534413</c:v>
                </c:pt>
                <c:pt idx="195">
                  <c:v>0.11032751207215366</c:v>
                </c:pt>
                <c:pt idx="196">
                  <c:v>0.11317993419913674</c:v>
                </c:pt>
                <c:pt idx="197">
                  <c:v>0.12676195533944265</c:v>
                </c:pt>
                <c:pt idx="198">
                  <c:v>0.1369259391451933</c:v>
                </c:pt>
                <c:pt idx="199">
                  <c:v>0.13863747467128162</c:v>
                </c:pt>
                <c:pt idx="200">
                  <c:v>0.13692075185731575</c:v>
                </c:pt>
                <c:pt idx="201">
                  <c:v>0.14597833611090527</c:v>
                </c:pt>
                <c:pt idx="202">
                  <c:v>0.14960440289692725</c:v>
                </c:pt>
                <c:pt idx="203">
                  <c:v>0.15387438498882333</c:v>
                </c:pt>
                <c:pt idx="204">
                  <c:v>0.15576682340898684</c:v>
                </c:pt>
                <c:pt idx="205">
                  <c:v>0.11528281322407292</c:v>
                </c:pt>
                <c:pt idx="206">
                  <c:v>0.12240720173452191</c:v>
                </c:pt>
                <c:pt idx="207">
                  <c:v>0.13320741766745764</c:v>
                </c:pt>
                <c:pt idx="208">
                  <c:v>0.12578010585246649</c:v>
                </c:pt>
                <c:pt idx="209">
                  <c:v>0.11391987742662087</c:v>
                </c:pt>
                <c:pt idx="210">
                  <c:v>0.14059865628362248</c:v>
                </c:pt>
                <c:pt idx="211">
                  <c:v>9.1502591442483391E-2</c:v>
                </c:pt>
                <c:pt idx="212">
                  <c:v>0.10513728673551401</c:v>
                </c:pt>
                <c:pt idx="213">
                  <c:v>0.16960979597158257</c:v>
                </c:pt>
                <c:pt idx="214">
                  <c:v>0.16612091263146597</c:v>
                </c:pt>
                <c:pt idx="215">
                  <c:v>0.17112681444597486</c:v>
                </c:pt>
                <c:pt idx="216">
                  <c:v>0.18865799868841091</c:v>
                </c:pt>
                <c:pt idx="217">
                  <c:v>0.18108206129202961</c:v>
                </c:pt>
                <c:pt idx="218">
                  <c:v>0.18977129787587399</c:v>
                </c:pt>
                <c:pt idx="219">
                  <c:v>0.18314487832968387</c:v>
                </c:pt>
                <c:pt idx="220">
                  <c:v>0.17620490723051674</c:v>
                </c:pt>
                <c:pt idx="221">
                  <c:v>0.17483701557660575</c:v>
                </c:pt>
                <c:pt idx="222">
                  <c:v>0.17948239337349228</c:v>
                </c:pt>
                <c:pt idx="223">
                  <c:v>0.18898318474449854</c:v>
                </c:pt>
                <c:pt idx="224">
                  <c:v>0.22485200408928591</c:v>
                </c:pt>
                <c:pt idx="225">
                  <c:v>0.22240353323067996</c:v>
                </c:pt>
                <c:pt idx="226">
                  <c:v>0.21754858410961547</c:v>
                </c:pt>
                <c:pt idx="227">
                  <c:v>0.19747023060563593</c:v>
                </c:pt>
                <c:pt idx="228">
                  <c:v>0.19687441121205282</c:v>
                </c:pt>
                <c:pt idx="229">
                  <c:v>0.19797296925111224</c:v>
                </c:pt>
                <c:pt idx="230">
                  <c:v>0.20954411770204989</c:v>
                </c:pt>
                <c:pt idx="231">
                  <c:v>0.22113633719729744</c:v>
                </c:pt>
                <c:pt idx="232">
                  <c:v>0.21955605133843845</c:v>
                </c:pt>
                <c:pt idx="233">
                  <c:v>0.20208534768123546</c:v>
                </c:pt>
                <c:pt idx="234">
                  <c:v>0.20168512902212704</c:v>
                </c:pt>
                <c:pt idx="235">
                  <c:v>0.20247880711671548</c:v>
                </c:pt>
                <c:pt idx="236">
                  <c:v>0.19848007567111772</c:v>
                </c:pt>
                <c:pt idx="237">
                  <c:v>0.18488377411122084</c:v>
                </c:pt>
                <c:pt idx="238">
                  <c:v>0.18635261183951071</c:v>
                </c:pt>
                <c:pt idx="239">
                  <c:v>0.17531507202300575</c:v>
                </c:pt>
                <c:pt idx="240">
                  <c:v>0.18332539261427686</c:v>
                </c:pt>
                <c:pt idx="241">
                  <c:v>0.18257037389933647</c:v>
                </c:pt>
                <c:pt idx="242">
                  <c:v>0.18884211907240203</c:v>
                </c:pt>
                <c:pt idx="243">
                  <c:v>0.18760307032811591</c:v>
                </c:pt>
                <c:pt idx="244">
                  <c:v>0.18589693910552582</c:v>
                </c:pt>
                <c:pt idx="245">
                  <c:v>0.18577883467607442</c:v>
                </c:pt>
                <c:pt idx="246">
                  <c:v>0.18681682270481773</c:v>
                </c:pt>
                <c:pt idx="247">
                  <c:v>0.18693543086953029</c:v>
                </c:pt>
                <c:pt idx="248">
                  <c:v>0.18749717881857528</c:v>
                </c:pt>
                <c:pt idx="249">
                  <c:v>0.24177738440197774</c:v>
                </c:pt>
                <c:pt idx="250">
                  <c:v>0.24081018473766863</c:v>
                </c:pt>
                <c:pt idx="251">
                  <c:v>0.25465318270216747</c:v>
                </c:pt>
                <c:pt idx="252">
                  <c:v>0.25528731576785396</c:v>
                </c:pt>
                <c:pt idx="253">
                  <c:v>0.27436648151624754</c:v>
                </c:pt>
                <c:pt idx="254">
                  <c:v>0.2870170775008295</c:v>
                </c:pt>
                <c:pt idx="255">
                  <c:v>0.28597133073764708</c:v>
                </c:pt>
                <c:pt idx="256">
                  <c:v>0.28332313801252762</c:v>
                </c:pt>
                <c:pt idx="257">
                  <c:v>0.28314305590697941</c:v>
                </c:pt>
                <c:pt idx="258">
                  <c:v>0.27266692048053842</c:v>
                </c:pt>
                <c:pt idx="259">
                  <c:v>0.24324801981254041</c:v>
                </c:pt>
                <c:pt idx="260">
                  <c:v>0.24106466654249586</c:v>
                </c:pt>
                <c:pt idx="261">
                  <c:v>0.23623455768651874</c:v>
                </c:pt>
                <c:pt idx="262">
                  <c:v>0.23183982502185077</c:v>
                </c:pt>
                <c:pt idx="263">
                  <c:v>0.23153709411486356</c:v>
                </c:pt>
                <c:pt idx="264">
                  <c:v>0.23800487950029039</c:v>
                </c:pt>
                <c:pt idx="265">
                  <c:v>0.24165384733713086</c:v>
                </c:pt>
                <c:pt idx="266">
                  <c:v>0.26686765027355064</c:v>
                </c:pt>
                <c:pt idx="267">
                  <c:v>0.25977633844018333</c:v>
                </c:pt>
                <c:pt idx="268">
                  <c:v>0.29980190214249691</c:v>
                </c:pt>
                <c:pt idx="269">
                  <c:v>0.3068936104580039</c:v>
                </c:pt>
                <c:pt idx="270">
                  <c:v>0.34051497761511812</c:v>
                </c:pt>
                <c:pt idx="271">
                  <c:v>0.32984926849066049</c:v>
                </c:pt>
                <c:pt idx="272">
                  <c:v>0.32022906084970953</c:v>
                </c:pt>
                <c:pt idx="273">
                  <c:v>0.31795314932534224</c:v>
                </c:pt>
                <c:pt idx="274">
                  <c:v>0.31647499895389747</c:v>
                </c:pt>
                <c:pt idx="275">
                  <c:v>0.3223671001206514</c:v>
                </c:pt>
                <c:pt idx="276">
                  <c:v>0.32367366155658156</c:v>
                </c:pt>
                <c:pt idx="277">
                  <c:v>0.31918225968788794</c:v>
                </c:pt>
                <c:pt idx="278">
                  <c:v>0.32108768254035841</c:v>
                </c:pt>
                <c:pt idx="279">
                  <c:v>0.3229954738922759</c:v>
                </c:pt>
                <c:pt idx="280">
                  <c:v>0.34833799900760321</c:v>
                </c:pt>
                <c:pt idx="281">
                  <c:v>0.34634021605182091</c:v>
                </c:pt>
                <c:pt idx="282">
                  <c:v>0.35349158502365841</c:v>
                </c:pt>
                <c:pt idx="283">
                  <c:v>0.34056904056634307</c:v>
                </c:pt>
                <c:pt idx="284">
                  <c:v>0.31719783458963735</c:v>
                </c:pt>
                <c:pt idx="285">
                  <c:v>0.36530695474572233</c:v>
                </c:pt>
                <c:pt idx="286">
                  <c:v>0.37869532870463002</c:v>
                </c:pt>
                <c:pt idx="287">
                  <c:v>0.36495745220949305</c:v>
                </c:pt>
                <c:pt idx="288">
                  <c:v>0.34997509460989296</c:v>
                </c:pt>
                <c:pt idx="289">
                  <c:v>0.38858103106355135</c:v>
                </c:pt>
                <c:pt idx="290">
                  <c:v>0.37363781496104193</c:v>
                </c:pt>
                <c:pt idx="291">
                  <c:v>0.33149892033730033</c:v>
                </c:pt>
                <c:pt idx="292">
                  <c:v>0.33102239327867056</c:v>
                </c:pt>
                <c:pt idx="293">
                  <c:v>0.33500545668441395</c:v>
                </c:pt>
                <c:pt idx="294">
                  <c:v>0.33156988318525366</c:v>
                </c:pt>
                <c:pt idx="295">
                  <c:v>0.35049082396943648</c:v>
                </c:pt>
                <c:pt idx="296">
                  <c:v>0.34577054247532329</c:v>
                </c:pt>
                <c:pt idx="297">
                  <c:v>0.34950019820555123</c:v>
                </c:pt>
                <c:pt idx="298">
                  <c:v>0.3747689793408851</c:v>
                </c:pt>
                <c:pt idx="299">
                  <c:v>0.3646086231087024</c:v>
                </c:pt>
                <c:pt idx="300">
                  <c:v>0.35612958245715148</c:v>
                </c:pt>
                <c:pt idx="301">
                  <c:v>0.3588819012443063</c:v>
                </c:pt>
                <c:pt idx="302">
                  <c:v>0.36636995905399283</c:v>
                </c:pt>
                <c:pt idx="303">
                  <c:v>0.32775823446669528</c:v>
                </c:pt>
                <c:pt idx="304">
                  <c:v>0.32856397423288158</c:v>
                </c:pt>
                <c:pt idx="305">
                  <c:v>0.32071026820340004</c:v>
                </c:pt>
                <c:pt idx="306">
                  <c:v>0.26976208065627522</c:v>
                </c:pt>
                <c:pt idx="307">
                  <c:v>0.26203147377916869</c:v>
                </c:pt>
                <c:pt idx="308">
                  <c:v>0.25257903316020547</c:v>
                </c:pt>
                <c:pt idx="309">
                  <c:v>0.27152768735259786</c:v>
                </c:pt>
                <c:pt idx="310">
                  <c:v>0.27228618536688198</c:v>
                </c:pt>
                <c:pt idx="311">
                  <c:v>0.2238384869562893</c:v>
                </c:pt>
                <c:pt idx="312">
                  <c:v>0.21542368149703911</c:v>
                </c:pt>
                <c:pt idx="313">
                  <c:v>0.20865199013305241</c:v>
                </c:pt>
                <c:pt idx="314">
                  <c:v>0.1982827584044998</c:v>
                </c:pt>
                <c:pt idx="315">
                  <c:v>0.19448980092020435</c:v>
                </c:pt>
                <c:pt idx="316">
                  <c:v>0.18654628375598822</c:v>
                </c:pt>
                <c:pt idx="317">
                  <c:v>0.16050247668891673</c:v>
                </c:pt>
                <c:pt idx="318">
                  <c:v>0.15649935586584968</c:v>
                </c:pt>
                <c:pt idx="319">
                  <c:v>0.15129457963893372</c:v>
                </c:pt>
                <c:pt idx="320">
                  <c:v>0.16600467722601045</c:v>
                </c:pt>
                <c:pt idx="321">
                  <c:v>0.15413317476007982</c:v>
                </c:pt>
                <c:pt idx="322">
                  <c:v>0.12765485894102019</c:v>
                </c:pt>
                <c:pt idx="323">
                  <c:v>0.13283095229272457</c:v>
                </c:pt>
                <c:pt idx="324">
                  <c:v>0.1346274384238659</c:v>
                </c:pt>
                <c:pt idx="325">
                  <c:v>0.13824340921224984</c:v>
                </c:pt>
                <c:pt idx="326">
                  <c:v>0.13686329576881856</c:v>
                </c:pt>
                <c:pt idx="327">
                  <c:v>0.1385463563614692</c:v>
                </c:pt>
                <c:pt idx="328">
                  <c:v>0.14266305016345412</c:v>
                </c:pt>
                <c:pt idx="329">
                  <c:v>0.13702008268123461</c:v>
                </c:pt>
                <c:pt idx="330">
                  <c:v>0.12395981952531754</c:v>
                </c:pt>
                <c:pt idx="331">
                  <c:v>0.12531189928195069</c:v>
                </c:pt>
                <c:pt idx="332">
                  <c:v>0.10368711336386097</c:v>
                </c:pt>
                <c:pt idx="333">
                  <c:v>9.6209581293893329E-2</c:v>
                </c:pt>
                <c:pt idx="334">
                  <c:v>0.10326303315492916</c:v>
                </c:pt>
                <c:pt idx="335">
                  <c:v>9.0382101600565118E-2</c:v>
                </c:pt>
                <c:pt idx="336">
                  <c:v>7.9052902688097476E-2</c:v>
                </c:pt>
                <c:pt idx="337">
                  <c:v>8.5490999013207919E-2</c:v>
                </c:pt>
                <c:pt idx="338">
                  <c:v>6.7765743820552476E-2</c:v>
                </c:pt>
                <c:pt idx="339">
                  <c:v>7.7178217414222899E-2</c:v>
                </c:pt>
                <c:pt idx="340">
                  <c:v>6.0598789534468678E-2</c:v>
                </c:pt>
                <c:pt idx="341">
                  <c:v>6.5634400969898019E-2</c:v>
                </c:pt>
                <c:pt idx="342">
                  <c:v>6.8863298848966317E-2</c:v>
                </c:pt>
                <c:pt idx="343">
                  <c:v>6.8134190128401495E-2</c:v>
                </c:pt>
                <c:pt idx="344">
                  <c:v>5.7763454195485432E-2</c:v>
                </c:pt>
                <c:pt idx="345">
                  <c:v>5.5969136999016303E-2</c:v>
                </c:pt>
                <c:pt idx="346">
                  <c:v>5.2933905583098746E-2</c:v>
                </c:pt>
                <c:pt idx="347">
                  <c:v>5.5795128010610644E-2</c:v>
                </c:pt>
                <c:pt idx="348">
                  <c:v>7.5693774977057995E-2</c:v>
                </c:pt>
                <c:pt idx="349">
                  <c:v>7.3864826618806501E-2</c:v>
                </c:pt>
                <c:pt idx="350">
                  <c:v>5.7235917190762521E-2</c:v>
                </c:pt>
                <c:pt idx="351">
                  <c:v>3.8466836482380307E-2</c:v>
                </c:pt>
                <c:pt idx="352">
                  <c:v>5.2689158240919944E-2</c:v>
                </c:pt>
                <c:pt idx="353">
                  <c:v>4.0221662460180836E-2</c:v>
                </c:pt>
                <c:pt idx="354">
                  <c:v>1.2482205443386608E-2</c:v>
                </c:pt>
                <c:pt idx="355">
                  <c:v>-7.7670099665214246E-3</c:v>
                </c:pt>
                <c:pt idx="356">
                  <c:v>-9.3965870854017808E-3</c:v>
                </c:pt>
                <c:pt idx="357">
                  <c:v>2.6671239329632639E-3</c:v>
                </c:pt>
                <c:pt idx="358">
                  <c:v>8.3238723387125707E-4</c:v>
                </c:pt>
                <c:pt idx="359">
                  <c:v>9.5564318475319741E-3</c:v>
                </c:pt>
                <c:pt idx="360">
                  <c:v>6.1396934949590146E-3</c:v>
                </c:pt>
                <c:pt idx="361">
                  <c:v>-4.1572074179578008E-3</c:v>
                </c:pt>
                <c:pt idx="362">
                  <c:v>-8.3942003660726506E-3</c:v>
                </c:pt>
                <c:pt idx="363">
                  <c:v>-1.6424747665093706E-2</c:v>
                </c:pt>
                <c:pt idx="364">
                  <c:v>-4.2816495110414611E-2</c:v>
                </c:pt>
                <c:pt idx="365">
                  <c:v>-4.5263291438053632E-2</c:v>
                </c:pt>
                <c:pt idx="366">
                  <c:v>-3.4256139269134754E-2</c:v>
                </c:pt>
                <c:pt idx="367">
                  <c:v>-4.1272325817374424E-2</c:v>
                </c:pt>
                <c:pt idx="368">
                  <c:v>-3.1655785120131501E-2</c:v>
                </c:pt>
                <c:pt idx="369">
                  <c:v>-2.8049321250156609E-2</c:v>
                </c:pt>
                <c:pt idx="370">
                  <c:v>-3.2228557557525045E-2</c:v>
                </c:pt>
                <c:pt idx="371">
                  <c:v>-3.5846251849782934E-2</c:v>
                </c:pt>
                <c:pt idx="372">
                  <c:v>-3.6847512116480664E-2</c:v>
                </c:pt>
                <c:pt idx="373">
                  <c:v>-4.1029163482735942E-2</c:v>
                </c:pt>
                <c:pt idx="374">
                  <c:v>-5.3625407090839426E-2</c:v>
                </c:pt>
                <c:pt idx="375">
                  <c:v>-6.4753553811095418E-2</c:v>
                </c:pt>
                <c:pt idx="376">
                  <c:v>-6.5134428910306352E-2</c:v>
                </c:pt>
                <c:pt idx="377">
                  <c:v>-7.7525537807180869E-2</c:v>
                </c:pt>
                <c:pt idx="378">
                  <c:v>-7.237585121453223E-2</c:v>
                </c:pt>
                <c:pt idx="379">
                  <c:v>-8.3976713328138469E-2</c:v>
                </c:pt>
                <c:pt idx="380">
                  <c:v>-9.4603544850896296E-2</c:v>
                </c:pt>
                <c:pt idx="381">
                  <c:v>-8.602431203120732E-2</c:v>
                </c:pt>
                <c:pt idx="382">
                  <c:v>-8.0466099511836101E-2</c:v>
                </c:pt>
                <c:pt idx="383">
                  <c:v>-7.1389120938500653E-2</c:v>
                </c:pt>
                <c:pt idx="384">
                  <c:v>-6.9668953396178318E-2</c:v>
                </c:pt>
                <c:pt idx="385">
                  <c:v>-0.11384851309696627</c:v>
                </c:pt>
                <c:pt idx="386">
                  <c:v>-0.11158901550327613</c:v>
                </c:pt>
                <c:pt idx="387">
                  <c:v>-9.3083432382575118E-2</c:v>
                </c:pt>
                <c:pt idx="388">
                  <c:v>-0.10127015268720543</c:v>
                </c:pt>
                <c:pt idx="389">
                  <c:v>-0.11445754894214538</c:v>
                </c:pt>
                <c:pt idx="390">
                  <c:v>-0.11185142645722519</c:v>
                </c:pt>
                <c:pt idx="391">
                  <c:v>-9.5645895800345201E-2</c:v>
                </c:pt>
                <c:pt idx="392">
                  <c:v>-9.8905668138162928E-2</c:v>
                </c:pt>
                <c:pt idx="393">
                  <c:v>-8.2780242733427142E-2</c:v>
                </c:pt>
                <c:pt idx="394">
                  <c:v>-7.6409552784672014E-2</c:v>
                </c:pt>
                <c:pt idx="395">
                  <c:v>-7.4019967890453647E-2</c:v>
                </c:pt>
                <c:pt idx="396">
                  <c:v>-6.043766372178886E-2</c:v>
                </c:pt>
                <c:pt idx="397">
                  <c:v>-6.2274696689578329E-2</c:v>
                </c:pt>
                <c:pt idx="398">
                  <c:v>-6.4669284028459034E-2</c:v>
                </c:pt>
                <c:pt idx="399">
                  <c:v>-6.3965268895441574E-2</c:v>
                </c:pt>
                <c:pt idx="400">
                  <c:v>-5.8057150526651613E-2</c:v>
                </c:pt>
                <c:pt idx="401">
                  <c:v>-5.7770315141147929E-2</c:v>
                </c:pt>
                <c:pt idx="402">
                  <c:v>-6.2614307231197638E-2</c:v>
                </c:pt>
                <c:pt idx="403">
                  <c:v>-6.746532936280597E-2</c:v>
                </c:pt>
                <c:pt idx="404">
                  <c:v>-7.6894512253415953E-2</c:v>
                </c:pt>
                <c:pt idx="405">
                  <c:v>-8.6002873111863457E-2</c:v>
                </c:pt>
                <c:pt idx="406">
                  <c:v>-0.11188228606391078</c:v>
                </c:pt>
                <c:pt idx="407">
                  <c:v>-0.10835341495153482</c:v>
                </c:pt>
                <c:pt idx="408">
                  <c:v>-0.11234788698829923</c:v>
                </c:pt>
                <c:pt idx="409">
                  <c:v>-0.11104958222797982</c:v>
                </c:pt>
                <c:pt idx="410">
                  <c:v>-0.14108361599218527</c:v>
                </c:pt>
                <c:pt idx="411">
                  <c:v>-0.14191272400927299</c:v>
                </c:pt>
                <c:pt idx="412">
                  <c:v>-0.16457034182095065</c:v>
                </c:pt>
                <c:pt idx="413">
                  <c:v>-0.17583301749427782</c:v>
                </c:pt>
                <c:pt idx="414">
                  <c:v>-0.17788454302680939</c:v>
                </c:pt>
                <c:pt idx="415">
                  <c:v>-0.1931409665472682</c:v>
                </c:pt>
                <c:pt idx="416">
                  <c:v>-0.20939730393587586</c:v>
                </c:pt>
                <c:pt idx="417">
                  <c:v>-0.22258341540193283</c:v>
                </c:pt>
                <c:pt idx="418">
                  <c:v>-0.26120514732911687</c:v>
                </c:pt>
                <c:pt idx="419">
                  <c:v>-0.26059886142237126</c:v>
                </c:pt>
                <c:pt idx="420">
                  <c:v>-0.24766155565804093</c:v>
                </c:pt>
                <c:pt idx="421">
                  <c:v>-0.24243056433462928</c:v>
                </c:pt>
                <c:pt idx="422">
                  <c:v>-0.26178279314301628</c:v>
                </c:pt>
                <c:pt idx="423">
                  <c:v>-0.26760437685806543</c:v>
                </c:pt>
                <c:pt idx="424">
                  <c:v>-0.25182970187610909</c:v>
                </c:pt>
                <c:pt idx="425">
                  <c:v>-0.25655357583405036</c:v>
                </c:pt>
                <c:pt idx="426">
                  <c:v>-0.24591208818484084</c:v>
                </c:pt>
                <c:pt idx="427">
                  <c:v>-0.24749868003989378</c:v>
                </c:pt>
                <c:pt idx="428">
                  <c:v>-0.25103871776455711</c:v>
                </c:pt>
                <c:pt idx="429">
                  <c:v>-0.25624857871342865</c:v>
                </c:pt>
                <c:pt idx="430">
                  <c:v>-0.25669307519476403</c:v>
                </c:pt>
                <c:pt idx="431">
                  <c:v>-0.24739148873604488</c:v>
                </c:pt>
                <c:pt idx="432">
                  <c:v>-0.25823742229739377</c:v>
                </c:pt>
                <c:pt idx="433">
                  <c:v>-0.26236379589211684</c:v>
                </c:pt>
                <c:pt idx="434">
                  <c:v>-0.26379221171597073</c:v>
                </c:pt>
                <c:pt idx="435">
                  <c:v>-0.26696142979772103</c:v>
                </c:pt>
                <c:pt idx="436">
                  <c:v>-0.26367970776733052</c:v>
                </c:pt>
                <c:pt idx="437">
                  <c:v>-0.25793161915925678</c:v>
                </c:pt>
                <c:pt idx="438">
                  <c:v>-0.25601891787150283</c:v>
                </c:pt>
                <c:pt idx="439">
                  <c:v>-0.25397948972371737</c:v>
                </c:pt>
                <c:pt idx="440">
                  <c:v>-0.25784261637171502</c:v>
                </c:pt>
                <c:pt idx="441">
                  <c:v>-0.25954450408203783</c:v>
                </c:pt>
                <c:pt idx="442">
                  <c:v>-0.25491499340329027</c:v>
                </c:pt>
                <c:pt idx="443">
                  <c:v>-0.2502580301429323</c:v>
                </c:pt>
                <c:pt idx="444">
                  <c:v>-0.24534829327213228</c:v>
                </c:pt>
                <c:pt idx="445">
                  <c:v>-0.24729322950929153</c:v>
                </c:pt>
                <c:pt idx="446">
                  <c:v>-0.25744331446997626</c:v>
                </c:pt>
                <c:pt idx="447">
                  <c:v>-0.25698089865888207</c:v>
                </c:pt>
                <c:pt idx="448">
                  <c:v>-0.25171185579260308</c:v>
                </c:pt>
                <c:pt idx="449">
                  <c:v>-0.22737008077024046</c:v>
                </c:pt>
                <c:pt idx="450">
                  <c:v>-0.23377938975727097</c:v>
                </c:pt>
                <c:pt idx="451">
                  <c:v>-0.23197010090003278</c:v>
                </c:pt>
                <c:pt idx="452">
                  <c:v>-0.23168066635649817</c:v>
                </c:pt>
                <c:pt idx="453">
                  <c:v>-0.22355371538855981</c:v>
                </c:pt>
                <c:pt idx="454">
                  <c:v>-0.22674465859700496</c:v>
                </c:pt>
                <c:pt idx="455">
                  <c:v>-0.22995549994604128</c:v>
                </c:pt>
                <c:pt idx="456">
                  <c:v>-0.23305631286923462</c:v>
                </c:pt>
                <c:pt idx="457">
                  <c:v>-0.22766967987680334</c:v>
                </c:pt>
                <c:pt idx="458">
                  <c:v>-0.22155534652836986</c:v>
                </c:pt>
                <c:pt idx="459">
                  <c:v>-0.22207174818162234</c:v>
                </c:pt>
                <c:pt idx="460">
                  <c:v>-0.19243299483374496</c:v>
                </c:pt>
                <c:pt idx="461">
                  <c:v>-0.19453011499010642</c:v>
                </c:pt>
                <c:pt idx="462">
                  <c:v>-0.19869334418240236</c:v>
                </c:pt>
                <c:pt idx="463">
                  <c:v>-0.19876234763570069</c:v>
                </c:pt>
                <c:pt idx="464">
                  <c:v>-0.20160605198921305</c:v>
                </c:pt>
                <c:pt idx="465">
                  <c:v>-0.20145782394672432</c:v>
                </c:pt>
                <c:pt idx="466">
                  <c:v>-0.19445453138467919</c:v>
                </c:pt>
                <c:pt idx="467">
                  <c:v>-0.18032989197296528</c:v>
                </c:pt>
                <c:pt idx="468">
                  <c:v>-0.18415073576447047</c:v>
                </c:pt>
                <c:pt idx="469">
                  <c:v>-0.18261823373491706</c:v>
                </c:pt>
                <c:pt idx="470">
                  <c:v>-0.17785430175649578</c:v>
                </c:pt>
                <c:pt idx="471">
                  <c:v>-0.18033156773828951</c:v>
                </c:pt>
                <c:pt idx="472">
                  <c:v>-0.18970266488069806</c:v>
                </c:pt>
                <c:pt idx="473">
                  <c:v>-0.18547380246473069</c:v>
                </c:pt>
                <c:pt idx="474">
                  <c:v>-0.17099018118854395</c:v>
                </c:pt>
                <c:pt idx="475">
                  <c:v>-0.16456963405519628</c:v>
                </c:pt>
                <c:pt idx="476">
                  <c:v>-0.15365838080934338</c:v>
                </c:pt>
                <c:pt idx="477">
                  <c:v>-0.15015009128684734</c:v>
                </c:pt>
                <c:pt idx="478">
                  <c:v>-0.15077178519852871</c:v>
                </c:pt>
                <c:pt idx="479">
                  <c:v>-0.1499186988045291</c:v>
                </c:pt>
                <c:pt idx="480">
                  <c:v>-0.15239297720474651</c:v>
                </c:pt>
                <c:pt idx="481">
                  <c:v>-0.14742137060916058</c:v>
                </c:pt>
                <c:pt idx="482">
                  <c:v>-0.15733486620137321</c:v>
                </c:pt>
                <c:pt idx="483">
                  <c:v>-0.11738690300997594</c:v>
                </c:pt>
                <c:pt idx="484">
                  <c:v>-0.11247475946912062</c:v>
                </c:pt>
                <c:pt idx="485">
                  <c:v>-0.10886567535659475</c:v>
                </c:pt>
                <c:pt idx="486">
                  <c:v>-0.12447120145274665</c:v>
                </c:pt>
                <c:pt idx="487">
                  <c:v>-0.12440110992192585</c:v>
                </c:pt>
                <c:pt idx="488">
                  <c:v>-0.12651645915036422</c:v>
                </c:pt>
                <c:pt idx="489">
                  <c:v>-0.12939709584421749</c:v>
                </c:pt>
                <c:pt idx="490">
                  <c:v>-0.12516086205884552</c:v>
                </c:pt>
                <c:pt idx="491">
                  <c:v>-0.12505346126172737</c:v>
                </c:pt>
                <c:pt idx="492">
                  <c:v>-0.12223864889703061</c:v>
                </c:pt>
                <c:pt idx="493">
                  <c:v>-0.12215433140268211</c:v>
                </c:pt>
                <c:pt idx="494">
                  <c:v>-0.12056644156642894</c:v>
                </c:pt>
                <c:pt idx="495">
                  <c:v>-0.11740150288409426</c:v>
                </c:pt>
                <c:pt idx="496">
                  <c:v>-0.12561755909202399</c:v>
                </c:pt>
                <c:pt idx="497">
                  <c:v>-0.1211685519060289</c:v>
                </c:pt>
                <c:pt idx="498">
                  <c:v>-0.12076581062017168</c:v>
                </c:pt>
                <c:pt idx="499">
                  <c:v>-0.11819318401845563</c:v>
                </c:pt>
                <c:pt idx="500">
                  <c:v>-0.11710533176342632</c:v>
                </c:pt>
                <c:pt idx="501">
                  <c:v>-0.12192573397880191</c:v>
                </c:pt>
                <c:pt idx="502">
                  <c:v>-0.12214864062403241</c:v>
                </c:pt>
                <c:pt idx="503">
                  <c:v>-0.12264507400859545</c:v>
                </c:pt>
                <c:pt idx="504">
                  <c:v>-0.1232600354393452</c:v>
                </c:pt>
                <c:pt idx="505">
                  <c:v>-0.10944187052287284</c:v>
                </c:pt>
                <c:pt idx="506">
                  <c:v>-0.1107157378754272</c:v>
                </c:pt>
                <c:pt idx="507">
                  <c:v>-0.11165978472756205</c:v>
                </c:pt>
                <c:pt idx="508">
                  <c:v>-0.11444292038534168</c:v>
                </c:pt>
                <c:pt idx="509">
                  <c:v>-0.11287638962445642</c:v>
                </c:pt>
                <c:pt idx="510">
                  <c:v>-0.11263503726452063</c:v>
                </c:pt>
                <c:pt idx="511">
                  <c:v>-0.11208210139663523</c:v>
                </c:pt>
                <c:pt idx="512">
                  <c:v>-9.9577719371236453E-2</c:v>
                </c:pt>
                <c:pt idx="513">
                  <c:v>-0.10011215733220352</c:v>
                </c:pt>
                <c:pt idx="514">
                  <c:v>-0.10118918760711255</c:v>
                </c:pt>
                <c:pt idx="515">
                  <c:v>-0.10322799116127425</c:v>
                </c:pt>
                <c:pt idx="516">
                  <c:v>-0.11053170099587625</c:v>
                </c:pt>
                <c:pt idx="517">
                  <c:v>-0.11110860075678675</c:v>
                </c:pt>
                <c:pt idx="518">
                  <c:v>-0.11012064701310176</c:v>
                </c:pt>
                <c:pt idx="519">
                  <c:v>-0.11154246884817734</c:v>
                </c:pt>
                <c:pt idx="520">
                  <c:v>-0.11514094741905558</c:v>
                </c:pt>
                <c:pt idx="521">
                  <c:v>-0.11361276251031689</c:v>
                </c:pt>
                <c:pt idx="522">
                  <c:v>-0.11324642525574234</c:v>
                </c:pt>
                <c:pt idx="523">
                  <c:v>-0.10783584874156989</c:v>
                </c:pt>
                <c:pt idx="524">
                  <c:v>-0.10643379468800526</c:v>
                </c:pt>
                <c:pt idx="525">
                  <c:v>-0.10706194904558745</c:v>
                </c:pt>
                <c:pt idx="526">
                  <c:v>-9.5442209037245249E-2</c:v>
                </c:pt>
                <c:pt idx="527">
                  <c:v>-9.5910955954195729E-2</c:v>
                </c:pt>
                <c:pt idx="528">
                  <c:v>-9.0334687860845642E-2</c:v>
                </c:pt>
                <c:pt idx="529">
                  <c:v>-8.8758880325638348E-2</c:v>
                </c:pt>
                <c:pt idx="530">
                  <c:v>-7.5912809199212686E-2</c:v>
                </c:pt>
                <c:pt idx="531">
                  <c:v>-7.5300840717639428E-2</c:v>
                </c:pt>
                <c:pt idx="532">
                  <c:v>-6.0477866801125796E-2</c:v>
                </c:pt>
                <c:pt idx="533">
                  <c:v>-3.9762374550850889E-2</c:v>
                </c:pt>
                <c:pt idx="534">
                  <c:v>-3.8703646758222437E-2</c:v>
                </c:pt>
                <c:pt idx="535">
                  <c:v>-3.2359161056521472E-2</c:v>
                </c:pt>
                <c:pt idx="536">
                  <c:v>-1.6392843057879324E-2</c:v>
                </c:pt>
                <c:pt idx="537">
                  <c:v>-1.170527223597693E-2</c:v>
                </c:pt>
                <c:pt idx="538">
                  <c:v>8.0190894671360296E-3</c:v>
                </c:pt>
                <c:pt idx="539">
                  <c:v>1.0991698961083264E-2</c:v>
                </c:pt>
                <c:pt idx="540">
                  <c:v>7.4583417585758743E-3</c:v>
                </c:pt>
                <c:pt idx="541">
                  <c:v>7.8554807392611677E-3</c:v>
                </c:pt>
                <c:pt idx="542">
                  <c:v>2.1941373766834082E-2</c:v>
                </c:pt>
                <c:pt idx="543">
                  <c:v>4.6210846959042678E-2</c:v>
                </c:pt>
                <c:pt idx="544">
                  <c:v>3.7829583626769803E-2</c:v>
                </c:pt>
                <c:pt idx="545">
                  <c:v>4.6459884410087922E-2</c:v>
                </c:pt>
                <c:pt idx="546">
                  <c:v>4.5407144967884644E-2</c:v>
                </c:pt>
                <c:pt idx="547">
                  <c:v>4.6249318728932232E-2</c:v>
                </c:pt>
                <c:pt idx="548">
                  <c:v>5.0763575333431656E-2</c:v>
                </c:pt>
                <c:pt idx="549">
                  <c:v>4.1383222932785228E-2</c:v>
                </c:pt>
                <c:pt idx="550">
                  <c:v>4.095196175341595E-2</c:v>
                </c:pt>
                <c:pt idx="551">
                  <c:v>4.9725402667722386E-2</c:v>
                </c:pt>
                <c:pt idx="552">
                  <c:v>5.9404602410240773E-2</c:v>
                </c:pt>
                <c:pt idx="553">
                  <c:v>6.162657025811713E-2</c:v>
                </c:pt>
                <c:pt idx="554">
                  <c:v>8.0473450621213152E-2</c:v>
                </c:pt>
                <c:pt idx="555">
                  <c:v>8.1681737689255837E-2</c:v>
                </c:pt>
                <c:pt idx="556">
                  <c:v>7.7984957260342366E-2</c:v>
                </c:pt>
                <c:pt idx="557">
                  <c:v>9.2079950991860532E-2</c:v>
                </c:pt>
                <c:pt idx="558">
                  <c:v>0.10621038128795687</c:v>
                </c:pt>
                <c:pt idx="559">
                  <c:v>0.10490971625820818</c:v>
                </c:pt>
                <c:pt idx="560">
                  <c:v>0.10457238649052991</c:v>
                </c:pt>
                <c:pt idx="561">
                  <c:v>0.10875784360777958</c:v>
                </c:pt>
                <c:pt idx="562">
                  <c:v>0.11287058030547348</c:v>
                </c:pt>
                <c:pt idx="563">
                  <c:v>0.10998746869216468</c:v>
                </c:pt>
                <c:pt idx="564">
                  <c:v>0.109375674066825</c:v>
                </c:pt>
                <c:pt idx="565">
                  <c:v>0.10754690761060771</c:v>
                </c:pt>
                <c:pt idx="566">
                  <c:v>0.12366744312355463</c:v>
                </c:pt>
                <c:pt idx="567">
                  <c:v>0.12938061245758603</c:v>
                </c:pt>
                <c:pt idx="568">
                  <c:v>0.12714750486148682</c:v>
                </c:pt>
                <c:pt idx="569">
                  <c:v>0.12703391687541971</c:v>
                </c:pt>
                <c:pt idx="570">
                  <c:v>0.13030716150307869</c:v>
                </c:pt>
                <c:pt idx="571">
                  <c:v>0.14484547499437178</c:v>
                </c:pt>
                <c:pt idx="572">
                  <c:v>0.14473120088189104</c:v>
                </c:pt>
                <c:pt idx="573">
                  <c:v>0.14613203836615379</c:v>
                </c:pt>
                <c:pt idx="574">
                  <c:v>0.16357221891748783</c:v>
                </c:pt>
                <c:pt idx="575">
                  <c:v>0.16863195379050025</c:v>
                </c:pt>
                <c:pt idx="576">
                  <c:v>0.15597433493817753</c:v>
                </c:pt>
                <c:pt idx="577">
                  <c:v>0.16038264378519135</c:v>
                </c:pt>
                <c:pt idx="578">
                  <c:v>0.17101590071362899</c:v>
                </c:pt>
                <c:pt idx="579">
                  <c:v>0.16790939419115275</c:v>
                </c:pt>
                <c:pt idx="580">
                  <c:v>0.16401449233117424</c:v>
                </c:pt>
                <c:pt idx="581">
                  <c:v>0.17697748422087664</c:v>
                </c:pt>
                <c:pt idx="582">
                  <c:v>0.18303969463333764</c:v>
                </c:pt>
                <c:pt idx="583">
                  <c:v>0.18644761354453787</c:v>
                </c:pt>
                <c:pt idx="584">
                  <c:v>0.19473321566102683</c:v>
                </c:pt>
                <c:pt idx="585">
                  <c:v>0.2162036040105888</c:v>
                </c:pt>
                <c:pt idx="586">
                  <c:v>0.21908653469098643</c:v>
                </c:pt>
                <c:pt idx="587">
                  <c:v>0.22722648430378217</c:v>
                </c:pt>
                <c:pt idx="588">
                  <c:v>0.22969213965511312</c:v>
                </c:pt>
                <c:pt idx="589">
                  <c:v>0.22924172157943587</c:v>
                </c:pt>
                <c:pt idx="590">
                  <c:v>0.23031586333865958</c:v>
                </c:pt>
                <c:pt idx="591">
                  <c:v>0.23256864317097678</c:v>
                </c:pt>
                <c:pt idx="592">
                  <c:v>0.23709318936762183</c:v>
                </c:pt>
                <c:pt idx="593">
                  <c:v>0.2382094729081124</c:v>
                </c:pt>
                <c:pt idx="594">
                  <c:v>0.23877856600355085</c:v>
                </c:pt>
                <c:pt idx="595">
                  <c:v>0.23835024310138767</c:v>
                </c:pt>
                <c:pt idx="596">
                  <c:v>0.23507741673002699</c:v>
                </c:pt>
                <c:pt idx="597">
                  <c:v>0.23063618747529546</c:v>
                </c:pt>
                <c:pt idx="598">
                  <c:v>0.2221938250794378</c:v>
                </c:pt>
                <c:pt idx="599">
                  <c:v>0.22058401633918476</c:v>
                </c:pt>
                <c:pt idx="600">
                  <c:v>0.22241730549539465</c:v>
                </c:pt>
                <c:pt idx="601">
                  <c:v>0.23216615626484904</c:v>
                </c:pt>
                <c:pt idx="602">
                  <c:v>0.24950126273421583</c:v>
                </c:pt>
                <c:pt idx="603">
                  <c:v>0.22971660105006386</c:v>
                </c:pt>
                <c:pt idx="604">
                  <c:v>0.22846774845972756</c:v>
                </c:pt>
                <c:pt idx="605">
                  <c:v>0.22643421608261333</c:v>
                </c:pt>
                <c:pt idx="606">
                  <c:v>0.25008052863106217</c:v>
                </c:pt>
                <c:pt idx="607">
                  <c:v>0.25447482720435438</c:v>
                </c:pt>
                <c:pt idx="608">
                  <c:v>0.26067808277640264</c:v>
                </c:pt>
                <c:pt idx="609">
                  <c:v>0.27280624182304203</c:v>
                </c:pt>
                <c:pt idx="610">
                  <c:v>0.2773539625593815</c:v>
                </c:pt>
                <c:pt idx="611">
                  <c:v>0.27671986688673883</c:v>
                </c:pt>
                <c:pt idx="612">
                  <c:v>0.28025764287693672</c:v>
                </c:pt>
                <c:pt idx="613">
                  <c:v>0.27786848663165131</c:v>
                </c:pt>
                <c:pt idx="614">
                  <c:v>0.28381206751673344</c:v>
                </c:pt>
                <c:pt idx="615">
                  <c:v>0.28700347128520431</c:v>
                </c:pt>
                <c:pt idx="616">
                  <c:v>0.29279964540140246</c:v>
                </c:pt>
                <c:pt idx="617">
                  <c:v>0.29489749280606659</c:v>
                </c:pt>
                <c:pt idx="618">
                  <c:v>0.29497530426661239</c:v>
                </c:pt>
                <c:pt idx="619">
                  <c:v>0.29356542459425361</c:v>
                </c:pt>
                <c:pt idx="620">
                  <c:v>0.29117898096288408</c:v>
                </c:pt>
                <c:pt idx="621">
                  <c:v>0.29357771726748211</c:v>
                </c:pt>
                <c:pt idx="622">
                  <c:v>0.29476865871918301</c:v>
                </c:pt>
                <c:pt idx="623">
                  <c:v>0.30729513204578485</c:v>
                </c:pt>
                <c:pt idx="624">
                  <c:v>0.30900422068937278</c:v>
                </c:pt>
                <c:pt idx="625">
                  <c:v>0.31743934272913038</c:v>
                </c:pt>
                <c:pt idx="626">
                  <c:v>0.31768059726012549</c:v>
                </c:pt>
                <c:pt idx="627">
                  <c:v>0.31738497748989475</c:v>
                </c:pt>
                <c:pt idx="628">
                  <c:v>0.32265558859639953</c:v>
                </c:pt>
                <c:pt idx="629">
                  <c:v>0.32358652827676021</c:v>
                </c:pt>
                <c:pt idx="630">
                  <c:v>0.32202197571908486</c:v>
                </c:pt>
                <c:pt idx="631">
                  <c:v>0.32761871035952889</c:v>
                </c:pt>
                <c:pt idx="632">
                  <c:v>0.31246921903736613</c:v>
                </c:pt>
                <c:pt idx="633">
                  <c:v>0.31123299331953025</c:v>
                </c:pt>
                <c:pt idx="634">
                  <c:v>0.31152687516963651</c:v>
                </c:pt>
                <c:pt idx="635">
                  <c:v>0.31215392445126638</c:v>
                </c:pt>
                <c:pt idx="636">
                  <c:v>0.31556770624230296</c:v>
                </c:pt>
                <c:pt idx="637">
                  <c:v>0.31574865359891724</c:v>
                </c:pt>
                <c:pt idx="638">
                  <c:v>0.31709305435120255</c:v>
                </c:pt>
                <c:pt idx="639">
                  <c:v>0.31635342676473133</c:v>
                </c:pt>
                <c:pt idx="640">
                  <c:v>0.31519486173357653</c:v>
                </c:pt>
                <c:pt idx="641">
                  <c:v>0.31410329842741047</c:v>
                </c:pt>
                <c:pt idx="642">
                  <c:v>0.32426503271621349</c:v>
                </c:pt>
                <c:pt idx="643">
                  <c:v>0.32435657646796612</c:v>
                </c:pt>
                <c:pt idx="644">
                  <c:v>0.32543420355082825</c:v>
                </c:pt>
                <c:pt idx="645">
                  <c:v>0.32329956731050552</c:v>
                </c:pt>
                <c:pt idx="646">
                  <c:v>0.32303622513912955</c:v>
                </c:pt>
                <c:pt idx="647">
                  <c:v>0.32318015866829475</c:v>
                </c:pt>
                <c:pt idx="648">
                  <c:v>0.31808160725786871</c:v>
                </c:pt>
                <c:pt idx="649">
                  <c:v>0.31647924538640587</c:v>
                </c:pt>
                <c:pt idx="650">
                  <c:v>0.31584307765517422</c:v>
                </c:pt>
                <c:pt idx="651">
                  <c:v>0.31143772875574849</c:v>
                </c:pt>
                <c:pt idx="652">
                  <c:v>0.31100040159419323</c:v>
                </c:pt>
                <c:pt idx="653">
                  <c:v>0.30234708632798213</c:v>
                </c:pt>
                <c:pt idx="654">
                  <c:v>0.30306273909756809</c:v>
                </c:pt>
                <c:pt idx="655">
                  <c:v>0.29870428685975992</c:v>
                </c:pt>
                <c:pt idx="656">
                  <c:v>0.29854433064733699</c:v>
                </c:pt>
                <c:pt idx="657">
                  <c:v>0.30082442012947547</c:v>
                </c:pt>
                <c:pt idx="658">
                  <c:v>0.30466527373245744</c:v>
                </c:pt>
                <c:pt idx="659">
                  <c:v>0.30460826728635848</c:v>
                </c:pt>
                <c:pt idx="660">
                  <c:v>0.30478948432318509</c:v>
                </c:pt>
                <c:pt idx="661">
                  <c:v>0.30645214201054183</c:v>
                </c:pt>
                <c:pt idx="662">
                  <c:v>0.30504315549312844</c:v>
                </c:pt>
                <c:pt idx="663">
                  <c:v>0.3143614311581045</c:v>
                </c:pt>
                <c:pt idx="664">
                  <c:v>0.31520608153847129</c:v>
                </c:pt>
                <c:pt idx="665">
                  <c:v>0.29537298370827059</c:v>
                </c:pt>
                <c:pt idx="666">
                  <c:v>0.28328936297790519</c:v>
                </c:pt>
                <c:pt idx="667">
                  <c:v>0.28351256643185674</c:v>
                </c:pt>
                <c:pt idx="668">
                  <c:v>0.27599372680438428</c:v>
                </c:pt>
                <c:pt idx="669">
                  <c:v>0.27419627817097303</c:v>
                </c:pt>
                <c:pt idx="670">
                  <c:v>0.26817206549757211</c:v>
                </c:pt>
                <c:pt idx="671">
                  <c:v>0.24456956981320543</c:v>
                </c:pt>
                <c:pt idx="672">
                  <c:v>0.23888542405306532</c:v>
                </c:pt>
                <c:pt idx="673">
                  <c:v>0.2252023462097647</c:v>
                </c:pt>
                <c:pt idx="674">
                  <c:v>0.20764633436056545</c:v>
                </c:pt>
                <c:pt idx="675">
                  <c:v>0.21225239636044255</c:v>
                </c:pt>
                <c:pt idx="676">
                  <c:v>0.2132402195935291</c:v>
                </c:pt>
                <c:pt idx="677">
                  <c:v>0.19944215699668338</c:v>
                </c:pt>
                <c:pt idx="678">
                  <c:v>0.18544667523146152</c:v>
                </c:pt>
                <c:pt idx="679">
                  <c:v>0.17999885231343188</c:v>
                </c:pt>
                <c:pt idx="680">
                  <c:v>0.18162621611300714</c:v>
                </c:pt>
                <c:pt idx="681">
                  <c:v>0.17137506337149563</c:v>
                </c:pt>
                <c:pt idx="682">
                  <c:v>0.16340031202699473</c:v>
                </c:pt>
                <c:pt idx="683">
                  <c:v>0.15918158407570898</c:v>
                </c:pt>
                <c:pt idx="684">
                  <c:v>0.15814997772989875</c:v>
                </c:pt>
                <c:pt idx="685">
                  <c:v>0.16472067572026386</c:v>
                </c:pt>
                <c:pt idx="686">
                  <c:v>0.14523203571886784</c:v>
                </c:pt>
                <c:pt idx="687">
                  <c:v>0.13929328169995475</c:v>
                </c:pt>
                <c:pt idx="688">
                  <c:v>0.14344581187980732</c:v>
                </c:pt>
                <c:pt idx="689">
                  <c:v>0.14554232714789458</c:v>
                </c:pt>
                <c:pt idx="690">
                  <c:v>0.14969469134307598</c:v>
                </c:pt>
                <c:pt idx="691">
                  <c:v>0.13985538371476544</c:v>
                </c:pt>
                <c:pt idx="692">
                  <c:v>0.14276209123565248</c:v>
                </c:pt>
                <c:pt idx="693">
                  <c:v>0.14443699422360748</c:v>
                </c:pt>
                <c:pt idx="694">
                  <c:v>0.14539761952603689</c:v>
                </c:pt>
                <c:pt idx="695">
                  <c:v>0.14408324940414671</c:v>
                </c:pt>
                <c:pt idx="696">
                  <c:v>0.16986561844139642</c:v>
                </c:pt>
                <c:pt idx="697">
                  <c:v>0.16508795980509589</c:v>
                </c:pt>
                <c:pt idx="698">
                  <c:v>0.16767587937168374</c:v>
                </c:pt>
                <c:pt idx="699">
                  <c:v>0.17403360609390844</c:v>
                </c:pt>
                <c:pt idx="700">
                  <c:v>0.16456407803553294</c:v>
                </c:pt>
                <c:pt idx="701">
                  <c:v>0.14576888808680738</c:v>
                </c:pt>
                <c:pt idx="702">
                  <c:v>0.13367465941252299</c:v>
                </c:pt>
                <c:pt idx="703">
                  <c:v>0.1247966795035156</c:v>
                </c:pt>
                <c:pt idx="704">
                  <c:v>0.1202520973554063</c:v>
                </c:pt>
                <c:pt idx="705">
                  <c:v>3.1650786310762423E-2</c:v>
                </c:pt>
                <c:pt idx="706">
                  <c:v>2.6549825395565337E-2</c:v>
                </c:pt>
                <c:pt idx="707">
                  <c:v>2.7526021696911346E-2</c:v>
                </c:pt>
                <c:pt idx="708">
                  <c:v>2.7129305254593665E-2</c:v>
                </c:pt>
                <c:pt idx="709">
                  <c:v>2.7627112479520103E-2</c:v>
                </c:pt>
                <c:pt idx="710">
                  <c:v>2.5597634223665351E-2</c:v>
                </c:pt>
                <c:pt idx="711">
                  <c:v>2.7295418589990871E-2</c:v>
                </c:pt>
                <c:pt idx="712">
                  <c:v>3.2476556446524092E-2</c:v>
                </c:pt>
                <c:pt idx="713">
                  <c:v>2.9025426385649724E-2</c:v>
                </c:pt>
                <c:pt idx="714">
                  <c:v>1.8430379003567785E-2</c:v>
                </c:pt>
                <c:pt idx="715">
                  <c:v>1.7165200144146936E-2</c:v>
                </c:pt>
                <c:pt idx="716">
                  <c:v>6.2136051590822835E-3</c:v>
                </c:pt>
                <c:pt idx="717">
                  <c:v>1.0183961864461992E-2</c:v>
                </c:pt>
                <c:pt idx="718">
                  <c:v>2.2598886389747681E-2</c:v>
                </c:pt>
                <c:pt idx="719">
                  <c:v>1.7074386815059531E-2</c:v>
                </c:pt>
                <c:pt idx="720">
                  <c:v>2.6653007835301553E-2</c:v>
                </c:pt>
                <c:pt idx="721">
                  <c:v>1.0996905275764033E-3</c:v>
                </c:pt>
                <c:pt idx="722">
                  <c:v>-1.6943816745701969E-4</c:v>
                </c:pt>
                <c:pt idx="723">
                  <c:v>6.1728262943991693E-3</c:v>
                </c:pt>
                <c:pt idx="724">
                  <c:v>-1.0979009626482468E-2</c:v>
                </c:pt>
                <c:pt idx="725">
                  <c:v>-8.394182689066056E-3</c:v>
                </c:pt>
                <c:pt idx="726">
                  <c:v>4.9082834083654225E-3</c:v>
                </c:pt>
                <c:pt idx="727">
                  <c:v>-7.0966044124800014E-4</c:v>
                </c:pt>
                <c:pt idx="728">
                  <c:v>1.4889303300016938E-3</c:v>
                </c:pt>
                <c:pt idx="729">
                  <c:v>-4.1782429092230726E-2</c:v>
                </c:pt>
                <c:pt idx="730">
                  <c:v>-3.8741623419844468E-2</c:v>
                </c:pt>
                <c:pt idx="731">
                  <c:v>-4.4544207318024338E-2</c:v>
                </c:pt>
                <c:pt idx="732">
                  <c:v>-4.4555784233543248E-2</c:v>
                </c:pt>
                <c:pt idx="733">
                  <c:v>-4.8452554161337993E-2</c:v>
                </c:pt>
                <c:pt idx="734">
                  <c:v>-7.5663749610493852E-2</c:v>
                </c:pt>
                <c:pt idx="735">
                  <c:v>-7.031026946048613E-2</c:v>
                </c:pt>
                <c:pt idx="736">
                  <c:v>-6.405787051897685E-2</c:v>
                </c:pt>
                <c:pt idx="737">
                  <c:v>-7.3842772071634727E-2</c:v>
                </c:pt>
                <c:pt idx="738">
                  <c:v>-8.5985039185761905E-2</c:v>
                </c:pt>
                <c:pt idx="739">
                  <c:v>-8.6884631939777343E-2</c:v>
                </c:pt>
                <c:pt idx="740">
                  <c:v>-8.6638063878733879E-2</c:v>
                </c:pt>
                <c:pt idx="741">
                  <c:v>-9.1087435562872451E-2</c:v>
                </c:pt>
                <c:pt idx="742">
                  <c:v>-0.10512835242908734</c:v>
                </c:pt>
                <c:pt idx="743">
                  <c:v>-0.13684184430629237</c:v>
                </c:pt>
                <c:pt idx="744">
                  <c:v>-0.13608683040113687</c:v>
                </c:pt>
                <c:pt idx="745">
                  <c:v>-0.13540718662615897</c:v>
                </c:pt>
                <c:pt idx="746">
                  <c:v>-0.13169151084725669</c:v>
                </c:pt>
                <c:pt idx="747">
                  <c:v>-0.13783471499770064</c:v>
                </c:pt>
                <c:pt idx="748">
                  <c:v>-0.14207812138746859</c:v>
                </c:pt>
                <c:pt idx="749">
                  <c:v>-0.1421158037661831</c:v>
                </c:pt>
                <c:pt idx="750">
                  <c:v>-0.13766186279121057</c:v>
                </c:pt>
                <c:pt idx="751">
                  <c:v>-0.12909802456301384</c:v>
                </c:pt>
                <c:pt idx="752">
                  <c:v>-0.1376503843545534</c:v>
                </c:pt>
                <c:pt idx="753">
                  <c:v>-0.14563137588966504</c:v>
                </c:pt>
                <c:pt idx="754">
                  <c:v>-0.13595868711215955</c:v>
                </c:pt>
                <c:pt idx="755">
                  <c:v>-0.13547894755116516</c:v>
                </c:pt>
                <c:pt idx="756">
                  <c:v>-0.1239786381833107</c:v>
                </c:pt>
                <c:pt idx="757">
                  <c:v>-0.12373692820402489</c:v>
                </c:pt>
                <c:pt idx="758">
                  <c:v>-0.1356852373806593</c:v>
                </c:pt>
                <c:pt idx="759">
                  <c:v>-0.14359440532463497</c:v>
                </c:pt>
                <c:pt idx="760">
                  <c:v>-0.14423475307555444</c:v>
                </c:pt>
                <c:pt idx="761">
                  <c:v>-0.12512120111359407</c:v>
                </c:pt>
                <c:pt idx="762">
                  <c:v>-0.14611728432084523</c:v>
                </c:pt>
                <c:pt idx="763">
                  <c:v>-0.14570154108288388</c:v>
                </c:pt>
                <c:pt idx="764">
                  <c:v>-0.14470818955705142</c:v>
                </c:pt>
                <c:pt idx="765">
                  <c:v>-0.13520218929397557</c:v>
                </c:pt>
                <c:pt idx="766">
                  <c:v>-0.14287548073700188</c:v>
                </c:pt>
                <c:pt idx="767">
                  <c:v>-0.14430679161950266</c:v>
                </c:pt>
                <c:pt idx="768">
                  <c:v>-0.14033153854419572</c:v>
                </c:pt>
                <c:pt idx="769">
                  <c:v>-0.13635077197985324</c:v>
                </c:pt>
                <c:pt idx="770">
                  <c:v>-0.12742819808556013</c:v>
                </c:pt>
                <c:pt idx="771">
                  <c:v>-0.12382123887156135</c:v>
                </c:pt>
                <c:pt idx="772">
                  <c:v>-0.12418366315930211</c:v>
                </c:pt>
                <c:pt idx="773">
                  <c:v>-0.13049767222786282</c:v>
                </c:pt>
                <c:pt idx="774">
                  <c:v>-0.12140287786190483</c:v>
                </c:pt>
                <c:pt idx="775">
                  <c:v>-0.111150808994018</c:v>
                </c:pt>
                <c:pt idx="776">
                  <c:v>-0.11244545148089749</c:v>
                </c:pt>
                <c:pt idx="777">
                  <c:v>-0.11502181307424877</c:v>
                </c:pt>
                <c:pt idx="778">
                  <c:v>-0.10921503601344321</c:v>
                </c:pt>
                <c:pt idx="779">
                  <c:v>-0.10681560054149727</c:v>
                </c:pt>
                <c:pt idx="780">
                  <c:v>-8.8693468012196922E-2</c:v>
                </c:pt>
                <c:pt idx="781">
                  <c:v>-0.10168882255607392</c:v>
                </c:pt>
                <c:pt idx="782">
                  <c:v>-0.10444372017417969</c:v>
                </c:pt>
                <c:pt idx="783">
                  <c:v>-0.14800778741348186</c:v>
                </c:pt>
                <c:pt idx="784">
                  <c:v>-0.12876752050420195</c:v>
                </c:pt>
                <c:pt idx="785">
                  <c:v>-0.11195470199506224</c:v>
                </c:pt>
                <c:pt idx="786">
                  <c:v>-7.5148741761861065E-2</c:v>
                </c:pt>
                <c:pt idx="787">
                  <c:v>-6.474711936049328E-2</c:v>
                </c:pt>
                <c:pt idx="788">
                  <c:v>-5.3425070448757654E-2</c:v>
                </c:pt>
                <c:pt idx="789">
                  <c:v>-2.3879482779826513E-2</c:v>
                </c:pt>
                <c:pt idx="790">
                  <c:v>-1.3287280401108941E-2</c:v>
                </c:pt>
                <c:pt idx="791">
                  <c:v>3.5903205796335186E-2</c:v>
                </c:pt>
                <c:pt idx="792">
                  <c:v>3.2151012181567108E-2</c:v>
                </c:pt>
                <c:pt idx="793">
                  <c:v>7.9230890838376547E-2</c:v>
                </c:pt>
                <c:pt idx="794">
                  <c:v>9.6363693221493935E-2</c:v>
                </c:pt>
                <c:pt idx="795">
                  <c:v>8.842341044574617E-2</c:v>
                </c:pt>
                <c:pt idx="796">
                  <c:v>7.4636999517759525E-2</c:v>
                </c:pt>
                <c:pt idx="797">
                  <c:v>7.6231989342567738E-2</c:v>
                </c:pt>
                <c:pt idx="798">
                  <c:v>7.6524774822243666E-2</c:v>
                </c:pt>
                <c:pt idx="799">
                  <c:v>7.2991627177397975E-2</c:v>
                </c:pt>
                <c:pt idx="800">
                  <c:v>0.10260851052737134</c:v>
                </c:pt>
                <c:pt idx="801">
                  <c:v>0.11691833196659036</c:v>
                </c:pt>
                <c:pt idx="802">
                  <c:v>0.11010324390686614</c:v>
                </c:pt>
                <c:pt idx="803">
                  <c:v>0.14616989868035937</c:v>
                </c:pt>
                <c:pt idx="804">
                  <c:v>0.14658560144376764</c:v>
                </c:pt>
                <c:pt idx="805">
                  <c:v>0.14289612841323332</c:v>
                </c:pt>
                <c:pt idx="806">
                  <c:v>0.14675482778311366</c:v>
                </c:pt>
                <c:pt idx="807">
                  <c:v>0.14770842411744162</c:v>
                </c:pt>
                <c:pt idx="808">
                  <c:v>0.15136880641023942</c:v>
                </c:pt>
                <c:pt idx="809">
                  <c:v>0.11841777142711871</c:v>
                </c:pt>
                <c:pt idx="810">
                  <c:v>0.11197629004668354</c:v>
                </c:pt>
                <c:pt idx="811">
                  <c:v>0.12547870595014457</c:v>
                </c:pt>
                <c:pt idx="812">
                  <c:v>0.13405850679912415</c:v>
                </c:pt>
                <c:pt idx="813">
                  <c:v>0.13793895880339221</c:v>
                </c:pt>
                <c:pt idx="814">
                  <c:v>0.14884016359671931</c:v>
                </c:pt>
                <c:pt idx="815">
                  <c:v>0.15060792269803466</c:v>
                </c:pt>
                <c:pt idx="816">
                  <c:v>0.12421635946489651</c:v>
                </c:pt>
                <c:pt idx="817">
                  <c:v>0.12838270224401166</c:v>
                </c:pt>
                <c:pt idx="818">
                  <c:v>0.12597019653179109</c:v>
                </c:pt>
                <c:pt idx="819">
                  <c:v>7.2730160238569166E-2</c:v>
                </c:pt>
                <c:pt idx="820">
                  <c:v>6.3561013276439593E-2</c:v>
                </c:pt>
                <c:pt idx="821">
                  <c:v>4.765739053697645E-2</c:v>
                </c:pt>
                <c:pt idx="822">
                  <c:v>8.020116108549924E-2</c:v>
                </c:pt>
                <c:pt idx="823">
                  <c:v>8.7755461694624795E-2</c:v>
                </c:pt>
                <c:pt idx="824">
                  <c:v>8.5918327227518174E-2</c:v>
                </c:pt>
                <c:pt idx="825">
                  <c:v>0.12893321461827245</c:v>
                </c:pt>
                <c:pt idx="826">
                  <c:v>0.12759655702409145</c:v>
                </c:pt>
                <c:pt idx="827">
                  <c:v>0.14447321994329693</c:v>
                </c:pt>
                <c:pt idx="828">
                  <c:v>0.14040750125784301</c:v>
                </c:pt>
                <c:pt idx="829">
                  <c:v>0.13080724520453932</c:v>
                </c:pt>
                <c:pt idx="830">
                  <c:v>0.13277151842016344</c:v>
                </c:pt>
                <c:pt idx="831">
                  <c:v>0.13545263286869888</c:v>
                </c:pt>
                <c:pt idx="832">
                  <c:v>0.12071246410559222</c:v>
                </c:pt>
                <c:pt idx="833">
                  <c:v>0.12671812020154408</c:v>
                </c:pt>
                <c:pt idx="834">
                  <c:v>0.14401911321680555</c:v>
                </c:pt>
                <c:pt idx="835">
                  <c:v>0.13789207617185772</c:v>
                </c:pt>
                <c:pt idx="836">
                  <c:v>9.8031869953680295E-2</c:v>
                </c:pt>
                <c:pt idx="837">
                  <c:v>9.6863241835277378E-2</c:v>
                </c:pt>
                <c:pt idx="838">
                  <c:v>0.10920045400849865</c:v>
                </c:pt>
                <c:pt idx="839">
                  <c:v>0.12152358475183325</c:v>
                </c:pt>
                <c:pt idx="840">
                  <c:v>0.10704064385800874</c:v>
                </c:pt>
                <c:pt idx="841">
                  <c:v>0.10747744971935003</c:v>
                </c:pt>
                <c:pt idx="842">
                  <c:v>0.11282673253179683</c:v>
                </c:pt>
                <c:pt idx="843">
                  <c:v>0.10100345307734941</c:v>
                </c:pt>
                <c:pt idx="844">
                  <c:v>0.12885369317195955</c:v>
                </c:pt>
                <c:pt idx="845">
                  <c:v>0.12987829818799698</c:v>
                </c:pt>
                <c:pt idx="846">
                  <c:v>0.12719974314531657</c:v>
                </c:pt>
                <c:pt idx="847">
                  <c:v>0.12061143667770884</c:v>
                </c:pt>
                <c:pt idx="848">
                  <c:v>0.11099562183451034</c:v>
                </c:pt>
                <c:pt idx="849">
                  <c:v>0.1083772410726216</c:v>
                </c:pt>
                <c:pt idx="850">
                  <c:v>0.12727916029572106</c:v>
                </c:pt>
                <c:pt idx="851">
                  <c:v>0.15429329390441435</c:v>
                </c:pt>
                <c:pt idx="852">
                  <c:v>0.15439727273158765</c:v>
                </c:pt>
                <c:pt idx="853">
                  <c:v>0.16101782673508355</c:v>
                </c:pt>
                <c:pt idx="854">
                  <c:v>0.15857501206199517</c:v>
                </c:pt>
                <c:pt idx="855">
                  <c:v>0.13995046535814554</c:v>
                </c:pt>
                <c:pt idx="856">
                  <c:v>0.13312007832620865</c:v>
                </c:pt>
                <c:pt idx="857">
                  <c:v>0.13528435261844726</c:v>
                </c:pt>
                <c:pt idx="858">
                  <c:v>0.1403992462788739</c:v>
                </c:pt>
                <c:pt idx="859">
                  <c:v>0.14917433906345343</c:v>
                </c:pt>
                <c:pt idx="860">
                  <c:v>0.16188252376467219</c:v>
                </c:pt>
                <c:pt idx="861">
                  <c:v>0.1624806213268245</c:v>
                </c:pt>
                <c:pt idx="862">
                  <c:v>0.16528894753048601</c:v>
                </c:pt>
                <c:pt idx="863">
                  <c:v>0.15952274686258422</c:v>
                </c:pt>
                <c:pt idx="864">
                  <c:v>0.15942343277014853</c:v>
                </c:pt>
                <c:pt idx="865">
                  <c:v>0.16025668458386708</c:v>
                </c:pt>
                <c:pt idx="866">
                  <c:v>0.15290292702733849</c:v>
                </c:pt>
                <c:pt idx="867">
                  <c:v>0.15887722609062235</c:v>
                </c:pt>
                <c:pt idx="868">
                  <c:v>0.15934383909107591</c:v>
                </c:pt>
                <c:pt idx="869">
                  <c:v>0.16088453695924887</c:v>
                </c:pt>
                <c:pt idx="870">
                  <c:v>0.1480957280458326</c:v>
                </c:pt>
                <c:pt idx="871">
                  <c:v>0.16695557739434105</c:v>
                </c:pt>
                <c:pt idx="872">
                  <c:v>0.16479111246789069</c:v>
                </c:pt>
                <c:pt idx="873">
                  <c:v>0.16735042471930811</c:v>
                </c:pt>
                <c:pt idx="874">
                  <c:v>0.13449688284593281</c:v>
                </c:pt>
                <c:pt idx="875">
                  <c:v>0.13470284587469236</c:v>
                </c:pt>
                <c:pt idx="876">
                  <c:v>0.13105518703977703</c:v>
                </c:pt>
                <c:pt idx="877">
                  <c:v>0.13174237750863846</c:v>
                </c:pt>
                <c:pt idx="878">
                  <c:v>0.128786630608345</c:v>
                </c:pt>
                <c:pt idx="879">
                  <c:v>0.13599921214762561</c:v>
                </c:pt>
                <c:pt idx="880">
                  <c:v>0.14514255145884977</c:v>
                </c:pt>
                <c:pt idx="881">
                  <c:v>0.1410342253097136</c:v>
                </c:pt>
                <c:pt idx="882">
                  <c:v>0.12194334926738316</c:v>
                </c:pt>
                <c:pt idx="883">
                  <c:v>0.120314474730936</c:v>
                </c:pt>
                <c:pt idx="884">
                  <c:v>0.11376831183779595</c:v>
                </c:pt>
                <c:pt idx="885">
                  <c:v>0.11248169611859593</c:v>
                </c:pt>
                <c:pt idx="886">
                  <c:v>0.11106914502930419</c:v>
                </c:pt>
                <c:pt idx="887">
                  <c:v>0.11498105028767265</c:v>
                </c:pt>
                <c:pt idx="888">
                  <c:v>0.12365342145360653</c:v>
                </c:pt>
                <c:pt idx="889">
                  <c:v>0.11833098722006051</c:v>
                </c:pt>
                <c:pt idx="890">
                  <c:v>9.0085517257183695E-2</c:v>
                </c:pt>
                <c:pt idx="891">
                  <c:v>9.047862118568939E-2</c:v>
                </c:pt>
                <c:pt idx="892">
                  <c:v>7.6094673939171825E-2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8848-B7B9-A5823891E4DF}"/>
            </c:ext>
          </c:extLst>
        </c:ser>
        <c:ser>
          <c:idx val="3"/>
          <c:order val="3"/>
          <c:tx>
            <c:strRef>
              <c:f>'Summary statistics'!$AZ$2</c:f>
              <c:strCache>
                <c:ptCount val="1"/>
                <c:pt idx="0">
                  <c:v>Average of Silver_Price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statistics'!$AZ$3:$AZ$896</c:f>
              <c:numCache>
                <c:formatCode>General</c:formatCode>
                <c:ptCount val="893"/>
                <c:pt idx="0">
                  <c:v>0.27310540989955462</c:v>
                </c:pt>
                <c:pt idx="1">
                  <c:v>0.26865950796624943</c:v>
                </c:pt>
                <c:pt idx="2">
                  <c:v>0.26724735244911352</c:v>
                </c:pt>
                <c:pt idx="3">
                  <c:v>0.27150958057984753</c:v>
                </c:pt>
                <c:pt idx="4">
                  <c:v>0.27096922481302732</c:v>
                </c:pt>
                <c:pt idx="5">
                  <c:v>0.27213857187460988</c:v>
                </c:pt>
                <c:pt idx="6">
                  <c:v>0.27328966660320847</c:v>
                </c:pt>
                <c:pt idx="7">
                  <c:v>0.27552297657938324</c:v>
                </c:pt>
                <c:pt idx="8">
                  <c:v>0.27583782978705496</c:v>
                </c:pt>
                <c:pt idx="9">
                  <c:v>0.27571215610838629</c:v>
                </c:pt>
                <c:pt idx="10">
                  <c:v>0.27280612889419997</c:v>
                </c:pt>
                <c:pt idx="11">
                  <c:v>0.27033014747285528</c:v>
                </c:pt>
                <c:pt idx="12">
                  <c:v>0.27074069549405499</c:v>
                </c:pt>
                <c:pt idx="13">
                  <c:v>0.27102129755975446</c:v>
                </c:pt>
                <c:pt idx="14">
                  <c:v>0.27127040092808141</c:v>
                </c:pt>
                <c:pt idx="15">
                  <c:v>0.27417240022497197</c:v>
                </c:pt>
                <c:pt idx="16">
                  <c:v>0.27519718406841875</c:v>
                </c:pt>
                <c:pt idx="17">
                  <c:v>0.28241150762625411</c:v>
                </c:pt>
                <c:pt idx="18">
                  <c:v>0.2830550886553605</c:v>
                </c:pt>
                <c:pt idx="19">
                  <c:v>0.28264419976153399</c:v>
                </c:pt>
                <c:pt idx="20">
                  <c:v>0.28785626564599603</c:v>
                </c:pt>
                <c:pt idx="21">
                  <c:v>0.29002748948012241</c:v>
                </c:pt>
                <c:pt idx="22">
                  <c:v>0.29124987379539613</c:v>
                </c:pt>
                <c:pt idx="23">
                  <c:v>0.2930359220232413</c:v>
                </c:pt>
                <c:pt idx="24">
                  <c:v>0.29504562121086569</c:v>
                </c:pt>
                <c:pt idx="25">
                  <c:v>0.29488010597124503</c:v>
                </c:pt>
                <c:pt idx="26">
                  <c:v>0.29695677184631442</c:v>
                </c:pt>
                <c:pt idx="27">
                  <c:v>0.29886887660884615</c:v>
                </c:pt>
                <c:pt idx="28">
                  <c:v>0.30255018397021127</c:v>
                </c:pt>
                <c:pt idx="29">
                  <c:v>0.3023735854794497</c:v>
                </c:pt>
                <c:pt idx="30">
                  <c:v>0.30380302003718584</c:v>
                </c:pt>
                <c:pt idx="31">
                  <c:v>0.31316741625430489</c:v>
                </c:pt>
                <c:pt idx="32">
                  <c:v>0.31176406911325788</c:v>
                </c:pt>
                <c:pt idx="33">
                  <c:v>0.31051553637389467</c:v>
                </c:pt>
                <c:pt idx="34">
                  <c:v>0.31180118300160781</c:v>
                </c:pt>
                <c:pt idx="35">
                  <c:v>0.32162468047113996</c:v>
                </c:pt>
                <c:pt idx="36">
                  <c:v>0.31271882899247888</c:v>
                </c:pt>
                <c:pt idx="37">
                  <c:v>0.31316859045287537</c:v>
                </c:pt>
                <c:pt idx="38">
                  <c:v>0.31529933217422773</c:v>
                </c:pt>
                <c:pt idx="39">
                  <c:v>0.30789509348418692</c:v>
                </c:pt>
                <c:pt idx="40">
                  <c:v>0.30709687962870841</c:v>
                </c:pt>
                <c:pt idx="41">
                  <c:v>0.31610437950709991</c:v>
                </c:pt>
                <c:pt idx="42">
                  <c:v>0.32496687581288203</c:v>
                </c:pt>
                <c:pt idx="43">
                  <c:v>0.33082108956297585</c:v>
                </c:pt>
                <c:pt idx="44">
                  <c:v>0.33107860032679259</c:v>
                </c:pt>
                <c:pt idx="45">
                  <c:v>0.33931559891371915</c:v>
                </c:pt>
                <c:pt idx="46">
                  <c:v>0.35271988249892272</c:v>
                </c:pt>
                <c:pt idx="47">
                  <c:v>0.3465119160738046</c:v>
                </c:pt>
                <c:pt idx="48">
                  <c:v>0.33038964056064407</c:v>
                </c:pt>
                <c:pt idx="49">
                  <c:v>0.49752435505147707</c:v>
                </c:pt>
                <c:pt idx="50">
                  <c:v>0.33347113770570713</c:v>
                </c:pt>
                <c:pt idx="51">
                  <c:v>0.38687599201020911</c:v>
                </c:pt>
                <c:pt idx="52">
                  <c:v>0.33379699074151958</c:v>
                </c:pt>
                <c:pt idx="53">
                  <c:v>0.33461995609893097</c:v>
                </c:pt>
                <c:pt idx="54">
                  <c:v>0.36632496421585342</c:v>
                </c:pt>
                <c:pt idx="55">
                  <c:v>0.42391514790684448</c:v>
                </c:pt>
                <c:pt idx="56">
                  <c:v>0.3556774906081816</c:v>
                </c:pt>
                <c:pt idx="57">
                  <c:v>0.3468850602954941</c:v>
                </c:pt>
                <c:pt idx="58">
                  <c:v>0.46068862573515601</c:v>
                </c:pt>
                <c:pt idx="59">
                  <c:v>0.46312165538457056</c:v>
                </c:pt>
                <c:pt idx="60">
                  <c:v>0.55322483998617744</c:v>
                </c:pt>
                <c:pt idx="61">
                  <c:v>0.55760718302556578</c:v>
                </c:pt>
                <c:pt idx="62">
                  <c:v>0.56637843274626154</c:v>
                </c:pt>
                <c:pt idx="63">
                  <c:v>0.54895551544678756</c:v>
                </c:pt>
                <c:pt idx="64">
                  <c:v>0.53658852865257778</c:v>
                </c:pt>
                <c:pt idx="65">
                  <c:v>0.50752934106908698</c:v>
                </c:pt>
                <c:pt idx="66">
                  <c:v>0.51396918170750083</c:v>
                </c:pt>
                <c:pt idx="67">
                  <c:v>0.5699860491270009</c:v>
                </c:pt>
                <c:pt idx="68">
                  <c:v>0.55233795653841888</c:v>
                </c:pt>
                <c:pt idx="69">
                  <c:v>0.55161840929090267</c:v>
                </c:pt>
                <c:pt idx="70">
                  <c:v>0.51941218572518411</c:v>
                </c:pt>
                <c:pt idx="71">
                  <c:v>0.48411942715150241</c:v>
                </c:pt>
                <c:pt idx="72">
                  <c:v>0.49739411193976718</c:v>
                </c:pt>
                <c:pt idx="73">
                  <c:v>0.53683532124534905</c:v>
                </c:pt>
                <c:pt idx="74">
                  <c:v>0.57959080834777033</c:v>
                </c:pt>
                <c:pt idx="75">
                  <c:v>0.52064589138653328</c:v>
                </c:pt>
                <c:pt idx="76">
                  <c:v>0.50597063057750769</c:v>
                </c:pt>
                <c:pt idx="77">
                  <c:v>0.50544884345386387</c:v>
                </c:pt>
                <c:pt idx="78">
                  <c:v>0.49969145322533243</c:v>
                </c:pt>
                <c:pt idx="79">
                  <c:v>0.50983341910382962</c:v>
                </c:pt>
                <c:pt idx="80">
                  <c:v>0.50720391526646103</c:v>
                </c:pt>
                <c:pt idx="81">
                  <c:v>0.51117408185460467</c:v>
                </c:pt>
                <c:pt idx="82">
                  <c:v>0.49871222918109581</c:v>
                </c:pt>
                <c:pt idx="83">
                  <c:v>0.51704556037160088</c:v>
                </c:pt>
                <c:pt idx="84">
                  <c:v>0.51821978213704045</c:v>
                </c:pt>
                <c:pt idx="85">
                  <c:v>0.57849795095890666</c:v>
                </c:pt>
                <c:pt idx="86">
                  <c:v>0.57114573320011019</c:v>
                </c:pt>
                <c:pt idx="87">
                  <c:v>0.5460582678457665</c:v>
                </c:pt>
                <c:pt idx="88">
                  <c:v>0.54981855159447435</c:v>
                </c:pt>
                <c:pt idx="89">
                  <c:v>0.54920569375954398</c:v>
                </c:pt>
                <c:pt idx="90">
                  <c:v>0.5270990017569257</c:v>
                </c:pt>
                <c:pt idx="91">
                  <c:v>0.56572486629248286</c:v>
                </c:pt>
                <c:pt idx="92">
                  <c:v>0.55394105967074125</c:v>
                </c:pt>
                <c:pt idx="93">
                  <c:v>0.50538420761643787</c:v>
                </c:pt>
                <c:pt idx="94">
                  <c:v>0.49232392002700592</c:v>
                </c:pt>
                <c:pt idx="95">
                  <c:v>0.50558976984357051</c:v>
                </c:pt>
                <c:pt idx="96">
                  <c:v>0.50480490187957583</c:v>
                </c:pt>
                <c:pt idx="97">
                  <c:v>0.49387790248417301</c:v>
                </c:pt>
                <c:pt idx="98">
                  <c:v>0.48988746514985371</c:v>
                </c:pt>
                <c:pt idx="99">
                  <c:v>0.50757135598270375</c:v>
                </c:pt>
                <c:pt idx="100">
                  <c:v>0.51257646062811202</c:v>
                </c:pt>
                <c:pt idx="101">
                  <c:v>0.50523754320443603</c:v>
                </c:pt>
                <c:pt idx="102">
                  <c:v>0.49698428186805133</c:v>
                </c:pt>
                <c:pt idx="103">
                  <c:v>0.50221456329496117</c:v>
                </c:pt>
                <c:pt idx="104">
                  <c:v>0.49991468500776126</c:v>
                </c:pt>
                <c:pt idx="105">
                  <c:v>0.50106850599105257</c:v>
                </c:pt>
                <c:pt idx="106">
                  <c:v>0.571052437103587</c:v>
                </c:pt>
                <c:pt idx="107">
                  <c:v>0.59329107098520961</c:v>
                </c:pt>
                <c:pt idx="108">
                  <c:v>0.59181212164606023</c:v>
                </c:pt>
                <c:pt idx="109">
                  <c:v>0.59222804474490509</c:v>
                </c:pt>
                <c:pt idx="110">
                  <c:v>0.76207151419750252</c:v>
                </c:pt>
                <c:pt idx="111">
                  <c:v>0.78367741381192391</c:v>
                </c:pt>
                <c:pt idx="112">
                  <c:v>0.78923164771104903</c:v>
                </c:pt>
                <c:pt idx="113">
                  <c:v>0.80914351934423767</c:v>
                </c:pt>
                <c:pt idx="114">
                  <c:v>0.81138797312953825</c:v>
                </c:pt>
                <c:pt idx="115">
                  <c:v>0.81055707260989507</c:v>
                </c:pt>
                <c:pt idx="116">
                  <c:v>0.82167152999407911</c:v>
                </c:pt>
                <c:pt idx="117">
                  <c:v>0.83319095062036064</c:v>
                </c:pt>
                <c:pt idx="118">
                  <c:v>0.83275030305680153</c:v>
                </c:pt>
                <c:pt idx="119">
                  <c:v>0.84065053613065588</c:v>
                </c:pt>
                <c:pt idx="120">
                  <c:v>0.84126614849101966</c:v>
                </c:pt>
                <c:pt idx="121">
                  <c:v>0.9053156066093524</c:v>
                </c:pt>
                <c:pt idx="122">
                  <c:v>0.93613167856768409</c:v>
                </c:pt>
                <c:pt idx="123">
                  <c:v>0.91791074689654062</c:v>
                </c:pt>
                <c:pt idx="124">
                  <c:v>0.92540225440990476</c:v>
                </c:pt>
                <c:pt idx="125">
                  <c:v>0.9338790076598763</c:v>
                </c:pt>
                <c:pt idx="126">
                  <c:v>0.9334139206623957</c:v>
                </c:pt>
                <c:pt idx="127">
                  <c:v>0.92519479505256796</c:v>
                </c:pt>
                <c:pt idx="128">
                  <c:v>0.91585686177134529</c:v>
                </c:pt>
                <c:pt idx="129">
                  <c:v>0.85866837971983712</c:v>
                </c:pt>
                <c:pt idx="130">
                  <c:v>0.89806969848175877</c:v>
                </c:pt>
                <c:pt idx="131">
                  <c:v>0.91400068744483953</c:v>
                </c:pt>
                <c:pt idx="132">
                  <c:v>0.90527937069418285</c:v>
                </c:pt>
                <c:pt idx="133">
                  <c:v>0.86698672774028884</c:v>
                </c:pt>
                <c:pt idx="134">
                  <c:v>0.84635855995295006</c:v>
                </c:pt>
                <c:pt idx="135">
                  <c:v>0.8383207661888602</c:v>
                </c:pt>
                <c:pt idx="136">
                  <c:v>0.83662395285125868</c:v>
                </c:pt>
                <c:pt idx="137">
                  <c:v>0.80783607831180815</c:v>
                </c:pt>
                <c:pt idx="138">
                  <c:v>0.83308552153489313</c:v>
                </c:pt>
                <c:pt idx="139">
                  <c:v>0.86148571310060096</c:v>
                </c:pt>
                <c:pt idx="140">
                  <c:v>0.83115504622188041</c:v>
                </c:pt>
                <c:pt idx="141">
                  <c:v>0.83281514361397868</c:v>
                </c:pt>
                <c:pt idx="142">
                  <c:v>0.83952361595153213</c:v>
                </c:pt>
                <c:pt idx="143">
                  <c:v>0.82338454772257175</c:v>
                </c:pt>
                <c:pt idx="144">
                  <c:v>0.77530936100514358</c:v>
                </c:pt>
                <c:pt idx="145">
                  <c:v>0.78278866240985423</c:v>
                </c:pt>
                <c:pt idx="146">
                  <c:v>0.6904133989853537</c:v>
                </c:pt>
                <c:pt idx="147">
                  <c:v>0.76409195151341214</c:v>
                </c:pt>
                <c:pt idx="148">
                  <c:v>0.63654965221512261</c:v>
                </c:pt>
                <c:pt idx="149">
                  <c:v>0.63537390591941589</c:v>
                </c:pt>
                <c:pt idx="150">
                  <c:v>0.607630625848952</c:v>
                </c:pt>
                <c:pt idx="151">
                  <c:v>0.53967641724334492</c:v>
                </c:pt>
                <c:pt idx="152">
                  <c:v>0.55621240473590261</c:v>
                </c:pt>
                <c:pt idx="153">
                  <c:v>0.57292310420975245</c:v>
                </c:pt>
                <c:pt idx="154">
                  <c:v>0.56808723930608374</c:v>
                </c:pt>
                <c:pt idx="155">
                  <c:v>0.56182449777097776</c:v>
                </c:pt>
                <c:pt idx="156">
                  <c:v>0.56288348982512471</c:v>
                </c:pt>
                <c:pt idx="157">
                  <c:v>0.5531685906441548</c:v>
                </c:pt>
                <c:pt idx="158">
                  <c:v>0.5565878002991731</c:v>
                </c:pt>
                <c:pt idx="159">
                  <c:v>0.55752801517745854</c:v>
                </c:pt>
                <c:pt idx="160">
                  <c:v>0.54168233623205586</c:v>
                </c:pt>
                <c:pt idx="161">
                  <c:v>0.54413049935330005</c:v>
                </c:pt>
                <c:pt idx="162">
                  <c:v>0.51879454954267568</c:v>
                </c:pt>
                <c:pt idx="163">
                  <c:v>0.5074058602428555</c:v>
                </c:pt>
                <c:pt idx="164">
                  <c:v>0.51349131691095873</c:v>
                </c:pt>
                <c:pt idx="165">
                  <c:v>0.51626129036065083</c:v>
                </c:pt>
                <c:pt idx="166">
                  <c:v>0.50917319503749314</c:v>
                </c:pt>
                <c:pt idx="167">
                  <c:v>0.56968737024832783</c:v>
                </c:pt>
                <c:pt idx="168">
                  <c:v>0.60268376086018394</c:v>
                </c:pt>
                <c:pt idx="169">
                  <c:v>0.57958378927407661</c:v>
                </c:pt>
                <c:pt idx="170">
                  <c:v>0.59081546739070989</c:v>
                </c:pt>
                <c:pt idx="171">
                  <c:v>0.64343830582687289</c:v>
                </c:pt>
                <c:pt idx="172">
                  <c:v>0.64099568589526612</c:v>
                </c:pt>
                <c:pt idx="173">
                  <c:v>0.6296101898282922</c:v>
                </c:pt>
                <c:pt idx="174">
                  <c:v>0.62923823147377911</c:v>
                </c:pt>
                <c:pt idx="175">
                  <c:v>0.63555684209470797</c:v>
                </c:pt>
                <c:pt idx="176">
                  <c:v>0.63227225819249133</c:v>
                </c:pt>
                <c:pt idx="177">
                  <c:v>0.64125055805010889</c:v>
                </c:pt>
                <c:pt idx="178">
                  <c:v>0.5211204425268291</c:v>
                </c:pt>
                <c:pt idx="179">
                  <c:v>0.52106869989152638</c:v>
                </c:pt>
                <c:pt idx="180">
                  <c:v>0.41806989725545313</c:v>
                </c:pt>
                <c:pt idx="181">
                  <c:v>0.43069740988392768</c:v>
                </c:pt>
                <c:pt idx="182">
                  <c:v>0.44207140189739064</c:v>
                </c:pt>
                <c:pt idx="183">
                  <c:v>0.42203079243931302</c:v>
                </c:pt>
                <c:pt idx="184">
                  <c:v>0.43517277805010673</c:v>
                </c:pt>
                <c:pt idx="185">
                  <c:v>0.46024601316295183</c:v>
                </c:pt>
                <c:pt idx="186">
                  <c:v>0.45957213528791224</c:v>
                </c:pt>
                <c:pt idx="187">
                  <c:v>0.45849968181970768</c:v>
                </c:pt>
                <c:pt idx="188">
                  <c:v>0.44979990460515129</c:v>
                </c:pt>
                <c:pt idx="189">
                  <c:v>0.4122999206736514</c:v>
                </c:pt>
                <c:pt idx="190">
                  <c:v>0.41863882549548681</c:v>
                </c:pt>
                <c:pt idx="191">
                  <c:v>0.42080201313047677</c:v>
                </c:pt>
                <c:pt idx="192">
                  <c:v>0.39514116874121885</c:v>
                </c:pt>
                <c:pt idx="193">
                  <c:v>0.38774763308561205</c:v>
                </c:pt>
                <c:pt idx="194">
                  <c:v>0.36216913208287405</c:v>
                </c:pt>
                <c:pt idx="195">
                  <c:v>0.37476531591005924</c:v>
                </c:pt>
                <c:pt idx="196">
                  <c:v>0.37063480207861943</c:v>
                </c:pt>
                <c:pt idx="197">
                  <c:v>0.3819072981116996</c:v>
                </c:pt>
                <c:pt idx="198">
                  <c:v>0.41102541052428598</c:v>
                </c:pt>
                <c:pt idx="199">
                  <c:v>0.41311211104816969</c:v>
                </c:pt>
                <c:pt idx="200">
                  <c:v>0.41447379936623496</c:v>
                </c:pt>
                <c:pt idx="201">
                  <c:v>0.43749201983850261</c:v>
                </c:pt>
                <c:pt idx="202">
                  <c:v>0.44755027440154987</c:v>
                </c:pt>
                <c:pt idx="203">
                  <c:v>0.43743307786490243</c:v>
                </c:pt>
                <c:pt idx="204">
                  <c:v>0.44061401069768902</c:v>
                </c:pt>
                <c:pt idx="205">
                  <c:v>0.30954321343496921</c:v>
                </c:pt>
                <c:pt idx="206">
                  <c:v>0.3170011447739135</c:v>
                </c:pt>
                <c:pt idx="207">
                  <c:v>0.33869931764772021</c:v>
                </c:pt>
                <c:pt idx="208">
                  <c:v>0.33158124850794474</c:v>
                </c:pt>
                <c:pt idx="209">
                  <c:v>0.32452267807929946</c:v>
                </c:pt>
                <c:pt idx="210">
                  <c:v>0.39222780211742703</c:v>
                </c:pt>
                <c:pt idx="211">
                  <c:v>0.30244803581061591</c:v>
                </c:pt>
                <c:pt idx="212">
                  <c:v>0.33044747636736965</c:v>
                </c:pt>
                <c:pt idx="213">
                  <c:v>0.42390399262188655</c:v>
                </c:pt>
                <c:pt idx="214">
                  <c:v>0.4278878007214873</c:v>
                </c:pt>
                <c:pt idx="215">
                  <c:v>0.42542757315725632</c:v>
                </c:pt>
                <c:pt idx="216">
                  <c:v>0.44786742024178194</c:v>
                </c:pt>
                <c:pt idx="217">
                  <c:v>0.41673966781636762</c:v>
                </c:pt>
                <c:pt idx="218">
                  <c:v>0.42796653533318663</c:v>
                </c:pt>
                <c:pt idx="219">
                  <c:v>0.41215899732300937</c:v>
                </c:pt>
                <c:pt idx="220">
                  <c:v>0.40143777454761265</c:v>
                </c:pt>
                <c:pt idx="221">
                  <c:v>0.41150839544797124</c:v>
                </c:pt>
                <c:pt idx="222">
                  <c:v>0.42084192521873215</c:v>
                </c:pt>
                <c:pt idx="223">
                  <c:v>0.44080396166693259</c:v>
                </c:pt>
                <c:pt idx="224">
                  <c:v>0.4850667915560925</c:v>
                </c:pt>
                <c:pt idx="225">
                  <c:v>0.4838540019533018</c:v>
                </c:pt>
                <c:pt idx="226">
                  <c:v>0.47098397194817371</c:v>
                </c:pt>
                <c:pt idx="227">
                  <c:v>0.40803219573702787</c:v>
                </c:pt>
                <c:pt idx="228">
                  <c:v>0.40810616680694251</c:v>
                </c:pt>
                <c:pt idx="229">
                  <c:v>0.40833868001883089</c:v>
                </c:pt>
                <c:pt idx="230">
                  <c:v>0.42099320266248641</c:v>
                </c:pt>
                <c:pt idx="231">
                  <c:v>0.43738509338276227</c:v>
                </c:pt>
                <c:pt idx="232">
                  <c:v>0.43725123219478351</c:v>
                </c:pt>
                <c:pt idx="233">
                  <c:v>0.41075815488449352</c:v>
                </c:pt>
                <c:pt idx="234">
                  <c:v>0.40867802830432554</c:v>
                </c:pt>
                <c:pt idx="235">
                  <c:v>0.40797356363889481</c:v>
                </c:pt>
                <c:pt idx="236">
                  <c:v>0.40763506835864471</c:v>
                </c:pt>
                <c:pt idx="237">
                  <c:v>0.38328654997826511</c:v>
                </c:pt>
                <c:pt idx="238">
                  <c:v>0.38653972777907414</c:v>
                </c:pt>
                <c:pt idx="239">
                  <c:v>0.36072407345465363</c:v>
                </c:pt>
                <c:pt idx="240">
                  <c:v>0.37066618549999436</c:v>
                </c:pt>
                <c:pt idx="241">
                  <c:v>0.36372250004056572</c:v>
                </c:pt>
                <c:pt idx="242">
                  <c:v>0.34968877712386714</c:v>
                </c:pt>
                <c:pt idx="243">
                  <c:v>0.34698928549839447</c:v>
                </c:pt>
                <c:pt idx="244">
                  <c:v>0.34481765831785405</c:v>
                </c:pt>
                <c:pt idx="245">
                  <c:v>0.32541288097550924</c:v>
                </c:pt>
                <c:pt idx="246">
                  <c:v>0.32162813802325052</c:v>
                </c:pt>
                <c:pt idx="247">
                  <c:v>0.32197126499115003</c:v>
                </c:pt>
                <c:pt idx="248">
                  <c:v>0.32741996699973219</c:v>
                </c:pt>
                <c:pt idx="249">
                  <c:v>0.40029882656954568</c:v>
                </c:pt>
                <c:pt idx="250">
                  <c:v>0.39295489190777644</c:v>
                </c:pt>
                <c:pt idx="251">
                  <c:v>0.41350174779227383</c:v>
                </c:pt>
                <c:pt idx="252">
                  <c:v>0.40911072443730123</c:v>
                </c:pt>
                <c:pt idx="253">
                  <c:v>0.46160765550661814</c:v>
                </c:pt>
                <c:pt idx="254">
                  <c:v>0.49145259043866735</c:v>
                </c:pt>
                <c:pt idx="255">
                  <c:v>0.49166052198740495</c:v>
                </c:pt>
                <c:pt idx="256">
                  <c:v>0.49197767244804885</c:v>
                </c:pt>
                <c:pt idx="257">
                  <c:v>0.49813097227789882</c:v>
                </c:pt>
                <c:pt idx="258">
                  <c:v>0.46362316610325488</c:v>
                </c:pt>
                <c:pt idx="259">
                  <c:v>0.42059419768442424</c:v>
                </c:pt>
                <c:pt idx="260">
                  <c:v>0.45585513570852176</c:v>
                </c:pt>
                <c:pt idx="261">
                  <c:v>0.4326009332448692</c:v>
                </c:pt>
                <c:pt idx="262">
                  <c:v>0.43952790797970281</c:v>
                </c:pt>
                <c:pt idx="263">
                  <c:v>0.44094221727864041</c:v>
                </c:pt>
                <c:pt idx="264">
                  <c:v>0.450734584529</c:v>
                </c:pt>
                <c:pt idx="265">
                  <c:v>0.43387858691449466</c:v>
                </c:pt>
                <c:pt idx="266">
                  <c:v>0.57562153670233074</c:v>
                </c:pt>
                <c:pt idx="267">
                  <c:v>0.4194143501039303</c:v>
                </c:pt>
                <c:pt idx="268">
                  <c:v>0.61989272657276817</c:v>
                </c:pt>
                <c:pt idx="269">
                  <c:v>0.62441361110088522</c:v>
                </c:pt>
                <c:pt idx="270">
                  <c:v>0.66226889641839226</c:v>
                </c:pt>
                <c:pt idx="271">
                  <c:v>0.64797072128042554</c:v>
                </c:pt>
                <c:pt idx="272">
                  <c:v>0.63422657333406984</c:v>
                </c:pt>
                <c:pt idx="273">
                  <c:v>0.6270220967963992</c:v>
                </c:pt>
                <c:pt idx="274">
                  <c:v>0.62194957180954724</c:v>
                </c:pt>
                <c:pt idx="275">
                  <c:v>0.63298376208792928</c:v>
                </c:pt>
                <c:pt idx="276">
                  <c:v>0.62845330288822587</c:v>
                </c:pt>
                <c:pt idx="277">
                  <c:v>0.62980926853290253</c:v>
                </c:pt>
                <c:pt idx="278">
                  <c:v>0.62295121408025544</c:v>
                </c:pt>
                <c:pt idx="279">
                  <c:v>0.62863354382887948</c:v>
                </c:pt>
                <c:pt idx="280">
                  <c:v>0.67291981488788244</c:v>
                </c:pt>
                <c:pt idx="281">
                  <c:v>0.6716092248083313</c:v>
                </c:pt>
                <c:pt idx="282">
                  <c:v>0.67186721390922677</c:v>
                </c:pt>
                <c:pt idx="283">
                  <c:v>0.71867728684579846</c:v>
                </c:pt>
                <c:pt idx="284">
                  <c:v>0.67497095651019645</c:v>
                </c:pt>
                <c:pt idx="285">
                  <c:v>0.71414732902604972</c:v>
                </c:pt>
                <c:pt idx="286">
                  <c:v>0.73673376689933801</c:v>
                </c:pt>
                <c:pt idx="287">
                  <c:v>0.71986525878146257</c:v>
                </c:pt>
                <c:pt idx="288">
                  <c:v>0.66398416165335139</c:v>
                </c:pt>
                <c:pt idx="289">
                  <c:v>0.74564818055705329</c:v>
                </c:pt>
                <c:pt idx="290">
                  <c:v>0.74812898399387606</c:v>
                </c:pt>
                <c:pt idx="291">
                  <c:v>0.68593501128014411</c:v>
                </c:pt>
                <c:pt idx="292">
                  <c:v>0.68812898717841287</c:v>
                </c:pt>
                <c:pt idx="293">
                  <c:v>0.68957009914591805</c:v>
                </c:pt>
                <c:pt idx="294">
                  <c:v>0.67879779020506781</c:v>
                </c:pt>
                <c:pt idx="295">
                  <c:v>0.69551698830666964</c:v>
                </c:pt>
                <c:pt idx="296">
                  <c:v>0.68149604709551526</c:v>
                </c:pt>
                <c:pt idx="297">
                  <c:v>0.68870792150819837</c:v>
                </c:pt>
                <c:pt idx="298">
                  <c:v>0.75643022326289855</c:v>
                </c:pt>
                <c:pt idx="299">
                  <c:v>0.74426102558494101</c:v>
                </c:pt>
                <c:pt idx="300">
                  <c:v>0.76042030878974498</c:v>
                </c:pt>
                <c:pt idx="301">
                  <c:v>0.75774410945638504</c:v>
                </c:pt>
                <c:pt idx="302">
                  <c:v>0.78735396505237232</c:v>
                </c:pt>
                <c:pt idx="303">
                  <c:v>0.76478686970632093</c:v>
                </c:pt>
                <c:pt idx="304">
                  <c:v>0.78276793486514229</c:v>
                </c:pt>
                <c:pt idx="305">
                  <c:v>0.79023221789847353</c:v>
                </c:pt>
                <c:pt idx="306">
                  <c:v>0.73786498894352492</c:v>
                </c:pt>
                <c:pt idx="307">
                  <c:v>0.72982626552657859</c:v>
                </c:pt>
                <c:pt idx="308">
                  <c:v>0.7004371933367125</c:v>
                </c:pt>
                <c:pt idx="309">
                  <c:v>0.71636295862002008</c:v>
                </c:pt>
                <c:pt idx="310">
                  <c:v>0.71387335748120717</c:v>
                </c:pt>
                <c:pt idx="311">
                  <c:v>0.63765213926730591</c:v>
                </c:pt>
                <c:pt idx="312">
                  <c:v>0.65940500393108625</c:v>
                </c:pt>
                <c:pt idx="313">
                  <c:v>0.64372750128677758</c:v>
                </c:pt>
                <c:pt idx="314">
                  <c:v>0.63049252282601309</c:v>
                </c:pt>
                <c:pt idx="315">
                  <c:v>0.61794808120333378</c:v>
                </c:pt>
                <c:pt idx="316">
                  <c:v>0.62572791936500294</c:v>
                </c:pt>
                <c:pt idx="317">
                  <c:v>0.60425109836301039</c:v>
                </c:pt>
                <c:pt idx="318">
                  <c:v>0.59744438517499721</c:v>
                </c:pt>
                <c:pt idx="319">
                  <c:v>0.59389935166953012</c:v>
                </c:pt>
                <c:pt idx="320">
                  <c:v>0.61224638077267257</c:v>
                </c:pt>
                <c:pt idx="321">
                  <c:v>0.59035937067476707</c:v>
                </c:pt>
                <c:pt idx="322">
                  <c:v>0.56862261161051841</c:v>
                </c:pt>
                <c:pt idx="323">
                  <c:v>0.58142232131527372</c:v>
                </c:pt>
                <c:pt idx="324">
                  <c:v>0.60548221103180033</c:v>
                </c:pt>
                <c:pt idx="325">
                  <c:v>0.61734827315353502</c:v>
                </c:pt>
                <c:pt idx="326">
                  <c:v>0.61025110194855492</c:v>
                </c:pt>
                <c:pt idx="327">
                  <c:v>0.60962251619195462</c:v>
                </c:pt>
                <c:pt idx="328">
                  <c:v>0.60848443138542552</c:v>
                </c:pt>
                <c:pt idx="329">
                  <c:v>0.59160792302529042</c:v>
                </c:pt>
                <c:pt idx="330">
                  <c:v>0.5717565756037376</c:v>
                </c:pt>
                <c:pt idx="331">
                  <c:v>0.56121037900320758</c:v>
                </c:pt>
                <c:pt idx="332">
                  <c:v>0.52168946698995289</c:v>
                </c:pt>
                <c:pt idx="333">
                  <c:v>0.52517330669127149</c:v>
                </c:pt>
                <c:pt idx="334">
                  <c:v>0.52792279936563613</c:v>
                </c:pt>
                <c:pt idx="335">
                  <c:v>0.53614515722270273</c:v>
                </c:pt>
                <c:pt idx="336">
                  <c:v>0.54425788181353996</c:v>
                </c:pt>
                <c:pt idx="337">
                  <c:v>0.57314516130874138</c:v>
                </c:pt>
                <c:pt idx="338">
                  <c:v>0.5611649834248108</c:v>
                </c:pt>
                <c:pt idx="339">
                  <c:v>0.59040432766219575</c:v>
                </c:pt>
                <c:pt idx="340">
                  <c:v>0.56178108932387372</c:v>
                </c:pt>
                <c:pt idx="341">
                  <c:v>0.5538820366018512</c:v>
                </c:pt>
                <c:pt idx="342">
                  <c:v>0.55834092543967573</c:v>
                </c:pt>
                <c:pt idx="343">
                  <c:v>0.55327360050766095</c:v>
                </c:pt>
                <c:pt idx="344">
                  <c:v>0.52953145343671559</c:v>
                </c:pt>
                <c:pt idx="345">
                  <c:v>0.52611902850137282</c:v>
                </c:pt>
                <c:pt idx="346">
                  <c:v>0.52077438710106561</c:v>
                </c:pt>
                <c:pt idx="347">
                  <c:v>0.52195067495668146</c:v>
                </c:pt>
                <c:pt idx="348">
                  <c:v>0.53549762544162238</c:v>
                </c:pt>
                <c:pt idx="349">
                  <c:v>0.53018025027366478</c:v>
                </c:pt>
                <c:pt idx="350">
                  <c:v>0.51086563131720164</c:v>
                </c:pt>
                <c:pt idx="351">
                  <c:v>0.53530156597769418</c:v>
                </c:pt>
                <c:pt idx="352">
                  <c:v>0.49838461053792826</c:v>
                </c:pt>
                <c:pt idx="353">
                  <c:v>0.52681287887792039</c:v>
                </c:pt>
                <c:pt idx="354">
                  <c:v>0.51761137899435994</c:v>
                </c:pt>
                <c:pt idx="355">
                  <c:v>0.49542698912021327</c:v>
                </c:pt>
                <c:pt idx="356">
                  <c:v>0.46966730971124737</c:v>
                </c:pt>
                <c:pt idx="357">
                  <c:v>0.48313622140273044</c:v>
                </c:pt>
                <c:pt idx="358">
                  <c:v>0.47783506404917586</c:v>
                </c:pt>
                <c:pt idx="359">
                  <c:v>0.50325555821355505</c:v>
                </c:pt>
                <c:pt idx="360">
                  <c:v>0.49630141098566066</c:v>
                </c:pt>
                <c:pt idx="361">
                  <c:v>0.50501391234929449</c:v>
                </c:pt>
                <c:pt idx="362">
                  <c:v>0.52837640933256769</c:v>
                </c:pt>
                <c:pt idx="363">
                  <c:v>0.47609269258178499</c:v>
                </c:pt>
                <c:pt idx="364">
                  <c:v>0.40861485121698099</c:v>
                </c:pt>
                <c:pt idx="365">
                  <c:v>0.39796494070308791</c:v>
                </c:pt>
                <c:pt idx="366">
                  <c:v>0.40570413946251954</c:v>
                </c:pt>
                <c:pt idx="367">
                  <c:v>0.41629002953483957</c:v>
                </c:pt>
                <c:pt idx="368">
                  <c:v>0.42875099806494521</c:v>
                </c:pt>
                <c:pt idx="369">
                  <c:v>0.43085720820201628</c:v>
                </c:pt>
                <c:pt idx="370">
                  <c:v>0.42935333373398227</c:v>
                </c:pt>
                <c:pt idx="371">
                  <c:v>0.41522580160950706</c:v>
                </c:pt>
                <c:pt idx="372">
                  <c:v>0.41532114406380166</c:v>
                </c:pt>
                <c:pt idx="373">
                  <c:v>0.40869165086939485</c:v>
                </c:pt>
                <c:pt idx="374">
                  <c:v>0.39256842382629614</c:v>
                </c:pt>
                <c:pt idx="375">
                  <c:v>0.37325210581146151</c:v>
                </c:pt>
                <c:pt idx="376">
                  <c:v>0.37021563346450731</c:v>
                </c:pt>
                <c:pt idx="377">
                  <c:v>0.33380107548045435</c:v>
                </c:pt>
                <c:pt idx="378">
                  <c:v>0.34610865166234178</c:v>
                </c:pt>
                <c:pt idx="379">
                  <c:v>0.31765171269721676</c:v>
                </c:pt>
                <c:pt idx="380">
                  <c:v>0.27226740141234312</c:v>
                </c:pt>
                <c:pt idx="381">
                  <c:v>0.30684957517134454</c:v>
                </c:pt>
                <c:pt idx="382">
                  <c:v>0.30271866646894086</c:v>
                </c:pt>
                <c:pt idx="383">
                  <c:v>0.29488424066947577</c:v>
                </c:pt>
                <c:pt idx="384">
                  <c:v>0.3049736401757992</c:v>
                </c:pt>
                <c:pt idx="385">
                  <c:v>7.1718647064488245E-2</c:v>
                </c:pt>
                <c:pt idx="386">
                  <c:v>2.699242007433755E-2</c:v>
                </c:pt>
                <c:pt idx="387">
                  <c:v>6.2430375037116542E-2</c:v>
                </c:pt>
                <c:pt idx="388">
                  <c:v>3.7592175886369275E-2</c:v>
                </c:pt>
                <c:pt idx="389">
                  <c:v>2.5134655060056011E-2</c:v>
                </c:pt>
                <c:pt idx="390">
                  <c:v>2.6008708621302466E-2</c:v>
                </c:pt>
                <c:pt idx="391">
                  <c:v>5.4620572828689561E-2</c:v>
                </c:pt>
                <c:pt idx="392">
                  <c:v>8.0396980670127023E-3</c:v>
                </c:pt>
                <c:pt idx="393">
                  <c:v>2.1486899868470504E-2</c:v>
                </c:pt>
                <c:pt idx="394">
                  <c:v>3.4290275354702075E-2</c:v>
                </c:pt>
                <c:pt idx="395">
                  <c:v>3.3635735614942215E-2</c:v>
                </c:pt>
                <c:pt idx="396">
                  <c:v>6.6483215390137365E-2</c:v>
                </c:pt>
                <c:pt idx="397">
                  <c:v>6.7709237806448955E-2</c:v>
                </c:pt>
                <c:pt idx="398">
                  <c:v>6.226135032199917E-2</c:v>
                </c:pt>
                <c:pt idx="399">
                  <c:v>6.2038869274827706E-2</c:v>
                </c:pt>
                <c:pt idx="400">
                  <c:v>6.9223436358087767E-2</c:v>
                </c:pt>
                <c:pt idx="401">
                  <c:v>5.0256431983622694E-2</c:v>
                </c:pt>
                <c:pt idx="402">
                  <c:v>5.0530381098482055E-2</c:v>
                </c:pt>
                <c:pt idx="403">
                  <c:v>4.4324980439923979E-2</c:v>
                </c:pt>
                <c:pt idx="404">
                  <c:v>1.724155480663777E-2</c:v>
                </c:pt>
                <c:pt idx="405">
                  <c:v>5.1190120665274466E-4</c:v>
                </c:pt>
                <c:pt idx="406">
                  <c:v>-2.1861854026845571E-2</c:v>
                </c:pt>
                <c:pt idx="407">
                  <c:v>-2.3626604506836475E-2</c:v>
                </c:pt>
                <c:pt idx="408">
                  <c:v>-7.8992822610122831E-2</c:v>
                </c:pt>
                <c:pt idx="409">
                  <c:v>-8.8862608596199377E-2</c:v>
                </c:pt>
                <c:pt idx="410">
                  <c:v>-0.13165442580952599</c:v>
                </c:pt>
                <c:pt idx="411">
                  <c:v>-0.13404859304199568</c:v>
                </c:pt>
                <c:pt idx="412">
                  <c:v>-0.18590141448356695</c:v>
                </c:pt>
                <c:pt idx="413">
                  <c:v>-0.19790764228384963</c:v>
                </c:pt>
                <c:pt idx="414">
                  <c:v>-0.19767506021396025</c:v>
                </c:pt>
                <c:pt idx="415">
                  <c:v>-0.21947556066180593</c:v>
                </c:pt>
                <c:pt idx="416">
                  <c:v>-0.19872230459430582</c:v>
                </c:pt>
                <c:pt idx="417">
                  <c:v>-0.22525537440623863</c:v>
                </c:pt>
                <c:pt idx="418">
                  <c:v>-0.28572918068672776</c:v>
                </c:pt>
                <c:pt idx="419">
                  <c:v>-0.28912481479468422</c:v>
                </c:pt>
                <c:pt idx="420">
                  <c:v>-0.28140765591131567</c:v>
                </c:pt>
                <c:pt idx="421">
                  <c:v>-0.26792668115535478</c:v>
                </c:pt>
                <c:pt idx="422">
                  <c:v>-0.28192731711626895</c:v>
                </c:pt>
                <c:pt idx="423">
                  <c:v>-0.31215133217236291</c:v>
                </c:pt>
                <c:pt idx="424">
                  <c:v>-0.28166772974580556</c:v>
                </c:pt>
                <c:pt idx="425">
                  <c:v>-0.30348150015349801</c:v>
                </c:pt>
                <c:pt idx="426">
                  <c:v>-0.29831348194708646</c:v>
                </c:pt>
                <c:pt idx="427">
                  <c:v>-0.30693662040170028</c:v>
                </c:pt>
                <c:pt idx="428">
                  <c:v>-0.31028199034096898</c:v>
                </c:pt>
                <c:pt idx="429">
                  <c:v>-0.30488427603408008</c:v>
                </c:pt>
                <c:pt idx="430">
                  <c:v>-0.30480957398173286</c:v>
                </c:pt>
                <c:pt idx="431">
                  <c:v>-0.29523880256859009</c:v>
                </c:pt>
                <c:pt idx="432">
                  <c:v>-0.3235786845603128</c:v>
                </c:pt>
                <c:pt idx="433">
                  <c:v>-0.32921808573823907</c:v>
                </c:pt>
                <c:pt idx="434">
                  <c:v>-0.32421488474401039</c:v>
                </c:pt>
                <c:pt idx="435">
                  <c:v>-0.32718233865223662</c:v>
                </c:pt>
                <c:pt idx="436">
                  <c:v>-0.33127734407336884</c:v>
                </c:pt>
                <c:pt idx="437">
                  <c:v>-0.32537335431427328</c:v>
                </c:pt>
                <c:pt idx="438">
                  <c:v>-0.32312195551319034</c:v>
                </c:pt>
                <c:pt idx="439">
                  <c:v>-0.32156242481456054</c:v>
                </c:pt>
                <c:pt idx="440">
                  <c:v>-0.32686565507256371</c:v>
                </c:pt>
                <c:pt idx="441">
                  <c:v>-0.34621079440333141</c:v>
                </c:pt>
                <c:pt idx="442">
                  <c:v>-0.35028720946471853</c:v>
                </c:pt>
                <c:pt idx="443">
                  <c:v>-0.33957405298806204</c:v>
                </c:pt>
                <c:pt idx="444">
                  <c:v>-0.33946034115189577</c:v>
                </c:pt>
                <c:pt idx="445">
                  <c:v>-0.34517443817842541</c:v>
                </c:pt>
                <c:pt idx="446">
                  <c:v>-0.3668960120115386</c:v>
                </c:pt>
                <c:pt idx="447">
                  <c:v>-0.36615400219585825</c:v>
                </c:pt>
                <c:pt idx="448">
                  <c:v>-0.34079609187317594</c:v>
                </c:pt>
                <c:pt idx="449">
                  <c:v>-0.29975925345850368</c:v>
                </c:pt>
                <c:pt idx="450">
                  <c:v>-0.30702642784623518</c:v>
                </c:pt>
                <c:pt idx="451">
                  <c:v>-0.28622238391692406</c:v>
                </c:pt>
                <c:pt idx="452">
                  <c:v>-0.28570150182432891</c:v>
                </c:pt>
                <c:pt idx="453">
                  <c:v>-0.29258420525686046</c:v>
                </c:pt>
                <c:pt idx="454">
                  <c:v>-0.26153031047947783</c:v>
                </c:pt>
                <c:pt idx="455">
                  <c:v>-0.26455718881874235</c:v>
                </c:pt>
                <c:pt idx="456">
                  <c:v>-0.27078660678999517</c:v>
                </c:pt>
                <c:pt idx="457">
                  <c:v>-0.27764138583114312</c:v>
                </c:pt>
                <c:pt idx="458">
                  <c:v>-0.26830335145162221</c:v>
                </c:pt>
                <c:pt idx="459">
                  <c:v>-0.26816160308444897</c:v>
                </c:pt>
                <c:pt idx="460">
                  <c:v>-0.21890128959336397</c:v>
                </c:pt>
                <c:pt idx="461">
                  <c:v>-0.22329866423278039</c:v>
                </c:pt>
                <c:pt idx="462">
                  <c:v>-0.22841792335847974</c:v>
                </c:pt>
                <c:pt idx="463">
                  <c:v>-0.22818261972728762</c:v>
                </c:pt>
                <c:pt idx="464">
                  <c:v>-0.20840948376333762</c:v>
                </c:pt>
                <c:pt idx="465">
                  <c:v>-0.2108266572395463</c:v>
                </c:pt>
                <c:pt idx="466">
                  <c:v>-0.19609547448958364</c:v>
                </c:pt>
                <c:pt idx="467">
                  <c:v>-0.17121331049770677</c:v>
                </c:pt>
                <c:pt idx="468">
                  <c:v>-0.1753034417822075</c:v>
                </c:pt>
                <c:pt idx="469">
                  <c:v>-0.1716522822797325</c:v>
                </c:pt>
                <c:pt idx="470">
                  <c:v>-0.16743598436510382</c:v>
                </c:pt>
                <c:pt idx="471">
                  <c:v>-0.1805479545099532</c:v>
                </c:pt>
                <c:pt idx="472">
                  <c:v>-0.18633247270907655</c:v>
                </c:pt>
                <c:pt idx="473">
                  <c:v>-0.18913001930453407</c:v>
                </c:pt>
                <c:pt idx="474">
                  <c:v>-0.17995639216664358</c:v>
                </c:pt>
                <c:pt idx="475">
                  <c:v>-0.17317789746004886</c:v>
                </c:pt>
                <c:pt idx="476">
                  <c:v>-0.15585624939766568</c:v>
                </c:pt>
                <c:pt idx="477">
                  <c:v>-0.15693361661815788</c:v>
                </c:pt>
                <c:pt idx="478">
                  <c:v>-0.15498496039974299</c:v>
                </c:pt>
                <c:pt idx="479">
                  <c:v>-0.15735925740234788</c:v>
                </c:pt>
                <c:pt idx="480">
                  <c:v>-0.15927996579007092</c:v>
                </c:pt>
                <c:pt idx="481">
                  <c:v>-0.14438114903774982</c:v>
                </c:pt>
                <c:pt idx="482">
                  <c:v>-0.14981249502118263</c:v>
                </c:pt>
                <c:pt idx="483">
                  <c:v>-9.3033505829655611E-2</c:v>
                </c:pt>
                <c:pt idx="484">
                  <c:v>-8.2099596446679177E-2</c:v>
                </c:pt>
                <c:pt idx="485">
                  <c:v>-6.837206007413521E-2</c:v>
                </c:pt>
                <c:pt idx="486">
                  <c:v>-9.223627536830796E-2</c:v>
                </c:pt>
                <c:pt idx="487">
                  <c:v>-0.10229071877269209</c:v>
                </c:pt>
                <c:pt idx="488">
                  <c:v>-0.11188371193365293</c:v>
                </c:pt>
                <c:pt idx="489">
                  <c:v>-0.1196166485104249</c:v>
                </c:pt>
                <c:pt idx="490">
                  <c:v>-0.11331984642602103</c:v>
                </c:pt>
                <c:pt idx="491">
                  <c:v>-0.11357067500217105</c:v>
                </c:pt>
                <c:pt idx="492">
                  <c:v>-0.10159943672136153</c:v>
                </c:pt>
                <c:pt idx="493">
                  <c:v>-0.10134865805461603</c:v>
                </c:pt>
                <c:pt idx="494">
                  <c:v>-9.7000992588138296E-2</c:v>
                </c:pt>
                <c:pt idx="495">
                  <c:v>-0.10385921233762724</c:v>
                </c:pt>
                <c:pt idx="496">
                  <c:v>-0.10964469888659266</c:v>
                </c:pt>
                <c:pt idx="497">
                  <c:v>-0.10454107551484172</c:v>
                </c:pt>
                <c:pt idx="498">
                  <c:v>-0.1036798761984411</c:v>
                </c:pt>
                <c:pt idx="499">
                  <c:v>-0.10119716605997645</c:v>
                </c:pt>
                <c:pt idx="500">
                  <c:v>-9.9171745914442472E-2</c:v>
                </c:pt>
                <c:pt idx="501">
                  <c:v>-0.10647637649700203</c:v>
                </c:pt>
                <c:pt idx="502">
                  <c:v>-0.10742425189396015</c:v>
                </c:pt>
                <c:pt idx="503">
                  <c:v>-9.2304062456838934E-2</c:v>
                </c:pt>
                <c:pt idx="504">
                  <c:v>-9.467510286166253E-2</c:v>
                </c:pt>
                <c:pt idx="505">
                  <c:v>-5.0532632334497882E-2</c:v>
                </c:pt>
                <c:pt idx="506">
                  <c:v>-4.3775630300331284E-2</c:v>
                </c:pt>
                <c:pt idx="507">
                  <c:v>-5.0319579810207189E-2</c:v>
                </c:pt>
                <c:pt idx="508">
                  <c:v>-4.7123611342956298E-2</c:v>
                </c:pt>
                <c:pt idx="509">
                  <c:v>-4.601626448465377E-2</c:v>
                </c:pt>
                <c:pt idx="510">
                  <c:v>-5.040403467995317E-2</c:v>
                </c:pt>
                <c:pt idx="511">
                  <c:v>-5.1672441874242026E-2</c:v>
                </c:pt>
                <c:pt idx="512">
                  <c:v>-1.3987647470000352E-2</c:v>
                </c:pt>
                <c:pt idx="513">
                  <c:v>-9.0752869237014436E-3</c:v>
                </c:pt>
                <c:pt idx="514">
                  <c:v>-1.201548492413969E-2</c:v>
                </c:pt>
                <c:pt idx="515">
                  <c:v>-1.2101805249583222E-2</c:v>
                </c:pt>
                <c:pt idx="516">
                  <c:v>-2.8428430531838925E-2</c:v>
                </c:pt>
                <c:pt idx="517">
                  <c:v>-2.9503593998102502E-2</c:v>
                </c:pt>
                <c:pt idx="518">
                  <c:v>-2.6459727773060032E-2</c:v>
                </c:pt>
                <c:pt idx="519">
                  <c:v>-2.9075582573759782E-2</c:v>
                </c:pt>
                <c:pt idx="520">
                  <c:v>-3.2146060287511331E-2</c:v>
                </c:pt>
                <c:pt idx="521">
                  <c:v>-1.7557005457841796E-2</c:v>
                </c:pt>
                <c:pt idx="522">
                  <c:v>-2.0887483440476189E-2</c:v>
                </c:pt>
                <c:pt idx="523">
                  <c:v>-8.1310022960432351E-3</c:v>
                </c:pt>
                <c:pt idx="524">
                  <c:v>-4.9063296428756209E-4</c:v>
                </c:pt>
                <c:pt idx="525">
                  <c:v>-1.5408728754832031E-3</c:v>
                </c:pt>
                <c:pt idx="526">
                  <c:v>1.0997925913379208E-2</c:v>
                </c:pt>
                <c:pt idx="527">
                  <c:v>1.1567037184980146E-2</c:v>
                </c:pt>
                <c:pt idx="528">
                  <c:v>4.3787828841391103E-2</c:v>
                </c:pt>
                <c:pt idx="529">
                  <c:v>4.5280133631097411E-2</c:v>
                </c:pt>
                <c:pt idx="530">
                  <c:v>6.4688622600205872E-2</c:v>
                </c:pt>
                <c:pt idx="531">
                  <c:v>6.5291446583182172E-2</c:v>
                </c:pt>
                <c:pt idx="532">
                  <c:v>9.7132010722303569E-2</c:v>
                </c:pt>
                <c:pt idx="533">
                  <c:v>0.12089536243759416</c:v>
                </c:pt>
                <c:pt idx="534">
                  <c:v>0.12285382436064822</c:v>
                </c:pt>
                <c:pt idx="535">
                  <c:v>0.13274300901695579</c:v>
                </c:pt>
                <c:pt idx="536">
                  <c:v>0.14135712004817136</c:v>
                </c:pt>
                <c:pt idx="537">
                  <c:v>0.15148405145816626</c:v>
                </c:pt>
                <c:pt idx="538">
                  <c:v>0.18257823465606746</c:v>
                </c:pt>
                <c:pt idx="539">
                  <c:v>0.19583409625221118</c:v>
                </c:pt>
                <c:pt idx="540">
                  <c:v>0.19937347493610205</c:v>
                </c:pt>
                <c:pt idx="541">
                  <c:v>0.20122211056296838</c:v>
                </c:pt>
                <c:pt idx="542">
                  <c:v>0.2278495288461255</c:v>
                </c:pt>
                <c:pt idx="543">
                  <c:v>0.25342932456475242</c:v>
                </c:pt>
                <c:pt idx="544">
                  <c:v>0.2390626249126041</c:v>
                </c:pt>
                <c:pt idx="545">
                  <c:v>0.25176228420046076</c:v>
                </c:pt>
                <c:pt idx="546">
                  <c:v>0.24959561744316636</c:v>
                </c:pt>
                <c:pt idx="547">
                  <c:v>0.25641157645999318</c:v>
                </c:pt>
                <c:pt idx="548">
                  <c:v>0.26390924611921929</c:v>
                </c:pt>
                <c:pt idx="549">
                  <c:v>0.23854049546770889</c:v>
                </c:pt>
                <c:pt idx="550">
                  <c:v>0.23843807871577657</c:v>
                </c:pt>
                <c:pt idx="551">
                  <c:v>0.25899297138310118</c:v>
                </c:pt>
                <c:pt idx="552">
                  <c:v>0.27329769456069969</c:v>
                </c:pt>
                <c:pt idx="553">
                  <c:v>0.2760409356683054</c:v>
                </c:pt>
                <c:pt idx="554">
                  <c:v>0.2973233979035973</c:v>
                </c:pt>
                <c:pt idx="555">
                  <c:v>0.3008885752267656</c:v>
                </c:pt>
                <c:pt idx="556">
                  <c:v>0.29192510679915035</c:v>
                </c:pt>
                <c:pt idx="557">
                  <c:v>0.35544605228114434</c:v>
                </c:pt>
                <c:pt idx="558">
                  <c:v>0.36992113381266911</c:v>
                </c:pt>
                <c:pt idx="559">
                  <c:v>0.36854295015383554</c:v>
                </c:pt>
                <c:pt idx="560">
                  <c:v>0.36591976322263997</c:v>
                </c:pt>
                <c:pt idx="561">
                  <c:v>0.37919078755716662</c:v>
                </c:pt>
                <c:pt idx="562">
                  <c:v>0.38591473042236574</c:v>
                </c:pt>
                <c:pt idx="563">
                  <c:v>0.38283663523586275</c:v>
                </c:pt>
                <c:pt idx="564">
                  <c:v>0.38203844008461241</c:v>
                </c:pt>
                <c:pt idx="565">
                  <c:v>0.37405200151579504</c:v>
                </c:pt>
                <c:pt idx="566">
                  <c:v>0.41431063845902305</c:v>
                </c:pt>
                <c:pt idx="567">
                  <c:v>0.43565685217018779</c:v>
                </c:pt>
                <c:pt idx="568">
                  <c:v>0.42519377763745403</c:v>
                </c:pt>
                <c:pt idx="569">
                  <c:v>0.42568587308909117</c:v>
                </c:pt>
                <c:pt idx="570">
                  <c:v>0.42636894399095598</c:v>
                </c:pt>
                <c:pt idx="571">
                  <c:v>0.4413661625928979</c:v>
                </c:pt>
                <c:pt idx="572">
                  <c:v>0.44259913824111907</c:v>
                </c:pt>
                <c:pt idx="573">
                  <c:v>0.46010284952523262</c:v>
                </c:pt>
                <c:pt idx="574">
                  <c:v>0.47341248054053425</c:v>
                </c:pt>
                <c:pt idx="575">
                  <c:v>0.47734141429742138</c:v>
                </c:pt>
                <c:pt idx="576">
                  <c:v>0.45519571156631128</c:v>
                </c:pt>
                <c:pt idx="577">
                  <c:v>0.47726050572430789</c:v>
                </c:pt>
                <c:pt idx="578">
                  <c:v>0.4954209274038765</c:v>
                </c:pt>
                <c:pt idx="579">
                  <c:v>0.48805693117151283</c:v>
                </c:pt>
                <c:pt idx="580">
                  <c:v>0.4803184496966737</c:v>
                </c:pt>
                <c:pt idx="581">
                  <c:v>0.51033881272221659</c:v>
                </c:pt>
                <c:pt idx="582">
                  <c:v>0.51916536136450542</c:v>
                </c:pt>
                <c:pt idx="583">
                  <c:v>0.52255724467735565</c:v>
                </c:pt>
                <c:pt idx="584">
                  <c:v>0.52238887858905036</c:v>
                </c:pt>
                <c:pt idx="585">
                  <c:v>0.50737310735692731</c:v>
                </c:pt>
                <c:pt idx="586">
                  <c:v>0.50619368543440801</c:v>
                </c:pt>
                <c:pt idx="587">
                  <c:v>0.51390231700199163</c:v>
                </c:pt>
                <c:pt idx="588">
                  <c:v>0.50904101856395789</c:v>
                </c:pt>
                <c:pt idx="589">
                  <c:v>0.50777982378144826</c:v>
                </c:pt>
                <c:pt idx="590">
                  <c:v>0.51426394010450893</c:v>
                </c:pt>
                <c:pt idx="591">
                  <c:v>0.51937312088107479</c:v>
                </c:pt>
                <c:pt idx="592">
                  <c:v>0.5238508487605541</c:v>
                </c:pt>
                <c:pt idx="593">
                  <c:v>0.53199842628163874</c:v>
                </c:pt>
                <c:pt idx="594">
                  <c:v>0.53982791248086071</c:v>
                </c:pt>
                <c:pt idx="595">
                  <c:v>0.53949246981354204</c:v>
                </c:pt>
                <c:pt idx="596">
                  <c:v>0.5426381045244677</c:v>
                </c:pt>
                <c:pt idx="597">
                  <c:v>0.53788971817158526</c:v>
                </c:pt>
                <c:pt idx="598">
                  <c:v>0.5367719623659476</c:v>
                </c:pt>
                <c:pt idx="599">
                  <c:v>0.53602943257176261</c:v>
                </c:pt>
                <c:pt idx="600">
                  <c:v>0.5359697121681648</c:v>
                </c:pt>
                <c:pt idx="601">
                  <c:v>0.5521437777678091</c:v>
                </c:pt>
                <c:pt idx="602">
                  <c:v>0.57151349234074034</c:v>
                </c:pt>
                <c:pt idx="603">
                  <c:v>0.55670165013729411</c:v>
                </c:pt>
                <c:pt idx="604">
                  <c:v>0.55714924957783352</c:v>
                </c:pt>
                <c:pt idx="605">
                  <c:v>0.54381670816117489</c:v>
                </c:pt>
                <c:pt idx="606">
                  <c:v>0.58168613645523082</c:v>
                </c:pt>
                <c:pt idx="607">
                  <c:v>0.58744923894302514</c:v>
                </c:pt>
                <c:pt idx="608">
                  <c:v>0.6034505054889483</c:v>
                </c:pt>
                <c:pt idx="609">
                  <c:v>0.63110764086356286</c:v>
                </c:pt>
                <c:pt idx="610">
                  <c:v>0.64620018715107719</c:v>
                </c:pt>
                <c:pt idx="611">
                  <c:v>0.6467296549213235</c:v>
                </c:pt>
                <c:pt idx="612">
                  <c:v>0.64457106842628697</c:v>
                </c:pt>
                <c:pt idx="613">
                  <c:v>0.63660534424024562</c:v>
                </c:pt>
                <c:pt idx="614">
                  <c:v>0.64058561129303515</c:v>
                </c:pt>
                <c:pt idx="615">
                  <c:v>0.6591228323200311</c:v>
                </c:pt>
                <c:pt idx="616">
                  <c:v>0.66323853142542699</c:v>
                </c:pt>
                <c:pt idx="617">
                  <c:v>0.67359766829761147</c:v>
                </c:pt>
                <c:pt idx="618">
                  <c:v>0.67587815421684805</c:v>
                </c:pt>
                <c:pt idx="619">
                  <c:v>0.67691924556090255</c:v>
                </c:pt>
                <c:pt idx="620">
                  <c:v>0.67385465760474139</c:v>
                </c:pt>
                <c:pt idx="621">
                  <c:v>0.67099463967947826</c:v>
                </c:pt>
                <c:pt idx="622">
                  <c:v>0.67249409745124944</c:v>
                </c:pt>
                <c:pt idx="623">
                  <c:v>0.67412801898698571</c:v>
                </c:pt>
                <c:pt idx="624">
                  <c:v>0.6797425665843162</c:v>
                </c:pt>
                <c:pt idx="625">
                  <c:v>0.7044188758308022</c:v>
                </c:pt>
                <c:pt idx="626">
                  <c:v>0.69709075742417193</c:v>
                </c:pt>
                <c:pt idx="627">
                  <c:v>0.70125774922821571</c:v>
                </c:pt>
                <c:pt idx="628">
                  <c:v>0.70247264136838505</c:v>
                </c:pt>
                <c:pt idx="629">
                  <c:v>0.70446402107952766</c:v>
                </c:pt>
                <c:pt idx="630">
                  <c:v>0.71730115930335347</c:v>
                </c:pt>
                <c:pt idx="631">
                  <c:v>0.73112549865761467</c:v>
                </c:pt>
                <c:pt idx="632">
                  <c:v>0.69488274747880974</c:v>
                </c:pt>
                <c:pt idx="633">
                  <c:v>0.67978434040087332</c:v>
                </c:pt>
                <c:pt idx="634">
                  <c:v>0.68054166676641559</c:v>
                </c:pt>
                <c:pt idx="635">
                  <c:v>0.67850582432891127</c:v>
                </c:pt>
                <c:pt idx="636">
                  <c:v>0.69139018626897486</c:v>
                </c:pt>
                <c:pt idx="637">
                  <c:v>0.68948960140830684</c:v>
                </c:pt>
                <c:pt idx="638">
                  <c:v>0.68063844442373245</c:v>
                </c:pt>
                <c:pt idx="639">
                  <c:v>0.6781092899590685</c:v>
                </c:pt>
                <c:pt idx="640">
                  <c:v>0.67003880214539357</c:v>
                </c:pt>
                <c:pt idx="641">
                  <c:v>0.66609919267497486</c:v>
                </c:pt>
                <c:pt idx="642">
                  <c:v>0.68448424520281037</c:v>
                </c:pt>
                <c:pt idx="643">
                  <c:v>0.68243804328563051</c:v>
                </c:pt>
                <c:pt idx="644">
                  <c:v>0.68018515530118873</c:v>
                </c:pt>
                <c:pt idx="645">
                  <c:v>0.67378585041418448</c:v>
                </c:pt>
                <c:pt idx="646">
                  <c:v>0.67253244296515791</c:v>
                </c:pt>
                <c:pt idx="647">
                  <c:v>0.6736494559549252</c:v>
                </c:pt>
                <c:pt idx="648">
                  <c:v>0.65842482276854564</c:v>
                </c:pt>
                <c:pt idx="649">
                  <c:v>0.66094834587155649</c:v>
                </c:pt>
                <c:pt idx="650">
                  <c:v>0.65983721096907644</c:v>
                </c:pt>
                <c:pt idx="651">
                  <c:v>0.65301043522086344</c:v>
                </c:pt>
                <c:pt idx="652">
                  <c:v>0.65244642798608388</c:v>
                </c:pt>
                <c:pt idx="653">
                  <c:v>0.63781114823200857</c:v>
                </c:pt>
                <c:pt idx="654">
                  <c:v>0.63646319453041256</c:v>
                </c:pt>
                <c:pt idx="655">
                  <c:v>0.62754431341823314</c:v>
                </c:pt>
                <c:pt idx="656">
                  <c:v>0.6294195030553682</c:v>
                </c:pt>
                <c:pt idx="657">
                  <c:v>0.63004283115512583</c:v>
                </c:pt>
                <c:pt idx="658">
                  <c:v>0.63610093002644463</c:v>
                </c:pt>
                <c:pt idx="659">
                  <c:v>0.62942000092564587</c:v>
                </c:pt>
                <c:pt idx="660">
                  <c:v>0.62332024557770216</c:v>
                </c:pt>
                <c:pt idx="661">
                  <c:v>0.6265677970903798</c:v>
                </c:pt>
                <c:pt idx="662">
                  <c:v>0.60423419735838502</c:v>
                </c:pt>
                <c:pt idx="663">
                  <c:v>0.64476509638673274</c:v>
                </c:pt>
                <c:pt idx="664">
                  <c:v>0.64431050514108479</c:v>
                </c:pt>
                <c:pt idx="665">
                  <c:v>0.62933695018954383</c:v>
                </c:pt>
                <c:pt idx="666">
                  <c:v>0.61558441985854528</c:v>
                </c:pt>
                <c:pt idx="667">
                  <c:v>0.61310834490694321</c:v>
                </c:pt>
                <c:pt idx="668">
                  <c:v>0.60780908075723916</c:v>
                </c:pt>
                <c:pt idx="669">
                  <c:v>0.62846521372260689</c:v>
                </c:pt>
                <c:pt idx="670">
                  <c:v>0.61774403255071975</c:v>
                </c:pt>
                <c:pt idx="671">
                  <c:v>0.57537619277072505</c:v>
                </c:pt>
                <c:pt idx="672">
                  <c:v>0.5671062534100394</c:v>
                </c:pt>
                <c:pt idx="673">
                  <c:v>0.55643006907708692</c:v>
                </c:pt>
                <c:pt idx="674">
                  <c:v>0.52390497451370144</c:v>
                </c:pt>
                <c:pt idx="675">
                  <c:v>0.52673041128459452</c:v>
                </c:pt>
                <c:pt idx="676">
                  <c:v>0.54439699425437926</c:v>
                </c:pt>
                <c:pt idx="677">
                  <c:v>0.46940074558986228</c:v>
                </c:pt>
                <c:pt idx="678">
                  <c:v>0.45402439798226818</c:v>
                </c:pt>
                <c:pt idx="679">
                  <c:v>0.4473208877530202</c:v>
                </c:pt>
                <c:pt idx="680">
                  <c:v>0.45780774096198168</c:v>
                </c:pt>
                <c:pt idx="681">
                  <c:v>0.44583078388299735</c:v>
                </c:pt>
                <c:pt idx="682">
                  <c:v>0.43161961523897174</c:v>
                </c:pt>
                <c:pt idx="683">
                  <c:v>0.41366333266614014</c:v>
                </c:pt>
                <c:pt idx="684">
                  <c:v>0.40773520000838875</c:v>
                </c:pt>
                <c:pt idx="685">
                  <c:v>0.42501479758426425</c:v>
                </c:pt>
                <c:pt idx="686">
                  <c:v>0.37366038754211145</c:v>
                </c:pt>
                <c:pt idx="687">
                  <c:v>0.34012674113813823</c:v>
                </c:pt>
                <c:pt idx="688">
                  <c:v>0.34476485167682897</c:v>
                </c:pt>
                <c:pt idx="689">
                  <c:v>0.34690305420629985</c:v>
                </c:pt>
                <c:pt idx="690">
                  <c:v>0.35957677039582553</c:v>
                </c:pt>
                <c:pt idx="691">
                  <c:v>0.34467638616305191</c:v>
                </c:pt>
                <c:pt idx="692">
                  <c:v>0.34452365135788654</c:v>
                </c:pt>
                <c:pt idx="693">
                  <c:v>0.34384679087080205</c:v>
                </c:pt>
                <c:pt idx="694">
                  <c:v>0.34738791691473875</c:v>
                </c:pt>
                <c:pt idx="695">
                  <c:v>0.34738868388634397</c:v>
                </c:pt>
                <c:pt idx="696">
                  <c:v>0.38938224282431733</c:v>
                </c:pt>
                <c:pt idx="697">
                  <c:v>0.40224572140534881</c:v>
                </c:pt>
                <c:pt idx="698">
                  <c:v>0.41027192365255871</c:v>
                </c:pt>
                <c:pt idx="699">
                  <c:v>0.41312374139937463</c:v>
                </c:pt>
                <c:pt idx="700">
                  <c:v>0.40687698724725213</c:v>
                </c:pt>
                <c:pt idx="701">
                  <c:v>0.358729850467501</c:v>
                </c:pt>
                <c:pt idx="702">
                  <c:v>0.34367222917178319</c:v>
                </c:pt>
                <c:pt idx="703">
                  <c:v>0.33444678212227408</c:v>
                </c:pt>
                <c:pt idx="704">
                  <c:v>0.31717356400793389</c:v>
                </c:pt>
                <c:pt idx="705">
                  <c:v>0.28944607327342592</c:v>
                </c:pt>
                <c:pt idx="706">
                  <c:v>0.29328821182351422</c:v>
                </c:pt>
                <c:pt idx="707">
                  <c:v>0.30805460949436492</c:v>
                </c:pt>
                <c:pt idx="708">
                  <c:v>0.32460329315455455</c:v>
                </c:pt>
                <c:pt idx="709">
                  <c:v>0.33378780982348188</c:v>
                </c:pt>
                <c:pt idx="710">
                  <c:v>0.32854072918138</c:v>
                </c:pt>
                <c:pt idx="711">
                  <c:v>0.32884648229558611</c:v>
                </c:pt>
                <c:pt idx="712">
                  <c:v>0.33503945308121053</c:v>
                </c:pt>
                <c:pt idx="713">
                  <c:v>0.31886308119183288</c:v>
                </c:pt>
                <c:pt idx="714">
                  <c:v>0.3032453303505192</c:v>
                </c:pt>
                <c:pt idx="715">
                  <c:v>0.30092298701480963</c:v>
                </c:pt>
                <c:pt idx="716">
                  <c:v>0.27707633669756349</c:v>
                </c:pt>
                <c:pt idx="717">
                  <c:v>0.28637099674796451</c:v>
                </c:pt>
                <c:pt idx="718">
                  <c:v>0.27863055450160162</c:v>
                </c:pt>
                <c:pt idx="719">
                  <c:v>0.27020916997662914</c:v>
                </c:pt>
                <c:pt idx="720">
                  <c:v>0.28926076541580215</c:v>
                </c:pt>
                <c:pt idx="721">
                  <c:v>0.23975583448589471</c:v>
                </c:pt>
                <c:pt idx="722">
                  <c:v>0.22993041574552009</c:v>
                </c:pt>
                <c:pt idx="723">
                  <c:v>0.2468253666674646</c:v>
                </c:pt>
                <c:pt idx="724">
                  <c:v>0.2234676025511734</c:v>
                </c:pt>
                <c:pt idx="725">
                  <c:v>0.23951113807233171</c:v>
                </c:pt>
                <c:pt idx="726">
                  <c:v>0.25931221278996774</c:v>
                </c:pt>
                <c:pt idx="727">
                  <c:v>0.24757630878071624</c:v>
                </c:pt>
                <c:pt idx="728">
                  <c:v>0.26827620575953298</c:v>
                </c:pt>
                <c:pt idx="729">
                  <c:v>0.19991541279387898</c:v>
                </c:pt>
                <c:pt idx="730">
                  <c:v>0.19047089128735126</c:v>
                </c:pt>
                <c:pt idx="731">
                  <c:v>0.18056637869681061</c:v>
                </c:pt>
                <c:pt idx="732">
                  <c:v>0.18059639814356446</c:v>
                </c:pt>
                <c:pt idx="733">
                  <c:v>0.17650211346935896</c:v>
                </c:pt>
                <c:pt idx="734">
                  <c:v>0.14020010814425818</c:v>
                </c:pt>
                <c:pt idx="735">
                  <c:v>0.15561650989543088</c:v>
                </c:pt>
                <c:pt idx="736">
                  <c:v>0.17275180203535029</c:v>
                </c:pt>
                <c:pt idx="737">
                  <c:v>0.15219580781505093</c:v>
                </c:pt>
                <c:pt idx="738">
                  <c:v>0.1300872995638449</c:v>
                </c:pt>
                <c:pt idx="739">
                  <c:v>0.11500288202588672</c:v>
                </c:pt>
                <c:pt idx="740">
                  <c:v>0.12486538067577406</c:v>
                </c:pt>
                <c:pt idx="741">
                  <c:v>0.13268678319869678</c:v>
                </c:pt>
                <c:pt idx="742">
                  <c:v>0.1015637697001071</c:v>
                </c:pt>
                <c:pt idx="743">
                  <c:v>6.3035884052197053E-2</c:v>
                </c:pt>
                <c:pt idx="744">
                  <c:v>6.2281970021234243E-2</c:v>
                </c:pt>
                <c:pt idx="745">
                  <c:v>6.3608561541022332E-2</c:v>
                </c:pt>
                <c:pt idx="746">
                  <c:v>9.430567230266014E-2</c:v>
                </c:pt>
                <c:pt idx="747">
                  <c:v>8.2346144805870158E-2</c:v>
                </c:pt>
                <c:pt idx="748">
                  <c:v>7.7689253692829086E-2</c:v>
                </c:pt>
                <c:pt idx="749">
                  <c:v>7.2243289733626065E-2</c:v>
                </c:pt>
                <c:pt idx="750">
                  <c:v>7.300428725124615E-2</c:v>
                </c:pt>
                <c:pt idx="751">
                  <c:v>0.10211816207747845</c:v>
                </c:pt>
                <c:pt idx="752">
                  <c:v>9.847218770127826E-2</c:v>
                </c:pt>
                <c:pt idx="753">
                  <c:v>0.11751741617200742</c:v>
                </c:pt>
                <c:pt idx="754">
                  <c:v>0.12463197588477035</c:v>
                </c:pt>
                <c:pt idx="755">
                  <c:v>0.12630602878613212</c:v>
                </c:pt>
                <c:pt idx="756">
                  <c:v>0.13729975641149506</c:v>
                </c:pt>
                <c:pt idx="757">
                  <c:v>0.14085165954101464</c:v>
                </c:pt>
                <c:pt idx="758">
                  <c:v>0.15113494441219003</c:v>
                </c:pt>
                <c:pt idx="759">
                  <c:v>0.14992169060329963</c:v>
                </c:pt>
                <c:pt idx="760">
                  <c:v>0.16212686755766231</c:v>
                </c:pt>
                <c:pt idx="761">
                  <c:v>0.18672302297755203</c:v>
                </c:pt>
                <c:pt idx="762">
                  <c:v>0.12591056250581265</c:v>
                </c:pt>
                <c:pt idx="763">
                  <c:v>0.12071811586701579</c:v>
                </c:pt>
                <c:pt idx="764">
                  <c:v>0.13998513610940566</c:v>
                </c:pt>
                <c:pt idx="765">
                  <c:v>0.18948096693597258</c:v>
                </c:pt>
                <c:pt idx="766">
                  <c:v>0.17901736006292135</c:v>
                </c:pt>
                <c:pt idx="767">
                  <c:v>0.17870467741418719</c:v>
                </c:pt>
                <c:pt idx="768">
                  <c:v>0.17211526167357158</c:v>
                </c:pt>
                <c:pt idx="769">
                  <c:v>0.18338139518804977</c:v>
                </c:pt>
                <c:pt idx="770">
                  <c:v>0.18944553611798842</c:v>
                </c:pt>
                <c:pt idx="771">
                  <c:v>0.20545870440784797</c:v>
                </c:pt>
                <c:pt idx="772">
                  <c:v>0.2065083854598147</c:v>
                </c:pt>
                <c:pt idx="773">
                  <c:v>0.23896565941535117</c:v>
                </c:pt>
                <c:pt idx="774">
                  <c:v>0.2351988531398066</c:v>
                </c:pt>
                <c:pt idx="775">
                  <c:v>0.250463476226438</c:v>
                </c:pt>
                <c:pt idx="776">
                  <c:v>0.20755696753045058</c:v>
                </c:pt>
                <c:pt idx="777">
                  <c:v>0.20994652442139505</c:v>
                </c:pt>
                <c:pt idx="778">
                  <c:v>0.24721684547106432</c:v>
                </c:pt>
                <c:pt idx="779">
                  <c:v>0.24535103279257087</c:v>
                </c:pt>
                <c:pt idx="780">
                  <c:v>0.30299889452461998</c:v>
                </c:pt>
                <c:pt idx="781">
                  <c:v>0.27439939257893098</c:v>
                </c:pt>
                <c:pt idx="782">
                  <c:v>0.27236086100458423</c:v>
                </c:pt>
                <c:pt idx="783">
                  <c:v>0.17733912658759099</c:v>
                </c:pt>
                <c:pt idx="784">
                  <c:v>0.20841838550511751</c:v>
                </c:pt>
                <c:pt idx="785">
                  <c:v>0.21578767717674291</c:v>
                </c:pt>
                <c:pt idx="786">
                  <c:v>0.26437428589488587</c:v>
                </c:pt>
                <c:pt idx="787">
                  <c:v>0.29066802732420705</c:v>
                </c:pt>
                <c:pt idx="788">
                  <c:v>0.31108156617922889</c:v>
                </c:pt>
                <c:pt idx="789">
                  <c:v>0.32130220692876782</c:v>
                </c:pt>
                <c:pt idx="790">
                  <c:v>0.36486601189427664</c:v>
                </c:pt>
                <c:pt idx="791">
                  <c:v>0.43887327297809203</c:v>
                </c:pt>
                <c:pt idx="792">
                  <c:v>0.43899131648832018</c:v>
                </c:pt>
                <c:pt idx="793">
                  <c:v>0.46402162915738032</c:v>
                </c:pt>
                <c:pt idx="794">
                  <c:v>0.53380012752194927</c:v>
                </c:pt>
                <c:pt idx="795">
                  <c:v>0.51265921073645504</c:v>
                </c:pt>
                <c:pt idx="796">
                  <c:v>0.45939424396571549</c:v>
                </c:pt>
                <c:pt idx="797">
                  <c:v>0.46012084613641652</c:v>
                </c:pt>
                <c:pt idx="798">
                  <c:v>0.46560335145047621</c:v>
                </c:pt>
                <c:pt idx="799">
                  <c:v>0.4396723921561298</c:v>
                </c:pt>
                <c:pt idx="800">
                  <c:v>0.41773459337064545</c:v>
                </c:pt>
                <c:pt idx="801">
                  <c:v>0.41127678472105872</c:v>
                </c:pt>
                <c:pt idx="802">
                  <c:v>0.40268186053504629</c:v>
                </c:pt>
                <c:pt idx="803">
                  <c:v>0.45260432184037463</c:v>
                </c:pt>
                <c:pt idx="804">
                  <c:v>0.45276118781356722</c:v>
                </c:pt>
                <c:pt idx="805">
                  <c:v>0.4511401256870754</c:v>
                </c:pt>
                <c:pt idx="806">
                  <c:v>0.45699981072338874</c:v>
                </c:pt>
                <c:pt idx="807">
                  <c:v>0.45976890133049186</c:v>
                </c:pt>
                <c:pt idx="808">
                  <c:v>0.45675478394838004</c:v>
                </c:pt>
                <c:pt idx="809">
                  <c:v>0.41298958723490897</c:v>
                </c:pt>
                <c:pt idx="810">
                  <c:v>0.4082914557690005</c:v>
                </c:pt>
                <c:pt idx="811">
                  <c:v>0.4673368301522014</c:v>
                </c:pt>
                <c:pt idx="812">
                  <c:v>0.47297145882572161</c:v>
                </c:pt>
                <c:pt idx="813">
                  <c:v>0.47359391157885422</c:v>
                </c:pt>
                <c:pt idx="814">
                  <c:v>0.48244188946018596</c:v>
                </c:pt>
                <c:pt idx="815">
                  <c:v>0.48674761507531755</c:v>
                </c:pt>
                <c:pt idx="816">
                  <c:v>0.44873410846065181</c:v>
                </c:pt>
                <c:pt idx="817">
                  <c:v>0.41121887115632105</c:v>
                </c:pt>
                <c:pt idx="818">
                  <c:v>0.41118239053060629</c:v>
                </c:pt>
                <c:pt idx="819">
                  <c:v>0.39418653886844335</c:v>
                </c:pt>
                <c:pt idx="820">
                  <c:v>0.39457424218991477</c:v>
                </c:pt>
                <c:pt idx="821">
                  <c:v>0.34277292177597396</c:v>
                </c:pt>
                <c:pt idx="822">
                  <c:v>0.38507570164921306</c:v>
                </c:pt>
                <c:pt idx="823">
                  <c:v>0.38552237133887057</c:v>
                </c:pt>
                <c:pt idx="824">
                  <c:v>0.41543451186623725</c:v>
                </c:pt>
                <c:pt idx="825">
                  <c:v>0.47810687909724464</c:v>
                </c:pt>
                <c:pt idx="826">
                  <c:v>0.47647278756672806</c:v>
                </c:pt>
                <c:pt idx="827">
                  <c:v>0.52173028904460861</c:v>
                </c:pt>
                <c:pt idx="828">
                  <c:v>0.50771455838855306</c:v>
                </c:pt>
                <c:pt idx="829">
                  <c:v>0.47602081468941432</c:v>
                </c:pt>
                <c:pt idx="830">
                  <c:v>0.45792819401604618</c:v>
                </c:pt>
                <c:pt idx="831">
                  <c:v>0.47760379850541151</c:v>
                </c:pt>
                <c:pt idx="832">
                  <c:v>0.46438954635386431</c:v>
                </c:pt>
                <c:pt idx="833">
                  <c:v>0.46215875161194375</c:v>
                </c:pt>
                <c:pt idx="834">
                  <c:v>0.48294404304284655</c:v>
                </c:pt>
                <c:pt idx="835">
                  <c:v>0.47277964935703159</c:v>
                </c:pt>
                <c:pt idx="836">
                  <c:v>0.39836062437467645</c:v>
                </c:pt>
                <c:pt idx="837">
                  <c:v>0.38938059465042446</c:v>
                </c:pt>
                <c:pt idx="838">
                  <c:v>0.44448405873726604</c:v>
                </c:pt>
                <c:pt idx="839">
                  <c:v>0.46702298953664328</c:v>
                </c:pt>
                <c:pt idx="840">
                  <c:v>0.44459461710735571</c:v>
                </c:pt>
                <c:pt idx="841">
                  <c:v>0.44416909114656866</c:v>
                </c:pt>
                <c:pt idx="842">
                  <c:v>0.46277831738532227</c:v>
                </c:pt>
                <c:pt idx="843">
                  <c:v>0.44139120032426266</c:v>
                </c:pt>
                <c:pt idx="844">
                  <c:v>0.47032123648536617</c:v>
                </c:pt>
                <c:pt idx="845">
                  <c:v>0.46916285721274342</c:v>
                </c:pt>
                <c:pt idx="846">
                  <c:v>0.46365150977025754</c:v>
                </c:pt>
                <c:pt idx="847">
                  <c:v>0.46137925121881679</c:v>
                </c:pt>
                <c:pt idx="848">
                  <c:v>0.43347739293986276</c:v>
                </c:pt>
                <c:pt idx="849">
                  <c:v>0.43660117382700275</c:v>
                </c:pt>
                <c:pt idx="850">
                  <c:v>0.46569556843329418</c:v>
                </c:pt>
                <c:pt idx="851">
                  <c:v>0.51029971382543626</c:v>
                </c:pt>
                <c:pt idx="852">
                  <c:v>0.51157767548497624</c:v>
                </c:pt>
                <c:pt idx="853">
                  <c:v>0.54644282884581807</c:v>
                </c:pt>
                <c:pt idx="854">
                  <c:v>0.53915874990808288</c:v>
                </c:pt>
                <c:pt idx="855">
                  <c:v>0.4916330675087548</c:v>
                </c:pt>
                <c:pt idx="856">
                  <c:v>0.47191991921879833</c:v>
                </c:pt>
                <c:pt idx="857">
                  <c:v>0.47772781816590415</c:v>
                </c:pt>
                <c:pt idx="858">
                  <c:v>0.45545200829740423</c:v>
                </c:pt>
                <c:pt idx="859">
                  <c:v>0.49192473866503639</c:v>
                </c:pt>
                <c:pt idx="860">
                  <c:v>0.49290060150946186</c:v>
                </c:pt>
                <c:pt idx="861">
                  <c:v>0.48984566727150375</c:v>
                </c:pt>
                <c:pt idx="862">
                  <c:v>0.5030524309813833</c:v>
                </c:pt>
                <c:pt idx="863">
                  <c:v>0.45343966865831203</c:v>
                </c:pt>
                <c:pt idx="864">
                  <c:v>0.44305462669105622</c:v>
                </c:pt>
                <c:pt idx="865">
                  <c:v>0.44774558656711461</c:v>
                </c:pt>
                <c:pt idx="866">
                  <c:v>0.41826361345287999</c:v>
                </c:pt>
                <c:pt idx="867">
                  <c:v>0.42890375213529031</c:v>
                </c:pt>
                <c:pt idx="868">
                  <c:v>0.42897684790197027</c:v>
                </c:pt>
                <c:pt idx="869">
                  <c:v>0.44128297780630649</c:v>
                </c:pt>
                <c:pt idx="870">
                  <c:v>0.39934110365040354</c:v>
                </c:pt>
                <c:pt idx="871">
                  <c:v>0.40997105898144248</c:v>
                </c:pt>
                <c:pt idx="872">
                  <c:v>0.41024837098713396</c:v>
                </c:pt>
                <c:pt idx="873">
                  <c:v>0.41575310002943822</c:v>
                </c:pt>
                <c:pt idx="874">
                  <c:v>0.39752564298303439</c:v>
                </c:pt>
                <c:pt idx="875">
                  <c:v>0.39819415933505425</c:v>
                </c:pt>
                <c:pt idx="876">
                  <c:v>0.3794082550499927</c:v>
                </c:pt>
                <c:pt idx="877">
                  <c:v>0.38178741147284512</c:v>
                </c:pt>
                <c:pt idx="878">
                  <c:v>0.3924999842289465</c:v>
                </c:pt>
                <c:pt idx="879">
                  <c:v>0.39462374997286626</c:v>
                </c:pt>
                <c:pt idx="880">
                  <c:v>0.40772127640019706</c:v>
                </c:pt>
                <c:pt idx="881">
                  <c:v>0.39071357379369348</c:v>
                </c:pt>
                <c:pt idx="882">
                  <c:v>0.3659923989933942</c:v>
                </c:pt>
                <c:pt idx="883">
                  <c:v>0.35828424617749199</c:v>
                </c:pt>
                <c:pt idx="884">
                  <c:v>0.34969905830007331</c:v>
                </c:pt>
                <c:pt idx="885">
                  <c:v>0.32100802657879657</c:v>
                </c:pt>
                <c:pt idx="886">
                  <c:v>0.31867273201414859</c:v>
                </c:pt>
                <c:pt idx="887">
                  <c:v>0.32186090391944711</c:v>
                </c:pt>
                <c:pt idx="888">
                  <c:v>0.36638103662664812</c:v>
                </c:pt>
                <c:pt idx="889">
                  <c:v>0.35262983650913077</c:v>
                </c:pt>
                <c:pt idx="890">
                  <c:v>0.3439881831525608</c:v>
                </c:pt>
                <c:pt idx="891">
                  <c:v>0.34254810825522886</c:v>
                </c:pt>
                <c:pt idx="892">
                  <c:v>0.3095914518173471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8848-B7B9-A5823891E4DF}"/>
            </c:ext>
          </c:extLst>
        </c:ser>
        <c:ser>
          <c:idx val="4"/>
          <c:order val="4"/>
          <c:tx>
            <c:strRef>
              <c:f>'Summary statistics'!$BA$2</c:f>
              <c:strCache>
                <c:ptCount val="1"/>
                <c:pt idx="0">
                  <c:v>Average of Bitcoin_Price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statistics'!$BA$3:$BA$896</c:f>
              <c:numCache>
                <c:formatCode>General</c:formatCode>
                <c:ptCount val="893"/>
                <c:pt idx="0">
                  <c:v>1.062767831205347</c:v>
                </c:pt>
                <c:pt idx="1">
                  <c:v>1.0631748252731434</c:v>
                </c:pt>
                <c:pt idx="2">
                  <c:v>1.0591557067726998</c:v>
                </c:pt>
                <c:pt idx="3">
                  <c:v>1.0568550850949938</c:v>
                </c:pt>
                <c:pt idx="4">
                  <c:v>1.0579448429126013</c:v>
                </c:pt>
                <c:pt idx="5">
                  <c:v>1.0592858688691527</c:v>
                </c:pt>
                <c:pt idx="6">
                  <c:v>1.0609261307517064</c:v>
                </c:pt>
                <c:pt idx="7">
                  <c:v>1.0628381301984391</c:v>
                </c:pt>
                <c:pt idx="8">
                  <c:v>1.0645927190532376</c:v>
                </c:pt>
                <c:pt idx="9">
                  <c:v>1.0640223188122184</c:v>
                </c:pt>
                <c:pt idx="10">
                  <c:v>1.0652573159610177</c:v>
                </c:pt>
                <c:pt idx="11">
                  <c:v>1.0628295526399623</c:v>
                </c:pt>
                <c:pt idx="12">
                  <c:v>1.0610081490121033</c:v>
                </c:pt>
                <c:pt idx="13">
                  <c:v>1.0611629906091733</c:v>
                </c:pt>
                <c:pt idx="14">
                  <c:v>1.0615631758337738</c:v>
                </c:pt>
                <c:pt idx="15">
                  <c:v>1.0619104054278179</c:v>
                </c:pt>
                <c:pt idx="16">
                  <c:v>1.0719834564019457</c:v>
                </c:pt>
                <c:pt idx="17">
                  <c:v>1.0681396479231713</c:v>
                </c:pt>
                <c:pt idx="18">
                  <c:v>1.0655367720121551</c:v>
                </c:pt>
                <c:pt idx="19">
                  <c:v>1.0649263081962173</c:v>
                </c:pt>
                <c:pt idx="20">
                  <c:v>1.0746128121792633</c:v>
                </c:pt>
                <c:pt idx="21">
                  <c:v>1.0759118330069328</c:v>
                </c:pt>
                <c:pt idx="22">
                  <c:v>1.0803021476804322</c:v>
                </c:pt>
                <c:pt idx="23">
                  <c:v>1.0769578517092959</c:v>
                </c:pt>
                <c:pt idx="24">
                  <c:v>1.0774234571272769</c:v>
                </c:pt>
                <c:pt idx="25">
                  <c:v>1.0766021488974009</c:v>
                </c:pt>
                <c:pt idx="26">
                  <c:v>1.0766805917112099</c:v>
                </c:pt>
                <c:pt idx="27">
                  <c:v>1.078546794659512</c:v>
                </c:pt>
                <c:pt idx="28">
                  <c:v>1.0781398674428118</c:v>
                </c:pt>
                <c:pt idx="29">
                  <c:v>1.0779259361305329</c:v>
                </c:pt>
                <c:pt idx="30">
                  <c:v>1.078368775802538</c:v>
                </c:pt>
                <c:pt idx="31">
                  <c:v>1.0806017067851108</c:v>
                </c:pt>
                <c:pt idx="32">
                  <c:v>1.0831265971559372</c:v>
                </c:pt>
                <c:pt idx="33">
                  <c:v>1.0828280947158988</c:v>
                </c:pt>
                <c:pt idx="34">
                  <c:v>1.0846650672055924</c:v>
                </c:pt>
                <c:pt idx="35">
                  <c:v>1.0964127515044688</c:v>
                </c:pt>
                <c:pt idx="36">
                  <c:v>1.0946315334338124</c:v>
                </c:pt>
                <c:pt idx="37">
                  <c:v>1.092957712914004</c:v>
                </c:pt>
                <c:pt idx="38">
                  <c:v>1.1155464777521054</c:v>
                </c:pt>
                <c:pt idx="39">
                  <c:v>1.1142666637121743</c:v>
                </c:pt>
                <c:pt idx="40">
                  <c:v>1.1270819897947546</c:v>
                </c:pt>
                <c:pt idx="41">
                  <c:v>1.1303792619894313</c:v>
                </c:pt>
                <c:pt idx="42">
                  <c:v>1.1501878711305467</c:v>
                </c:pt>
                <c:pt idx="43">
                  <c:v>1.1768647755797192</c:v>
                </c:pt>
                <c:pt idx="44">
                  <c:v>1.1827661883882983</c:v>
                </c:pt>
                <c:pt idx="45">
                  <c:v>1.1389455866349436</c:v>
                </c:pt>
                <c:pt idx="46">
                  <c:v>1.1722695627970907</c:v>
                </c:pt>
                <c:pt idx="47">
                  <c:v>1.2013422160051825</c:v>
                </c:pt>
                <c:pt idx="48">
                  <c:v>0.7287226677232953</c:v>
                </c:pt>
                <c:pt idx="49">
                  <c:v>0.62682089610918923</c:v>
                </c:pt>
                <c:pt idx="50">
                  <c:v>0.55995487605044236</c:v>
                </c:pt>
                <c:pt idx="51">
                  <c:v>0.54394376256321597</c:v>
                </c:pt>
                <c:pt idx="52">
                  <c:v>0.59665540758634728</c:v>
                </c:pt>
                <c:pt idx="53">
                  <c:v>0.59456690757008879</c:v>
                </c:pt>
                <c:pt idx="54">
                  <c:v>0.62594478933786291</c:v>
                </c:pt>
                <c:pt idx="55">
                  <c:v>0.66754242723170776</c:v>
                </c:pt>
                <c:pt idx="56">
                  <c:v>0.71608677030206569</c:v>
                </c:pt>
                <c:pt idx="57">
                  <c:v>0.71920425690140222</c:v>
                </c:pt>
                <c:pt idx="58">
                  <c:v>0.80722396257553108</c:v>
                </c:pt>
                <c:pt idx="59">
                  <c:v>0.77437778277428737</c:v>
                </c:pt>
                <c:pt idx="60">
                  <c:v>0.80998759697242173</c:v>
                </c:pt>
                <c:pt idx="61">
                  <c:v>0.81970017722849875</c:v>
                </c:pt>
                <c:pt idx="62">
                  <c:v>0.9246874523970241</c:v>
                </c:pt>
                <c:pt idx="63">
                  <c:v>0.9158829202192853</c:v>
                </c:pt>
                <c:pt idx="64">
                  <c:v>0.91338142862025751</c:v>
                </c:pt>
                <c:pt idx="65">
                  <c:v>0.85109810171579225</c:v>
                </c:pt>
                <c:pt idx="66">
                  <c:v>0.84516753235914965</c:v>
                </c:pt>
                <c:pt idx="67">
                  <c:v>0.85205000324922775</c:v>
                </c:pt>
                <c:pt idx="68">
                  <c:v>0.86762101398601099</c:v>
                </c:pt>
                <c:pt idx="69">
                  <c:v>0.8436985885842132</c:v>
                </c:pt>
                <c:pt idx="70">
                  <c:v>0.86970772196154411</c:v>
                </c:pt>
                <c:pt idx="71">
                  <c:v>0.85633647076885655</c:v>
                </c:pt>
                <c:pt idx="72">
                  <c:v>0.84620550884672074</c:v>
                </c:pt>
                <c:pt idx="73">
                  <c:v>0.90004300422714534</c:v>
                </c:pt>
                <c:pt idx="74">
                  <c:v>0.88809134933717027</c:v>
                </c:pt>
                <c:pt idx="75">
                  <c:v>0.92977346766831004</c:v>
                </c:pt>
                <c:pt idx="76">
                  <c:v>0.91271959174724049</c:v>
                </c:pt>
                <c:pt idx="77">
                  <c:v>0.92017253944495947</c:v>
                </c:pt>
                <c:pt idx="78">
                  <c:v>0.88217642350707304</c:v>
                </c:pt>
                <c:pt idx="79">
                  <c:v>0.87074245274933149</c:v>
                </c:pt>
                <c:pt idx="80">
                  <c:v>0.85723135195207378</c:v>
                </c:pt>
                <c:pt idx="81">
                  <c:v>0.73098299577011105</c:v>
                </c:pt>
                <c:pt idx="82">
                  <c:v>0.72356688785400924</c:v>
                </c:pt>
                <c:pt idx="83">
                  <c:v>0.7653856859175423</c:v>
                </c:pt>
                <c:pt idx="84">
                  <c:v>0.75451067584970222</c:v>
                </c:pt>
                <c:pt idx="85">
                  <c:v>0.75908186383712961</c:v>
                </c:pt>
                <c:pt idx="86">
                  <c:v>0.76809538298438351</c:v>
                </c:pt>
                <c:pt idx="87">
                  <c:v>0.71948176019319354</c:v>
                </c:pt>
                <c:pt idx="88">
                  <c:v>0.7382027810282954</c:v>
                </c:pt>
                <c:pt idx="89">
                  <c:v>0.74644388055864397</c:v>
                </c:pt>
                <c:pt idx="90">
                  <c:v>0.77894175660013598</c:v>
                </c:pt>
                <c:pt idx="91">
                  <c:v>0.90957852085417923</c:v>
                </c:pt>
                <c:pt idx="92">
                  <c:v>0.89184885671360292</c:v>
                </c:pt>
                <c:pt idx="93">
                  <c:v>0.88344153453196661</c:v>
                </c:pt>
                <c:pt idx="94">
                  <c:v>0.86348056281485441</c:v>
                </c:pt>
                <c:pt idx="95">
                  <c:v>0.87550526325337474</c:v>
                </c:pt>
                <c:pt idx="96">
                  <c:v>0.88390224597135292</c:v>
                </c:pt>
                <c:pt idx="97">
                  <c:v>0.85345961599969555</c:v>
                </c:pt>
                <c:pt idx="98">
                  <c:v>0.85851249806828434</c:v>
                </c:pt>
                <c:pt idx="99">
                  <c:v>0.8719094695267452</c:v>
                </c:pt>
                <c:pt idx="100">
                  <c:v>0.87032360827498323</c:v>
                </c:pt>
                <c:pt idx="101">
                  <c:v>0.87385979628673982</c:v>
                </c:pt>
                <c:pt idx="102">
                  <c:v>0.8433820101626095</c:v>
                </c:pt>
                <c:pt idx="103">
                  <c:v>0.86631599094845801</c:v>
                </c:pt>
                <c:pt idx="104">
                  <c:v>0.88521155730440981</c:v>
                </c:pt>
                <c:pt idx="105">
                  <c:v>0.89195256412870461</c:v>
                </c:pt>
                <c:pt idx="106">
                  <c:v>0.94311563887949557</c:v>
                </c:pt>
                <c:pt idx="107">
                  <c:v>0.90839545550101364</c:v>
                </c:pt>
                <c:pt idx="108">
                  <c:v>0.90986683665445067</c:v>
                </c:pt>
                <c:pt idx="109">
                  <c:v>0.91324923177877726</c:v>
                </c:pt>
                <c:pt idx="110">
                  <c:v>0.83805643133725616</c:v>
                </c:pt>
                <c:pt idx="111">
                  <c:v>0.82853965046488232</c:v>
                </c:pt>
                <c:pt idx="112">
                  <c:v>0.83154751449498854</c:v>
                </c:pt>
                <c:pt idx="113">
                  <c:v>0.83385287019268217</c:v>
                </c:pt>
                <c:pt idx="114">
                  <c:v>0.83485708190598606</c:v>
                </c:pt>
                <c:pt idx="115">
                  <c:v>0.83707361054427476</c:v>
                </c:pt>
                <c:pt idx="116">
                  <c:v>0.80609491685386936</c:v>
                </c:pt>
                <c:pt idx="117">
                  <c:v>0.79010580878187042</c:v>
                </c:pt>
                <c:pt idx="118">
                  <c:v>0.79539822565334495</c:v>
                </c:pt>
                <c:pt idx="119">
                  <c:v>0.77347241317587556</c:v>
                </c:pt>
                <c:pt idx="120">
                  <c:v>0.78424372169690493</c:v>
                </c:pt>
                <c:pt idx="121">
                  <c:v>0.80036162066257888</c:v>
                </c:pt>
                <c:pt idx="122">
                  <c:v>0.80368534814944681</c:v>
                </c:pt>
                <c:pt idx="123">
                  <c:v>0.83303163585585027</c:v>
                </c:pt>
                <c:pt idx="124">
                  <c:v>0.83501587546696165</c:v>
                </c:pt>
                <c:pt idx="125">
                  <c:v>0.91011603932877716</c:v>
                </c:pt>
                <c:pt idx="126">
                  <c:v>0.90653605454430719</c:v>
                </c:pt>
                <c:pt idx="127">
                  <c:v>0.90447644613999811</c:v>
                </c:pt>
                <c:pt idx="128">
                  <c:v>0.88614715931437948</c:v>
                </c:pt>
                <c:pt idx="129">
                  <c:v>0.75780601241993217</c:v>
                </c:pt>
                <c:pt idx="130">
                  <c:v>0.77257853721149594</c:v>
                </c:pt>
                <c:pt idx="131">
                  <c:v>0.81449183260440539</c:v>
                </c:pt>
                <c:pt idx="132">
                  <c:v>0.88074878734303008</c:v>
                </c:pt>
                <c:pt idx="133">
                  <c:v>0.87905791945108325</c:v>
                </c:pt>
                <c:pt idx="134">
                  <c:v>0.96909380125657418</c:v>
                </c:pt>
                <c:pt idx="135">
                  <c:v>0.98281240247622415</c:v>
                </c:pt>
                <c:pt idx="136">
                  <c:v>0.98874551648970321</c:v>
                </c:pt>
                <c:pt idx="137">
                  <c:v>0.97336732703129192</c:v>
                </c:pt>
                <c:pt idx="138">
                  <c:v>1.0300456918902121</c:v>
                </c:pt>
                <c:pt idx="139">
                  <c:v>0.91034549056051917</c:v>
                </c:pt>
                <c:pt idx="140">
                  <c:v>0.86371258457946165</c:v>
                </c:pt>
                <c:pt idx="141">
                  <c:v>0.83343222915038839</c:v>
                </c:pt>
                <c:pt idx="142">
                  <c:v>0.82770960720616205</c:v>
                </c:pt>
                <c:pt idx="143">
                  <c:v>0.82512882675658461</c:v>
                </c:pt>
                <c:pt idx="144">
                  <c:v>0.9316156648544206</c:v>
                </c:pt>
                <c:pt idx="145">
                  <c:v>0.99248549089048255</c:v>
                </c:pt>
                <c:pt idx="146">
                  <c:v>0.93676612026219819</c:v>
                </c:pt>
                <c:pt idx="147">
                  <c:v>0.87329141470201943</c:v>
                </c:pt>
                <c:pt idx="148">
                  <c:v>0.91174356563626813</c:v>
                </c:pt>
                <c:pt idx="149">
                  <c:v>0.91057295006808259</c:v>
                </c:pt>
                <c:pt idx="150">
                  <c:v>0.8839202735461168</c:v>
                </c:pt>
                <c:pt idx="151">
                  <c:v>0.8587284451255589</c:v>
                </c:pt>
                <c:pt idx="152">
                  <c:v>0.94343070595432255</c:v>
                </c:pt>
                <c:pt idx="153">
                  <c:v>0.94695906013746167</c:v>
                </c:pt>
                <c:pt idx="154">
                  <c:v>0.95108904884374879</c:v>
                </c:pt>
                <c:pt idx="155">
                  <c:v>0.94946932328860145</c:v>
                </c:pt>
                <c:pt idx="156">
                  <c:v>0.94560594069913495</c:v>
                </c:pt>
                <c:pt idx="157">
                  <c:v>0.92276253301497757</c:v>
                </c:pt>
                <c:pt idx="158">
                  <c:v>0.93033181211803206</c:v>
                </c:pt>
                <c:pt idx="159">
                  <c:v>0.92171768812239052</c:v>
                </c:pt>
                <c:pt idx="160">
                  <c:v>0.94697639399202338</c:v>
                </c:pt>
                <c:pt idx="161">
                  <c:v>0.95468953515022614</c:v>
                </c:pt>
                <c:pt idx="162">
                  <c:v>0.9560335912834248</c:v>
                </c:pt>
                <c:pt idx="163">
                  <c:v>1.0369978683181169</c:v>
                </c:pt>
                <c:pt idx="164">
                  <c:v>1.0442177698594597</c:v>
                </c:pt>
                <c:pt idx="165">
                  <c:v>1.0934431649535878</c:v>
                </c:pt>
                <c:pt idx="166">
                  <c:v>1.1072730976335279</c:v>
                </c:pt>
                <c:pt idx="167">
                  <c:v>1.1368808211331809</c:v>
                </c:pt>
                <c:pt idx="168">
                  <c:v>0.9459478136946442</c:v>
                </c:pt>
                <c:pt idx="169">
                  <c:v>0.93195049549691111</c:v>
                </c:pt>
                <c:pt idx="170">
                  <c:v>0.88517813335543161</c:v>
                </c:pt>
                <c:pt idx="171">
                  <c:v>0.92557189090053538</c:v>
                </c:pt>
                <c:pt idx="172">
                  <c:v>0.92486096523191386</c:v>
                </c:pt>
                <c:pt idx="173">
                  <c:v>0.93056674640592685</c:v>
                </c:pt>
                <c:pt idx="174">
                  <c:v>0.93308263241719602</c:v>
                </c:pt>
                <c:pt idx="175">
                  <c:v>0.91924592577497066</c:v>
                </c:pt>
                <c:pt idx="176">
                  <c:v>0.91357985661019647</c:v>
                </c:pt>
                <c:pt idx="177">
                  <c:v>0.91281157613134423</c:v>
                </c:pt>
                <c:pt idx="178">
                  <c:v>0.88917047127389237</c:v>
                </c:pt>
                <c:pt idx="179">
                  <c:v>0.89744500086194967</c:v>
                </c:pt>
                <c:pt idx="180">
                  <c:v>0.82141453594487135</c:v>
                </c:pt>
                <c:pt idx="181">
                  <c:v>0.81838782465119442</c:v>
                </c:pt>
                <c:pt idx="182">
                  <c:v>0.87733319568844836</c:v>
                </c:pt>
                <c:pt idx="183">
                  <c:v>0.89584735903174229</c:v>
                </c:pt>
                <c:pt idx="184">
                  <c:v>0.94919260787512127</c:v>
                </c:pt>
                <c:pt idx="185">
                  <c:v>0.95695036245607412</c:v>
                </c:pt>
                <c:pt idx="186">
                  <c:v>0.96333189952066289</c:v>
                </c:pt>
                <c:pt idx="187">
                  <c:v>0.95329978779877234</c:v>
                </c:pt>
                <c:pt idx="188">
                  <c:v>0.94525898872760439</c:v>
                </c:pt>
                <c:pt idx="189">
                  <c:v>0.90183381432570331</c:v>
                </c:pt>
                <c:pt idx="190">
                  <c:v>0.93594638846723899</c:v>
                </c:pt>
                <c:pt idx="191">
                  <c:v>0.93391770086676396</c:v>
                </c:pt>
                <c:pt idx="192">
                  <c:v>0.94409555354369978</c:v>
                </c:pt>
                <c:pt idx="193">
                  <c:v>0.91567974445753053</c:v>
                </c:pt>
                <c:pt idx="194">
                  <c:v>0.90306546979765523</c:v>
                </c:pt>
                <c:pt idx="195">
                  <c:v>0.90528544608541783</c:v>
                </c:pt>
                <c:pt idx="196">
                  <c:v>0.91260415126083139</c:v>
                </c:pt>
                <c:pt idx="197">
                  <c:v>0.89401566463068716</c:v>
                </c:pt>
                <c:pt idx="198">
                  <c:v>0.94729219084898375</c:v>
                </c:pt>
                <c:pt idx="199">
                  <c:v>1.0102551207336343</c:v>
                </c:pt>
                <c:pt idx="200">
                  <c:v>1.0229199030359384</c:v>
                </c:pt>
                <c:pt idx="201">
                  <c:v>0.9792486213272017</c:v>
                </c:pt>
                <c:pt idx="202">
                  <c:v>1.0188387250412707</c:v>
                </c:pt>
                <c:pt idx="203">
                  <c:v>1.0265346401669693</c:v>
                </c:pt>
                <c:pt idx="204">
                  <c:v>1.0424198031947769</c:v>
                </c:pt>
                <c:pt idx="205">
                  <c:v>1.0391871780775948</c:v>
                </c:pt>
                <c:pt idx="206">
                  <c:v>1.0512525811327518</c:v>
                </c:pt>
                <c:pt idx="207">
                  <c:v>1.0479297854231899</c:v>
                </c:pt>
                <c:pt idx="208">
                  <c:v>1.0027886031704794</c:v>
                </c:pt>
                <c:pt idx="209">
                  <c:v>0.99165874805134768</c:v>
                </c:pt>
                <c:pt idx="210">
                  <c:v>1.0992820146576094</c:v>
                </c:pt>
                <c:pt idx="211">
                  <c:v>0.96209409937022772</c:v>
                </c:pt>
                <c:pt idx="212">
                  <c:v>0.93392986494209385</c:v>
                </c:pt>
                <c:pt idx="213">
                  <c:v>0.97557729233050483</c:v>
                </c:pt>
                <c:pt idx="214">
                  <c:v>1.0062145670264413</c:v>
                </c:pt>
                <c:pt idx="215">
                  <c:v>0.98467885158989399</c:v>
                </c:pt>
                <c:pt idx="216">
                  <c:v>1.3322349419409329</c:v>
                </c:pt>
                <c:pt idx="217">
                  <c:v>1.3433843690663989</c:v>
                </c:pt>
                <c:pt idx="218">
                  <c:v>1.3073754079536222</c:v>
                </c:pt>
                <c:pt idx="219">
                  <c:v>1.3956140719536203</c:v>
                </c:pt>
                <c:pt idx="220">
                  <c:v>1.4274081956232689</c:v>
                </c:pt>
                <c:pt idx="221">
                  <c:v>1.4982182983747823</c:v>
                </c:pt>
                <c:pt idx="222">
                  <c:v>1.6248357477783772</c:v>
                </c:pt>
                <c:pt idx="223">
                  <c:v>1.657903654623043</c:v>
                </c:pt>
                <c:pt idx="224">
                  <c:v>1.657506638137157</c:v>
                </c:pt>
                <c:pt idx="225">
                  <c:v>1.6539431848942781</c:v>
                </c:pt>
                <c:pt idx="226">
                  <c:v>1.6735988632134939</c:v>
                </c:pt>
                <c:pt idx="227">
                  <c:v>1.7506387786526409</c:v>
                </c:pt>
                <c:pt idx="228">
                  <c:v>1.752629807147027</c:v>
                </c:pt>
                <c:pt idx="229">
                  <c:v>1.7533769482573811</c:v>
                </c:pt>
                <c:pt idx="230">
                  <c:v>1.7805549042725954</c:v>
                </c:pt>
                <c:pt idx="231">
                  <c:v>1.7217092649727128</c:v>
                </c:pt>
                <c:pt idx="232">
                  <c:v>1.7509819110237372</c:v>
                </c:pt>
                <c:pt idx="233">
                  <c:v>1.7747454056431835</c:v>
                </c:pt>
                <c:pt idx="234">
                  <c:v>1.7335727578041602</c:v>
                </c:pt>
                <c:pt idx="235">
                  <c:v>1.7183790879826146</c:v>
                </c:pt>
                <c:pt idx="236">
                  <c:v>1.7628573604999882</c:v>
                </c:pt>
                <c:pt idx="237">
                  <c:v>1.7910259432503786</c:v>
                </c:pt>
                <c:pt idx="238">
                  <c:v>1.788378838373853</c:v>
                </c:pt>
                <c:pt idx="239">
                  <c:v>1.7892951709924185</c:v>
                </c:pt>
                <c:pt idx="240">
                  <c:v>1.7995059994496667</c:v>
                </c:pt>
                <c:pt idx="241">
                  <c:v>1.8559692258367542</c:v>
                </c:pt>
                <c:pt idx="242">
                  <c:v>1.6702225641820088</c:v>
                </c:pt>
                <c:pt idx="243">
                  <c:v>1.6758098837438327</c:v>
                </c:pt>
                <c:pt idx="244">
                  <c:v>1.6636518332822228</c:v>
                </c:pt>
                <c:pt idx="245">
                  <c:v>1.5790175418940615</c:v>
                </c:pt>
                <c:pt idx="246">
                  <c:v>1.5615099626524329</c:v>
                </c:pt>
                <c:pt idx="247">
                  <c:v>1.5709265317434817</c:v>
                </c:pt>
                <c:pt idx="248">
                  <c:v>1.5714321170894754</c:v>
                </c:pt>
                <c:pt idx="249">
                  <c:v>1.7927653795278873</c:v>
                </c:pt>
                <c:pt idx="250">
                  <c:v>1.7388585431297086</c:v>
                </c:pt>
                <c:pt idx="251">
                  <c:v>1.7017429901422023</c:v>
                </c:pt>
                <c:pt idx="252">
                  <c:v>1.6284317351998019</c:v>
                </c:pt>
                <c:pt idx="253">
                  <c:v>1.6309996146673331</c:v>
                </c:pt>
                <c:pt idx="254">
                  <c:v>1.5430700284464698</c:v>
                </c:pt>
                <c:pt idx="255">
                  <c:v>1.5336451156732178</c:v>
                </c:pt>
                <c:pt idx="256">
                  <c:v>1.5243662357120733</c:v>
                </c:pt>
                <c:pt idx="257">
                  <c:v>1.5549145388235526</c:v>
                </c:pt>
                <c:pt idx="258">
                  <c:v>1.5217084077045864</c:v>
                </c:pt>
                <c:pt idx="259">
                  <c:v>1.6883812008370758</c:v>
                </c:pt>
                <c:pt idx="260">
                  <c:v>1.6580635352772803</c:v>
                </c:pt>
                <c:pt idx="261">
                  <c:v>1.6004983164161246</c:v>
                </c:pt>
                <c:pt idx="262">
                  <c:v>1.6591335117224641</c:v>
                </c:pt>
                <c:pt idx="263">
                  <c:v>1.6628545908288219</c:v>
                </c:pt>
                <c:pt idx="264">
                  <c:v>1.6178831847259134</c:v>
                </c:pt>
                <c:pt idx="265">
                  <c:v>1.5511979194114003</c:v>
                </c:pt>
                <c:pt idx="266">
                  <c:v>1.6557290082942979</c:v>
                </c:pt>
                <c:pt idx="267">
                  <c:v>1.7444913868930043</c:v>
                </c:pt>
                <c:pt idx="268">
                  <c:v>1.6857023977891477</c:v>
                </c:pt>
                <c:pt idx="269">
                  <c:v>1.6318322965687799</c:v>
                </c:pt>
                <c:pt idx="270">
                  <c:v>1.7036705359488586</c:v>
                </c:pt>
                <c:pt idx="271">
                  <c:v>1.6556470255663258</c:v>
                </c:pt>
                <c:pt idx="272">
                  <c:v>1.4647284731372425</c:v>
                </c:pt>
                <c:pt idx="273">
                  <c:v>1.4809910100785262</c:v>
                </c:pt>
                <c:pt idx="274">
                  <c:v>1.4786009866999621</c:v>
                </c:pt>
                <c:pt idx="275">
                  <c:v>1.4517866089511653</c:v>
                </c:pt>
                <c:pt idx="276">
                  <c:v>1.460591420413246</c:v>
                </c:pt>
                <c:pt idx="277">
                  <c:v>1.4848862449757496</c:v>
                </c:pt>
                <c:pt idx="278">
                  <c:v>1.4778252642565755</c:v>
                </c:pt>
                <c:pt idx="279">
                  <c:v>1.5165753344427069</c:v>
                </c:pt>
                <c:pt idx="280">
                  <c:v>1.4876905361879751</c:v>
                </c:pt>
                <c:pt idx="281">
                  <c:v>1.5057380413501038</c:v>
                </c:pt>
                <c:pt idx="282">
                  <c:v>1.4735850574405389</c:v>
                </c:pt>
                <c:pt idx="283">
                  <c:v>1.4044757839301545</c:v>
                </c:pt>
                <c:pt idx="284">
                  <c:v>1.4441092832204461</c:v>
                </c:pt>
                <c:pt idx="285">
                  <c:v>1.315157286596246</c:v>
                </c:pt>
                <c:pt idx="286">
                  <c:v>1.2964586524449646</c:v>
                </c:pt>
                <c:pt idx="287">
                  <c:v>1.4378636617223979</c:v>
                </c:pt>
                <c:pt idx="288">
                  <c:v>1.4344915195812218</c:v>
                </c:pt>
                <c:pt idx="289">
                  <c:v>1.537635450492749</c:v>
                </c:pt>
                <c:pt idx="290">
                  <c:v>1.6086508993312427</c:v>
                </c:pt>
                <c:pt idx="291">
                  <c:v>1.5391522156072215</c:v>
                </c:pt>
                <c:pt idx="292">
                  <c:v>1.5227817814738145</c:v>
                </c:pt>
                <c:pt idx="293">
                  <c:v>1.4889572340863058</c:v>
                </c:pt>
                <c:pt idx="294">
                  <c:v>1.483733483741007</c:v>
                </c:pt>
                <c:pt idx="295">
                  <c:v>1.5929013049283336</c:v>
                </c:pt>
                <c:pt idx="296">
                  <c:v>1.5867236550021224</c:v>
                </c:pt>
                <c:pt idx="297">
                  <c:v>1.6035713620804206</c:v>
                </c:pt>
                <c:pt idx="298">
                  <c:v>1.6224625026378068</c:v>
                </c:pt>
                <c:pt idx="299">
                  <c:v>1.5503685491358632</c:v>
                </c:pt>
                <c:pt idx="300">
                  <c:v>1.6531649782299642</c:v>
                </c:pt>
                <c:pt idx="301">
                  <c:v>1.6890761405260695</c:v>
                </c:pt>
                <c:pt idx="302">
                  <c:v>1.6386257946277316</c:v>
                </c:pt>
                <c:pt idx="303">
                  <c:v>1.8719847961298417</c:v>
                </c:pt>
                <c:pt idx="304">
                  <c:v>1.7636675159516439</c:v>
                </c:pt>
                <c:pt idx="305">
                  <c:v>1.8677074027980616</c:v>
                </c:pt>
                <c:pt idx="306">
                  <c:v>1.911757505595127</c:v>
                </c:pt>
                <c:pt idx="307">
                  <c:v>1.9090552101267142</c:v>
                </c:pt>
                <c:pt idx="308">
                  <c:v>1.9499484630536632</c:v>
                </c:pt>
                <c:pt idx="309">
                  <c:v>1.9334080044857611</c:v>
                </c:pt>
                <c:pt idx="310">
                  <c:v>1.9328004274771149</c:v>
                </c:pt>
                <c:pt idx="311">
                  <c:v>1.7692698981759596</c:v>
                </c:pt>
                <c:pt idx="312">
                  <c:v>1.8882730745746998</c:v>
                </c:pt>
                <c:pt idx="313">
                  <c:v>1.7939070311177021</c:v>
                </c:pt>
                <c:pt idx="314">
                  <c:v>1.8416935682929307</c:v>
                </c:pt>
                <c:pt idx="315">
                  <c:v>1.8553571607701049</c:v>
                </c:pt>
                <c:pt idx="316">
                  <c:v>1.8048106106502919</c:v>
                </c:pt>
                <c:pt idx="317">
                  <c:v>1.825528739523411</c:v>
                </c:pt>
                <c:pt idx="318">
                  <c:v>1.7518865763598146</c:v>
                </c:pt>
                <c:pt idx="319">
                  <c:v>1.6807506523149198</c:v>
                </c:pt>
                <c:pt idx="320">
                  <c:v>1.7207549659779462</c:v>
                </c:pt>
                <c:pt idx="321">
                  <c:v>1.733332358376243</c:v>
                </c:pt>
                <c:pt idx="322">
                  <c:v>1.7616707890686882</c:v>
                </c:pt>
                <c:pt idx="323">
                  <c:v>1.8127623089250997</c:v>
                </c:pt>
                <c:pt idx="324">
                  <c:v>1.8263456358238113</c:v>
                </c:pt>
                <c:pt idx="325">
                  <c:v>1.8381349396493532</c:v>
                </c:pt>
                <c:pt idx="326">
                  <c:v>1.8139295837538942</c:v>
                </c:pt>
                <c:pt idx="327">
                  <c:v>1.8550567659148198</c:v>
                </c:pt>
                <c:pt idx="328">
                  <c:v>1.988003998158435</c:v>
                </c:pt>
                <c:pt idx="329">
                  <c:v>1.9842750202376445</c:v>
                </c:pt>
                <c:pt idx="330">
                  <c:v>1.946131893003612</c:v>
                </c:pt>
                <c:pt idx="331">
                  <c:v>1.9728303551076385</c:v>
                </c:pt>
                <c:pt idx="332">
                  <c:v>2.0168893315791743</c:v>
                </c:pt>
                <c:pt idx="333">
                  <c:v>2.0101171600460725</c:v>
                </c:pt>
                <c:pt idx="334">
                  <c:v>2.0165503913270006</c:v>
                </c:pt>
                <c:pt idx="335">
                  <c:v>2.0547853964860279</c:v>
                </c:pt>
                <c:pt idx="336">
                  <c:v>1.650073510641884</c:v>
                </c:pt>
                <c:pt idx="337">
                  <c:v>1.6711295920924072</c:v>
                </c:pt>
                <c:pt idx="338">
                  <c:v>1.7277524325488354</c:v>
                </c:pt>
                <c:pt idx="339">
                  <c:v>1.6415811462717342</c:v>
                </c:pt>
                <c:pt idx="340">
                  <c:v>1.6692227090854126</c:v>
                </c:pt>
                <c:pt idx="341">
                  <c:v>1.5521172845888043</c:v>
                </c:pt>
                <c:pt idx="342">
                  <c:v>1.3650962348505573</c:v>
                </c:pt>
                <c:pt idx="343">
                  <c:v>1.3360606301409759</c:v>
                </c:pt>
                <c:pt idx="344">
                  <c:v>1.2593078084822604</c:v>
                </c:pt>
                <c:pt idx="345">
                  <c:v>1.2496874598693861</c:v>
                </c:pt>
                <c:pt idx="346">
                  <c:v>1.2090585795565587</c:v>
                </c:pt>
                <c:pt idx="347">
                  <c:v>1.1992194950644313</c:v>
                </c:pt>
                <c:pt idx="348">
                  <c:v>1.2211804685781773</c:v>
                </c:pt>
                <c:pt idx="349">
                  <c:v>1.2233114473768441</c:v>
                </c:pt>
                <c:pt idx="350">
                  <c:v>1.2606690571241705</c:v>
                </c:pt>
                <c:pt idx="351">
                  <c:v>1.3330548714032515</c:v>
                </c:pt>
                <c:pt idx="352">
                  <c:v>1.283075785765079</c:v>
                </c:pt>
                <c:pt idx="353">
                  <c:v>1.2439791361145534</c:v>
                </c:pt>
                <c:pt idx="354">
                  <c:v>1.213173230901778</c:v>
                </c:pt>
                <c:pt idx="355">
                  <c:v>1.3000848979579869</c:v>
                </c:pt>
                <c:pt idx="356">
                  <c:v>1.1566579745839414</c:v>
                </c:pt>
                <c:pt idx="357">
                  <c:v>1.0676215758254324</c:v>
                </c:pt>
                <c:pt idx="358">
                  <c:v>1.0616558187551894</c:v>
                </c:pt>
                <c:pt idx="359">
                  <c:v>1.0864196054320066</c:v>
                </c:pt>
                <c:pt idx="360">
                  <c:v>1.0570476723558493</c:v>
                </c:pt>
                <c:pt idx="361">
                  <c:v>0.94832876406945443</c:v>
                </c:pt>
                <c:pt idx="362">
                  <c:v>1.1766200014401667</c:v>
                </c:pt>
                <c:pt idx="363">
                  <c:v>1.1391737444730825</c:v>
                </c:pt>
                <c:pt idx="364">
                  <c:v>1.1754492656201108</c:v>
                </c:pt>
                <c:pt idx="365">
                  <c:v>1.1942145959942176</c:v>
                </c:pt>
                <c:pt idx="366">
                  <c:v>1.1857857608466371</c:v>
                </c:pt>
                <c:pt idx="367">
                  <c:v>1.2106266360574018</c:v>
                </c:pt>
                <c:pt idx="368">
                  <c:v>1.1862182977995774</c:v>
                </c:pt>
                <c:pt idx="369">
                  <c:v>1.2145666077532298</c:v>
                </c:pt>
                <c:pt idx="370">
                  <c:v>1.2079208956480467</c:v>
                </c:pt>
                <c:pt idx="371">
                  <c:v>1.2269840641005751</c:v>
                </c:pt>
                <c:pt idx="372">
                  <c:v>1.2249213270993691</c:v>
                </c:pt>
                <c:pt idx="373">
                  <c:v>1.1889089179949359</c:v>
                </c:pt>
                <c:pt idx="374">
                  <c:v>1.1790006997573435</c:v>
                </c:pt>
                <c:pt idx="375">
                  <c:v>1.1851956890134252</c:v>
                </c:pt>
                <c:pt idx="376">
                  <c:v>1.1822818752457773</c:v>
                </c:pt>
                <c:pt idx="377">
                  <c:v>1.2695828591543916</c:v>
                </c:pt>
                <c:pt idx="378">
                  <c:v>1.2569986592618057</c:v>
                </c:pt>
                <c:pt idx="379">
                  <c:v>1.2708908465293647</c:v>
                </c:pt>
                <c:pt idx="380">
                  <c:v>1.270742434186829</c:v>
                </c:pt>
                <c:pt idx="381">
                  <c:v>1.3913580699233778</c:v>
                </c:pt>
                <c:pt idx="382">
                  <c:v>1.3317557739728243</c:v>
                </c:pt>
                <c:pt idx="383">
                  <c:v>1.3594093441704584</c:v>
                </c:pt>
                <c:pt idx="384">
                  <c:v>1.3273329269851313</c:v>
                </c:pt>
                <c:pt idx="385">
                  <c:v>1.2893832066094444</c:v>
                </c:pt>
                <c:pt idx="386">
                  <c:v>1.3400559221741253</c:v>
                </c:pt>
                <c:pt idx="387">
                  <c:v>1.5304630990423711</c:v>
                </c:pt>
                <c:pt idx="388">
                  <c:v>1.5340510646578045</c:v>
                </c:pt>
                <c:pt idx="389">
                  <c:v>1.5352338641580137</c:v>
                </c:pt>
                <c:pt idx="390">
                  <c:v>1.5206527514595642</c:v>
                </c:pt>
                <c:pt idx="391">
                  <c:v>1.5474427817521232</c:v>
                </c:pt>
                <c:pt idx="392">
                  <c:v>1.5149465060874729</c:v>
                </c:pt>
                <c:pt idx="393">
                  <c:v>1.4870170049453739</c:v>
                </c:pt>
                <c:pt idx="394">
                  <c:v>1.4773484365143035</c:v>
                </c:pt>
                <c:pt idx="395">
                  <c:v>1.4299267578732462</c:v>
                </c:pt>
                <c:pt idx="396">
                  <c:v>1.3134973373802323</c:v>
                </c:pt>
                <c:pt idx="397">
                  <c:v>1.3653793092486515</c:v>
                </c:pt>
                <c:pt idx="398">
                  <c:v>1.3518785106282381</c:v>
                </c:pt>
                <c:pt idx="399">
                  <c:v>1.336094500240683</c:v>
                </c:pt>
                <c:pt idx="400">
                  <c:v>1.3313257943179231</c:v>
                </c:pt>
                <c:pt idx="401">
                  <c:v>1.3099277385900947</c:v>
                </c:pt>
                <c:pt idx="402">
                  <c:v>1.3265768046410482</c:v>
                </c:pt>
                <c:pt idx="403">
                  <c:v>1.3183247835378435</c:v>
                </c:pt>
                <c:pt idx="404">
                  <c:v>1.3231326762858844</c:v>
                </c:pt>
                <c:pt idx="405">
                  <c:v>1.3264658375283853</c:v>
                </c:pt>
                <c:pt idx="406">
                  <c:v>1.4229527916070088</c:v>
                </c:pt>
                <c:pt idx="407">
                  <c:v>1.4191498539816683</c:v>
                </c:pt>
                <c:pt idx="408">
                  <c:v>1.4717481565277164</c:v>
                </c:pt>
                <c:pt idx="409">
                  <c:v>1.4569457146553355</c:v>
                </c:pt>
                <c:pt idx="410">
                  <c:v>1.4594407178266486</c:v>
                </c:pt>
                <c:pt idx="411">
                  <c:v>1.4428490444880036</c:v>
                </c:pt>
                <c:pt idx="412">
                  <c:v>1.3827258219215919</c:v>
                </c:pt>
                <c:pt idx="413">
                  <c:v>1.3306607452843722</c:v>
                </c:pt>
                <c:pt idx="414">
                  <c:v>1.3401117734248149</c:v>
                </c:pt>
                <c:pt idx="415">
                  <c:v>1.3551143703522588</c:v>
                </c:pt>
                <c:pt idx="416">
                  <c:v>1.3337186662874843</c:v>
                </c:pt>
                <c:pt idx="417">
                  <c:v>1.3088983840489397</c:v>
                </c:pt>
                <c:pt idx="418">
                  <c:v>1.3874502439055572</c:v>
                </c:pt>
                <c:pt idx="419">
                  <c:v>1.4213914297111991</c:v>
                </c:pt>
                <c:pt idx="420">
                  <c:v>1.4132347458737315</c:v>
                </c:pt>
                <c:pt idx="421">
                  <c:v>1.3969312797525908</c:v>
                </c:pt>
                <c:pt idx="422">
                  <c:v>1.3460207113271123</c:v>
                </c:pt>
                <c:pt idx="423">
                  <c:v>1.2899861140798394</c:v>
                </c:pt>
                <c:pt idx="424">
                  <c:v>1.2715259794719347</c:v>
                </c:pt>
                <c:pt idx="425">
                  <c:v>1.2426613446250003</c:v>
                </c:pt>
                <c:pt idx="426">
                  <c:v>1.2315605677447163</c:v>
                </c:pt>
                <c:pt idx="427">
                  <c:v>1.2490096491094103</c:v>
                </c:pt>
                <c:pt idx="428">
                  <c:v>1.2254000077962326</c:v>
                </c:pt>
                <c:pt idx="429">
                  <c:v>1.2288272957152961</c:v>
                </c:pt>
                <c:pt idx="430">
                  <c:v>1.2282696744824444</c:v>
                </c:pt>
                <c:pt idx="431">
                  <c:v>1.3034950050166818</c:v>
                </c:pt>
                <c:pt idx="432">
                  <c:v>1.2427850654881096</c:v>
                </c:pt>
                <c:pt idx="433">
                  <c:v>1.2764291514625568</c:v>
                </c:pt>
                <c:pt idx="434">
                  <c:v>1.2683159346244812</c:v>
                </c:pt>
                <c:pt idx="435">
                  <c:v>1.2548525864518354</c:v>
                </c:pt>
                <c:pt idx="436">
                  <c:v>1.2726085293647358</c:v>
                </c:pt>
                <c:pt idx="437">
                  <c:v>1.2788356357788717</c:v>
                </c:pt>
                <c:pt idx="438">
                  <c:v>1.3355551312847567</c:v>
                </c:pt>
                <c:pt idx="439">
                  <c:v>1.3330582503223978</c:v>
                </c:pt>
                <c:pt idx="440">
                  <c:v>1.3329888197915991</c:v>
                </c:pt>
                <c:pt idx="441">
                  <c:v>1.3989103531189564</c:v>
                </c:pt>
                <c:pt idx="442">
                  <c:v>1.363555758542931</c:v>
                </c:pt>
                <c:pt idx="443">
                  <c:v>1.3723135599697962</c:v>
                </c:pt>
                <c:pt idx="444">
                  <c:v>1.3660088139097302</c:v>
                </c:pt>
                <c:pt idx="445">
                  <c:v>1.360138941221412</c:v>
                </c:pt>
                <c:pt idx="446">
                  <c:v>1.3704474397896482</c:v>
                </c:pt>
                <c:pt idx="447">
                  <c:v>1.3693136825509689</c:v>
                </c:pt>
                <c:pt idx="448">
                  <c:v>1.3572949930116334</c:v>
                </c:pt>
                <c:pt idx="449">
                  <c:v>1.3283578657133455</c:v>
                </c:pt>
                <c:pt idx="450">
                  <c:v>1.3271851763907625</c:v>
                </c:pt>
                <c:pt idx="451">
                  <c:v>1.3407754707642052</c:v>
                </c:pt>
                <c:pt idx="452">
                  <c:v>1.3413135711355673</c:v>
                </c:pt>
                <c:pt idx="453">
                  <c:v>1.3210632084165348</c:v>
                </c:pt>
                <c:pt idx="454">
                  <c:v>1.2739580930518335</c:v>
                </c:pt>
                <c:pt idx="455">
                  <c:v>1.275690599205737</c:v>
                </c:pt>
                <c:pt idx="456">
                  <c:v>1.2755456727636039</c:v>
                </c:pt>
                <c:pt idx="457">
                  <c:v>1.3008042945781473</c:v>
                </c:pt>
                <c:pt idx="458">
                  <c:v>1.3445737918133764</c:v>
                </c:pt>
                <c:pt idx="459">
                  <c:v>1.3449076500761932</c:v>
                </c:pt>
                <c:pt idx="460">
                  <c:v>1.5189910831282172</c:v>
                </c:pt>
                <c:pt idx="461">
                  <c:v>1.5237685208117782</c:v>
                </c:pt>
                <c:pt idx="462">
                  <c:v>1.5529611557497742</c:v>
                </c:pt>
                <c:pt idx="463">
                  <c:v>1.5532358698873854</c:v>
                </c:pt>
                <c:pt idx="464">
                  <c:v>1.5431549165475857</c:v>
                </c:pt>
                <c:pt idx="465">
                  <c:v>1.5406054151193083</c:v>
                </c:pt>
                <c:pt idx="466">
                  <c:v>1.546568581237576</c:v>
                </c:pt>
                <c:pt idx="467">
                  <c:v>1.5348921786899112</c:v>
                </c:pt>
                <c:pt idx="468">
                  <c:v>1.5221433911179529</c:v>
                </c:pt>
                <c:pt idx="469">
                  <c:v>1.5170773119180467</c:v>
                </c:pt>
                <c:pt idx="470">
                  <c:v>1.4973845961305281</c:v>
                </c:pt>
                <c:pt idx="471">
                  <c:v>1.4978772286044886</c:v>
                </c:pt>
                <c:pt idx="472">
                  <c:v>1.5033294232541845</c:v>
                </c:pt>
                <c:pt idx="473">
                  <c:v>1.4855892998089919</c:v>
                </c:pt>
                <c:pt idx="474">
                  <c:v>1.4520044005810131</c:v>
                </c:pt>
                <c:pt idx="475">
                  <c:v>1.4103871190432076</c:v>
                </c:pt>
                <c:pt idx="476">
                  <c:v>1.4431618151640473</c:v>
                </c:pt>
                <c:pt idx="477">
                  <c:v>1.4629031850582852</c:v>
                </c:pt>
                <c:pt idx="478">
                  <c:v>1.4718540336044643</c:v>
                </c:pt>
                <c:pt idx="479">
                  <c:v>1.4537928460913572</c:v>
                </c:pt>
                <c:pt idx="480">
                  <c:v>1.4666763384873636</c:v>
                </c:pt>
                <c:pt idx="481">
                  <c:v>1.4401726646519417</c:v>
                </c:pt>
                <c:pt idx="482">
                  <c:v>1.4404109245986754</c:v>
                </c:pt>
                <c:pt idx="483">
                  <c:v>1.7041473542960601</c:v>
                </c:pt>
                <c:pt idx="484">
                  <c:v>1.7025761608450432</c:v>
                </c:pt>
                <c:pt idx="485">
                  <c:v>1.6981011691277978</c:v>
                </c:pt>
                <c:pt idx="486">
                  <c:v>1.7543362539972283</c:v>
                </c:pt>
                <c:pt idx="487">
                  <c:v>1.7450842451359923</c:v>
                </c:pt>
                <c:pt idx="488">
                  <c:v>1.704341738843105</c:v>
                </c:pt>
                <c:pt idx="489">
                  <c:v>1.7104383507002496</c:v>
                </c:pt>
                <c:pt idx="490">
                  <c:v>1.6791079145723304</c:v>
                </c:pt>
                <c:pt idx="491">
                  <c:v>1.6809772943175216</c:v>
                </c:pt>
                <c:pt idx="492">
                  <c:v>1.6737280612112739</c:v>
                </c:pt>
                <c:pt idx="493">
                  <c:v>1.6744231256539628</c:v>
                </c:pt>
                <c:pt idx="494">
                  <c:v>1.6721160921741207</c:v>
                </c:pt>
                <c:pt idx="495">
                  <c:v>1.6541043454155484</c:v>
                </c:pt>
                <c:pt idx="496">
                  <c:v>1.6677966990241686</c:v>
                </c:pt>
                <c:pt idx="497">
                  <c:v>1.6731543355440912</c:v>
                </c:pt>
                <c:pt idx="498">
                  <c:v>1.6732817794268267</c:v>
                </c:pt>
                <c:pt idx="499">
                  <c:v>1.6890435148301608</c:v>
                </c:pt>
                <c:pt idx="500">
                  <c:v>1.692081497154966</c:v>
                </c:pt>
                <c:pt idx="501">
                  <c:v>1.6839702652402517</c:v>
                </c:pt>
                <c:pt idx="502">
                  <c:v>1.6793341681150153</c:v>
                </c:pt>
                <c:pt idx="503">
                  <c:v>1.6668114795188722</c:v>
                </c:pt>
                <c:pt idx="504">
                  <c:v>1.6455112790711433</c:v>
                </c:pt>
                <c:pt idx="505">
                  <c:v>1.6560851189524974</c:v>
                </c:pt>
                <c:pt idx="506">
                  <c:v>1.6521409707730839</c:v>
                </c:pt>
                <c:pt idx="507">
                  <c:v>1.6035064460282966</c:v>
                </c:pt>
                <c:pt idx="508">
                  <c:v>1.6039429926682467</c:v>
                </c:pt>
                <c:pt idx="509">
                  <c:v>1.6104565041036096</c:v>
                </c:pt>
                <c:pt idx="510">
                  <c:v>1.6039154387891976</c:v>
                </c:pt>
                <c:pt idx="511">
                  <c:v>1.6388441643111109</c:v>
                </c:pt>
                <c:pt idx="512">
                  <c:v>1.6634182132868984</c:v>
                </c:pt>
                <c:pt idx="513">
                  <c:v>1.6575734927036967</c:v>
                </c:pt>
                <c:pt idx="514">
                  <c:v>1.6591860909431169</c:v>
                </c:pt>
                <c:pt idx="515">
                  <c:v>1.6785671879744866</c:v>
                </c:pt>
                <c:pt idx="516">
                  <c:v>1.7042188666977856</c:v>
                </c:pt>
                <c:pt idx="517">
                  <c:v>1.6852477918881286</c:v>
                </c:pt>
                <c:pt idx="518">
                  <c:v>1.6902413582761344</c:v>
                </c:pt>
                <c:pt idx="519">
                  <c:v>1.6913393931480563</c:v>
                </c:pt>
                <c:pt idx="520">
                  <c:v>1.6993781554042309</c:v>
                </c:pt>
                <c:pt idx="521">
                  <c:v>1.7098914384506969</c:v>
                </c:pt>
                <c:pt idx="522">
                  <c:v>1.7161199537186997</c:v>
                </c:pt>
                <c:pt idx="523">
                  <c:v>1.7143259904341182</c:v>
                </c:pt>
                <c:pt idx="524">
                  <c:v>1.7003581376277077</c:v>
                </c:pt>
                <c:pt idx="525">
                  <c:v>1.7001935468552849</c:v>
                </c:pt>
                <c:pt idx="526">
                  <c:v>1.6751223474295598</c:v>
                </c:pt>
                <c:pt idx="527">
                  <c:v>1.6753039295052448</c:v>
                </c:pt>
                <c:pt idx="528">
                  <c:v>1.6921206787835865</c:v>
                </c:pt>
                <c:pt idx="529">
                  <c:v>1.6387174014408132</c:v>
                </c:pt>
                <c:pt idx="530">
                  <c:v>1.6451489660878056</c:v>
                </c:pt>
                <c:pt idx="531">
                  <c:v>1.6513885612922385</c:v>
                </c:pt>
                <c:pt idx="532">
                  <c:v>1.6776868400941749</c:v>
                </c:pt>
                <c:pt idx="533">
                  <c:v>1.7005144199573172</c:v>
                </c:pt>
                <c:pt idx="534">
                  <c:v>1.6938569059481707</c:v>
                </c:pt>
                <c:pt idx="535">
                  <c:v>1.6793247720103175</c:v>
                </c:pt>
                <c:pt idx="536">
                  <c:v>1.6974450920647448</c:v>
                </c:pt>
                <c:pt idx="537">
                  <c:v>1.7060611629320963</c:v>
                </c:pt>
                <c:pt idx="538">
                  <c:v>1.6648704862146588</c:v>
                </c:pt>
                <c:pt idx="539">
                  <c:v>1.6323110214277305</c:v>
                </c:pt>
                <c:pt idx="540">
                  <c:v>1.6351788796891373</c:v>
                </c:pt>
                <c:pt idx="541">
                  <c:v>1.6876691744255092</c:v>
                </c:pt>
                <c:pt idx="542">
                  <c:v>1.7304235487240338</c:v>
                </c:pt>
                <c:pt idx="543">
                  <c:v>1.7555517509917804</c:v>
                </c:pt>
                <c:pt idx="544">
                  <c:v>1.7652490973713151</c:v>
                </c:pt>
                <c:pt idx="545">
                  <c:v>1.7639971485810895</c:v>
                </c:pt>
                <c:pt idx="546">
                  <c:v>1.7599226194229545</c:v>
                </c:pt>
                <c:pt idx="547">
                  <c:v>1.7473717004174567</c:v>
                </c:pt>
                <c:pt idx="548">
                  <c:v>1.7651400576258294</c:v>
                </c:pt>
                <c:pt idx="549">
                  <c:v>1.7549210961745645</c:v>
                </c:pt>
                <c:pt idx="550">
                  <c:v>1.7388243809821147</c:v>
                </c:pt>
                <c:pt idx="551">
                  <c:v>1.7087467512470491</c:v>
                </c:pt>
                <c:pt idx="552">
                  <c:v>1.7078436999071667</c:v>
                </c:pt>
                <c:pt idx="553">
                  <c:v>1.708858832987713</c:v>
                </c:pt>
                <c:pt idx="554">
                  <c:v>1.6995271431732382</c:v>
                </c:pt>
                <c:pt idx="555">
                  <c:v>1.6653641975199931</c:v>
                </c:pt>
                <c:pt idx="556">
                  <c:v>1.6573104506850929</c:v>
                </c:pt>
                <c:pt idx="557">
                  <c:v>1.6333410889989</c:v>
                </c:pt>
                <c:pt idx="558">
                  <c:v>1.6158715154664742</c:v>
                </c:pt>
                <c:pt idx="559">
                  <c:v>1.6152871865256047</c:v>
                </c:pt>
                <c:pt idx="560">
                  <c:v>1.6117338126762144</c:v>
                </c:pt>
                <c:pt idx="561">
                  <c:v>1.571845365194098</c:v>
                </c:pt>
                <c:pt idx="562">
                  <c:v>1.5740564266437771</c:v>
                </c:pt>
                <c:pt idx="563">
                  <c:v>1.5678944531330059</c:v>
                </c:pt>
                <c:pt idx="564">
                  <c:v>1.5650631787051676</c:v>
                </c:pt>
                <c:pt idx="565">
                  <c:v>1.5438841903572396</c:v>
                </c:pt>
                <c:pt idx="566">
                  <c:v>1.5257725194989373</c:v>
                </c:pt>
                <c:pt idx="567">
                  <c:v>1.5118217572026662</c:v>
                </c:pt>
                <c:pt idx="568">
                  <c:v>1.5045162253926792</c:v>
                </c:pt>
                <c:pt idx="569">
                  <c:v>1.5255357330110666</c:v>
                </c:pt>
                <c:pt idx="570">
                  <c:v>1.5203412680248081</c:v>
                </c:pt>
                <c:pt idx="571">
                  <c:v>1.492919091294219</c:v>
                </c:pt>
                <c:pt idx="572">
                  <c:v>1.4886378147251662</c:v>
                </c:pt>
                <c:pt idx="573">
                  <c:v>1.5125019517406586</c:v>
                </c:pt>
                <c:pt idx="574">
                  <c:v>1.5365053046857564</c:v>
                </c:pt>
                <c:pt idx="575">
                  <c:v>1.5393546604370447</c:v>
                </c:pt>
                <c:pt idx="576">
                  <c:v>1.5292810549241727</c:v>
                </c:pt>
                <c:pt idx="577">
                  <c:v>1.5174595524378351</c:v>
                </c:pt>
                <c:pt idx="578">
                  <c:v>1.4881092012667645</c:v>
                </c:pt>
                <c:pt idx="579">
                  <c:v>1.4681326258947784</c:v>
                </c:pt>
                <c:pt idx="580">
                  <c:v>1.3263981892255823</c:v>
                </c:pt>
                <c:pt idx="581">
                  <c:v>1.3373567511056592</c:v>
                </c:pt>
                <c:pt idx="582">
                  <c:v>1.3040241431559101</c:v>
                </c:pt>
                <c:pt idx="583">
                  <c:v>1.2830623266150056</c:v>
                </c:pt>
                <c:pt idx="584">
                  <c:v>1.3790586335757933</c:v>
                </c:pt>
                <c:pt idx="585">
                  <c:v>1.433873868061827</c:v>
                </c:pt>
                <c:pt idx="586">
                  <c:v>1.4254145726378376</c:v>
                </c:pt>
                <c:pt idx="587">
                  <c:v>1.4331361540148138</c:v>
                </c:pt>
                <c:pt idx="588">
                  <c:v>1.4486911537763012</c:v>
                </c:pt>
                <c:pt idx="589">
                  <c:v>1.4498029446139731</c:v>
                </c:pt>
                <c:pt idx="590">
                  <c:v>1.4626334194732789</c:v>
                </c:pt>
                <c:pt idx="591">
                  <c:v>1.471138610105035</c:v>
                </c:pt>
                <c:pt idx="592">
                  <c:v>1.4802559829959046</c:v>
                </c:pt>
                <c:pt idx="593">
                  <c:v>1.5085997223945189</c:v>
                </c:pt>
                <c:pt idx="594">
                  <c:v>1.5561953308845538</c:v>
                </c:pt>
                <c:pt idx="595">
                  <c:v>1.5864896504940242</c:v>
                </c:pt>
                <c:pt idx="596">
                  <c:v>1.5824846935975667</c:v>
                </c:pt>
                <c:pt idx="597">
                  <c:v>1.5846046697137717</c:v>
                </c:pt>
                <c:pt idx="598">
                  <c:v>1.578122776594719</c:v>
                </c:pt>
                <c:pt idx="599">
                  <c:v>1.583840651664228</c:v>
                </c:pt>
                <c:pt idx="600">
                  <c:v>1.5804092634876108</c:v>
                </c:pt>
                <c:pt idx="601">
                  <c:v>1.5963671232340377</c:v>
                </c:pt>
                <c:pt idx="602">
                  <c:v>1.5966815369163938</c:v>
                </c:pt>
                <c:pt idx="603">
                  <c:v>1.3232933224995418</c:v>
                </c:pt>
                <c:pt idx="604">
                  <c:v>1.3265093352002857</c:v>
                </c:pt>
                <c:pt idx="605">
                  <c:v>1.32345573897877</c:v>
                </c:pt>
                <c:pt idx="606">
                  <c:v>1.2478876079721268</c:v>
                </c:pt>
                <c:pt idx="607">
                  <c:v>1.2539918172612701</c:v>
                </c:pt>
                <c:pt idx="608">
                  <c:v>1.2939035306906026</c:v>
                </c:pt>
                <c:pt idx="609">
                  <c:v>1.26989109774269</c:v>
                </c:pt>
                <c:pt idx="610">
                  <c:v>1.3161508038622258</c:v>
                </c:pt>
                <c:pt idx="611">
                  <c:v>1.3134401155153079</c:v>
                </c:pt>
                <c:pt idx="612">
                  <c:v>1.3195701546379104</c:v>
                </c:pt>
                <c:pt idx="613">
                  <c:v>1.3069568548747208</c:v>
                </c:pt>
                <c:pt idx="614">
                  <c:v>1.2971180549563299</c:v>
                </c:pt>
                <c:pt idx="615">
                  <c:v>1.313599186901909</c:v>
                </c:pt>
                <c:pt idx="616">
                  <c:v>1.3014356491040389</c:v>
                </c:pt>
                <c:pt idx="617">
                  <c:v>1.2785282901341704</c:v>
                </c:pt>
                <c:pt idx="618">
                  <c:v>1.2688061911436097</c:v>
                </c:pt>
                <c:pt idx="619">
                  <c:v>1.2409053567628603</c:v>
                </c:pt>
                <c:pt idx="620">
                  <c:v>1.232483898446266</c:v>
                </c:pt>
                <c:pt idx="621">
                  <c:v>1.2425121349742143</c:v>
                </c:pt>
                <c:pt idx="622">
                  <c:v>1.2383879569310616</c:v>
                </c:pt>
                <c:pt idx="623">
                  <c:v>1.2295305220281401</c:v>
                </c:pt>
                <c:pt idx="624">
                  <c:v>1.2582488661119375</c:v>
                </c:pt>
                <c:pt idx="625">
                  <c:v>1.2535487088667623</c:v>
                </c:pt>
                <c:pt idx="626">
                  <c:v>1.2638906019116725</c:v>
                </c:pt>
                <c:pt idx="627">
                  <c:v>1.2751433280876194</c:v>
                </c:pt>
                <c:pt idx="628">
                  <c:v>1.2804104810956962</c:v>
                </c:pt>
                <c:pt idx="629">
                  <c:v>1.2784223395385876</c:v>
                </c:pt>
                <c:pt idx="630">
                  <c:v>1.2853406127433318</c:v>
                </c:pt>
                <c:pt idx="631">
                  <c:v>1.2305687893796082</c:v>
                </c:pt>
                <c:pt idx="632">
                  <c:v>1.2566718102329846</c:v>
                </c:pt>
                <c:pt idx="633">
                  <c:v>1.2663987318203371</c:v>
                </c:pt>
                <c:pt idx="634">
                  <c:v>1.2647886106623929</c:v>
                </c:pt>
                <c:pt idx="635">
                  <c:v>1.26378828274697</c:v>
                </c:pt>
                <c:pt idx="636">
                  <c:v>1.2737662170693036</c:v>
                </c:pt>
                <c:pt idx="637">
                  <c:v>1.2734591372538959</c:v>
                </c:pt>
                <c:pt idx="638">
                  <c:v>1.272316374897579</c:v>
                </c:pt>
                <c:pt idx="639">
                  <c:v>1.2699243644156082</c:v>
                </c:pt>
                <c:pt idx="640">
                  <c:v>1.2711836207863341</c:v>
                </c:pt>
                <c:pt idx="641">
                  <c:v>1.2467099366564385</c:v>
                </c:pt>
                <c:pt idx="642">
                  <c:v>1.2413786493550492</c:v>
                </c:pt>
                <c:pt idx="643">
                  <c:v>1.247784513459874</c:v>
                </c:pt>
                <c:pt idx="644">
                  <c:v>1.253438959466711</c:v>
                </c:pt>
                <c:pt idx="645">
                  <c:v>1.25390804157597</c:v>
                </c:pt>
                <c:pt idx="646">
                  <c:v>1.2641568284759528</c:v>
                </c:pt>
                <c:pt idx="647">
                  <c:v>1.2640419411422252</c:v>
                </c:pt>
                <c:pt idx="648">
                  <c:v>1.2146112286773181</c:v>
                </c:pt>
                <c:pt idx="649">
                  <c:v>1.2604844229775551</c:v>
                </c:pt>
                <c:pt idx="650">
                  <c:v>1.2707123452090259</c:v>
                </c:pt>
                <c:pt idx="651">
                  <c:v>1.2810025148674311</c:v>
                </c:pt>
                <c:pt idx="652">
                  <c:v>1.2818176783469677</c:v>
                </c:pt>
                <c:pt idx="653">
                  <c:v>1.2369299246220524</c:v>
                </c:pt>
                <c:pt idx="654">
                  <c:v>1.2399860939140257</c:v>
                </c:pt>
                <c:pt idx="655">
                  <c:v>1.2299826844522272</c:v>
                </c:pt>
                <c:pt idx="656">
                  <c:v>1.24556253750292</c:v>
                </c:pt>
                <c:pt idx="657">
                  <c:v>1.2466608310408012</c:v>
                </c:pt>
                <c:pt idx="658">
                  <c:v>1.2499679562560924</c:v>
                </c:pt>
                <c:pt idx="659">
                  <c:v>1.276013083462427</c:v>
                </c:pt>
                <c:pt idx="660">
                  <c:v>1.2723100393284648</c:v>
                </c:pt>
                <c:pt idx="661">
                  <c:v>1.1743763650401451</c:v>
                </c:pt>
                <c:pt idx="662">
                  <c:v>1.1590961861828257</c:v>
                </c:pt>
                <c:pt idx="663">
                  <c:v>1.0465872107902203</c:v>
                </c:pt>
                <c:pt idx="664">
                  <c:v>1.0454185348532463</c:v>
                </c:pt>
                <c:pt idx="665">
                  <c:v>1.0756497269274747</c:v>
                </c:pt>
                <c:pt idx="666">
                  <c:v>1.0762297580461435</c:v>
                </c:pt>
                <c:pt idx="667">
                  <c:v>1.0712902893909131</c:v>
                </c:pt>
                <c:pt idx="668">
                  <c:v>1.0620197486833476</c:v>
                </c:pt>
                <c:pt idx="669">
                  <c:v>1.0624980501152719</c:v>
                </c:pt>
                <c:pt idx="670">
                  <c:v>1.0908597556195061</c:v>
                </c:pt>
                <c:pt idx="671">
                  <c:v>1.0475951201805962</c:v>
                </c:pt>
                <c:pt idx="672">
                  <c:v>1.0501288892607117</c:v>
                </c:pt>
                <c:pt idx="673">
                  <c:v>1.0481573003713527</c:v>
                </c:pt>
                <c:pt idx="674">
                  <c:v>1.0650176246449741</c:v>
                </c:pt>
                <c:pt idx="675">
                  <c:v>1.0982705361210781</c:v>
                </c:pt>
                <c:pt idx="676">
                  <c:v>1.0938733412247446</c:v>
                </c:pt>
                <c:pt idx="677">
                  <c:v>1.1160160451038112</c:v>
                </c:pt>
                <c:pt idx="678">
                  <c:v>1.1155108750289842</c:v>
                </c:pt>
                <c:pt idx="679">
                  <c:v>1.1286695720430084</c:v>
                </c:pt>
                <c:pt idx="680">
                  <c:v>1.123340617150957</c:v>
                </c:pt>
                <c:pt idx="681">
                  <c:v>1.1340412151354975</c:v>
                </c:pt>
                <c:pt idx="682">
                  <c:v>1.1239065129668475</c:v>
                </c:pt>
                <c:pt idx="683">
                  <c:v>1.1182701619814053</c:v>
                </c:pt>
                <c:pt idx="684">
                  <c:v>1.1195747859381826</c:v>
                </c:pt>
                <c:pt idx="685">
                  <c:v>1.1428028870053009</c:v>
                </c:pt>
                <c:pt idx="686">
                  <c:v>1.1630310101526427</c:v>
                </c:pt>
                <c:pt idx="687">
                  <c:v>1.1817324629737507</c:v>
                </c:pt>
                <c:pt idx="688">
                  <c:v>1.2004490243595831</c:v>
                </c:pt>
                <c:pt idx="689">
                  <c:v>1.1968825358226529</c:v>
                </c:pt>
                <c:pt idx="690">
                  <c:v>1.1977594191119452</c:v>
                </c:pt>
                <c:pt idx="691">
                  <c:v>1.2241806683989012</c:v>
                </c:pt>
                <c:pt idx="692">
                  <c:v>1.2297039764569051</c:v>
                </c:pt>
                <c:pt idx="693">
                  <c:v>1.217750091274644</c:v>
                </c:pt>
                <c:pt idx="694">
                  <c:v>1.2430697156108428</c:v>
                </c:pt>
                <c:pt idx="695">
                  <c:v>1.2355047241197481</c:v>
                </c:pt>
                <c:pt idx="696">
                  <c:v>1.2606238057520958</c:v>
                </c:pt>
                <c:pt idx="697">
                  <c:v>1.2154184863874014</c:v>
                </c:pt>
                <c:pt idx="698">
                  <c:v>1.2142152228879555</c:v>
                </c:pt>
                <c:pt idx="699">
                  <c:v>1.2465427072067754</c:v>
                </c:pt>
                <c:pt idx="700">
                  <c:v>1.2484232701775169</c:v>
                </c:pt>
                <c:pt idx="701">
                  <c:v>1.2304805013153548</c:v>
                </c:pt>
                <c:pt idx="702">
                  <c:v>1.2265630919061041</c:v>
                </c:pt>
                <c:pt idx="703">
                  <c:v>1.2536757385135147</c:v>
                </c:pt>
                <c:pt idx="704">
                  <c:v>1.0714542493956214</c:v>
                </c:pt>
                <c:pt idx="705">
                  <c:v>0.9060720557215054</c:v>
                </c:pt>
                <c:pt idx="706">
                  <c:v>0.93525898104037786</c:v>
                </c:pt>
                <c:pt idx="707">
                  <c:v>0.92009803343034524</c:v>
                </c:pt>
                <c:pt idx="708">
                  <c:v>0.91389119667083674</c:v>
                </c:pt>
                <c:pt idx="709">
                  <c:v>0.90605058954816431</c:v>
                </c:pt>
                <c:pt idx="710">
                  <c:v>0.9096740441542589</c:v>
                </c:pt>
                <c:pt idx="711">
                  <c:v>0.91515607826186762</c:v>
                </c:pt>
                <c:pt idx="712">
                  <c:v>0.89920713030248378</c:v>
                </c:pt>
                <c:pt idx="713">
                  <c:v>0.88659629226888315</c:v>
                </c:pt>
                <c:pt idx="714">
                  <c:v>0.85578750884499999</c:v>
                </c:pt>
                <c:pt idx="715">
                  <c:v>0.85534883902774839</c:v>
                </c:pt>
                <c:pt idx="716">
                  <c:v>0.84411942626619829</c:v>
                </c:pt>
                <c:pt idx="717">
                  <c:v>0.82783941250157544</c:v>
                </c:pt>
                <c:pt idx="718">
                  <c:v>0.81136768959725714</c:v>
                </c:pt>
                <c:pt idx="719">
                  <c:v>0.80652985626413154</c:v>
                </c:pt>
                <c:pt idx="720">
                  <c:v>0.80159433657981249</c:v>
                </c:pt>
                <c:pt idx="721">
                  <c:v>0.8060268306683247</c:v>
                </c:pt>
                <c:pt idx="722">
                  <c:v>0.83531781826705753</c:v>
                </c:pt>
                <c:pt idx="723">
                  <c:v>0.81066301781349048</c:v>
                </c:pt>
                <c:pt idx="724">
                  <c:v>0.80353778180803315</c:v>
                </c:pt>
                <c:pt idx="725">
                  <c:v>0.8148195693920427</c:v>
                </c:pt>
                <c:pt idx="726">
                  <c:v>0.83393123640118971</c:v>
                </c:pt>
                <c:pt idx="727">
                  <c:v>0.8328375896086585</c:v>
                </c:pt>
                <c:pt idx="728">
                  <c:v>0.83373218805436478</c:v>
                </c:pt>
                <c:pt idx="729">
                  <c:v>0.81700898688460255</c:v>
                </c:pt>
                <c:pt idx="730">
                  <c:v>0.75017087547419603</c:v>
                </c:pt>
                <c:pt idx="731">
                  <c:v>0.73894651146099433</c:v>
                </c:pt>
                <c:pt idx="732">
                  <c:v>0.74014022884723629</c:v>
                </c:pt>
                <c:pt idx="733">
                  <c:v>0.7700882138838927</c:v>
                </c:pt>
                <c:pt idx="734">
                  <c:v>0.76842231203795075</c:v>
                </c:pt>
                <c:pt idx="735">
                  <c:v>0.73161681564535619</c:v>
                </c:pt>
                <c:pt idx="736">
                  <c:v>0.69330692359897239</c:v>
                </c:pt>
                <c:pt idx="737">
                  <c:v>0.68378491599084157</c:v>
                </c:pt>
                <c:pt idx="738">
                  <c:v>0.67717010635499864</c:v>
                </c:pt>
                <c:pt idx="739">
                  <c:v>0.68379300702075041</c:v>
                </c:pt>
                <c:pt idx="740">
                  <c:v>0.68681843766614603</c:v>
                </c:pt>
                <c:pt idx="741">
                  <c:v>0.68949432249671039</c:v>
                </c:pt>
                <c:pt idx="742">
                  <c:v>0.69460830971041299</c:v>
                </c:pt>
                <c:pt idx="743">
                  <c:v>0.70945320442355297</c:v>
                </c:pt>
                <c:pt idx="744">
                  <c:v>0.71149326865672002</c:v>
                </c:pt>
                <c:pt idx="745">
                  <c:v>0.71531661763607568</c:v>
                </c:pt>
                <c:pt idx="746">
                  <c:v>0.7128293477316846</c:v>
                </c:pt>
                <c:pt idx="747">
                  <c:v>0.695986853761141</c:v>
                </c:pt>
                <c:pt idx="748">
                  <c:v>0.67894514686329455</c:v>
                </c:pt>
                <c:pt idx="749">
                  <c:v>0.69617818741593707</c:v>
                </c:pt>
                <c:pt idx="750">
                  <c:v>0.6605364096617059</c:v>
                </c:pt>
                <c:pt idx="751">
                  <c:v>0.70298518605211369</c:v>
                </c:pt>
                <c:pt idx="752">
                  <c:v>0.59821521660366372</c:v>
                </c:pt>
                <c:pt idx="753">
                  <c:v>0.59300449147344148</c:v>
                </c:pt>
                <c:pt idx="754">
                  <c:v>0.58000991683669523</c:v>
                </c:pt>
                <c:pt idx="755">
                  <c:v>0.58216414916069181</c:v>
                </c:pt>
                <c:pt idx="756">
                  <c:v>0.59421478171056119</c:v>
                </c:pt>
                <c:pt idx="757">
                  <c:v>0.59420624504924835</c:v>
                </c:pt>
                <c:pt idx="758">
                  <c:v>0.57706004191203808</c:v>
                </c:pt>
                <c:pt idx="759">
                  <c:v>0.5720593878783865</c:v>
                </c:pt>
                <c:pt idx="760">
                  <c:v>0.55079401258741356</c:v>
                </c:pt>
                <c:pt idx="761">
                  <c:v>0.58996825012817777</c:v>
                </c:pt>
                <c:pt idx="762">
                  <c:v>0.59217900258589218</c:v>
                </c:pt>
                <c:pt idx="763">
                  <c:v>0.56852891176473441</c:v>
                </c:pt>
                <c:pt idx="764">
                  <c:v>0.54274463867320799</c:v>
                </c:pt>
                <c:pt idx="765">
                  <c:v>0.55346110645334023</c:v>
                </c:pt>
                <c:pt idx="766">
                  <c:v>0.49367571409684446</c:v>
                </c:pt>
                <c:pt idx="767">
                  <c:v>0.49727081793989925</c:v>
                </c:pt>
                <c:pt idx="768">
                  <c:v>0.49587270758658275</c:v>
                </c:pt>
                <c:pt idx="769">
                  <c:v>0.48600577220805813</c:v>
                </c:pt>
                <c:pt idx="770">
                  <c:v>0.46758264259114551</c:v>
                </c:pt>
                <c:pt idx="771">
                  <c:v>0.41602075634812541</c:v>
                </c:pt>
                <c:pt idx="772">
                  <c:v>0.43569536879945026</c:v>
                </c:pt>
                <c:pt idx="773">
                  <c:v>0.44102643486257692</c:v>
                </c:pt>
                <c:pt idx="774">
                  <c:v>0.4437911304048997</c:v>
                </c:pt>
                <c:pt idx="775">
                  <c:v>0.46753448336893372</c:v>
                </c:pt>
                <c:pt idx="776">
                  <c:v>0.50833300186302666</c:v>
                </c:pt>
                <c:pt idx="777">
                  <c:v>0.5078771228243304</c:v>
                </c:pt>
                <c:pt idx="778">
                  <c:v>0.4994671757536851</c:v>
                </c:pt>
                <c:pt idx="779">
                  <c:v>0.51828310278087797</c:v>
                </c:pt>
                <c:pt idx="780">
                  <c:v>0.54061997354649638</c:v>
                </c:pt>
                <c:pt idx="781">
                  <c:v>0.66338201099630356</c:v>
                </c:pt>
                <c:pt idx="782">
                  <c:v>0.65557820730020178</c:v>
                </c:pt>
                <c:pt idx="783">
                  <c:v>0.65333825586963068</c:v>
                </c:pt>
                <c:pt idx="784">
                  <c:v>0.74247413983733568</c:v>
                </c:pt>
                <c:pt idx="785">
                  <c:v>0.59263059532618434</c:v>
                </c:pt>
                <c:pt idx="786">
                  <c:v>0.60689666892180816</c:v>
                </c:pt>
                <c:pt idx="787">
                  <c:v>0.67945136840091125</c:v>
                </c:pt>
                <c:pt idx="788">
                  <c:v>0.64727445522854765</c:v>
                </c:pt>
                <c:pt idx="789">
                  <c:v>0.62779049750829763</c:v>
                </c:pt>
                <c:pt idx="790">
                  <c:v>0.56678356369460847</c:v>
                </c:pt>
                <c:pt idx="791">
                  <c:v>0.7541231507842312</c:v>
                </c:pt>
                <c:pt idx="792">
                  <c:v>0.71649559587348177</c:v>
                </c:pt>
                <c:pt idx="793">
                  <c:v>0.66996157219952068</c:v>
                </c:pt>
                <c:pt idx="794">
                  <c:v>0.61531044615790631</c:v>
                </c:pt>
                <c:pt idx="795">
                  <c:v>0.61251672922223777</c:v>
                </c:pt>
                <c:pt idx="796">
                  <c:v>0.61251032296875119</c:v>
                </c:pt>
                <c:pt idx="797">
                  <c:v>0.61370226809942452</c:v>
                </c:pt>
                <c:pt idx="798">
                  <c:v>0.60698343456291481</c:v>
                </c:pt>
                <c:pt idx="799">
                  <c:v>0.53213805686871773</c:v>
                </c:pt>
                <c:pt idx="800">
                  <c:v>0.5735519100825972</c:v>
                </c:pt>
                <c:pt idx="801">
                  <c:v>0.55355806484677184</c:v>
                </c:pt>
                <c:pt idx="802">
                  <c:v>0.55996934700986611</c:v>
                </c:pt>
                <c:pt idx="803">
                  <c:v>0.56246475352259062</c:v>
                </c:pt>
                <c:pt idx="804">
                  <c:v>0.56347386116107789</c:v>
                </c:pt>
                <c:pt idx="805">
                  <c:v>0.58575990262559496</c:v>
                </c:pt>
                <c:pt idx="806">
                  <c:v>0.58112069378992992</c:v>
                </c:pt>
                <c:pt idx="807">
                  <c:v>0.58138005201843268</c:v>
                </c:pt>
                <c:pt idx="808">
                  <c:v>0.56282286391203695</c:v>
                </c:pt>
                <c:pt idx="809">
                  <c:v>0.55401157273270496</c:v>
                </c:pt>
                <c:pt idx="810">
                  <c:v>0.55870346074429111</c:v>
                </c:pt>
                <c:pt idx="811">
                  <c:v>0.59869785149276888</c:v>
                </c:pt>
                <c:pt idx="812">
                  <c:v>0.58181883446641147</c:v>
                </c:pt>
                <c:pt idx="813">
                  <c:v>0.5714699301918631</c:v>
                </c:pt>
                <c:pt idx="814">
                  <c:v>0.54358856237439401</c:v>
                </c:pt>
                <c:pt idx="815">
                  <c:v>0.54635654480553486</c:v>
                </c:pt>
                <c:pt idx="816">
                  <c:v>0.54003418069347564</c:v>
                </c:pt>
                <c:pt idx="817">
                  <c:v>0.71929760410900745</c:v>
                </c:pt>
                <c:pt idx="818">
                  <c:v>0.72494264077809722</c:v>
                </c:pt>
                <c:pt idx="819">
                  <c:v>0.63966996118053243</c:v>
                </c:pt>
                <c:pt idx="820">
                  <c:v>0.62441859236843666</c:v>
                </c:pt>
                <c:pt idx="821">
                  <c:v>0.54020268823336348</c:v>
                </c:pt>
                <c:pt idx="822">
                  <c:v>0.55821826277634112</c:v>
                </c:pt>
                <c:pt idx="823">
                  <c:v>0.59893696682075503</c:v>
                </c:pt>
                <c:pt idx="824">
                  <c:v>0.53972025983476746</c:v>
                </c:pt>
                <c:pt idx="825">
                  <c:v>0.51475662259924126</c:v>
                </c:pt>
                <c:pt idx="826">
                  <c:v>0.52457323213291696</c:v>
                </c:pt>
                <c:pt idx="827">
                  <c:v>0.54050421933868609</c:v>
                </c:pt>
                <c:pt idx="828">
                  <c:v>0.5438494914801898</c:v>
                </c:pt>
                <c:pt idx="829">
                  <c:v>0.55971136359094442</c:v>
                </c:pt>
                <c:pt idx="830">
                  <c:v>0.48662256454213354</c:v>
                </c:pt>
                <c:pt idx="831">
                  <c:v>0.46645746045753395</c:v>
                </c:pt>
                <c:pt idx="832">
                  <c:v>0.46332362475589939</c:v>
                </c:pt>
                <c:pt idx="833">
                  <c:v>0.45578557813947107</c:v>
                </c:pt>
                <c:pt idx="834">
                  <c:v>0.4931372284458358</c:v>
                </c:pt>
                <c:pt idx="835">
                  <c:v>0.45446131116736704</c:v>
                </c:pt>
                <c:pt idx="836">
                  <c:v>0.46891006943892122</c:v>
                </c:pt>
                <c:pt idx="837">
                  <c:v>0.50223246716583247</c:v>
                </c:pt>
                <c:pt idx="838">
                  <c:v>0.37081832149908733</c:v>
                </c:pt>
                <c:pt idx="839">
                  <c:v>0.37854496835204526</c:v>
                </c:pt>
                <c:pt idx="840">
                  <c:v>0.37198229575326747</c:v>
                </c:pt>
                <c:pt idx="841">
                  <c:v>0.37571034003162174</c:v>
                </c:pt>
                <c:pt idx="842">
                  <c:v>0.37622175121078216</c:v>
                </c:pt>
                <c:pt idx="843">
                  <c:v>0.42200266570904982</c:v>
                </c:pt>
                <c:pt idx="844">
                  <c:v>0.42743723558341951</c:v>
                </c:pt>
                <c:pt idx="845">
                  <c:v>0.40527394846156212</c:v>
                </c:pt>
                <c:pt idx="846">
                  <c:v>0.39623905629873424</c:v>
                </c:pt>
                <c:pt idx="847">
                  <c:v>0.37469426858255289</c:v>
                </c:pt>
                <c:pt idx="848">
                  <c:v>0.374284741695946</c:v>
                </c:pt>
                <c:pt idx="849">
                  <c:v>0.37073999564894483</c:v>
                </c:pt>
                <c:pt idx="850">
                  <c:v>0.42519448122794834</c:v>
                </c:pt>
                <c:pt idx="851">
                  <c:v>0.35881631207457632</c:v>
                </c:pt>
                <c:pt idx="852">
                  <c:v>0.3549149491706789</c:v>
                </c:pt>
                <c:pt idx="853">
                  <c:v>0.3440866518487295</c:v>
                </c:pt>
                <c:pt idx="854">
                  <c:v>0.33851164125034749</c:v>
                </c:pt>
                <c:pt idx="855">
                  <c:v>0.40227793164200309</c:v>
                </c:pt>
                <c:pt idx="856">
                  <c:v>0.41333321815386698</c:v>
                </c:pt>
                <c:pt idx="857">
                  <c:v>0.41787283683172533</c:v>
                </c:pt>
                <c:pt idx="858">
                  <c:v>0.50092654016071503</c:v>
                </c:pt>
                <c:pt idx="859">
                  <c:v>0.48981451780994978</c:v>
                </c:pt>
                <c:pt idx="860">
                  <c:v>0.48336857000506206</c:v>
                </c:pt>
                <c:pt idx="861">
                  <c:v>0.48750863031568648</c:v>
                </c:pt>
                <c:pt idx="862">
                  <c:v>0.47125546343772906</c:v>
                </c:pt>
                <c:pt idx="863">
                  <c:v>0.4014678685317149</c:v>
                </c:pt>
                <c:pt idx="864">
                  <c:v>0.39682945725564028</c:v>
                </c:pt>
                <c:pt idx="865">
                  <c:v>0.38803716352194989</c:v>
                </c:pt>
                <c:pt idx="866">
                  <c:v>0.34152248573663008</c:v>
                </c:pt>
                <c:pt idx="867">
                  <c:v>0.35050436068638391</c:v>
                </c:pt>
                <c:pt idx="868">
                  <c:v>0.35193688212889174</c:v>
                </c:pt>
                <c:pt idx="869">
                  <c:v>0.35732176356658429</c:v>
                </c:pt>
                <c:pt idx="870">
                  <c:v>0.30866953796542046</c:v>
                </c:pt>
                <c:pt idx="871">
                  <c:v>0.33524556274988615</c:v>
                </c:pt>
                <c:pt idx="872">
                  <c:v>0.31027703417669322</c:v>
                </c:pt>
                <c:pt idx="873">
                  <c:v>0.31492461421050927</c:v>
                </c:pt>
                <c:pt idx="874">
                  <c:v>0.44042467662403867</c:v>
                </c:pt>
                <c:pt idx="875">
                  <c:v>0.44710347149568669</c:v>
                </c:pt>
                <c:pt idx="876">
                  <c:v>0.44644193546693323</c:v>
                </c:pt>
                <c:pt idx="877">
                  <c:v>0.44798809709406767</c:v>
                </c:pt>
                <c:pt idx="878">
                  <c:v>0.46001592664094126</c:v>
                </c:pt>
                <c:pt idx="879">
                  <c:v>0.45652850914445342</c:v>
                </c:pt>
                <c:pt idx="880">
                  <c:v>0.46421766172884688</c:v>
                </c:pt>
                <c:pt idx="881">
                  <c:v>0.40709407679872323</c:v>
                </c:pt>
                <c:pt idx="882">
                  <c:v>0.41357881558129617</c:v>
                </c:pt>
                <c:pt idx="883">
                  <c:v>0.40033341554792701</c:v>
                </c:pt>
                <c:pt idx="884">
                  <c:v>0.4091563299054915</c:v>
                </c:pt>
                <c:pt idx="885">
                  <c:v>0.37609559236529971</c:v>
                </c:pt>
                <c:pt idx="886">
                  <c:v>0.36997147910164258</c:v>
                </c:pt>
                <c:pt idx="887">
                  <c:v>0.35759088043484027</c:v>
                </c:pt>
                <c:pt idx="888">
                  <c:v>0.39191123752879248</c:v>
                </c:pt>
                <c:pt idx="889">
                  <c:v>0.40817201869391151</c:v>
                </c:pt>
                <c:pt idx="890">
                  <c:v>0.41257553875440245</c:v>
                </c:pt>
                <c:pt idx="891">
                  <c:v>0.41863445992783654</c:v>
                </c:pt>
                <c:pt idx="892">
                  <c:v>0.4110630177360623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8848-B7B9-A5823891E4DF}"/>
            </c:ext>
          </c:extLst>
        </c:ser>
        <c:ser>
          <c:idx val="5"/>
          <c:order val="5"/>
          <c:tx>
            <c:strRef>
              <c:f>'Summary statistics'!$BB$2</c:f>
              <c:strCache>
                <c:ptCount val="1"/>
                <c:pt idx="0">
                  <c:v>Average of Crude_oil_Price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statistics'!$BB$3:$BB$896</c:f>
              <c:numCache>
                <c:formatCode>General</c:formatCode>
                <c:ptCount val="893"/>
                <c:pt idx="0">
                  <c:v>0.95054027097217486</c:v>
                </c:pt>
                <c:pt idx="1">
                  <c:v>0.94832120572895573</c:v>
                </c:pt>
                <c:pt idx="2">
                  <c:v>0.95111737939447794</c:v>
                </c:pt>
                <c:pt idx="3">
                  <c:v>0.94780897628712579</c:v>
                </c:pt>
                <c:pt idx="4">
                  <c:v>0.9509952585256618</c:v>
                </c:pt>
                <c:pt idx="5">
                  <c:v>0.95215876365102292</c:v>
                </c:pt>
                <c:pt idx="6">
                  <c:v>0.95195686093373411</c:v>
                </c:pt>
                <c:pt idx="7">
                  <c:v>0.95350558422654419</c:v>
                </c:pt>
                <c:pt idx="8">
                  <c:v>0.95476634335992139</c:v>
                </c:pt>
                <c:pt idx="9">
                  <c:v>0.95650678150844815</c:v>
                </c:pt>
                <c:pt idx="10">
                  <c:v>0.95589246006953288</c:v>
                </c:pt>
                <c:pt idx="11">
                  <c:v>0.95524425847035277</c:v>
                </c:pt>
                <c:pt idx="12">
                  <c:v>0.95671932673998383</c:v>
                </c:pt>
                <c:pt idx="13">
                  <c:v>0.95700082420050681</c:v>
                </c:pt>
                <c:pt idx="14">
                  <c:v>0.95712940368839572</c:v>
                </c:pt>
                <c:pt idx="15">
                  <c:v>0.95589898410747365</c:v>
                </c:pt>
                <c:pt idx="16">
                  <c:v>0.95601626455285549</c:v>
                </c:pt>
                <c:pt idx="17">
                  <c:v>0.95586344505941345</c:v>
                </c:pt>
                <c:pt idx="18">
                  <c:v>0.95656982939377511</c:v>
                </c:pt>
                <c:pt idx="19">
                  <c:v>0.95654070642362587</c:v>
                </c:pt>
                <c:pt idx="20">
                  <c:v>0.95798373837245077</c:v>
                </c:pt>
                <c:pt idx="21">
                  <c:v>0.96062339985730505</c:v>
                </c:pt>
                <c:pt idx="22">
                  <c:v>0.96327145574864359</c:v>
                </c:pt>
                <c:pt idx="23">
                  <c:v>0.962772326666822</c:v>
                </c:pt>
                <c:pt idx="24">
                  <c:v>0.9629215989030746</c:v>
                </c:pt>
                <c:pt idx="25">
                  <c:v>0.96353988782012423</c:v>
                </c:pt>
                <c:pt idx="26">
                  <c:v>0.96548315046230493</c:v>
                </c:pt>
                <c:pt idx="27">
                  <c:v>0.9657809506398074</c:v>
                </c:pt>
                <c:pt idx="28">
                  <c:v>0.96394611332541491</c:v>
                </c:pt>
                <c:pt idx="29">
                  <c:v>0.96395766250331494</c:v>
                </c:pt>
                <c:pt idx="30">
                  <c:v>0.96417243813768183</c:v>
                </c:pt>
                <c:pt idx="31">
                  <c:v>0.9641776454746418</c:v>
                </c:pt>
                <c:pt idx="32">
                  <c:v>0.96502530707732415</c:v>
                </c:pt>
                <c:pt idx="33">
                  <c:v>0.96567333664390109</c:v>
                </c:pt>
                <c:pt idx="34">
                  <c:v>0.96615781796755074</c:v>
                </c:pt>
                <c:pt idx="35">
                  <c:v>0.96588099128730431</c:v>
                </c:pt>
                <c:pt idx="36">
                  <c:v>0.96629498615836451</c:v>
                </c:pt>
                <c:pt idx="37">
                  <c:v>0.96517456851597061</c:v>
                </c:pt>
                <c:pt idx="38">
                  <c:v>0.96998184659817754</c:v>
                </c:pt>
                <c:pt idx="39">
                  <c:v>0.96604939773919585</c:v>
                </c:pt>
                <c:pt idx="40">
                  <c:v>0.96520894908169164</c:v>
                </c:pt>
                <c:pt idx="41">
                  <c:v>0.97700156608062871</c:v>
                </c:pt>
                <c:pt idx="42">
                  <c:v>0.99578520802277259</c:v>
                </c:pt>
                <c:pt idx="43">
                  <c:v>1.0019790910225042</c:v>
                </c:pt>
                <c:pt idx="44">
                  <c:v>0.98479802784114667</c:v>
                </c:pt>
                <c:pt idx="45">
                  <c:v>0.80151672105421967</c:v>
                </c:pt>
                <c:pt idx="46">
                  <c:v>0.76992875045323161</c:v>
                </c:pt>
                <c:pt idx="47">
                  <c:v>0.76170482398592498</c:v>
                </c:pt>
                <c:pt idx="48">
                  <c:v>0.79021595423215218</c:v>
                </c:pt>
                <c:pt idx="49">
                  <c:v>0.87466793017609124</c:v>
                </c:pt>
                <c:pt idx="50">
                  <c:v>0.9106057171355566</c:v>
                </c:pt>
                <c:pt idx="51">
                  <c:v>1.0432063490904639</c:v>
                </c:pt>
                <c:pt idx="52">
                  <c:v>0.77065722067487863</c:v>
                </c:pt>
                <c:pt idx="53">
                  <c:v>0.75920440915283549</c:v>
                </c:pt>
                <c:pt idx="54">
                  <c:v>0.66864401358164527</c:v>
                </c:pt>
                <c:pt idx="55">
                  <c:v>0.70442670035166155</c:v>
                </c:pt>
                <c:pt idx="56">
                  <c:v>0.78945938780220948</c:v>
                </c:pt>
                <c:pt idx="57">
                  <c:v>0.78354462241902467</c:v>
                </c:pt>
                <c:pt idx="58">
                  <c:v>1.0344587090401252</c:v>
                </c:pt>
                <c:pt idx="59">
                  <c:v>1.013341667396034</c:v>
                </c:pt>
                <c:pt idx="60">
                  <c:v>1.0940027544320892</c:v>
                </c:pt>
                <c:pt idx="61">
                  <c:v>1.113557988039156</c:v>
                </c:pt>
                <c:pt idx="62">
                  <c:v>1.1667882282407751</c:v>
                </c:pt>
                <c:pt idx="63">
                  <c:v>1.0242912736981706</c:v>
                </c:pt>
                <c:pt idx="64">
                  <c:v>1.1116852401379882</c:v>
                </c:pt>
                <c:pt idx="65">
                  <c:v>1.5552726974647519</c:v>
                </c:pt>
                <c:pt idx="66">
                  <c:v>1.534188171197953</c:v>
                </c:pt>
                <c:pt idx="67">
                  <c:v>1.5386475503525208</c:v>
                </c:pt>
                <c:pt idx="68">
                  <c:v>1.6251960621869428</c:v>
                </c:pt>
                <c:pt idx="69">
                  <c:v>1.5858167995668948</c:v>
                </c:pt>
                <c:pt idx="70">
                  <c:v>1.7531794808174859</c:v>
                </c:pt>
                <c:pt idx="71">
                  <c:v>1.7831796188798894</c:v>
                </c:pt>
                <c:pt idx="72">
                  <c:v>1.7752158367135282</c:v>
                </c:pt>
                <c:pt idx="73">
                  <c:v>1.886647283067161</c:v>
                </c:pt>
                <c:pt idx="74">
                  <c:v>1.8714793467729818</c:v>
                </c:pt>
                <c:pt idx="75">
                  <c:v>1.0249397950376666</c:v>
                </c:pt>
                <c:pt idx="76">
                  <c:v>0.72653762371814745</c:v>
                </c:pt>
                <c:pt idx="77">
                  <c:v>0.74790485222550374</c:v>
                </c:pt>
                <c:pt idx="78">
                  <c:v>0.73754800762124662</c:v>
                </c:pt>
                <c:pt idx="79">
                  <c:v>0.93494719181456865</c:v>
                </c:pt>
                <c:pt idx="80">
                  <c:v>0.92957377310507538</c:v>
                </c:pt>
                <c:pt idx="81">
                  <c:v>0.71537637046966274</c:v>
                </c:pt>
                <c:pt idx="82">
                  <c:v>0.83680514783353277</c:v>
                </c:pt>
                <c:pt idx="83">
                  <c:v>0.9690739233892165</c:v>
                </c:pt>
                <c:pt idx="84">
                  <c:v>0.95985173263394286</c:v>
                </c:pt>
                <c:pt idx="85">
                  <c:v>0.9400715594480834</c:v>
                </c:pt>
                <c:pt idx="86">
                  <c:v>0.90736390041480164</c:v>
                </c:pt>
                <c:pt idx="87">
                  <c:v>0.9245821353374627</c:v>
                </c:pt>
                <c:pt idx="88">
                  <c:v>0.90802783910201468</c:v>
                </c:pt>
                <c:pt idx="89">
                  <c:v>0.91029935899184844</c:v>
                </c:pt>
                <c:pt idx="90">
                  <c:v>1.0168044582186959</c:v>
                </c:pt>
                <c:pt idx="91">
                  <c:v>0.98711216709958438</c:v>
                </c:pt>
                <c:pt idx="92">
                  <c:v>0.95633015173618796</c:v>
                </c:pt>
                <c:pt idx="93">
                  <c:v>0.9837426202076881</c:v>
                </c:pt>
                <c:pt idx="94">
                  <c:v>0.90846207708116911</c:v>
                </c:pt>
                <c:pt idx="95">
                  <c:v>0.92574392947290607</c:v>
                </c:pt>
                <c:pt idx="96">
                  <c:v>0.91404980310389905</c:v>
                </c:pt>
                <c:pt idx="97">
                  <c:v>0.90065051227572723</c:v>
                </c:pt>
                <c:pt idx="98">
                  <c:v>0.9112855994487925</c:v>
                </c:pt>
                <c:pt idx="99">
                  <c:v>0.96117843966604188</c:v>
                </c:pt>
                <c:pt idx="100">
                  <c:v>0.95265381821328476</c:v>
                </c:pt>
                <c:pt idx="101">
                  <c:v>0.94332673286032265</c:v>
                </c:pt>
                <c:pt idx="102">
                  <c:v>0.93708674384812241</c:v>
                </c:pt>
                <c:pt idx="103">
                  <c:v>0.92973669697154759</c:v>
                </c:pt>
                <c:pt idx="104">
                  <c:v>0.95066179963167907</c:v>
                </c:pt>
                <c:pt idx="105">
                  <c:v>0.949305734073566</c:v>
                </c:pt>
                <c:pt idx="106">
                  <c:v>0.90899463798721181</c:v>
                </c:pt>
                <c:pt idx="107">
                  <c:v>0.92096261556461123</c:v>
                </c:pt>
                <c:pt idx="108">
                  <c:v>0.93441310086584817</c:v>
                </c:pt>
                <c:pt idx="109">
                  <c:v>0.94129235973169656</c:v>
                </c:pt>
                <c:pt idx="110">
                  <c:v>0.81858514624494327</c:v>
                </c:pt>
                <c:pt idx="111">
                  <c:v>0.83172479295756374</c:v>
                </c:pt>
                <c:pt idx="112">
                  <c:v>0.82364984767862082</c:v>
                </c:pt>
                <c:pt idx="113">
                  <c:v>0.79895970782685211</c:v>
                </c:pt>
                <c:pt idx="114">
                  <c:v>0.79064688021602592</c:v>
                </c:pt>
                <c:pt idx="115">
                  <c:v>0.79260158360915278</c:v>
                </c:pt>
                <c:pt idx="116">
                  <c:v>0.80135682385804607</c:v>
                </c:pt>
                <c:pt idx="117">
                  <c:v>0.79918173362204936</c:v>
                </c:pt>
                <c:pt idx="118">
                  <c:v>0.80046511475331705</c:v>
                </c:pt>
                <c:pt idx="119">
                  <c:v>0.7197271906800754</c:v>
                </c:pt>
                <c:pt idx="120">
                  <c:v>0.70633701345136257</c:v>
                </c:pt>
                <c:pt idx="121">
                  <c:v>0.73980612864776218</c:v>
                </c:pt>
                <c:pt idx="122">
                  <c:v>0.7234639807543024</c:v>
                </c:pt>
                <c:pt idx="123">
                  <c:v>0.74724699784509374</c:v>
                </c:pt>
                <c:pt idx="124">
                  <c:v>0.74430060179973589</c:v>
                </c:pt>
                <c:pt idx="125">
                  <c:v>0.72859089268090149</c:v>
                </c:pt>
                <c:pt idx="126">
                  <c:v>0.72710733588439347</c:v>
                </c:pt>
                <c:pt idx="127">
                  <c:v>0.72665685982824346</c:v>
                </c:pt>
                <c:pt idx="128">
                  <c:v>0.70926193784384217</c:v>
                </c:pt>
                <c:pt idx="129">
                  <c:v>0.70953642161736996</c:v>
                </c:pt>
                <c:pt idx="130">
                  <c:v>0.72447132224788491</c:v>
                </c:pt>
                <c:pt idx="131">
                  <c:v>0.73331836198328271</c:v>
                </c:pt>
                <c:pt idx="132">
                  <c:v>0.71568783436181294</c:v>
                </c:pt>
                <c:pt idx="133">
                  <c:v>0.7194328094407596</c:v>
                </c:pt>
                <c:pt idx="134">
                  <c:v>0.71777356384289037</c:v>
                </c:pt>
                <c:pt idx="135">
                  <c:v>0.71755922741521694</c:v>
                </c:pt>
                <c:pt idx="136">
                  <c:v>0.71612592813695763</c:v>
                </c:pt>
                <c:pt idx="137">
                  <c:v>0.7128174898722005</c:v>
                </c:pt>
                <c:pt idx="138">
                  <c:v>0.71212045291089232</c:v>
                </c:pt>
                <c:pt idx="139">
                  <c:v>0.71728524352021328</c:v>
                </c:pt>
                <c:pt idx="140">
                  <c:v>0.71704015560176693</c:v>
                </c:pt>
                <c:pt idx="141">
                  <c:v>0.71617635943025171</c:v>
                </c:pt>
                <c:pt idx="142">
                  <c:v>0.72096014842444878</c:v>
                </c:pt>
                <c:pt idx="143">
                  <c:v>0.70846579461219572</c:v>
                </c:pt>
                <c:pt idx="144">
                  <c:v>0.66249585739228845</c:v>
                </c:pt>
                <c:pt idx="145">
                  <c:v>0.64555076608223938</c:v>
                </c:pt>
                <c:pt idx="146">
                  <c:v>0.62997422445449103</c:v>
                </c:pt>
                <c:pt idx="147">
                  <c:v>0.64289825199824613</c:v>
                </c:pt>
                <c:pt idx="148">
                  <c:v>0.65826972139790529</c:v>
                </c:pt>
                <c:pt idx="149">
                  <c:v>0.65748528994090893</c:v>
                </c:pt>
                <c:pt idx="150">
                  <c:v>0.6564870839491117</c:v>
                </c:pt>
                <c:pt idx="151">
                  <c:v>0.65487104363081194</c:v>
                </c:pt>
                <c:pt idx="152">
                  <c:v>0.64748283514540628</c:v>
                </c:pt>
                <c:pt idx="153">
                  <c:v>0.64399762536887961</c:v>
                </c:pt>
                <c:pt idx="154">
                  <c:v>0.64282425349823258</c:v>
                </c:pt>
                <c:pt idx="155">
                  <c:v>0.64065395511471068</c:v>
                </c:pt>
                <c:pt idx="156">
                  <c:v>0.644950792504144</c:v>
                </c:pt>
                <c:pt idx="157">
                  <c:v>0.64157482180072212</c:v>
                </c:pt>
                <c:pt idx="158">
                  <c:v>0.64719767445271559</c:v>
                </c:pt>
                <c:pt idx="159">
                  <c:v>0.65374557060603811</c:v>
                </c:pt>
                <c:pt idx="160">
                  <c:v>0.62934023570078956</c:v>
                </c:pt>
                <c:pt idx="161">
                  <c:v>0.62701705438982203</c:v>
                </c:pt>
                <c:pt idx="162">
                  <c:v>0.64365809588828349</c:v>
                </c:pt>
                <c:pt idx="163">
                  <c:v>0.61189149244293151</c:v>
                </c:pt>
                <c:pt idx="164">
                  <c:v>0.62763451935416381</c:v>
                </c:pt>
                <c:pt idx="165">
                  <c:v>0.57817443623337994</c:v>
                </c:pt>
                <c:pt idx="166">
                  <c:v>0.58704730497694602</c:v>
                </c:pt>
                <c:pt idx="167">
                  <c:v>0.59924603357538331</c:v>
                </c:pt>
                <c:pt idx="168">
                  <c:v>0.59187550995434424</c:v>
                </c:pt>
                <c:pt idx="169">
                  <c:v>0.59370383567450669</c:v>
                </c:pt>
                <c:pt idx="170">
                  <c:v>0.57299593702911522</c:v>
                </c:pt>
                <c:pt idx="171">
                  <c:v>0.52836557626024816</c:v>
                </c:pt>
                <c:pt idx="172">
                  <c:v>0.52807437530432699</c:v>
                </c:pt>
                <c:pt idx="173">
                  <c:v>0.54806928474970984</c:v>
                </c:pt>
                <c:pt idx="174">
                  <c:v>0.54246980564617431</c:v>
                </c:pt>
                <c:pt idx="175">
                  <c:v>0.55858268473753503</c:v>
                </c:pt>
                <c:pt idx="176">
                  <c:v>0.57635199060007825</c:v>
                </c:pt>
                <c:pt idx="177">
                  <c:v>0.58201448184755977</c:v>
                </c:pt>
                <c:pt idx="178">
                  <c:v>0.62422587934045459</c:v>
                </c:pt>
                <c:pt idx="179">
                  <c:v>0.62233006641525657</c:v>
                </c:pt>
                <c:pt idx="180">
                  <c:v>0.6606656988582551</c:v>
                </c:pt>
                <c:pt idx="181">
                  <c:v>0.70317136960728222</c:v>
                </c:pt>
                <c:pt idx="182">
                  <c:v>0.68788310239621886</c:v>
                </c:pt>
                <c:pt idx="183">
                  <c:v>0.67803169463362245</c:v>
                </c:pt>
                <c:pt idx="184">
                  <c:v>0.69402384395284067</c:v>
                </c:pt>
                <c:pt idx="185">
                  <c:v>0.68468942495193597</c:v>
                </c:pt>
                <c:pt idx="186">
                  <c:v>0.70424727474964477</c:v>
                </c:pt>
                <c:pt idx="187">
                  <c:v>0.6645446878564456</c:v>
                </c:pt>
                <c:pt idx="188">
                  <c:v>0.63192367931948545</c:v>
                </c:pt>
                <c:pt idx="189">
                  <c:v>0.62546711831561541</c:v>
                </c:pt>
                <c:pt idx="190">
                  <c:v>0.66303807112371149</c:v>
                </c:pt>
                <c:pt idx="191">
                  <c:v>0.65071200355824932</c:v>
                </c:pt>
                <c:pt idx="192">
                  <c:v>0.66243843274172498</c:v>
                </c:pt>
                <c:pt idx="193">
                  <c:v>0.7089326543000074</c:v>
                </c:pt>
                <c:pt idx="194">
                  <c:v>0.72214286633854308</c:v>
                </c:pt>
                <c:pt idx="195">
                  <c:v>0.73842229501950729</c:v>
                </c:pt>
                <c:pt idx="196">
                  <c:v>0.71496943531673773</c:v>
                </c:pt>
                <c:pt idx="197">
                  <c:v>0.70998737442964521</c:v>
                </c:pt>
                <c:pt idx="198">
                  <c:v>0.72050129722144163</c:v>
                </c:pt>
                <c:pt idx="199">
                  <c:v>0.71479848271841251</c:v>
                </c:pt>
                <c:pt idx="200">
                  <c:v>0.71223545349098394</c:v>
                </c:pt>
                <c:pt idx="201">
                  <c:v>0.69205500182840896</c:v>
                </c:pt>
                <c:pt idx="202">
                  <c:v>0.69124480353737039</c:v>
                </c:pt>
                <c:pt idx="203">
                  <c:v>0.65249494900924221</c:v>
                </c:pt>
                <c:pt idx="204">
                  <c:v>0.66283272035240048</c:v>
                </c:pt>
                <c:pt idx="205">
                  <c:v>0.52686066712726976</c:v>
                </c:pt>
                <c:pt idx="206">
                  <c:v>0.56580279807409228</c:v>
                </c:pt>
                <c:pt idx="207">
                  <c:v>0.56010605288026094</c:v>
                </c:pt>
                <c:pt idx="208">
                  <c:v>0.56233231087228119</c:v>
                </c:pt>
                <c:pt idx="209">
                  <c:v>0.54763605706937246</c:v>
                </c:pt>
                <c:pt idx="210">
                  <c:v>0.47992330001853156</c:v>
                </c:pt>
                <c:pt idx="211">
                  <c:v>0.52428071327283499</c:v>
                </c:pt>
                <c:pt idx="212">
                  <c:v>0.49869241930867048</c:v>
                </c:pt>
                <c:pt idx="213">
                  <c:v>0.41386524852403955</c:v>
                </c:pt>
                <c:pt idx="214">
                  <c:v>0.41940022152748596</c:v>
                </c:pt>
                <c:pt idx="215">
                  <c:v>0.41576402194863477</c:v>
                </c:pt>
                <c:pt idx="216">
                  <c:v>0.36436632105242667</c:v>
                </c:pt>
                <c:pt idx="217">
                  <c:v>0.35782228498275775</c:v>
                </c:pt>
                <c:pt idx="218">
                  <c:v>0.35549095829276417</c:v>
                </c:pt>
                <c:pt idx="219">
                  <c:v>0.35142970653805927</c:v>
                </c:pt>
                <c:pt idx="220">
                  <c:v>0.3776802718796039</c:v>
                </c:pt>
                <c:pt idx="221">
                  <c:v>0.39491078490515202</c:v>
                </c:pt>
                <c:pt idx="222">
                  <c:v>0.37580306911109473</c:v>
                </c:pt>
                <c:pt idx="223">
                  <c:v>0.36348640270550564</c:v>
                </c:pt>
                <c:pt idx="224">
                  <c:v>0.33979182895905058</c:v>
                </c:pt>
                <c:pt idx="225">
                  <c:v>0.34500392726067464</c:v>
                </c:pt>
                <c:pt idx="226">
                  <c:v>0.34122579507234135</c:v>
                </c:pt>
                <c:pt idx="227">
                  <c:v>0.36757546906343508</c:v>
                </c:pt>
                <c:pt idx="228">
                  <c:v>0.36712283926093925</c:v>
                </c:pt>
                <c:pt idx="229">
                  <c:v>0.36744045730917446</c:v>
                </c:pt>
                <c:pt idx="230">
                  <c:v>0.36231063104027034</c:v>
                </c:pt>
                <c:pt idx="231">
                  <c:v>0.3625897420846122</c:v>
                </c:pt>
                <c:pt idx="232">
                  <c:v>0.36570283714112051</c:v>
                </c:pt>
                <c:pt idx="233">
                  <c:v>0.3628501883313871</c:v>
                </c:pt>
                <c:pt idx="234">
                  <c:v>0.37067954023215882</c:v>
                </c:pt>
                <c:pt idx="235">
                  <c:v>0.36882059884346424</c:v>
                </c:pt>
                <c:pt idx="236">
                  <c:v>0.37389414853458691</c:v>
                </c:pt>
                <c:pt idx="237">
                  <c:v>0.36639708041326718</c:v>
                </c:pt>
                <c:pt idx="238">
                  <c:v>0.36102087798551724</c:v>
                </c:pt>
                <c:pt idx="239">
                  <c:v>0.35828941497686029</c:v>
                </c:pt>
                <c:pt idx="240">
                  <c:v>0.36824644691367026</c:v>
                </c:pt>
                <c:pt idx="241">
                  <c:v>0.33617004764201475</c:v>
                </c:pt>
                <c:pt idx="242">
                  <c:v>0.35759936493858618</c:v>
                </c:pt>
                <c:pt idx="243">
                  <c:v>0.35286727348044866</c:v>
                </c:pt>
                <c:pt idx="244">
                  <c:v>0.35395818384359468</c:v>
                </c:pt>
                <c:pt idx="245">
                  <c:v>0.36823111264281944</c:v>
                </c:pt>
                <c:pt idx="246">
                  <c:v>0.37160354990808209</c:v>
                </c:pt>
                <c:pt idx="247">
                  <c:v>0.36910101631706804</c:v>
                </c:pt>
                <c:pt idx="248">
                  <c:v>0.3709361552757337</c:v>
                </c:pt>
                <c:pt idx="249">
                  <c:v>0.34207255134099501</c:v>
                </c:pt>
                <c:pt idx="250">
                  <c:v>0.32332702617522319</c:v>
                </c:pt>
                <c:pt idx="251">
                  <c:v>0.31447701386653965</c:v>
                </c:pt>
                <c:pt idx="252">
                  <c:v>0.31903827074043656</c:v>
                </c:pt>
                <c:pt idx="253">
                  <c:v>0.29633727371004015</c:v>
                </c:pt>
                <c:pt idx="254">
                  <c:v>0.31415729678667359</c:v>
                </c:pt>
                <c:pt idx="255">
                  <c:v>0.31301245541981204</c:v>
                </c:pt>
                <c:pt idx="256">
                  <c:v>0.30679198372977917</c:v>
                </c:pt>
                <c:pt idx="257">
                  <c:v>0.3129000523104386</c:v>
                </c:pt>
                <c:pt idx="258">
                  <c:v>0.30221454325476965</c:v>
                </c:pt>
                <c:pt idx="259">
                  <c:v>0.28086097112012098</c:v>
                </c:pt>
                <c:pt idx="260">
                  <c:v>0.42452843747699787</c:v>
                </c:pt>
                <c:pt idx="261">
                  <c:v>0.42817924503736288</c:v>
                </c:pt>
                <c:pt idx="262">
                  <c:v>0.45526411968810943</c:v>
                </c:pt>
                <c:pt idx="263">
                  <c:v>0.45616636945473998</c:v>
                </c:pt>
                <c:pt idx="264">
                  <c:v>0.49801615536859373</c:v>
                </c:pt>
                <c:pt idx="265">
                  <c:v>0.51395059558047951</c:v>
                </c:pt>
                <c:pt idx="266">
                  <c:v>0.53053306104086972</c:v>
                </c:pt>
                <c:pt idx="267">
                  <c:v>0.50012673205547109</c:v>
                </c:pt>
                <c:pt idx="268">
                  <c:v>0.48265059744849192</c:v>
                </c:pt>
                <c:pt idx="269">
                  <c:v>0.4784311275845225</c:v>
                </c:pt>
                <c:pt idx="270">
                  <c:v>0.48957684831194714</c:v>
                </c:pt>
                <c:pt idx="271">
                  <c:v>0.47237666832722908</c:v>
                </c:pt>
                <c:pt idx="272">
                  <c:v>0.48504036599101213</c:v>
                </c:pt>
                <c:pt idx="273">
                  <c:v>0.4933112985533174</c:v>
                </c:pt>
                <c:pt idx="274">
                  <c:v>0.49307964625057693</c:v>
                </c:pt>
                <c:pt idx="275">
                  <c:v>0.5008435149716628</c:v>
                </c:pt>
                <c:pt idx="276">
                  <c:v>0.49204958890886652</c:v>
                </c:pt>
                <c:pt idx="277">
                  <c:v>0.50129528628520792</c:v>
                </c:pt>
                <c:pt idx="278">
                  <c:v>0.49402691102000834</c:v>
                </c:pt>
                <c:pt idx="279">
                  <c:v>0.4850383513491795</c:v>
                </c:pt>
                <c:pt idx="280">
                  <c:v>0.53000774575450682</c:v>
                </c:pt>
                <c:pt idx="281">
                  <c:v>0.53740659274837355</c:v>
                </c:pt>
                <c:pt idx="282">
                  <c:v>0.52944356108760782</c:v>
                </c:pt>
                <c:pt idx="283">
                  <c:v>0.59763474514819004</c:v>
                </c:pt>
                <c:pt idx="284">
                  <c:v>0.54673397266570778</c:v>
                </c:pt>
                <c:pt idx="285">
                  <c:v>0.69212095915252114</c:v>
                </c:pt>
                <c:pt idx="286">
                  <c:v>0.68002661235968409</c:v>
                </c:pt>
                <c:pt idx="287">
                  <c:v>0.76148638491063503</c:v>
                </c:pt>
                <c:pt idx="288">
                  <c:v>0.89997863516815535</c:v>
                </c:pt>
                <c:pt idx="289">
                  <c:v>0.85882419095704754</c:v>
                </c:pt>
                <c:pt idx="290">
                  <c:v>0.84839935068557315</c:v>
                </c:pt>
                <c:pt idx="291">
                  <c:v>0.91540562694624461</c:v>
                </c:pt>
                <c:pt idx="292">
                  <c:v>0.91357105198448763</c:v>
                </c:pt>
                <c:pt idx="293">
                  <c:v>0.89323065877095753</c:v>
                </c:pt>
                <c:pt idx="294">
                  <c:v>0.8955803149225684</c:v>
                </c:pt>
                <c:pt idx="295">
                  <c:v>0.89878906334811326</c:v>
                </c:pt>
                <c:pt idx="296">
                  <c:v>0.9080284325222524</c:v>
                </c:pt>
                <c:pt idx="297">
                  <c:v>0.86195560437021723</c:v>
                </c:pt>
                <c:pt idx="298">
                  <c:v>0.68043543367831982</c:v>
                </c:pt>
                <c:pt idx="299">
                  <c:v>0.68321649190345124</c:v>
                </c:pt>
                <c:pt idx="300">
                  <c:v>0.71943123341625925</c:v>
                </c:pt>
                <c:pt idx="301">
                  <c:v>0.62186812240756817</c:v>
                </c:pt>
                <c:pt idx="302">
                  <c:v>0.7035411420716714</c:v>
                </c:pt>
                <c:pt idx="303">
                  <c:v>0.77887846987087539</c:v>
                </c:pt>
                <c:pt idx="304">
                  <c:v>0.70044373571705187</c:v>
                </c:pt>
                <c:pt idx="305">
                  <c:v>0.72866331338633483</c:v>
                </c:pt>
                <c:pt idx="306">
                  <c:v>0.72791739557108048</c:v>
                </c:pt>
                <c:pt idx="307">
                  <c:v>0.74128815964941364</c:v>
                </c:pt>
                <c:pt idx="308">
                  <c:v>0.67183862226240865</c:v>
                </c:pt>
                <c:pt idx="309">
                  <c:v>0.77068337748731108</c:v>
                </c:pt>
                <c:pt idx="310">
                  <c:v>0.77195182533563278</c:v>
                </c:pt>
                <c:pt idx="311">
                  <c:v>0.74921375794600631</c:v>
                </c:pt>
                <c:pt idx="312">
                  <c:v>0.75594214760303857</c:v>
                </c:pt>
                <c:pt idx="313">
                  <c:v>0.70297707223520434</c:v>
                </c:pt>
                <c:pt idx="314">
                  <c:v>0.71528056106355187</c:v>
                </c:pt>
                <c:pt idx="315">
                  <c:v>0.69949666845998404</c:v>
                </c:pt>
                <c:pt idx="316">
                  <c:v>0.74017678444384805</c:v>
                </c:pt>
                <c:pt idx="317">
                  <c:v>0.74311979844620546</c:v>
                </c:pt>
                <c:pt idx="318">
                  <c:v>0.72689301374209792</c:v>
                </c:pt>
                <c:pt idx="319">
                  <c:v>0.73176890915241632</c:v>
                </c:pt>
                <c:pt idx="320">
                  <c:v>0.71528305684556326</c:v>
                </c:pt>
                <c:pt idx="321">
                  <c:v>0.7430536389824125</c:v>
                </c:pt>
                <c:pt idx="322">
                  <c:v>0.75751717350015924</c:v>
                </c:pt>
                <c:pt idx="323">
                  <c:v>0.75419048634892139</c:v>
                </c:pt>
                <c:pt idx="324">
                  <c:v>0.75420074218601374</c:v>
                </c:pt>
                <c:pt idx="325">
                  <c:v>0.75923292552921662</c:v>
                </c:pt>
                <c:pt idx="326">
                  <c:v>0.75496046603498801</c:v>
                </c:pt>
                <c:pt idx="327">
                  <c:v>0.74008578352006993</c:v>
                </c:pt>
                <c:pt idx="328">
                  <c:v>0.71289065410374541</c:v>
                </c:pt>
                <c:pt idx="329">
                  <c:v>0.71079282257245824</c:v>
                </c:pt>
                <c:pt idx="330">
                  <c:v>0.7574049293044951</c:v>
                </c:pt>
                <c:pt idx="331">
                  <c:v>0.74736584133638351</c:v>
                </c:pt>
                <c:pt idx="332">
                  <c:v>0.7742186269398591</c:v>
                </c:pt>
                <c:pt idx="333">
                  <c:v>0.77934478686805408</c:v>
                </c:pt>
                <c:pt idx="334">
                  <c:v>0.78941365690770871</c:v>
                </c:pt>
                <c:pt idx="335">
                  <c:v>0.76710117829095559</c:v>
                </c:pt>
                <c:pt idx="336">
                  <c:v>0.8670579422042759</c:v>
                </c:pt>
                <c:pt idx="337">
                  <c:v>0.97444697299914051</c:v>
                </c:pt>
                <c:pt idx="338">
                  <c:v>0.95116603328622717</c:v>
                </c:pt>
                <c:pt idx="339">
                  <c:v>0.93614444143594833</c:v>
                </c:pt>
                <c:pt idx="340">
                  <c:v>0.97605037839794007</c:v>
                </c:pt>
                <c:pt idx="341">
                  <c:v>0.95196119170112237</c:v>
                </c:pt>
                <c:pt idx="342">
                  <c:v>0.99006752184030611</c:v>
                </c:pt>
                <c:pt idx="343">
                  <c:v>0.99845415078425293</c:v>
                </c:pt>
                <c:pt idx="344">
                  <c:v>0.94629388673090697</c:v>
                </c:pt>
                <c:pt idx="345">
                  <c:v>0.96736484965910785</c:v>
                </c:pt>
                <c:pt idx="346">
                  <c:v>0.96971436443514569</c:v>
                </c:pt>
                <c:pt idx="347">
                  <c:v>0.98937537658870622</c:v>
                </c:pt>
                <c:pt idx="348">
                  <c:v>0.97979907494208596</c:v>
                </c:pt>
                <c:pt idx="349">
                  <c:v>0.98250672091249158</c:v>
                </c:pt>
                <c:pt idx="350">
                  <c:v>0.98428558113768794</c:v>
                </c:pt>
                <c:pt idx="351">
                  <c:v>1.1987827621321017</c:v>
                </c:pt>
                <c:pt idx="352">
                  <c:v>1.3117666839163671</c:v>
                </c:pt>
                <c:pt idx="353">
                  <c:v>1.2959319107902847</c:v>
                </c:pt>
                <c:pt idx="354">
                  <c:v>1.2901820723651802</c:v>
                </c:pt>
                <c:pt idx="355">
                  <c:v>1.276874027192809</c:v>
                </c:pt>
                <c:pt idx="356">
                  <c:v>1.3375734054729334</c:v>
                </c:pt>
                <c:pt idx="357">
                  <c:v>1.368087612494798</c:v>
                </c:pt>
                <c:pt idx="358">
                  <c:v>1.3778976595023646</c:v>
                </c:pt>
                <c:pt idx="359">
                  <c:v>1.3976411291391104</c:v>
                </c:pt>
                <c:pt idx="360">
                  <c:v>1.3925000616502046</c:v>
                </c:pt>
                <c:pt idx="361">
                  <c:v>1.4410415147308155</c:v>
                </c:pt>
                <c:pt idx="362">
                  <c:v>1.4160528112999204</c:v>
                </c:pt>
                <c:pt idx="363">
                  <c:v>1.3790152740475647</c:v>
                </c:pt>
                <c:pt idx="364">
                  <c:v>1.3295807120611653</c:v>
                </c:pt>
                <c:pt idx="365">
                  <c:v>1.3427329515983937</c:v>
                </c:pt>
                <c:pt idx="366">
                  <c:v>1.3773096683692529</c:v>
                </c:pt>
                <c:pt idx="367">
                  <c:v>1.4257492021507017</c:v>
                </c:pt>
                <c:pt idx="368">
                  <c:v>1.438261437355232</c:v>
                </c:pt>
                <c:pt idx="369">
                  <c:v>1.4424975797426789</c:v>
                </c:pt>
                <c:pt idx="370">
                  <c:v>1.4412567481309424</c:v>
                </c:pt>
                <c:pt idx="371">
                  <c:v>1.4488328160374071</c:v>
                </c:pt>
                <c:pt idx="372">
                  <c:v>1.4523847758254311</c:v>
                </c:pt>
                <c:pt idx="373">
                  <c:v>1.4771277502005034</c:v>
                </c:pt>
                <c:pt idx="374">
                  <c:v>1.476824253487486</c:v>
                </c:pt>
                <c:pt idx="375">
                  <c:v>1.4831104015831249</c:v>
                </c:pt>
                <c:pt idx="376">
                  <c:v>1.4933160564846386</c:v>
                </c:pt>
                <c:pt idx="377">
                  <c:v>1.3855226530474123</c:v>
                </c:pt>
                <c:pt idx="378">
                  <c:v>1.3728841413920785</c:v>
                </c:pt>
                <c:pt idx="379">
                  <c:v>1.3875948615829892</c:v>
                </c:pt>
                <c:pt idx="380">
                  <c:v>1.2608707066124345</c:v>
                </c:pt>
                <c:pt idx="381">
                  <c:v>1.3000216640162163</c:v>
                </c:pt>
                <c:pt idx="382">
                  <c:v>1.2715090794670896</c:v>
                </c:pt>
                <c:pt idx="383">
                  <c:v>1.2441636006955319</c:v>
                </c:pt>
                <c:pt idx="384">
                  <c:v>1.2595488844477334</c:v>
                </c:pt>
                <c:pt idx="385">
                  <c:v>1.005865370909242</c:v>
                </c:pt>
                <c:pt idx="386">
                  <c:v>0.99309214679996483</c:v>
                </c:pt>
                <c:pt idx="387">
                  <c:v>0.99992652322647912</c:v>
                </c:pt>
                <c:pt idx="388">
                  <c:v>0.98580185611753968</c:v>
                </c:pt>
                <c:pt idx="389">
                  <c:v>0.93721391796475539</c:v>
                </c:pt>
                <c:pt idx="390">
                  <c:v>0.92622641896984215</c:v>
                </c:pt>
                <c:pt idx="391">
                  <c:v>0.94824175402063371</c:v>
                </c:pt>
                <c:pt idx="392">
                  <c:v>0.87294087589147529</c:v>
                </c:pt>
                <c:pt idx="393">
                  <c:v>0.86281772037249094</c:v>
                </c:pt>
                <c:pt idx="394">
                  <c:v>0.86010100831236813</c:v>
                </c:pt>
                <c:pt idx="395">
                  <c:v>0.84763528499922891</c:v>
                </c:pt>
                <c:pt idx="396">
                  <c:v>0.74481422620484372</c:v>
                </c:pt>
                <c:pt idx="397">
                  <c:v>0.75057703453394031</c:v>
                </c:pt>
                <c:pt idx="398">
                  <c:v>0.75633307438450981</c:v>
                </c:pt>
                <c:pt idx="399">
                  <c:v>0.73379447740737958</c:v>
                </c:pt>
                <c:pt idx="400">
                  <c:v>0.72588642734984676</c:v>
                </c:pt>
                <c:pt idx="401">
                  <c:v>0.69775036541372359</c:v>
                </c:pt>
                <c:pt idx="402">
                  <c:v>0.60539933067040286</c:v>
                </c:pt>
                <c:pt idx="403">
                  <c:v>0.60043768533530795</c:v>
                </c:pt>
                <c:pt idx="404">
                  <c:v>0.55383088788567714</c:v>
                </c:pt>
                <c:pt idx="405">
                  <c:v>0.52126910268592375</c:v>
                </c:pt>
                <c:pt idx="406">
                  <c:v>0.54020652534168667</c:v>
                </c:pt>
                <c:pt idx="407">
                  <c:v>0.54220960922083272</c:v>
                </c:pt>
                <c:pt idx="408">
                  <c:v>0.48087508256181721</c:v>
                </c:pt>
                <c:pt idx="409">
                  <c:v>0.46902620096448716</c:v>
                </c:pt>
                <c:pt idx="410">
                  <c:v>0.42303340034194714</c:v>
                </c:pt>
                <c:pt idx="411">
                  <c:v>0.41483276384692824</c:v>
                </c:pt>
                <c:pt idx="412">
                  <c:v>0.32250595482166838</c:v>
                </c:pt>
                <c:pt idx="413">
                  <c:v>0.39850816995836019</c:v>
                </c:pt>
                <c:pt idx="414">
                  <c:v>0.40891132010442144</c:v>
                </c:pt>
                <c:pt idx="415">
                  <c:v>0.36864057344088502</c:v>
                </c:pt>
                <c:pt idx="416">
                  <c:v>0.28555864161252742</c:v>
                </c:pt>
                <c:pt idx="417">
                  <c:v>0.28050913118901999</c:v>
                </c:pt>
                <c:pt idx="418">
                  <c:v>3.9615189183807312E-2</c:v>
                </c:pt>
                <c:pt idx="419">
                  <c:v>4.5860906730924467E-2</c:v>
                </c:pt>
                <c:pt idx="420">
                  <c:v>7.4583031069607193E-3</c:v>
                </c:pt>
                <c:pt idx="421">
                  <c:v>3.5526092212448082E-2</c:v>
                </c:pt>
                <c:pt idx="422">
                  <c:v>-6.6465436281999704E-2</c:v>
                </c:pt>
                <c:pt idx="423">
                  <c:v>-0.11749157858439772</c:v>
                </c:pt>
                <c:pt idx="424">
                  <c:v>-5.7448424492280215E-2</c:v>
                </c:pt>
                <c:pt idx="425">
                  <c:v>-5.9501348677671692E-2</c:v>
                </c:pt>
                <c:pt idx="426">
                  <c:v>-7.0664042093688942E-2</c:v>
                </c:pt>
                <c:pt idx="427">
                  <c:v>-7.5292031210489149E-2</c:v>
                </c:pt>
                <c:pt idx="428">
                  <c:v>-9.0544927923919938E-2</c:v>
                </c:pt>
                <c:pt idx="429">
                  <c:v>-0.12217590049441338</c:v>
                </c:pt>
                <c:pt idx="430">
                  <c:v>-0.11821498304271312</c:v>
                </c:pt>
                <c:pt idx="431">
                  <c:v>-0.15127459140764926</c:v>
                </c:pt>
                <c:pt idx="432">
                  <c:v>-0.17100761109966359</c:v>
                </c:pt>
                <c:pt idx="433">
                  <c:v>-0.16876150857737154</c:v>
                </c:pt>
                <c:pt idx="434">
                  <c:v>-9.97294616274155E-2</c:v>
                </c:pt>
                <c:pt idx="435">
                  <c:v>-9.7095628922484092E-2</c:v>
                </c:pt>
                <c:pt idx="436">
                  <c:v>-8.3441760978128748E-2</c:v>
                </c:pt>
                <c:pt idx="437">
                  <c:v>-6.8960696454616902E-2</c:v>
                </c:pt>
                <c:pt idx="438">
                  <c:v>-2.6072007795499764E-2</c:v>
                </c:pt>
                <c:pt idx="439">
                  <c:v>-2.6933163698121432E-2</c:v>
                </c:pt>
                <c:pt idx="440">
                  <c:v>-3.0101943638267369E-2</c:v>
                </c:pt>
                <c:pt idx="441">
                  <c:v>5.484780685529593E-3</c:v>
                </c:pt>
                <c:pt idx="442">
                  <c:v>-1.2468200494903773E-2</c:v>
                </c:pt>
                <c:pt idx="443">
                  <c:v>1.1002823034780113E-2</c:v>
                </c:pt>
                <c:pt idx="444">
                  <c:v>-8.4348261788159181E-3</c:v>
                </c:pt>
                <c:pt idx="445">
                  <c:v>-1.052507564745999E-2</c:v>
                </c:pt>
                <c:pt idx="446">
                  <c:v>-6.1078869965329241E-2</c:v>
                </c:pt>
                <c:pt idx="447">
                  <c:v>-6.0343746023428013E-2</c:v>
                </c:pt>
                <c:pt idx="448">
                  <c:v>-6.6422940347500473E-2</c:v>
                </c:pt>
                <c:pt idx="449">
                  <c:v>-3.5571391940641864E-2</c:v>
                </c:pt>
                <c:pt idx="450">
                  <c:v>-5.5116191489241441E-2</c:v>
                </c:pt>
                <c:pt idx="451">
                  <c:v>-9.9250510204577091E-2</c:v>
                </c:pt>
                <c:pt idx="452">
                  <c:v>-0.10014040280108906</c:v>
                </c:pt>
                <c:pt idx="453">
                  <c:v>-5.6603543364580108E-2</c:v>
                </c:pt>
                <c:pt idx="454">
                  <c:v>-3.734285912404204E-2</c:v>
                </c:pt>
                <c:pt idx="455">
                  <c:v>-2.2143596093685481E-2</c:v>
                </c:pt>
                <c:pt idx="456">
                  <c:v>-2.3303835610590729E-2</c:v>
                </c:pt>
                <c:pt idx="457">
                  <c:v>4.2355121584851219E-2</c:v>
                </c:pt>
                <c:pt idx="458">
                  <c:v>3.6864963666001602E-2</c:v>
                </c:pt>
                <c:pt idx="459">
                  <c:v>3.640682295515725E-2</c:v>
                </c:pt>
                <c:pt idx="460">
                  <c:v>0.11202776044453866</c:v>
                </c:pt>
                <c:pt idx="461">
                  <c:v>0.1063099675702336</c:v>
                </c:pt>
                <c:pt idx="462">
                  <c:v>7.3242204264174826E-2</c:v>
                </c:pt>
                <c:pt idx="463">
                  <c:v>7.333113563219236E-2</c:v>
                </c:pt>
                <c:pt idx="464">
                  <c:v>0.1119258199811176</c:v>
                </c:pt>
                <c:pt idx="465">
                  <c:v>0.10674610789686424</c:v>
                </c:pt>
                <c:pt idx="466">
                  <c:v>8.7273739994961116E-2</c:v>
                </c:pt>
                <c:pt idx="467">
                  <c:v>0.12473481784024558</c:v>
                </c:pt>
                <c:pt idx="468">
                  <c:v>0.12157221669304777</c:v>
                </c:pt>
                <c:pt idx="469">
                  <c:v>0.11960212214873217</c:v>
                </c:pt>
                <c:pt idx="470">
                  <c:v>9.6390108235511099E-2</c:v>
                </c:pt>
                <c:pt idx="471">
                  <c:v>6.0692371219807695E-2</c:v>
                </c:pt>
                <c:pt idx="472">
                  <c:v>2.084077669963701E-2</c:v>
                </c:pt>
                <c:pt idx="473">
                  <c:v>3.778843750634505E-2</c:v>
                </c:pt>
                <c:pt idx="474">
                  <c:v>3.5645795425153594E-2</c:v>
                </c:pt>
                <c:pt idx="475">
                  <c:v>3.4581485978377811E-2</c:v>
                </c:pt>
                <c:pt idx="476">
                  <c:v>2.1070088027296558E-2</c:v>
                </c:pt>
                <c:pt idx="477">
                  <c:v>-1.1582465829992474E-2</c:v>
                </c:pt>
                <c:pt idx="478">
                  <c:v>-1.2748393056841828E-2</c:v>
                </c:pt>
                <c:pt idx="479">
                  <c:v>-1.6893351696112141E-2</c:v>
                </c:pt>
                <c:pt idx="480">
                  <c:v>-2.5738919612723239E-2</c:v>
                </c:pt>
                <c:pt idx="481">
                  <c:v>-2.0307088021956587E-2</c:v>
                </c:pt>
                <c:pt idx="482">
                  <c:v>-1.1069609644001079E-2</c:v>
                </c:pt>
                <c:pt idx="483">
                  <c:v>-6.1588306221175421E-3</c:v>
                </c:pt>
                <c:pt idx="484">
                  <c:v>-8.383805538497097E-4</c:v>
                </c:pt>
                <c:pt idx="485">
                  <c:v>-2.7561374717845099E-2</c:v>
                </c:pt>
                <c:pt idx="486">
                  <c:v>-5.6053966489070309E-2</c:v>
                </c:pt>
                <c:pt idx="487">
                  <c:v>-9.1366878114962927E-2</c:v>
                </c:pt>
                <c:pt idx="488">
                  <c:v>-0.12587177506882277</c:v>
                </c:pt>
                <c:pt idx="489">
                  <c:v>-0.13642958811870107</c:v>
                </c:pt>
                <c:pt idx="490">
                  <c:v>-0.11414554965539504</c:v>
                </c:pt>
                <c:pt idx="491">
                  <c:v>-0.11480716292452144</c:v>
                </c:pt>
                <c:pt idx="492">
                  <c:v>-0.12385446422111376</c:v>
                </c:pt>
                <c:pt idx="493">
                  <c:v>-0.12453700659903949</c:v>
                </c:pt>
                <c:pt idx="494">
                  <c:v>-0.11618514201904677</c:v>
                </c:pt>
                <c:pt idx="495">
                  <c:v>-0.10949324896107064</c:v>
                </c:pt>
                <c:pt idx="496">
                  <c:v>-0.13138568876677803</c:v>
                </c:pt>
                <c:pt idx="497">
                  <c:v>-0.10589611497951584</c:v>
                </c:pt>
                <c:pt idx="498">
                  <c:v>-0.10583296378499706</c:v>
                </c:pt>
                <c:pt idx="499">
                  <c:v>-0.10341413495887272</c:v>
                </c:pt>
                <c:pt idx="500">
                  <c:v>-8.2869890468254145E-2</c:v>
                </c:pt>
                <c:pt idx="501">
                  <c:v>-9.5724983893870644E-2</c:v>
                </c:pt>
                <c:pt idx="502">
                  <c:v>-9.7868122541903718E-2</c:v>
                </c:pt>
                <c:pt idx="503">
                  <c:v>-8.8808589758184467E-2</c:v>
                </c:pt>
                <c:pt idx="504">
                  <c:v>-0.10042000134532764</c:v>
                </c:pt>
                <c:pt idx="505">
                  <c:v>-5.8131124679630157E-2</c:v>
                </c:pt>
                <c:pt idx="506">
                  <c:v>-6.3328354345795396E-2</c:v>
                </c:pt>
                <c:pt idx="507">
                  <c:v>-9.6549443243067981E-2</c:v>
                </c:pt>
                <c:pt idx="508">
                  <c:v>-8.8894652791486839E-2</c:v>
                </c:pt>
                <c:pt idx="509">
                  <c:v>-7.8548531615282136E-2</c:v>
                </c:pt>
                <c:pt idx="510">
                  <c:v>-7.1498883452939893E-2</c:v>
                </c:pt>
                <c:pt idx="511">
                  <c:v>-5.269450530336401E-2</c:v>
                </c:pt>
                <c:pt idx="512">
                  <c:v>-5.837827598706205E-2</c:v>
                </c:pt>
                <c:pt idx="513">
                  <c:v>-5.7312065012916275E-2</c:v>
                </c:pt>
                <c:pt idx="514">
                  <c:v>-5.4179432126943726E-2</c:v>
                </c:pt>
                <c:pt idx="515">
                  <c:v>-5.5270571647328619E-2</c:v>
                </c:pt>
                <c:pt idx="516">
                  <c:v>-6.0135738035432582E-2</c:v>
                </c:pt>
                <c:pt idx="517">
                  <c:v>-6.4236497757987246E-2</c:v>
                </c:pt>
                <c:pt idx="518">
                  <c:v>-6.5439274729184677E-2</c:v>
                </c:pt>
                <c:pt idx="519">
                  <c:v>-5.9707093061306248E-2</c:v>
                </c:pt>
                <c:pt idx="520">
                  <c:v>-6.1383403960808464E-2</c:v>
                </c:pt>
                <c:pt idx="521">
                  <c:v>-4.8968769164325299E-2</c:v>
                </c:pt>
                <c:pt idx="522">
                  <c:v>-2.8629526226682193E-2</c:v>
                </c:pt>
                <c:pt idx="523">
                  <c:v>-3.8957052625999834E-2</c:v>
                </c:pt>
                <c:pt idx="524">
                  <c:v>-2.4868390194664934E-2</c:v>
                </c:pt>
                <c:pt idx="525">
                  <c:v>-2.78321702044627E-2</c:v>
                </c:pt>
                <c:pt idx="526">
                  <c:v>-4.619644953679973E-2</c:v>
                </c:pt>
                <c:pt idx="527">
                  <c:v>-4.5808589844856473E-2</c:v>
                </c:pt>
                <c:pt idx="528">
                  <c:v>-3.7285761588185709E-2</c:v>
                </c:pt>
                <c:pt idx="529">
                  <c:v>-3.6776157369411838E-2</c:v>
                </c:pt>
                <c:pt idx="530">
                  <c:v>-2.9758160129109968E-2</c:v>
                </c:pt>
                <c:pt idx="531">
                  <c:v>-2.541449176820915E-2</c:v>
                </c:pt>
                <c:pt idx="532">
                  <c:v>2.4601491294988791E-3</c:v>
                </c:pt>
                <c:pt idx="533">
                  <c:v>-4.775017535336739E-2</c:v>
                </c:pt>
                <c:pt idx="534">
                  <c:v>-6.0055602325568759E-2</c:v>
                </c:pt>
                <c:pt idx="535">
                  <c:v>-2.3582462906656918E-2</c:v>
                </c:pt>
                <c:pt idx="536">
                  <c:v>1.4235121357733851E-2</c:v>
                </c:pt>
                <c:pt idx="537">
                  <c:v>1.9417503697861504E-2</c:v>
                </c:pt>
                <c:pt idx="538">
                  <c:v>0.13081796570763563</c:v>
                </c:pt>
                <c:pt idx="539">
                  <c:v>9.8785138975682182E-2</c:v>
                </c:pt>
                <c:pt idx="540">
                  <c:v>0.11849639351657199</c:v>
                </c:pt>
                <c:pt idx="541">
                  <c:v>0.12475176303032535</c:v>
                </c:pt>
                <c:pt idx="542">
                  <c:v>0.17857604307701844</c:v>
                </c:pt>
                <c:pt idx="543">
                  <c:v>0.18742312489755361</c:v>
                </c:pt>
                <c:pt idx="544">
                  <c:v>0.15519764994339091</c:v>
                </c:pt>
                <c:pt idx="545">
                  <c:v>0.16075035253227632</c:v>
                </c:pt>
                <c:pt idx="546">
                  <c:v>0.15845633983047866</c:v>
                </c:pt>
                <c:pt idx="547">
                  <c:v>0.16185177922706356</c:v>
                </c:pt>
                <c:pt idx="548">
                  <c:v>0.17740626464730092</c:v>
                </c:pt>
                <c:pt idx="549">
                  <c:v>0.19594792170710107</c:v>
                </c:pt>
                <c:pt idx="550">
                  <c:v>0.19025512232511707</c:v>
                </c:pt>
                <c:pt idx="551">
                  <c:v>0.23835498033170358</c:v>
                </c:pt>
                <c:pt idx="552">
                  <c:v>0.2524166738968166</c:v>
                </c:pt>
                <c:pt idx="553">
                  <c:v>0.25767284764417875</c:v>
                </c:pt>
                <c:pt idx="554">
                  <c:v>0.25644854759331942</c:v>
                </c:pt>
                <c:pt idx="555">
                  <c:v>0.26098257238739725</c:v>
                </c:pt>
                <c:pt idx="556">
                  <c:v>0.25535714183361163</c:v>
                </c:pt>
                <c:pt idx="557">
                  <c:v>0.29226430514674984</c:v>
                </c:pt>
                <c:pt idx="558">
                  <c:v>0.30391538720528355</c:v>
                </c:pt>
                <c:pt idx="559">
                  <c:v>0.30415434669822122</c:v>
                </c:pt>
                <c:pt idx="560">
                  <c:v>0.30195745344357622</c:v>
                </c:pt>
                <c:pt idx="561">
                  <c:v>0.24046620268976837</c:v>
                </c:pt>
                <c:pt idx="562">
                  <c:v>0.24663729648516441</c:v>
                </c:pt>
                <c:pt idx="563">
                  <c:v>0.23614058672614313</c:v>
                </c:pt>
                <c:pt idx="564">
                  <c:v>0.24658421555597582</c:v>
                </c:pt>
                <c:pt idx="565">
                  <c:v>0.25886855798703856</c:v>
                </c:pt>
                <c:pt idx="566">
                  <c:v>0.31000120568928413</c:v>
                </c:pt>
                <c:pt idx="567">
                  <c:v>0.3027504410572463</c:v>
                </c:pt>
                <c:pt idx="568">
                  <c:v>0.29637343961744461</c:v>
                </c:pt>
                <c:pt idx="569">
                  <c:v>0.28505608598093257</c:v>
                </c:pt>
                <c:pt idx="570">
                  <c:v>0.29079046919048285</c:v>
                </c:pt>
                <c:pt idx="571">
                  <c:v>0.31191754192642579</c:v>
                </c:pt>
                <c:pt idx="572">
                  <c:v>0.30860934456214711</c:v>
                </c:pt>
                <c:pt idx="573">
                  <c:v>0.29151268113655943</c:v>
                </c:pt>
                <c:pt idx="574">
                  <c:v>0.29109323126232989</c:v>
                </c:pt>
                <c:pt idx="575">
                  <c:v>0.28754448940569738</c:v>
                </c:pt>
                <c:pt idx="576">
                  <c:v>0.2774063726122426</c:v>
                </c:pt>
                <c:pt idx="577">
                  <c:v>0.23790810853511471</c:v>
                </c:pt>
                <c:pt idx="578">
                  <c:v>0.25098355252587029</c:v>
                </c:pt>
                <c:pt idx="579">
                  <c:v>0.23389529339918477</c:v>
                </c:pt>
                <c:pt idx="580">
                  <c:v>0.18291673386616863</c:v>
                </c:pt>
                <c:pt idx="581">
                  <c:v>0.20793833385932639</c:v>
                </c:pt>
                <c:pt idx="582">
                  <c:v>0.23778788538795345</c:v>
                </c:pt>
                <c:pt idx="583">
                  <c:v>0.2318667463435421</c:v>
                </c:pt>
                <c:pt idx="584">
                  <c:v>0.22247645987986858</c:v>
                </c:pt>
                <c:pt idx="585">
                  <c:v>0.22239786815473556</c:v>
                </c:pt>
                <c:pt idx="586">
                  <c:v>0.24161241948148082</c:v>
                </c:pt>
                <c:pt idx="587">
                  <c:v>0.23290445198455717</c:v>
                </c:pt>
                <c:pt idx="588">
                  <c:v>0.24141163274850352</c:v>
                </c:pt>
                <c:pt idx="589">
                  <c:v>0.24441158535489707</c:v>
                </c:pt>
                <c:pt idx="590">
                  <c:v>0.2655867620251865</c:v>
                </c:pt>
                <c:pt idx="591">
                  <c:v>0.26283655180526166</c:v>
                </c:pt>
                <c:pt idx="592">
                  <c:v>0.26131856478394416</c:v>
                </c:pt>
                <c:pt idx="593">
                  <c:v>0.24767855890139109</c:v>
                </c:pt>
                <c:pt idx="594">
                  <c:v>0.23586435392719801</c:v>
                </c:pt>
                <c:pt idx="595">
                  <c:v>0.23962159153015108</c:v>
                </c:pt>
                <c:pt idx="596">
                  <c:v>0.22162311980523638</c:v>
                </c:pt>
                <c:pt idx="597">
                  <c:v>0.23400490056758874</c:v>
                </c:pt>
                <c:pt idx="598">
                  <c:v>0.26005250972069532</c:v>
                </c:pt>
                <c:pt idx="599">
                  <c:v>0.25710481086220321</c:v>
                </c:pt>
                <c:pt idx="600">
                  <c:v>0.26747253950644245</c:v>
                </c:pt>
                <c:pt idx="601">
                  <c:v>0.28849037008071127</c:v>
                </c:pt>
                <c:pt idx="602">
                  <c:v>0.30903825257710382</c:v>
                </c:pt>
                <c:pt idx="603">
                  <c:v>0.33713823922137881</c:v>
                </c:pt>
                <c:pt idx="604">
                  <c:v>0.33411558923742424</c:v>
                </c:pt>
                <c:pt idx="605">
                  <c:v>0.35042317959588215</c:v>
                </c:pt>
                <c:pt idx="606">
                  <c:v>0.40777313020056594</c:v>
                </c:pt>
                <c:pt idx="607">
                  <c:v>0.41742544285911198</c:v>
                </c:pt>
                <c:pt idx="608">
                  <c:v>0.44076343835766402</c:v>
                </c:pt>
                <c:pt idx="609">
                  <c:v>0.44681105122470038</c:v>
                </c:pt>
                <c:pt idx="610">
                  <c:v>0.42957251168962435</c:v>
                </c:pt>
                <c:pt idx="611">
                  <c:v>0.42314961155927316</c:v>
                </c:pt>
                <c:pt idx="612">
                  <c:v>0.44810705831937653</c:v>
                </c:pt>
                <c:pt idx="613">
                  <c:v>0.46031367816498636</c:v>
                </c:pt>
                <c:pt idx="614">
                  <c:v>0.44318993576624327</c:v>
                </c:pt>
                <c:pt idx="615">
                  <c:v>0.43656394542370536</c:v>
                </c:pt>
                <c:pt idx="616">
                  <c:v>0.45396470249800497</c:v>
                </c:pt>
                <c:pt idx="617">
                  <c:v>0.43608401532839342</c:v>
                </c:pt>
                <c:pt idx="618">
                  <c:v>0.43319311835293162</c:v>
                </c:pt>
                <c:pt idx="619">
                  <c:v>0.43091953176696079</c:v>
                </c:pt>
                <c:pt idx="620">
                  <c:v>0.40970088988425812</c:v>
                </c:pt>
                <c:pt idx="621">
                  <c:v>0.39570442015837648</c:v>
                </c:pt>
                <c:pt idx="622">
                  <c:v>0.38739607007054688</c:v>
                </c:pt>
                <c:pt idx="623">
                  <c:v>0.37350725711589094</c:v>
                </c:pt>
                <c:pt idx="624">
                  <c:v>0.39094862356029242</c:v>
                </c:pt>
                <c:pt idx="625">
                  <c:v>0.38441186261146632</c:v>
                </c:pt>
                <c:pt idx="626">
                  <c:v>0.40240808692945784</c:v>
                </c:pt>
                <c:pt idx="627">
                  <c:v>0.42756924664666401</c:v>
                </c:pt>
                <c:pt idx="628">
                  <c:v>0.42610052643980201</c:v>
                </c:pt>
                <c:pt idx="629">
                  <c:v>0.42450078415822273</c:v>
                </c:pt>
                <c:pt idx="630">
                  <c:v>0.41927494330775539</c:v>
                </c:pt>
                <c:pt idx="631">
                  <c:v>0.40007115070907362</c:v>
                </c:pt>
                <c:pt idx="632">
                  <c:v>0.41085256035099854</c:v>
                </c:pt>
                <c:pt idx="633">
                  <c:v>0.39883034081382718</c:v>
                </c:pt>
                <c:pt idx="634">
                  <c:v>0.39435084951687266</c:v>
                </c:pt>
                <c:pt idx="635">
                  <c:v>0.39680311604076213</c:v>
                </c:pt>
                <c:pt idx="636">
                  <c:v>0.42857497521216564</c:v>
                </c:pt>
                <c:pt idx="637">
                  <c:v>0.42625877698559234</c:v>
                </c:pt>
                <c:pt idx="638">
                  <c:v>0.43481495062518394</c:v>
                </c:pt>
                <c:pt idx="639">
                  <c:v>0.43977421047979004</c:v>
                </c:pt>
                <c:pt idx="640">
                  <c:v>0.42553469463038834</c:v>
                </c:pt>
                <c:pt idx="641">
                  <c:v>0.41200259334968803</c:v>
                </c:pt>
                <c:pt idx="642">
                  <c:v>0.42368066249765457</c:v>
                </c:pt>
                <c:pt idx="643">
                  <c:v>0.44073212741571943</c:v>
                </c:pt>
                <c:pt idx="644">
                  <c:v>0.46420136050938893</c:v>
                </c:pt>
                <c:pt idx="645">
                  <c:v>0.45719328576267387</c:v>
                </c:pt>
                <c:pt idx="646">
                  <c:v>0.46331430209318469</c:v>
                </c:pt>
                <c:pt idx="647">
                  <c:v>0.46266344317341207</c:v>
                </c:pt>
                <c:pt idx="648">
                  <c:v>0.46800561822844039</c:v>
                </c:pt>
                <c:pt idx="649">
                  <c:v>0.47255507045223877</c:v>
                </c:pt>
                <c:pt idx="650">
                  <c:v>0.47554866651323668</c:v>
                </c:pt>
                <c:pt idx="651">
                  <c:v>0.4703579555814949</c:v>
                </c:pt>
                <c:pt idx="652">
                  <c:v>0.49012203974591273</c:v>
                </c:pt>
                <c:pt idx="653">
                  <c:v>0.51650903055289821</c:v>
                </c:pt>
                <c:pt idx="654">
                  <c:v>0.53087932329596366</c:v>
                </c:pt>
                <c:pt idx="655">
                  <c:v>0.51241199496418899</c:v>
                </c:pt>
                <c:pt idx="656">
                  <c:v>0.49825644681062731</c:v>
                </c:pt>
                <c:pt idx="657">
                  <c:v>0.50127682413295194</c:v>
                </c:pt>
                <c:pt idx="658">
                  <c:v>0.50291013691397224</c:v>
                </c:pt>
                <c:pt idx="659">
                  <c:v>0.53870145383999823</c:v>
                </c:pt>
                <c:pt idx="660">
                  <c:v>0.53496054450754627</c:v>
                </c:pt>
                <c:pt idx="661">
                  <c:v>0.52307762775741617</c:v>
                </c:pt>
                <c:pt idx="662">
                  <c:v>0.52050624737143447</c:v>
                </c:pt>
                <c:pt idx="663">
                  <c:v>0.57664686624688266</c:v>
                </c:pt>
                <c:pt idx="664">
                  <c:v>0.57410781928697352</c:v>
                </c:pt>
                <c:pt idx="665">
                  <c:v>0.5585070017474032</c:v>
                </c:pt>
                <c:pt idx="666">
                  <c:v>0.54608336364247312</c:v>
                </c:pt>
                <c:pt idx="667">
                  <c:v>0.54619071274191822</c:v>
                </c:pt>
                <c:pt idx="668">
                  <c:v>0.50165627214811592</c:v>
                </c:pt>
                <c:pt idx="669">
                  <c:v>0.5118221809322302</c:v>
                </c:pt>
                <c:pt idx="670">
                  <c:v>0.51970324190542605</c:v>
                </c:pt>
                <c:pt idx="671">
                  <c:v>0.49002914258909192</c:v>
                </c:pt>
                <c:pt idx="672">
                  <c:v>0.48436044437931136</c:v>
                </c:pt>
                <c:pt idx="673">
                  <c:v>0.49831937503497964</c:v>
                </c:pt>
                <c:pt idx="674">
                  <c:v>0.4423723714954928</c:v>
                </c:pt>
                <c:pt idx="675">
                  <c:v>0.44060354614884539</c:v>
                </c:pt>
                <c:pt idx="676">
                  <c:v>0.42827680891003511</c:v>
                </c:pt>
                <c:pt idx="677">
                  <c:v>0.38187386693995756</c:v>
                </c:pt>
                <c:pt idx="678">
                  <c:v>0.34606003002819613</c:v>
                </c:pt>
                <c:pt idx="679">
                  <c:v>0.34376516786181383</c:v>
                </c:pt>
                <c:pt idx="680">
                  <c:v>0.35548132410639022</c:v>
                </c:pt>
                <c:pt idx="681">
                  <c:v>0.45186410907278901</c:v>
                </c:pt>
                <c:pt idx="682">
                  <c:v>0.45517411308064271</c:v>
                </c:pt>
                <c:pt idx="683">
                  <c:v>0.44647035494030074</c:v>
                </c:pt>
                <c:pt idx="684">
                  <c:v>0.44156497097074554</c:v>
                </c:pt>
                <c:pt idx="685">
                  <c:v>0.42771995996580825</c:v>
                </c:pt>
                <c:pt idx="686">
                  <c:v>0.38867063626471426</c:v>
                </c:pt>
                <c:pt idx="687">
                  <c:v>0.40289118004319957</c:v>
                </c:pt>
                <c:pt idx="688">
                  <c:v>0.41743375118691844</c:v>
                </c:pt>
                <c:pt idx="689">
                  <c:v>0.42001293312550458</c:v>
                </c:pt>
                <c:pt idx="690">
                  <c:v>0.42360962516697537</c:v>
                </c:pt>
                <c:pt idx="691">
                  <c:v>0.446977720877764</c:v>
                </c:pt>
                <c:pt idx="692">
                  <c:v>0.45349579814245045</c:v>
                </c:pt>
                <c:pt idx="693">
                  <c:v>0.45239930972116227</c:v>
                </c:pt>
                <c:pt idx="694">
                  <c:v>0.4767818573769656</c:v>
                </c:pt>
                <c:pt idx="695">
                  <c:v>0.4839972623427003</c:v>
                </c:pt>
                <c:pt idx="696">
                  <c:v>0.51919221645608027</c:v>
                </c:pt>
                <c:pt idx="697">
                  <c:v>0.52629235379530803</c:v>
                </c:pt>
                <c:pt idx="698">
                  <c:v>0.54176692825007944</c:v>
                </c:pt>
                <c:pt idx="699">
                  <c:v>0.59352241519769666</c:v>
                </c:pt>
                <c:pt idx="700">
                  <c:v>0.59549316991227352</c:v>
                </c:pt>
                <c:pt idx="701">
                  <c:v>0.56209860042546511</c:v>
                </c:pt>
                <c:pt idx="702">
                  <c:v>0.60427705385551844</c:v>
                </c:pt>
                <c:pt idx="703">
                  <c:v>0.63223449822795386</c:v>
                </c:pt>
                <c:pt idx="704">
                  <c:v>0.60170335288072163</c:v>
                </c:pt>
                <c:pt idx="705">
                  <c:v>0.73867700318582341</c:v>
                </c:pt>
                <c:pt idx="706">
                  <c:v>0.72278398180197567</c:v>
                </c:pt>
                <c:pt idx="707">
                  <c:v>0.69830753863172257</c:v>
                </c:pt>
                <c:pt idx="708">
                  <c:v>0.68765212462130498</c:v>
                </c:pt>
                <c:pt idx="709">
                  <c:v>0.68554480114041783</c:v>
                </c:pt>
                <c:pt idx="710">
                  <c:v>0.67509970714651824</c:v>
                </c:pt>
                <c:pt idx="711">
                  <c:v>0.68538566925087507</c:v>
                </c:pt>
                <c:pt idx="712">
                  <c:v>0.68411640142037355</c:v>
                </c:pt>
                <c:pt idx="713">
                  <c:v>0.69532231430191926</c:v>
                </c:pt>
                <c:pt idx="714">
                  <c:v>0.69975528130885001</c:v>
                </c:pt>
                <c:pt idx="715">
                  <c:v>0.69909647048459567</c:v>
                </c:pt>
                <c:pt idx="716">
                  <c:v>0.72999528782899892</c:v>
                </c:pt>
                <c:pt idx="717">
                  <c:v>0.71200741581266536</c:v>
                </c:pt>
                <c:pt idx="718">
                  <c:v>0.67286417227973905</c:v>
                </c:pt>
                <c:pt idx="719">
                  <c:v>0.64515144231458565</c:v>
                </c:pt>
                <c:pt idx="720">
                  <c:v>0.64848497135870586</c:v>
                </c:pt>
                <c:pt idx="721">
                  <c:v>0.61180132304755208</c:v>
                </c:pt>
                <c:pt idx="722">
                  <c:v>0.58309498291828588</c:v>
                </c:pt>
                <c:pt idx="723">
                  <c:v>0.59758854565974162</c:v>
                </c:pt>
                <c:pt idx="724">
                  <c:v>0.62192902807560135</c:v>
                </c:pt>
                <c:pt idx="725">
                  <c:v>0.61828996279468362</c:v>
                </c:pt>
                <c:pt idx="726">
                  <c:v>0.59544459870671973</c:v>
                </c:pt>
                <c:pt idx="727">
                  <c:v>0.57851801704722838</c:v>
                </c:pt>
                <c:pt idx="728">
                  <c:v>0.58700610988271118</c:v>
                </c:pt>
                <c:pt idx="729">
                  <c:v>0.59272716715273599</c:v>
                </c:pt>
                <c:pt idx="730">
                  <c:v>0.53640681485350983</c:v>
                </c:pt>
                <c:pt idx="731">
                  <c:v>0.57797110564208842</c:v>
                </c:pt>
                <c:pt idx="732">
                  <c:v>0.57846591916484869</c:v>
                </c:pt>
                <c:pt idx="733">
                  <c:v>0.58344102902634609</c:v>
                </c:pt>
                <c:pt idx="734">
                  <c:v>0.59339108297222209</c:v>
                </c:pt>
                <c:pt idx="735">
                  <c:v>0.59691722069483288</c:v>
                </c:pt>
                <c:pt idx="736">
                  <c:v>0.58123346287967481</c:v>
                </c:pt>
                <c:pt idx="737">
                  <c:v>0.56238305950143375</c:v>
                </c:pt>
                <c:pt idx="738">
                  <c:v>0.57442464401823212</c:v>
                </c:pt>
                <c:pt idx="739">
                  <c:v>0.57982757529753048</c:v>
                </c:pt>
                <c:pt idx="740">
                  <c:v>0.53052669300522404</c:v>
                </c:pt>
                <c:pt idx="741">
                  <c:v>0.56233385126538238</c:v>
                </c:pt>
                <c:pt idx="742">
                  <c:v>0.58777998960531319</c:v>
                </c:pt>
                <c:pt idx="743">
                  <c:v>0.61730777753652211</c:v>
                </c:pt>
                <c:pt idx="744">
                  <c:v>0.61991081702984496</c:v>
                </c:pt>
                <c:pt idx="745">
                  <c:v>0.60829012732602783</c:v>
                </c:pt>
                <c:pt idx="746">
                  <c:v>0.57313612168145867</c:v>
                </c:pt>
                <c:pt idx="747">
                  <c:v>0.55781020892846622</c:v>
                </c:pt>
                <c:pt idx="748">
                  <c:v>0.54999634123515195</c:v>
                </c:pt>
                <c:pt idx="749">
                  <c:v>0.565825505118421</c:v>
                </c:pt>
                <c:pt idx="750">
                  <c:v>0.57545718029449022</c:v>
                </c:pt>
                <c:pt idx="751">
                  <c:v>0.59919102490106524</c:v>
                </c:pt>
                <c:pt idx="752">
                  <c:v>0.59814135930346524</c:v>
                </c:pt>
                <c:pt idx="753">
                  <c:v>0.59969186789435058</c:v>
                </c:pt>
                <c:pt idx="754">
                  <c:v>0.60903226002601873</c:v>
                </c:pt>
                <c:pt idx="755">
                  <c:v>0.6084210851668691</c:v>
                </c:pt>
                <c:pt idx="756">
                  <c:v>0.59464094442944659</c:v>
                </c:pt>
                <c:pt idx="757">
                  <c:v>0.59639500027646897</c:v>
                </c:pt>
                <c:pt idx="758">
                  <c:v>0.58034927781186874</c:v>
                </c:pt>
                <c:pt idx="759">
                  <c:v>0.5754019984202231</c:v>
                </c:pt>
                <c:pt idx="760">
                  <c:v>0.61920915259128373</c:v>
                </c:pt>
                <c:pt idx="761">
                  <c:v>0.62782134526359934</c:v>
                </c:pt>
                <c:pt idx="762">
                  <c:v>0.59064099572568485</c:v>
                </c:pt>
                <c:pt idx="763">
                  <c:v>0.60304300019829193</c:v>
                </c:pt>
                <c:pt idx="764">
                  <c:v>0.55645636019030886</c:v>
                </c:pt>
                <c:pt idx="765">
                  <c:v>0.61943882396010308</c:v>
                </c:pt>
                <c:pt idx="766">
                  <c:v>0.60855591055104019</c:v>
                </c:pt>
                <c:pt idx="767">
                  <c:v>0.59071945599189257</c:v>
                </c:pt>
                <c:pt idx="768">
                  <c:v>0.57607350104138755</c:v>
                </c:pt>
                <c:pt idx="769">
                  <c:v>0.56546092950359328</c:v>
                </c:pt>
                <c:pt idx="770">
                  <c:v>0.54674364953462196</c:v>
                </c:pt>
                <c:pt idx="771">
                  <c:v>0.55927251380853882</c:v>
                </c:pt>
                <c:pt idx="772">
                  <c:v>0.54626599028979872</c:v>
                </c:pt>
                <c:pt idx="773">
                  <c:v>0.56283823986497139</c:v>
                </c:pt>
                <c:pt idx="774">
                  <c:v>0.57366775463972364</c:v>
                </c:pt>
                <c:pt idx="775">
                  <c:v>0.58170500460865093</c:v>
                </c:pt>
                <c:pt idx="776">
                  <c:v>0.5901246950242941</c:v>
                </c:pt>
                <c:pt idx="777">
                  <c:v>0.59191015086734844</c:v>
                </c:pt>
                <c:pt idx="778">
                  <c:v>0.59349734483588534</c:v>
                </c:pt>
                <c:pt idx="779">
                  <c:v>0.60320201100959181</c:v>
                </c:pt>
                <c:pt idx="780">
                  <c:v>0.56888241117518501</c:v>
                </c:pt>
                <c:pt idx="781">
                  <c:v>0.52831487615298001</c:v>
                </c:pt>
                <c:pt idx="782">
                  <c:v>0.53361068288103519</c:v>
                </c:pt>
                <c:pt idx="783">
                  <c:v>0.47244182542234509</c:v>
                </c:pt>
                <c:pt idx="784">
                  <c:v>0.48466497891290872</c:v>
                </c:pt>
                <c:pt idx="785">
                  <c:v>0.4769916943342844</c:v>
                </c:pt>
                <c:pt idx="786">
                  <c:v>0.51126985452092788</c:v>
                </c:pt>
                <c:pt idx="787">
                  <c:v>0.50292596412836421</c:v>
                </c:pt>
                <c:pt idx="788">
                  <c:v>0.62136793754658159</c:v>
                </c:pt>
                <c:pt idx="789">
                  <c:v>0.54226863948558179</c:v>
                </c:pt>
                <c:pt idx="790">
                  <c:v>0.54733672681051893</c:v>
                </c:pt>
                <c:pt idx="791">
                  <c:v>0.51055474836868109</c:v>
                </c:pt>
                <c:pt idx="792">
                  <c:v>0.4947828856008093</c:v>
                </c:pt>
                <c:pt idx="793">
                  <c:v>0.442261826046356</c:v>
                </c:pt>
                <c:pt idx="794">
                  <c:v>0.52641014780929818</c:v>
                </c:pt>
                <c:pt idx="795">
                  <c:v>0.54712562472172999</c:v>
                </c:pt>
                <c:pt idx="796">
                  <c:v>0.53253034116187281</c:v>
                </c:pt>
                <c:pt idx="797">
                  <c:v>0.52684330574949845</c:v>
                </c:pt>
                <c:pt idx="798">
                  <c:v>0.53050708643930378</c:v>
                </c:pt>
                <c:pt idx="799">
                  <c:v>0.56815677479673454</c:v>
                </c:pt>
                <c:pt idx="800">
                  <c:v>0.55413236529856769</c:v>
                </c:pt>
                <c:pt idx="801">
                  <c:v>0.53356192370947508</c:v>
                </c:pt>
                <c:pt idx="802">
                  <c:v>0.49833096357032991</c:v>
                </c:pt>
                <c:pt idx="803">
                  <c:v>0.46880604074216442</c:v>
                </c:pt>
                <c:pt idx="804">
                  <c:v>0.46765437655154024</c:v>
                </c:pt>
                <c:pt idx="805">
                  <c:v>0.44664287672083219</c:v>
                </c:pt>
                <c:pt idx="806">
                  <c:v>0.45273757073326309</c:v>
                </c:pt>
                <c:pt idx="807">
                  <c:v>0.45508278683570608</c:v>
                </c:pt>
                <c:pt idx="808">
                  <c:v>0.44777863014306835</c:v>
                </c:pt>
                <c:pt idx="809">
                  <c:v>0.41164614861842191</c:v>
                </c:pt>
                <c:pt idx="810">
                  <c:v>0.41894087174177247</c:v>
                </c:pt>
                <c:pt idx="811">
                  <c:v>0.43081473936676457</c:v>
                </c:pt>
                <c:pt idx="812">
                  <c:v>0.46677006318424324</c:v>
                </c:pt>
                <c:pt idx="813">
                  <c:v>0.45965489008132587</c:v>
                </c:pt>
                <c:pt idx="814">
                  <c:v>0.4198287941406329</c:v>
                </c:pt>
                <c:pt idx="815">
                  <c:v>0.42420223318657213</c:v>
                </c:pt>
                <c:pt idx="816">
                  <c:v>0.37614918210379594</c:v>
                </c:pt>
                <c:pt idx="817">
                  <c:v>0.30845149758969131</c:v>
                </c:pt>
                <c:pt idx="818">
                  <c:v>0.28331661632436839</c:v>
                </c:pt>
                <c:pt idx="819">
                  <c:v>0.23666671214772952</c:v>
                </c:pt>
                <c:pt idx="820">
                  <c:v>0.18939783343989672</c:v>
                </c:pt>
                <c:pt idx="821">
                  <c:v>0.1996490917447582</c:v>
                </c:pt>
                <c:pt idx="822">
                  <c:v>0.11098745509316106</c:v>
                </c:pt>
                <c:pt idx="823">
                  <c:v>3.4218109530618018E-2</c:v>
                </c:pt>
                <c:pt idx="824">
                  <c:v>-9.821738047254381E-3</c:v>
                </c:pt>
                <c:pt idx="825">
                  <c:v>-6.8156393126331163E-2</c:v>
                </c:pt>
                <c:pt idx="826">
                  <c:v>-8.9720277538325746E-2</c:v>
                </c:pt>
                <c:pt idx="827">
                  <c:v>-0.15691150989871316</c:v>
                </c:pt>
                <c:pt idx="828">
                  <c:v>-0.16158103180701322</c:v>
                </c:pt>
                <c:pt idx="829">
                  <c:v>-0.1788803515254255</c:v>
                </c:pt>
                <c:pt idx="830">
                  <c:v>-0.11068562841324653</c:v>
                </c:pt>
                <c:pt idx="831">
                  <c:v>-0.14694048996621059</c:v>
                </c:pt>
                <c:pt idx="832">
                  <c:v>-0.15195441615931762</c:v>
                </c:pt>
                <c:pt idx="833">
                  <c:v>-0.21479126499675896</c:v>
                </c:pt>
                <c:pt idx="834">
                  <c:v>-0.20123516947766376</c:v>
                </c:pt>
                <c:pt idx="835">
                  <c:v>-0.20668796235338135</c:v>
                </c:pt>
                <c:pt idx="836">
                  <c:v>-0.16047830103177105</c:v>
                </c:pt>
                <c:pt idx="837">
                  <c:v>-0.14548286812598596</c:v>
                </c:pt>
                <c:pt idx="838">
                  <c:v>-0.1201387773348529</c:v>
                </c:pt>
                <c:pt idx="839">
                  <c:v>-8.4401330025638266E-2</c:v>
                </c:pt>
                <c:pt idx="840">
                  <c:v>-0.11057943924380162</c:v>
                </c:pt>
                <c:pt idx="841">
                  <c:v>-0.1103083555935125</c:v>
                </c:pt>
                <c:pt idx="842">
                  <c:v>-0.10997162765854997</c:v>
                </c:pt>
                <c:pt idx="843">
                  <c:v>-0.14929185757649913</c:v>
                </c:pt>
                <c:pt idx="844">
                  <c:v>-0.20487317118374859</c:v>
                </c:pt>
                <c:pt idx="845">
                  <c:v>-0.20330396151195282</c:v>
                </c:pt>
                <c:pt idx="846">
                  <c:v>-0.19804927261961988</c:v>
                </c:pt>
                <c:pt idx="847">
                  <c:v>-0.19031818297394773</c:v>
                </c:pt>
                <c:pt idx="848">
                  <c:v>-0.17994424152618976</c:v>
                </c:pt>
                <c:pt idx="849">
                  <c:v>-0.19061274032233921</c:v>
                </c:pt>
                <c:pt idx="850">
                  <c:v>-0.1527987186811359</c:v>
                </c:pt>
                <c:pt idx="851">
                  <c:v>-0.17261220230860591</c:v>
                </c:pt>
                <c:pt idx="852">
                  <c:v>-0.16993723976690411</c:v>
                </c:pt>
                <c:pt idx="853">
                  <c:v>-0.20764686701282115</c:v>
                </c:pt>
                <c:pt idx="854">
                  <c:v>-0.19662196918059135</c:v>
                </c:pt>
                <c:pt idx="855">
                  <c:v>-0.19558620894974146</c:v>
                </c:pt>
                <c:pt idx="856">
                  <c:v>-0.17042042909816041</c:v>
                </c:pt>
                <c:pt idx="857">
                  <c:v>-0.17364687111090929</c:v>
                </c:pt>
                <c:pt idx="858">
                  <c:v>-0.15256904419620054</c:v>
                </c:pt>
                <c:pt idx="859">
                  <c:v>-0.14192453285913578</c:v>
                </c:pt>
                <c:pt idx="860">
                  <c:v>-0.10290461123580022</c:v>
                </c:pt>
                <c:pt idx="861">
                  <c:v>-9.0073719189431051E-2</c:v>
                </c:pt>
                <c:pt idx="862">
                  <c:v>-8.1835705023375963E-2</c:v>
                </c:pt>
                <c:pt idx="863">
                  <c:v>-0.12276488937603416</c:v>
                </c:pt>
                <c:pt idx="864">
                  <c:v>-0.12671278218144183</c:v>
                </c:pt>
                <c:pt idx="865">
                  <c:v>-0.11700981395013189</c:v>
                </c:pt>
                <c:pt idx="866">
                  <c:v>-0.10361214240559838</c:v>
                </c:pt>
                <c:pt idx="867">
                  <c:v>-9.0851232560147988E-2</c:v>
                </c:pt>
                <c:pt idx="868">
                  <c:v>-8.6243215421348274E-2</c:v>
                </c:pt>
                <c:pt idx="869">
                  <c:v>-0.10930977850338471</c:v>
                </c:pt>
                <c:pt idx="870">
                  <c:v>-0.10616794043048498</c:v>
                </c:pt>
                <c:pt idx="871">
                  <c:v>-0.16800615733499524</c:v>
                </c:pt>
                <c:pt idx="872">
                  <c:v>-0.16781058119698314</c:v>
                </c:pt>
                <c:pt idx="873">
                  <c:v>-0.15383001503417054</c:v>
                </c:pt>
                <c:pt idx="874">
                  <c:v>-0.25833917243693261</c:v>
                </c:pt>
                <c:pt idx="875">
                  <c:v>-0.26271238567716904</c:v>
                </c:pt>
                <c:pt idx="876">
                  <c:v>-0.26847002983194473</c:v>
                </c:pt>
                <c:pt idx="877">
                  <c:v>-0.26968843535991316</c:v>
                </c:pt>
                <c:pt idx="878">
                  <c:v>-0.28174066728143377</c:v>
                </c:pt>
                <c:pt idx="879">
                  <c:v>-0.28315906581683997</c:v>
                </c:pt>
                <c:pt idx="880">
                  <c:v>-0.28504631956149573</c:v>
                </c:pt>
                <c:pt idx="881">
                  <c:v>-0.23965211306770878</c:v>
                </c:pt>
                <c:pt idx="882">
                  <c:v>-0.26198460788879224</c:v>
                </c:pt>
                <c:pt idx="883">
                  <c:v>-0.25791545247613529</c:v>
                </c:pt>
                <c:pt idx="884">
                  <c:v>-0.26389643586729389</c:v>
                </c:pt>
                <c:pt idx="885">
                  <c:v>-0.32264297012371357</c:v>
                </c:pt>
                <c:pt idx="886">
                  <c:v>-0.28809512861463171</c:v>
                </c:pt>
                <c:pt idx="887">
                  <c:v>-0.27671223827587527</c:v>
                </c:pt>
                <c:pt idx="888">
                  <c:v>-0.28083429196575599</c:v>
                </c:pt>
                <c:pt idx="889">
                  <c:v>-0.27517364143068646</c:v>
                </c:pt>
                <c:pt idx="890">
                  <c:v>-0.18422945753926126</c:v>
                </c:pt>
                <c:pt idx="891">
                  <c:v>-0.22479674578900652</c:v>
                </c:pt>
                <c:pt idx="892">
                  <c:v>-0.24879085638273429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8848-B7B9-A5823891E4DF}"/>
            </c:ext>
          </c:extLst>
        </c:ser>
        <c:ser>
          <c:idx val="6"/>
          <c:order val="6"/>
          <c:tx>
            <c:strRef>
              <c:f>'Summary statistics'!$BC$2</c:f>
              <c:strCache>
                <c:ptCount val="1"/>
                <c:pt idx="0">
                  <c:v>Average of Natural_Gas_Price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statistics'!$AV$3:$AV$896</c:f>
              <c:strCache>
                <c:ptCount val="893"/>
                <c:pt idx="0">
                  <c:v>25/06/2020</c:v>
                </c:pt>
                <c:pt idx="1">
                  <c:v>26/06/2020</c:v>
                </c:pt>
                <c:pt idx="2">
                  <c:v>29/06/2020</c:v>
                </c:pt>
                <c:pt idx="3">
                  <c:v>30/06/2020</c:v>
                </c:pt>
                <c:pt idx="4">
                  <c:v>01/07/2020</c:v>
                </c:pt>
                <c:pt idx="5">
                  <c:v>02/07/2020</c:v>
                </c:pt>
                <c:pt idx="6">
                  <c:v>07/07/2020</c:v>
                </c:pt>
                <c:pt idx="7">
                  <c:v>08/07/2020</c:v>
                </c:pt>
                <c:pt idx="8">
                  <c:v>09/07/2020</c:v>
                </c:pt>
                <c:pt idx="9">
                  <c:v>10/07/2020</c:v>
                </c:pt>
                <c:pt idx="10">
                  <c:v>13/07/2020</c:v>
                </c:pt>
                <c:pt idx="11">
                  <c:v>14/07/2020</c:v>
                </c:pt>
                <c:pt idx="12">
                  <c:v>15/07/2020</c:v>
                </c:pt>
                <c:pt idx="13">
                  <c:v>16/07/2020</c:v>
                </c:pt>
                <c:pt idx="14">
                  <c:v>17/07/2020</c:v>
                </c:pt>
                <c:pt idx="15">
                  <c:v>20/07/2020</c:v>
                </c:pt>
                <c:pt idx="16">
                  <c:v>21/07/2020</c:v>
                </c:pt>
                <c:pt idx="17">
                  <c:v>22/07/2020</c:v>
                </c:pt>
                <c:pt idx="18">
                  <c:v>23/07/2020</c:v>
                </c:pt>
                <c:pt idx="19">
                  <c:v>24/07/2020</c:v>
                </c:pt>
                <c:pt idx="20">
                  <c:v>27/07/2020</c:v>
                </c:pt>
                <c:pt idx="21">
                  <c:v>28/07/2020</c:v>
                </c:pt>
                <c:pt idx="22">
                  <c:v>29/07/2020</c:v>
                </c:pt>
                <c:pt idx="23">
                  <c:v>30/07/2020</c:v>
                </c:pt>
                <c:pt idx="24">
                  <c:v>31/07/2020</c:v>
                </c:pt>
                <c:pt idx="25">
                  <c:v>03/08/2020</c:v>
                </c:pt>
                <c:pt idx="26">
                  <c:v>04/08/2020</c:v>
                </c:pt>
                <c:pt idx="27">
                  <c:v>05/08/2020</c:v>
                </c:pt>
                <c:pt idx="28">
                  <c:v>06/08/2020</c:v>
                </c:pt>
                <c:pt idx="29">
                  <c:v>07/08/2020</c:v>
                </c:pt>
                <c:pt idx="30">
                  <c:v>10/08/2020</c:v>
                </c:pt>
                <c:pt idx="31">
                  <c:v>11/08/2020</c:v>
                </c:pt>
                <c:pt idx="32">
                  <c:v>12/08/2020</c:v>
                </c:pt>
                <c:pt idx="33">
                  <c:v>13/08/2020</c:v>
                </c:pt>
                <c:pt idx="34">
                  <c:v>14/08/2020</c:v>
                </c:pt>
                <c:pt idx="35">
                  <c:v>17/08/2020</c:v>
                </c:pt>
                <c:pt idx="36">
                  <c:v>18/08/2020</c:v>
                </c:pt>
                <c:pt idx="37">
                  <c:v>19/08/2020</c:v>
                </c:pt>
                <c:pt idx="38">
                  <c:v>20/08/2020</c:v>
                </c:pt>
                <c:pt idx="39">
                  <c:v>21/08/2020</c:v>
                </c:pt>
                <c:pt idx="40">
                  <c:v>24/08/2020</c:v>
                </c:pt>
                <c:pt idx="41">
                  <c:v>25/08/2020</c:v>
                </c:pt>
                <c:pt idx="42">
                  <c:v>26/08/2020</c:v>
                </c:pt>
                <c:pt idx="43">
                  <c:v>27/08/2020</c:v>
                </c:pt>
                <c:pt idx="44">
                  <c:v>28/08/2020</c:v>
                </c:pt>
                <c:pt idx="45">
                  <c:v>31/08/2020</c:v>
                </c:pt>
                <c:pt idx="46">
                  <c:v>01/09/2020</c:v>
                </c:pt>
                <c:pt idx="47">
                  <c:v>02/09/2020</c:v>
                </c:pt>
                <c:pt idx="48">
                  <c:v>03/09/2020</c:v>
                </c:pt>
                <c:pt idx="49">
                  <c:v>04/09/2020</c:v>
                </c:pt>
                <c:pt idx="50">
                  <c:v>09/09/2020</c:v>
                </c:pt>
                <c:pt idx="51">
                  <c:v>10/09/2020</c:v>
                </c:pt>
                <c:pt idx="52">
                  <c:v>11/09/2020</c:v>
                </c:pt>
                <c:pt idx="53">
                  <c:v>14/09/2020</c:v>
                </c:pt>
                <c:pt idx="54">
                  <c:v>15/09/2020</c:v>
                </c:pt>
                <c:pt idx="55">
                  <c:v>16/09/2020</c:v>
                </c:pt>
                <c:pt idx="56">
                  <c:v>17/09/2020</c:v>
                </c:pt>
                <c:pt idx="57">
                  <c:v>18/09/2020</c:v>
                </c:pt>
                <c:pt idx="58">
                  <c:v>21/09/2020</c:v>
                </c:pt>
                <c:pt idx="59">
                  <c:v>22/09/2020</c:v>
                </c:pt>
                <c:pt idx="60">
                  <c:v>23/09/2020</c:v>
                </c:pt>
                <c:pt idx="61">
                  <c:v>24/09/2020</c:v>
                </c:pt>
                <c:pt idx="62">
                  <c:v>25/09/2020</c:v>
                </c:pt>
                <c:pt idx="63">
                  <c:v>28/09/2020</c:v>
                </c:pt>
                <c:pt idx="64">
                  <c:v>29/09/2020</c:v>
                </c:pt>
                <c:pt idx="65">
                  <c:v>30/09/2020</c:v>
                </c:pt>
                <c:pt idx="66">
                  <c:v>01/10/2020</c:v>
                </c:pt>
                <c:pt idx="67">
                  <c:v>02/10/2020</c:v>
                </c:pt>
                <c:pt idx="68">
                  <c:v>05/10/2020</c:v>
                </c:pt>
                <c:pt idx="69">
                  <c:v>06/10/2020</c:v>
                </c:pt>
                <c:pt idx="70">
                  <c:v>07/10/2020</c:v>
                </c:pt>
                <c:pt idx="71">
                  <c:v>08/10/2020</c:v>
                </c:pt>
                <c:pt idx="72">
                  <c:v>09/10/2020</c:v>
                </c:pt>
                <c:pt idx="73">
                  <c:v>12/10/2020</c:v>
                </c:pt>
                <c:pt idx="74">
                  <c:v>13/10/2020</c:v>
                </c:pt>
                <c:pt idx="75">
                  <c:v>14/10/2020</c:v>
                </c:pt>
                <c:pt idx="76">
                  <c:v>15/10/2020</c:v>
                </c:pt>
                <c:pt idx="77">
                  <c:v>16/10/2020</c:v>
                </c:pt>
                <c:pt idx="78">
                  <c:v>19/10/2020</c:v>
                </c:pt>
                <c:pt idx="79">
                  <c:v>20/10/2020</c:v>
                </c:pt>
                <c:pt idx="80">
                  <c:v>21/10/2020</c:v>
                </c:pt>
                <c:pt idx="81">
                  <c:v>22/10/2020</c:v>
                </c:pt>
                <c:pt idx="82">
                  <c:v>23/10/2020</c:v>
                </c:pt>
                <c:pt idx="83">
                  <c:v>26/10/2020</c:v>
                </c:pt>
                <c:pt idx="84">
                  <c:v>27/10/2020</c:v>
                </c:pt>
                <c:pt idx="85">
                  <c:v>28/10/2020</c:v>
                </c:pt>
                <c:pt idx="86">
                  <c:v>29/10/2020</c:v>
                </c:pt>
                <c:pt idx="87">
                  <c:v>30/10/2020</c:v>
                </c:pt>
                <c:pt idx="88">
                  <c:v>02/11/2020</c:v>
                </c:pt>
                <c:pt idx="89">
                  <c:v>03/11/2020</c:v>
                </c:pt>
                <c:pt idx="90">
                  <c:v>04/11/2020</c:v>
                </c:pt>
                <c:pt idx="91">
                  <c:v>05/11/2020</c:v>
                </c:pt>
                <c:pt idx="92">
                  <c:v>06/11/2020</c:v>
                </c:pt>
                <c:pt idx="93">
                  <c:v>09/11/2020</c:v>
                </c:pt>
                <c:pt idx="94">
                  <c:v>10/11/2020</c:v>
                </c:pt>
                <c:pt idx="95">
                  <c:v>11/11/2020</c:v>
                </c:pt>
                <c:pt idx="96">
                  <c:v>12/11/2020</c:v>
                </c:pt>
                <c:pt idx="97">
                  <c:v>13/11/2020</c:v>
                </c:pt>
                <c:pt idx="98">
                  <c:v>16/11/2020</c:v>
                </c:pt>
                <c:pt idx="99">
                  <c:v>17/11/2020</c:v>
                </c:pt>
                <c:pt idx="100">
                  <c:v>18/11/2020</c:v>
                </c:pt>
                <c:pt idx="101">
                  <c:v>19/11/2020</c:v>
                </c:pt>
                <c:pt idx="102">
                  <c:v>20/11/2020</c:v>
                </c:pt>
                <c:pt idx="103">
                  <c:v>23/11/2020</c:v>
                </c:pt>
                <c:pt idx="104">
                  <c:v>24/11/2020</c:v>
                </c:pt>
                <c:pt idx="105">
                  <c:v>25/11/2020</c:v>
                </c:pt>
                <c:pt idx="106">
                  <c:v>30/11/2020</c:v>
                </c:pt>
                <c:pt idx="107">
                  <c:v>01/12/2020</c:v>
                </c:pt>
                <c:pt idx="108">
                  <c:v>02/12/2020</c:v>
                </c:pt>
                <c:pt idx="109">
                  <c:v>03/12/2020</c:v>
                </c:pt>
                <c:pt idx="110">
                  <c:v>04/12/2020</c:v>
                </c:pt>
                <c:pt idx="111">
                  <c:v>07/12/2020</c:v>
                </c:pt>
                <c:pt idx="112">
                  <c:v>08/12/2020</c:v>
                </c:pt>
                <c:pt idx="113">
                  <c:v>09/12/2020</c:v>
                </c:pt>
                <c:pt idx="114">
                  <c:v>10/12/2020</c:v>
                </c:pt>
                <c:pt idx="115">
                  <c:v>11/12/2020</c:v>
                </c:pt>
                <c:pt idx="116">
                  <c:v>14/12/2020</c:v>
                </c:pt>
                <c:pt idx="117">
                  <c:v>15/12/2020</c:v>
                </c:pt>
                <c:pt idx="118">
                  <c:v>16/12/2020</c:v>
                </c:pt>
                <c:pt idx="119">
                  <c:v>17/12/2020</c:v>
                </c:pt>
                <c:pt idx="120">
                  <c:v>18/12/2020</c:v>
                </c:pt>
                <c:pt idx="121">
                  <c:v>21/12/2020</c:v>
                </c:pt>
                <c:pt idx="122">
                  <c:v>22/12/2020</c:v>
                </c:pt>
                <c:pt idx="123">
                  <c:v>23/12/2020</c:v>
                </c:pt>
                <c:pt idx="124">
                  <c:v>24/12/2020</c:v>
                </c:pt>
                <c:pt idx="125">
                  <c:v>28/12/2020</c:v>
                </c:pt>
                <c:pt idx="126">
                  <c:v>29/12/2020</c:v>
                </c:pt>
                <c:pt idx="127">
                  <c:v>30/12/2020</c:v>
                </c:pt>
                <c:pt idx="128">
                  <c:v>31/12/2020</c:v>
                </c:pt>
                <c:pt idx="129">
                  <c:v>04/01/2021</c:v>
                </c:pt>
                <c:pt idx="130">
                  <c:v>05/01/2021</c:v>
                </c:pt>
                <c:pt idx="131">
                  <c:v>06/01/2021</c:v>
                </c:pt>
                <c:pt idx="132">
                  <c:v>07/01/2021</c:v>
                </c:pt>
                <c:pt idx="133">
                  <c:v>08/01/2021</c:v>
                </c:pt>
                <c:pt idx="134">
                  <c:v>11/01/2021</c:v>
                </c:pt>
                <c:pt idx="135">
                  <c:v>12/01/2021</c:v>
                </c:pt>
                <c:pt idx="136">
                  <c:v>13/01/2021</c:v>
                </c:pt>
                <c:pt idx="137">
                  <c:v>14/01/2021</c:v>
                </c:pt>
                <c:pt idx="138">
                  <c:v>15/01/2021</c:v>
                </c:pt>
                <c:pt idx="139">
                  <c:v>20/01/2021</c:v>
                </c:pt>
                <c:pt idx="140">
                  <c:v>21/01/2021</c:v>
                </c:pt>
                <c:pt idx="141">
                  <c:v>22/01/2021</c:v>
                </c:pt>
                <c:pt idx="142">
                  <c:v>25/01/2021</c:v>
                </c:pt>
                <c:pt idx="143">
                  <c:v>26/01/2021</c:v>
                </c:pt>
                <c:pt idx="144">
                  <c:v>27/01/2021</c:v>
                </c:pt>
                <c:pt idx="145">
                  <c:v>28/01/2021</c:v>
                </c:pt>
                <c:pt idx="146">
                  <c:v>29/01/2021</c:v>
                </c:pt>
                <c:pt idx="147">
                  <c:v>01/02/2021</c:v>
                </c:pt>
                <c:pt idx="148">
                  <c:v>02/02/2021</c:v>
                </c:pt>
                <c:pt idx="149">
                  <c:v>03/02/2021</c:v>
                </c:pt>
                <c:pt idx="150">
                  <c:v>04/02/2021</c:v>
                </c:pt>
                <c:pt idx="151">
                  <c:v>05/02/2021</c:v>
                </c:pt>
                <c:pt idx="152">
                  <c:v>08/02/2021</c:v>
                </c:pt>
                <c:pt idx="153">
                  <c:v>09/02/2021</c:v>
                </c:pt>
                <c:pt idx="154">
                  <c:v>10/02/2021</c:v>
                </c:pt>
                <c:pt idx="155">
                  <c:v>11/02/2021</c:v>
                </c:pt>
                <c:pt idx="156">
                  <c:v>12/02/2021</c:v>
                </c:pt>
                <c:pt idx="157">
                  <c:v>17/02/2021</c:v>
                </c:pt>
                <c:pt idx="158">
                  <c:v>18/02/2021</c:v>
                </c:pt>
                <c:pt idx="159">
                  <c:v>19/02/2021</c:v>
                </c:pt>
                <c:pt idx="160">
                  <c:v>22/02/2021</c:v>
                </c:pt>
                <c:pt idx="161">
                  <c:v>23/02/2021</c:v>
                </c:pt>
                <c:pt idx="162">
                  <c:v>24/02/2021</c:v>
                </c:pt>
                <c:pt idx="163">
                  <c:v>25/02/2021</c:v>
                </c:pt>
                <c:pt idx="164">
                  <c:v>26/02/2021</c:v>
                </c:pt>
                <c:pt idx="165">
                  <c:v>01/03/2021</c:v>
                </c:pt>
                <c:pt idx="166">
                  <c:v>02/03/2021</c:v>
                </c:pt>
                <c:pt idx="167">
                  <c:v>03/03/2021</c:v>
                </c:pt>
                <c:pt idx="168">
                  <c:v>04/03/2021</c:v>
                </c:pt>
                <c:pt idx="169">
                  <c:v>05/03/2021</c:v>
                </c:pt>
                <c:pt idx="170">
                  <c:v>08/03/2021</c:v>
                </c:pt>
                <c:pt idx="171">
                  <c:v>09/03/2021</c:v>
                </c:pt>
                <c:pt idx="172">
                  <c:v>10/03/2021</c:v>
                </c:pt>
                <c:pt idx="173">
                  <c:v>11/03/2021</c:v>
                </c:pt>
                <c:pt idx="174">
                  <c:v>12/03/2021</c:v>
                </c:pt>
                <c:pt idx="175">
                  <c:v>15/03/2021</c:v>
                </c:pt>
                <c:pt idx="176">
                  <c:v>16/03/2021</c:v>
                </c:pt>
                <c:pt idx="177">
                  <c:v>17/03/2021</c:v>
                </c:pt>
                <c:pt idx="178">
                  <c:v>18/03/2021</c:v>
                </c:pt>
                <c:pt idx="179">
                  <c:v>19/03/2021</c:v>
                </c:pt>
                <c:pt idx="180">
                  <c:v>22/03/2021</c:v>
                </c:pt>
                <c:pt idx="181">
                  <c:v>23/03/2021</c:v>
                </c:pt>
                <c:pt idx="182">
                  <c:v>24/03/2021</c:v>
                </c:pt>
                <c:pt idx="183">
                  <c:v>25/03/2021</c:v>
                </c:pt>
                <c:pt idx="184">
                  <c:v>26/03/2021</c:v>
                </c:pt>
                <c:pt idx="185">
                  <c:v>29/03/2021</c:v>
                </c:pt>
                <c:pt idx="186">
                  <c:v>30/03/2021</c:v>
                </c:pt>
                <c:pt idx="187">
                  <c:v>31/03/2021</c:v>
                </c:pt>
                <c:pt idx="188">
                  <c:v>01/04/2021</c:v>
                </c:pt>
                <c:pt idx="189">
                  <c:v>05/04/2021</c:v>
                </c:pt>
                <c:pt idx="190">
                  <c:v>06/04/2021</c:v>
                </c:pt>
                <c:pt idx="191">
                  <c:v>07/04/2021</c:v>
                </c:pt>
                <c:pt idx="192">
                  <c:v>08/04/2021</c:v>
                </c:pt>
                <c:pt idx="193">
                  <c:v>09/04/2021</c:v>
                </c:pt>
                <c:pt idx="194">
                  <c:v>12/04/2021</c:v>
                </c:pt>
                <c:pt idx="195">
                  <c:v>13/04/2021</c:v>
                </c:pt>
                <c:pt idx="196">
                  <c:v>14/04/2021</c:v>
                </c:pt>
                <c:pt idx="197">
                  <c:v>15/04/2021</c:v>
                </c:pt>
                <c:pt idx="198">
                  <c:v>16/04/2021</c:v>
                </c:pt>
                <c:pt idx="199">
                  <c:v>19/04/2021</c:v>
                </c:pt>
                <c:pt idx="200">
                  <c:v>20/04/2021</c:v>
                </c:pt>
                <c:pt idx="201">
                  <c:v>21/04/2021</c:v>
                </c:pt>
                <c:pt idx="202">
                  <c:v>22/04/2021</c:v>
                </c:pt>
                <c:pt idx="203">
                  <c:v>23/04/2021</c:v>
                </c:pt>
                <c:pt idx="204">
                  <c:v>26/04/2021</c:v>
                </c:pt>
                <c:pt idx="205">
                  <c:v>27/04/2021</c:v>
                </c:pt>
                <c:pt idx="206">
                  <c:v>28/04/2021</c:v>
                </c:pt>
                <c:pt idx="207">
                  <c:v>29/04/2021</c:v>
                </c:pt>
                <c:pt idx="208">
                  <c:v>30/04/2021</c:v>
                </c:pt>
                <c:pt idx="209">
                  <c:v>03/05/2021</c:v>
                </c:pt>
                <c:pt idx="210">
                  <c:v>04/05/2021</c:v>
                </c:pt>
                <c:pt idx="211">
                  <c:v>05/05/2021</c:v>
                </c:pt>
                <c:pt idx="212">
                  <c:v>06/05/2021</c:v>
                </c:pt>
                <c:pt idx="213">
                  <c:v>07/05/2021</c:v>
                </c:pt>
                <c:pt idx="214">
                  <c:v>10/05/2021</c:v>
                </c:pt>
                <c:pt idx="215">
                  <c:v>11/05/2021</c:v>
                </c:pt>
                <c:pt idx="216">
                  <c:v>12/05/2021</c:v>
                </c:pt>
                <c:pt idx="217">
                  <c:v>13/05/2021</c:v>
                </c:pt>
                <c:pt idx="218">
                  <c:v>14/05/2021</c:v>
                </c:pt>
                <c:pt idx="219">
                  <c:v>17/05/2021</c:v>
                </c:pt>
                <c:pt idx="220">
                  <c:v>18/05/2021</c:v>
                </c:pt>
                <c:pt idx="221">
                  <c:v>19/05/2021</c:v>
                </c:pt>
                <c:pt idx="222">
                  <c:v>20/05/2021</c:v>
                </c:pt>
                <c:pt idx="223">
                  <c:v>21/05/2021</c:v>
                </c:pt>
                <c:pt idx="224">
                  <c:v>24/05/2021</c:v>
                </c:pt>
                <c:pt idx="225">
                  <c:v>25/05/2021</c:v>
                </c:pt>
                <c:pt idx="226">
                  <c:v>26/05/2021</c:v>
                </c:pt>
                <c:pt idx="227">
                  <c:v>27/05/2021</c:v>
                </c:pt>
                <c:pt idx="228">
                  <c:v>28/05/2021</c:v>
                </c:pt>
                <c:pt idx="229">
                  <c:v>02/06/2021</c:v>
                </c:pt>
                <c:pt idx="230">
                  <c:v>03/06/2021</c:v>
                </c:pt>
                <c:pt idx="231">
                  <c:v>04/06/2021</c:v>
                </c:pt>
                <c:pt idx="232">
                  <c:v>07/06/2021</c:v>
                </c:pt>
                <c:pt idx="233">
                  <c:v>08/06/2021</c:v>
                </c:pt>
                <c:pt idx="234">
                  <c:v>09/06/2021</c:v>
                </c:pt>
                <c:pt idx="235">
                  <c:v>10/06/2021</c:v>
                </c:pt>
                <c:pt idx="236">
                  <c:v>11/06/2021</c:v>
                </c:pt>
                <c:pt idx="237">
                  <c:v>14/06/2021</c:v>
                </c:pt>
                <c:pt idx="238">
                  <c:v>15/06/2021</c:v>
                </c:pt>
                <c:pt idx="239">
                  <c:v>16/06/2021</c:v>
                </c:pt>
                <c:pt idx="240">
                  <c:v>17/06/2021</c:v>
                </c:pt>
                <c:pt idx="241">
                  <c:v>18/06/2021</c:v>
                </c:pt>
                <c:pt idx="242">
                  <c:v>21/06/2021</c:v>
                </c:pt>
                <c:pt idx="243">
                  <c:v>22/06/2021</c:v>
                </c:pt>
                <c:pt idx="244">
                  <c:v>23/06/2021</c:v>
                </c:pt>
                <c:pt idx="245">
                  <c:v>24/06/2021</c:v>
                </c:pt>
                <c:pt idx="246">
                  <c:v>25/06/2021</c:v>
                </c:pt>
                <c:pt idx="247">
                  <c:v>28/06/2021</c:v>
                </c:pt>
                <c:pt idx="248">
                  <c:v>29/06/2021</c:v>
                </c:pt>
                <c:pt idx="249">
                  <c:v>30/06/2021</c:v>
                </c:pt>
                <c:pt idx="250">
                  <c:v>01/07/2021</c:v>
                </c:pt>
                <c:pt idx="251">
                  <c:v>02/07/2021</c:v>
                </c:pt>
                <c:pt idx="252">
                  <c:v>07/07/2021</c:v>
                </c:pt>
                <c:pt idx="253">
                  <c:v>08/07/2021</c:v>
                </c:pt>
                <c:pt idx="254">
                  <c:v>09/07/2021</c:v>
                </c:pt>
                <c:pt idx="255">
                  <c:v>12/07/2021</c:v>
                </c:pt>
                <c:pt idx="256">
                  <c:v>13/07/2021</c:v>
                </c:pt>
                <c:pt idx="257">
                  <c:v>14/07/2021</c:v>
                </c:pt>
                <c:pt idx="258">
                  <c:v>15/07/2021</c:v>
                </c:pt>
                <c:pt idx="259">
                  <c:v>16/07/2021</c:v>
                </c:pt>
                <c:pt idx="260">
                  <c:v>19/07/2021</c:v>
                </c:pt>
                <c:pt idx="261">
                  <c:v>20/07/2021</c:v>
                </c:pt>
                <c:pt idx="262">
                  <c:v>21/07/2021</c:v>
                </c:pt>
                <c:pt idx="263">
                  <c:v>22/07/2021</c:v>
                </c:pt>
                <c:pt idx="264">
                  <c:v>23/07/2021</c:v>
                </c:pt>
                <c:pt idx="265">
                  <c:v>26/07/2021</c:v>
                </c:pt>
                <c:pt idx="266">
                  <c:v>27/07/2021</c:v>
                </c:pt>
                <c:pt idx="267">
                  <c:v>28/07/2021</c:v>
                </c:pt>
                <c:pt idx="268">
                  <c:v>29/07/2021</c:v>
                </c:pt>
                <c:pt idx="269">
                  <c:v>30/07/2021</c:v>
                </c:pt>
                <c:pt idx="270">
                  <c:v>02/08/2021</c:v>
                </c:pt>
                <c:pt idx="271">
                  <c:v>03/08/2021</c:v>
                </c:pt>
                <c:pt idx="272">
                  <c:v>04/08/2021</c:v>
                </c:pt>
                <c:pt idx="273">
                  <c:v>05/08/2021</c:v>
                </c:pt>
                <c:pt idx="274">
                  <c:v>06/08/2021</c:v>
                </c:pt>
                <c:pt idx="275">
                  <c:v>09/08/2021</c:v>
                </c:pt>
                <c:pt idx="276">
                  <c:v>10/08/2021</c:v>
                </c:pt>
                <c:pt idx="277">
                  <c:v>11/08/2021</c:v>
                </c:pt>
                <c:pt idx="278">
                  <c:v>12/08/2021</c:v>
                </c:pt>
                <c:pt idx="279">
                  <c:v>13/08/2021</c:v>
                </c:pt>
                <c:pt idx="280">
                  <c:v>16/08/2021</c:v>
                </c:pt>
                <c:pt idx="281">
                  <c:v>17/08/2021</c:v>
                </c:pt>
                <c:pt idx="282">
                  <c:v>18/08/2021</c:v>
                </c:pt>
                <c:pt idx="283">
                  <c:v>19/08/2021</c:v>
                </c:pt>
                <c:pt idx="284">
                  <c:v>20/08/2021</c:v>
                </c:pt>
                <c:pt idx="285">
                  <c:v>23/08/2021</c:v>
                </c:pt>
                <c:pt idx="286">
                  <c:v>24/08/2021</c:v>
                </c:pt>
                <c:pt idx="287">
                  <c:v>25/08/2021</c:v>
                </c:pt>
                <c:pt idx="288">
                  <c:v>26/08/2021</c:v>
                </c:pt>
                <c:pt idx="289">
                  <c:v>27/08/2021</c:v>
                </c:pt>
                <c:pt idx="290">
                  <c:v>30/08/2021</c:v>
                </c:pt>
                <c:pt idx="291">
                  <c:v>31/08/2021</c:v>
                </c:pt>
                <c:pt idx="292">
                  <c:v>01/09/2021</c:v>
                </c:pt>
                <c:pt idx="293">
                  <c:v>02/09/2021</c:v>
                </c:pt>
                <c:pt idx="294">
                  <c:v>03/09/2021</c:v>
                </c:pt>
                <c:pt idx="295">
                  <c:v>08/09/2021</c:v>
                </c:pt>
                <c:pt idx="296">
                  <c:v>09/09/2021</c:v>
                </c:pt>
                <c:pt idx="297">
                  <c:v>10/09/2021</c:v>
                </c:pt>
                <c:pt idx="298">
                  <c:v>13/09/2021</c:v>
                </c:pt>
                <c:pt idx="299">
                  <c:v>14/09/2021</c:v>
                </c:pt>
                <c:pt idx="300">
                  <c:v>15/09/2021</c:v>
                </c:pt>
                <c:pt idx="301">
                  <c:v>16/09/2021</c:v>
                </c:pt>
                <c:pt idx="302">
                  <c:v>17/09/2021</c:v>
                </c:pt>
                <c:pt idx="303">
                  <c:v>20/09/2021</c:v>
                </c:pt>
                <c:pt idx="304">
                  <c:v>21/09/2021</c:v>
                </c:pt>
                <c:pt idx="305">
                  <c:v>22/09/2021</c:v>
                </c:pt>
                <c:pt idx="306">
                  <c:v>23/09/2021</c:v>
                </c:pt>
                <c:pt idx="307">
                  <c:v>24/09/2021</c:v>
                </c:pt>
                <c:pt idx="308">
                  <c:v>27/09/2021</c:v>
                </c:pt>
                <c:pt idx="309">
                  <c:v>28/09/2021</c:v>
                </c:pt>
                <c:pt idx="310">
                  <c:v>29/09/2021</c:v>
                </c:pt>
                <c:pt idx="311">
                  <c:v>30/09/2021</c:v>
                </c:pt>
                <c:pt idx="312">
                  <c:v>01/10/2021</c:v>
                </c:pt>
                <c:pt idx="313">
                  <c:v>04/10/2021</c:v>
                </c:pt>
                <c:pt idx="314">
                  <c:v>05/10/2021</c:v>
                </c:pt>
                <c:pt idx="315">
                  <c:v>06/10/2021</c:v>
                </c:pt>
                <c:pt idx="316">
                  <c:v>07/10/2021</c:v>
                </c:pt>
                <c:pt idx="317">
                  <c:v>08/10/2021</c:v>
                </c:pt>
                <c:pt idx="318">
                  <c:v>11/10/2021</c:v>
                </c:pt>
                <c:pt idx="319">
                  <c:v>12/10/2021</c:v>
                </c:pt>
                <c:pt idx="320">
                  <c:v>13/10/2021</c:v>
                </c:pt>
                <c:pt idx="321">
                  <c:v>14/10/2021</c:v>
                </c:pt>
                <c:pt idx="322">
                  <c:v>15/10/2021</c:v>
                </c:pt>
                <c:pt idx="323">
                  <c:v>18/10/2021</c:v>
                </c:pt>
                <c:pt idx="324">
                  <c:v>19/10/2021</c:v>
                </c:pt>
                <c:pt idx="325">
                  <c:v>20/10/2021</c:v>
                </c:pt>
                <c:pt idx="326">
                  <c:v>21/10/2021</c:v>
                </c:pt>
                <c:pt idx="327">
                  <c:v>22/10/2021</c:v>
                </c:pt>
                <c:pt idx="328">
                  <c:v>25/10/2021</c:v>
                </c:pt>
                <c:pt idx="329">
                  <c:v>26/10/2021</c:v>
                </c:pt>
                <c:pt idx="330">
                  <c:v>27/10/2021</c:v>
                </c:pt>
                <c:pt idx="331">
                  <c:v>28/10/2021</c:v>
                </c:pt>
                <c:pt idx="332">
                  <c:v>29/10/2021</c:v>
                </c:pt>
                <c:pt idx="333">
                  <c:v>01/11/2021</c:v>
                </c:pt>
                <c:pt idx="334">
                  <c:v>02/11/2021</c:v>
                </c:pt>
                <c:pt idx="335">
                  <c:v>03/11/2021</c:v>
                </c:pt>
                <c:pt idx="336">
                  <c:v>04/11/2021</c:v>
                </c:pt>
                <c:pt idx="337">
                  <c:v>05/11/2021</c:v>
                </c:pt>
                <c:pt idx="338">
                  <c:v>08/11/2021</c:v>
                </c:pt>
                <c:pt idx="339">
                  <c:v>09/11/2021</c:v>
                </c:pt>
                <c:pt idx="340">
                  <c:v>10/11/2021</c:v>
                </c:pt>
                <c:pt idx="341">
                  <c:v>11/11/2021</c:v>
                </c:pt>
                <c:pt idx="342">
                  <c:v>12/11/2021</c:v>
                </c:pt>
                <c:pt idx="343">
                  <c:v>15/11/2021</c:v>
                </c:pt>
                <c:pt idx="344">
                  <c:v>16/11/2021</c:v>
                </c:pt>
                <c:pt idx="345">
                  <c:v>17/11/2021</c:v>
                </c:pt>
                <c:pt idx="346">
                  <c:v>18/11/2021</c:v>
                </c:pt>
                <c:pt idx="347">
                  <c:v>19/11/2021</c:v>
                </c:pt>
                <c:pt idx="348">
                  <c:v>22/11/2021</c:v>
                </c:pt>
                <c:pt idx="349">
                  <c:v>23/11/2021</c:v>
                </c:pt>
                <c:pt idx="350">
                  <c:v>24/11/2021</c:v>
                </c:pt>
                <c:pt idx="351">
                  <c:v>29/11/2021</c:v>
                </c:pt>
                <c:pt idx="352">
                  <c:v>30/11/2021</c:v>
                </c:pt>
                <c:pt idx="353">
                  <c:v>01/12/2021</c:v>
                </c:pt>
                <c:pt idx="354">
                  <c:v>02/12/2021</c:v>
                </c:pt>
                <c:pt idx="355">
                  <c:v>03/12/2021</c:v>
                </c:pt>
                <c:pt idx="356">
                  <c:v>06/12/2021</c:v>
                </c:pt>
                <c:pt idx="357">
                  <c:v>07/12/2021</c:v>
                </c:pt>
                <c:pt idx="358">
                  <c:v>08/12/2021</c:v>
                </c:pt>
                <c:pt idx="359">
                  <c:v>09/12/2021</c:v>
                </c:pt>
                <c:pt idx="360">
                  <c:v>10/12/2021</c:v>
                </c:pt>
                <c:pt idx="361">
                  <c:v>13/12/2021</c:v>
                </c:pt>
                <c:pt idx="362">
                  <c:v>14/12/2021</c:v>
                </c:pt>
                <c:pt idx="363">
                  <c:v>15/12/2021</c:v>
                </c:pt>
                <c:pt idx="364">
                  <c:v>16/12/2021</c:v>
                </c:pt>
                <c:pt idx="365">
                  <c:v>17/12/2021</c:v>
                </c:pt>
                <c:pt idx="366">
                  <c:v>20/12/2021</c:v>
                </c:pt>
                <c:pt idx="367">
                  <c:v>21/12/2021</c:v>
                </c:pt>
                <c:pt idx="368">
                  <c:v>22/12/2021</c:v>
                </c:pt>
                <c:pt idx="369">
                  <c:v>23/12/2021</c:v>
                </c:pt>
                <c:pt idx="370">
                  <c:v>27/12/2021</c:v>
                </c:pt>
                <c:pt idx="371">
                  <c:v>28/12/2021</c:v>
                </c:pt>
                <c:pt idx="372">
                  <c:v>29/12/2021</c:v>
                </c:pt>
                <c:pt idx="373">
                  <c:v>30/12/2021</c:v>
                </c:pt>
                <c:pt idx="374">
                  <c:v>31/12/2021</c:v>
                </c:pt>
                <c:pt idx="375">
                  <c:v>03/01/2022</c:v>
                </c:pt>
                <c:pt idx="376">
                  <c:v>04/01/2022</c:v>
                </c:pt>
                <c:pt idx="377">
                  <c:v>05/01/2022</c:v>
                </c:pt>
                <c:pt idx="378">
                  <c:v>06/01/2022</c:v>
                </c:pt>
                <c:pt idx="379">
                  <c:v>07/01/2022</c:v>
                </c:pt>
                <c:pt idx="380">
                  <c:v>10/01/2022</c:v>
                </c:pt>
                <c:pt idx="381">
                  <c:v>11/01/2022</c:v>
                </c:pt>
                <c:pt idx="382">
                  <c:v>12/01/2022</c:v>
                </c:pt>
                <c:pt idx="383">
                  <c:v>13/01/2022</c:v>
                </c:pt>
                <c:pt idx="384">
                  <c:v>14/01/2022</c:v>
                </c:pt>
                <c:pt idx="385">
                  <c:v>19/01/2022</c:v>
                </c:pt>
                <c:pt idx="386">
                  <c:v>20/01/2022</c:v>
                </c:pt>
                <c:pt idx="387">
                  <c:v>21/01/2022</c:v>
                </c:pt>
                <c:pt idx="388">
                  <c:v>24/01/2022</c:v>
                </c:pt>
                <c:pt idx="389">
                  <c:v>25/01/2022</c:v>
                </c:pt>
                <c:pt idx="390">
                  <c:v>26/01/2022</c:v>
                </c:pt>
                <c:pt idx="391">
                  <c:v>27/01/2022</c:v>
                </c:pt>
                <c:pt idx="392">
                  <c:v>28/01/2022</c:v>
                </c:pt>
                <c:pt idx="393">
                  <c:v>31/01/2022</c:v>
                </c:pt>
                <c:pt idx="394">
                  <c:v>01/02/2022</c:v>
                </c:pt>
                <c:pt idx="395">
                  <c:v>02/02/2022</c:v>
                </c:pt>
                <c:pt idx="396">
                  <c:v>03/02/2022</c:v>
                </c:pt>
                <c:pt idx="397">
                  <c:v>04/02/2022</c:v>
                </c:pt>
                <c:pt idx="398">
                  <c:v>07/02/2022</c:v>
                </c:pt>
                <c:pt idx="399">
                  <c:v>08/02/2022</c:v>
                </c:pt>
                <c:pt idx="400">
                  <c:v>09/02/2022</c:v>
                </c:pt>
                <c:pt idx="401">
                  <c:v>10/02/2022</c:v>
                </c:pt>
                <c:pt idx="402">
                  <c:v>11/02/2022</c:v>
                </c:pt>
                <c:pt idx="403">
                  <c:v>14/02/2022</c:v>
                </c:pt>
                <c:pt idx="404">
                  <c:v>15/02/2022</c:v>
                </c:pt>
                <c:pt idx="405">
                  <c:v>16/02/2022</c:v>
                </c:pt>
                <c:pt idx="406">
                  <c:v>17/02/2022</c:v>
                </c:pt>
                <c:pt idx="407">
                  <c:v>18/02/2022</c:v>
                </c:pt>
                <c:pt idx="408">
                  <c:v>23/02/2022</c:v>
                </c:pt>
                <c:pt idx="409">
                  <c:v>24/02/2022</c:v>
                </c:pt>
                <c:pt idx="410">
                  <c:v>25/02/2022</c:v>
                </c:pt>
                <c:pt idx="411">
                  <c:v>28/02/2022</c:v>
                </c:pt>
                <c:pt idx="412">
                  <c:v>01/03/2022</c:v>
                </c:pt>
                <c:pt idx="413">
                  <c:v>02/03/2022</c:v>
                </c:pt>
                <c:pt idx="414">
                  <c:v>03/03/2022</c:v>
                </c:pt>
                <c:pt idx="415">
                  <c:v>04/03/2022</c:v>
                </c:pt>
                <c:pt idx="416">
                  <c:v>07/03/2022</c:v>
                </c:pt>
                <c:pt idx="417">
                  <c:v>08/03/2022</c:v>
                </c:pt>
                <c:pt idx="418">
                  <c:v>09/03/2022</c:v>
                </c:pt>
                <c:pt idx="419">
                  <c:v>10/03/2022</c:v>
                </c:pt>
                <c:pt idx="420">
                  <c:v>11/03/2022</c:v>
                </c:pt>
                <c:pt idx="421">
                  <c:v>14/03/2022</c:v>
                </c:pt>
                <c:pt idx="422">
                  <c:v>15/03/2022</c:v>
                </c:pt>
                <c:pt idx="423">
                  <c:v>16/03/2022</c:v>
                </c:pt>
                <c:pt idx="424">
                  <c:v>17/03/2022</c:v>
                </c:pt>
                <c:pt idx="425">
                  <c:v>18/03/2022</c:v>
                </c:pt>
                <c:pt idx="426">
                  <c:v>21/03/2022</c:v>
                </c:pt>
                <c:pt idx="427">
                  <c:v>22/03/2022</c:v>
                </c:pt>
                <c:pt idx="428">
                  <c:v>23/03/2022</c:v>
                </c:pt>
                <c:pt idx="429">
                  <c:v>24/03/2022</c:v>
                </c:pt>
                <c:pt idx="430">
                  <c:v>25/03/2022</c:v>
                </c:pt>
                <c:pt idx="431">
                  <c:v>28/03/2022</c:v>
                </c:pt>
                <c:pt idx="432">
                  <c:v>29/03/2022</c:v>
                </c:pt>
                <c:pt idx="433">
                  <c:v>30/03/2022</c:v>
                </c:pt>
                <c:pt idx="434">
                  <c:v>31/03/2022</c:v>
                </c:pt>
                <c:pt idx="435">
                  <c:v>01/04/2022</c:v>
                </c:pt>
                <c:pt idx="436">
                  <c:v>04/04/2022</c:v>
                </c:pt>
                <c:pt idx="437">
                  <c:v>05/04/2022</c:v>
                </c:pt>
                <c:pt idx="438">
                  <c:v>06/04/2022</c:v>
                </c:pt>
                <c:pt idx="439">
                  <c:v>07/04/2022</c:v>
                </c:pt>
                <c:pt idx="440">
                  <c:v>08/04/2022</c:v>
                </c:pt>
                <c:pt idx="441">
                  <c:v>11/04/2022</c:v>
                </c:pt>
                <c:pt idx="442">
                  <c:v>12/04/2022</c:v>
                </c:pt>
                <c:pt idx="443">
                  <c:v>13/04/2022</c:v>
                </c:pt>
                <c:pt idx="444">
                  <c:v>14/04/2022</c:v>
                </c:pt>
                <c:pt idx="445">
                  <c:v>18/04/2022</c:v>
                </c:pt>
                <c:pt idx="446">
                  <c:v>19/04/2022</c:v>
                </c:pt>
                <c:pt idx="447">
                  <c:v>20/04/2022</c:v>
                </c:pt>
                <c:pt idx="448">
                  <c:v>21/04/2022</c:v>
                </c:pt>
                <c:pt idx="449">
                  <c:v>22/04/2022</c:v>
                </c:pt>
                <c:pt idx="450">
                  <c:v>25/04/2022</c:v>
                </c:pt>
                <c:pt idx="451">
                  <c:v>26/04/2022</c:v>
                </c:pt>
                <c:pt idx="452">
                  <c:v>27/04/2022</c:v>
                </c:pt>
                <c:pt idx="453">
                  <c:v>28/04/2022</c:v>
                </c:pt>
                <c:pt idx="454">
                  <c:v>29/04/2022</c:v>
                </c:pt>
                <c:pt idx="455">
                  <c:v>02/05/2022</c:v>
                </c:pt>
                <c:pt idx="456">
                  <c:v>03/05/2022</c:v>
                </c:pt>
                <c:pt idx="457">
                  <c:v>04/05/2022</c:v>
                </c:pt>
                <c:pt idx="458">
                  <c:v>05/05/2022</c:v>
                </c:pt>
                <c:pt idx="459">
                  <c:v>06/05/2022</c:v>
                </c:pt>
                <c:pt idx="460">
                  <c:v>09/05/2022</c:v>
                </c:pt>
                <c:pt idx="461">
                  <c:v>10/05/2022</c:v>
                </c:pt>
                <c:pt idx="462">
                  <c:v>11/05/2022</c:v>
                </c:pt>
                <c:pt idx="463">
                  <c:v>12/05/2022</c:v>
                </c:pt>
                <c:pt idx="464">
                  <c:v>13/05/2022</c:v>
                </c:pt>
                <c:pt idx="465">
                  <c:v>16/05/2022</c:v>
                </c:pt>
                <c:pt idx="466">
                  <c:v>17/05/2022</c:v>
                </c:pt>
                <c:pt idx="467">
                  <c:v>18/05/2022</c:v>
                </c:pt>
                <c:pt idx="468">
                  <c:v>19/05/2022</c:v>
                </c:pt>
                <c:pt idx="469">
                  <c:v>20/05/2022</c:v>
                </c:pt>
                <c:pt idx="470">
                  <c:v>23/05/2022</c:v>
                </c:pt>
                <c:pt idx="471">
                  <c:v>24/05/2022</c:v>
                </c:pt>
                <c:pt idx="472">
                  <c:v>25/05/2022</c:v>
                </c:pt>
                <c:pt idx="473">
                  <c:v>26/05/2022</c:v>
                </c:pt>
                <c:pt idx="474">
                  <c:v>27/05/2022</c:v>
                </c:pt>
                <c:pt idx="475">
                  <c:v>01/06/2022</c:v>
                </c:pt>
                <c:pt idx="476">
                  <c:v>02/06/2022</c:v>
                </c:pt>
                <c:pt idx="477">
                  <c:v>03/06/2022</c:v>
                </c:pt>
                <c:pt idx="478">
                  <c:v>06/06/2022</c:v>
                </c:pt>
                <c:pt idx="479">
                  <c:v>07/06/2022</c:v>
                </c:pt>
                <c:pt idx="480">
                  <c:v>08/06/2022</c:v>
                </c:pt>
                <c:pt idx="481">
                  <c:v>09/06/2022</c:v>
                </c:pt>
                <c:pt idx="482">
                  <c:v>10/06/2022</c:v>
                </c:pt>
                <c:pt idx="483">
                  <c:v>13/06/2022</c:v>
                </c:pt>
                <c:pt idx="484">
                  <c:v>14/06/2022</c:v>
                </c:pt>
                <c:pt idx="485">
                  <c:v>15/06/2022</c:v>
                </c:pt>
                <c:pt idx="486">
                  <c:v>16/06/2022</c:v>
                </c:pt>
                <c:pt idx="487">
                  <c:v>17/06/2022</c:v>
                </c:pt>
                <c:pt idx="488">
                  <c:v>22/06/2022</c:v>
                </c:pt>
                <c:pt idx="489">
                  <c:v>23/06/2022</c:v>
                </c:pt>
                <c:pt idx="490">
                  <c:v>24/06/2022</c:v>
                </c:pt>
                <c:pt idx="491">
                  <c:v>27/06/2022</c:v>
                </c:pt>
                <c:pt idx="492">
                  <c:v>28/06/2022</c:v>
                </c:pt>
                <c:pt idx="493">
                  <c:v>29/06/2022</c:v>
                </c:pt>
                <c:pt idx="494">
                  <c:v>30/06/2022</c:v>
                </c:pt>
                <c:pt idx="495">
                  <c:v>01/07/2022</c:v>
                </c:pt>
                <c:pt idx="496">
                  <c:v>06/07/2022</c:v>
                </c:pt>
                <c:pt idx="497">
                  <c:v>07/07/2022</c:v>
                </c:pt>
                <c:pt idx="498">
                  <c:v>08/07/2022</c:v>
                </c:pt>
                <c:pt idx="499">
                  <c:v>11/07/2022</c:v>
                </c:pt>
                <c:pt idx="500">
                  <c:v>12/07/2022</c:v>
                </c:pt>
                <c:pt idx="501">
                  <c:v>13/07/2022</c:v>
                </c:pt>
                <c:pt idx="502">
                  <c:v>14/07/2022</c:v>
                </c:pt>
                <c:pt idx="503">
                  <c:v>15/07/2022</c:v>
                </c:pt>
                <c:pt idx="504">
                  <c:v>18/07/2022</c:v>
                </c:pt>
                <c:pt idx="505">
                  <c:v>19/07/2022</c:v>
                </c:pt>
                <c:pt idx="506">
                  <c:v>20/07/2022</c:v>
                </c:pt>
                <c:pt idx="507">
                  <c:v>21/07/2022</c:v>
                </c:pt>
                <c:pt idx="508">
                  <c:v>22/07/2022</c:v>
                </c:pt>
                <c:pt idx="509">
                  <c:v>25/07/2022</c:v>
                </c:pt>
                <c:pt idx="510">
                  <c:v>26/07/2022</c:v>
                </c:pt>
                <c:pt idx="511">
                  <c:v>27/07/2022</c:v>
                </c:pt>
                <c:pt idx="512">
                  <c:v>28/07/2022</c:v>
                </c:pt>
                <c:pt idx="513">
                  <c:v>29/07/2022</c:v>
                </c:pt>
                <c:pt idx="514">
                  <c:v>01/08/2022</c:v>
                </c:pt>
                <c:pt idx="515">
                  <c:v>02/08/2022</c:v>
                </c:pt>
                <c:pt idx="516">
                  <c:v>03/08/2022</c:v>
                </c:pt>
                <c:pt idx="517">
                  <c:v>04/08/2022</c:v>
                </c:pt>
                <c:pt idx="518">
                  <c:v>05/08/2022</c:v>
                </c:pt>
                <c:pt idx="519">
                  <c:v>08/08/2022</c:v>
                </c:pt>
                <c:pt idx="520">
                  <c:v>09/08/2022</c:v>
                </c:pt>
                <c:pt idx="521">
                  <c:v>10/08/2022</c:v>
                </c:pt>
                <c:pt idx="522">
                  <c:v>11/08/2022</c:v>
                </c:pt>
                <c:pt idx="523">
                  <c:v>12/08/2022</c:v>
                </c:pt>
                <c:pt idx="524">
                  <c:v>15/08/2022</c:v>
                </c:pt>
                <c:pt idx="525">
                  <c:v>16/08/2022</c:v>
                </c:pt>
                <c:pt idx="526">
                  <c:v>17/08/2022</c:v>
                </c:pt>
                <c:pt idx="527">
                  <c:v>18/08/2022</c:v>
                </c:pt>
                <c:pt idx="528">
                  <c:v>19/08/2022</c:v>
                </c:pt>
                <c:pt idx="529">
                  <c:v>22/08/2022</c:v>
                </c:pt>
                <c:pt idx="530">
                  <c:v>23/08/2022</c:v>
                </c:pt>
                <c:pt idx="531">
                  <c:v>24/08/2022</c:v>
                </c:pt>
                <c:pt idx="532">
                  <c:v>25/08/2022</c:v>
                </c:pt>
                <c:pt idx="533">
                  <c:v>26/08/2022</c:v>
                </c:pt>
                <c:pt idx="534">
                  <c:v>29/08/2022</c:v>
                </c:pt>
                <c:pt idx="535">
                  <c:v>30/08/2022</c:v>
                </c:pt>
                <c:pt idx="536">
                  <c:v>31/08/2022</c:v>
                </c:pt>
                <c:pt idx="537">
                  <c:v>01/09/2022</c:v>
                </c:pt>
                <c:pt idx="538">
                  <c:v>02/09/2022</c:v>
                </c:pt>
                <c:pt idx="539">
                  <c:v>07/09/2022</c:v>
                </c:pt>
                <c:pt idx="540">
                  <c:v>08/09/2022</c:v>
                </c:pt>
                <c:pt idx="541">
                  <c:v>09/09/2022</c:v>
                </c:pt>
                <c:pt idx="542">
                  <c:v>12/09/2022</c:v>
                </c:pt>
                <c:pt idx="543">
                  <c:v>13/09/2022</c:v>
                </c:pt>
                <c:pt idx="544">
                  <c:v>14/09/2022</c:v>
                </c:pt>
                <c:pt idx="545">
                  <c:v>15/09/2022</c:v>
                </c:pt>
                <c:pt idx="546">
                  <c:v>16/09/2022</c:v>
                </c:pt>
                <c:pt idx="547">
                  <c:v>19/09/2022</c:v>
                </c:pt>
                <c:pt idx="548">
                  <c:v>20/09/2022</c:v>
                </c:pt>
                <c:pt idx="549">
                  <c:v>21/09/2022</c:v>
                </c:pt>
                <c:pt idx="550">
                  <c:v>22/09/2022</c:v>
                </c:pt>
                <c:pt idx="551">
                  <c:v>23/09/2022</c:v>
                </c:pt>
                <c:pt idx="552">
                  <c:v>26/09/2022</c:v>
                </c:pt>
                <c:pt idx="553">
                  <c:v>27/09/2022</c:v>
                </c:pt>
                <c:pt idx="554">
                  <c:v>28/09/2022</c:v>
                </c:pt>
                <c:pt idx="555">
                  <c:v>29/09/2022</c:v>
                </c:pt>
                <c:pt idx="556">
                  <c:v>30/09/2022</c:v>
                </c:pt>
                <c:pt idx="557">
                  <c:v>03/10/2022</c:v>
                </c:pt>
                <c:pt idx="558">
                  <c:v>04/10/2022</c:v>
                </c:pt>
                <c:pt idx="559">
                  <c:v>05/10/2022</c:v>
                </c:pt>
                <c:pt idx="560">
                  <c:v>06/10/2022</c:v>
                </c:pt>
                <c:pt idx="561">
                  <c:v>07/10/2022</c:v>
                </c:pt>
                <c:pt idx="562">
                  <c:v>10/10/2022</c:v>
                </c:pt>
                <c:pt idx="563">
                  <c:v>11/10/2022</c:v>
                </c:pt>
                <c:pt idx="564">
                  <c:v>12/10/2022</c:v>
                </c:pt>
                <c:pt idx="565">
                  <c:v>13/10/2022</c:v>
                </c:pt>
                <c:pt idx="566">
                  <c:v>14/10/2022</c:v>
                </c:pt>
                <c:pt idx="567">
                  <c:v>17/10/2022</c:v>
                </c:pt>
                <c:pt idx="568">
                  <c:v>18/10/2022</c:v>
                </c:pt>
                <c:pt idx="569">
                  <c:v>19/10/2022</c:v>
                </c:pt>
                <c:pt idx="570">
                  <c:v>20/10/2022</c:v>
                </c:pt>
                <c:pt idx="571">
                  <c:v>21/10/2022</c:v>
                </c:pt>
                <c:pt idx="572">
                  <c:v>24/10/2022</c:v>
                </c:pt>
                <c:pt idx="573">
                  <c:v>25/10/2022</c:v>
                </c:pt>
                <c:pt idx="574">
                  <c:v>26/10/2022</c:v>
                </c:pt>
                <c:pt idx="575">
                  <c:v>27/10/2022</c:v>
                </c:pt>
                <c:pt idx="576">
                  <c:v>28/10/2022</c:v>
                </c:pt>
                <c:pt idx="577">
                  <c:v>31/10/2022</c:v>
                </c:pt>
                <c:pt idx="578">
                  <c:v>01/11/2022</c:v>
                </c:pt>
                <c:pt idx="579">
                  <c:v>02/11/2022</c:v>
                </c:pt>
                <c:pt idx="580">
                  <c:v>03/11/2022</c:v>
                </c:pt>
                <c:pt idx="581">
                  <c:v>04/11/2022</c:v>
                </c:pt>
                <c:pt idx="582">
                  <c:v>07/11/2022</c:v>
                </c:pt>
                <c:pt idx="583">
                  <c:v>08/11/2022</c:v>
                </c:pt>
                <c:pt idx="584">
                  <c:v>09/11/2022</c:v>
                </c:pt>
                <c:pt idx="585">
                  <c:v>10/11/2022</c:v>
                </c:pt>
                <c:pt idx="586">
                  <c:v>11/11/2022</c:v>
                </c:pt>
                <c:pt idx="587">
                  <c:v>14/11/2022</c:v>
                </c:pt>
                <c:pt idx="588">
                  <c:v>15/11/2022</c:v>
                </c:pt>
                <c:pt idx="589">
                  <c:v>16/11/2022</c:v>
                </c:pt>
                <c:pt idx="590">
                  <c:v>17/11/2022</c:v>
                </c:pt>
                <c:pt idx="591">
                  <c:v>18/11/2022</c:v>
                </c:pt>
                <c:pt idx="592">
                  <c:v>21/11/2022</c:v>
                </c:pt>
                <c:pt idx="593">
                  <c:v>22/11/2022</c:v>
                </c:pt>
                <c:pt idx="594">
                  <c:v>23/11/2022</c:v>
                </c:pt>
                <c:pt idx="595">
                  <c:v>25/11/2022</c:v>
                </c:pt>
                <c:pt idx="596">
                  <c:v>28/11/2022</c:v>
                </c:pt>
                <c:pt idx="597">
                  <c:v>29/11/2022</c:v>
                </c:pt>
                <c:pt idx="598">
                  <c:v>30/11/2022</c:v>
                </c:pt>
                <c:pt idx="599">
                  <c:v>01/12/2022</c:v>
                </c:pt>
                <c:pt idx="600">
                  <c:v>02/12/2022</c:v>
                </c:pt>
                <c:pt idx="601">
                  <c:v>05/12/2022</c:v>
                </c:pt>
                <c:pt idx="602">
                  <c:v>06/12/2022</c:v>
                </c:pt>
                <c:pt idx="603">
                  <c:v>07/12/2022</c:v>
                </c:pt>
                <c:pt idx="604">
                  <c:v>08/12/2022</c:v>
                </c:pt>
                <c:pt idx="605">
                  <c:v>09/12/2022</c:v>
                </c:pt>
                <c:pt idx="606">
                  <c:v>12/12/2022</c:v>
                </c:pt>
                <c:pt idx="607">
                  <c:v>13/12/2022</c:v>
                </c:pt>
                <c:pt idx="608">
                  <c:v>14/12/2022</c:v>
                </c:pt>
                <c:pt idx="609">
                  <c:v>15/12/2022</c:v>
                </c:pt>
                <c:pt idx="610">
                  <c:v>16/12/2022</c:v>
                </c:pt>
                <c:pt idx="611">
                  <c:v>19/12/2022</c:v>
                </c:pt>
                <c:pt idx="612">
                  <c:v>20/12/2022</c:v>
                </c:pt>
                <c:pt idx="613">
                  <c:v>21/12/2022</c:v>
                </c:pt>
                <c:pt idx="614">
                  <c:v>22/12/2022</c:v>
                </c:pt>
                <c:pt idx="615">
                  <c:v>23/12/2022</c:v>
                </c:pt>
                <c:pt idx="616">
                  <c:v>27/12/2022</c:v>
                </c:pt>
                <c:pt idx="617">
                  <c:v>28/12/2022</c:v>
                </c:pt>
                <c:pt idx="618">
                  <c:v>29/12/2022</c:v>
                </c:pt>
                <c:pt idx="619">
                  <c:v>30/12/2022</c:v>
                </c:pt>
                <c:pt idx="620">
                  <c:v>03/01/2023</c:v>
                </c:pt>
                <c:pt idx="621">
                  <c:v>04/01/2023</c:v>
                </c:pt>
                <c:pt idx="622">
                  <c:v>05/01/2023</c:v>
                </c:pt>
                <c:pt idx="623">
                  <c:v>06/01/2023</c:v>
                </c:pt>
                <c:pt idx="624">
                  <c:v>09/01/2023</c:v>
                </c:pt>
                <c:pt idx="625">
                  <c:v>10/01/2023</c:v>
                </c:pt>
                <c:pt idx="626">
                  <c:v>11/01/2023</c:v>
                </c:pt>
                <c:pt idx="627">
                  <c:v>12/01/2023</c:v>
                </c:pt>
                <c:pt idx="628">
                  <c:v>13/01/2023</c:v>
                </c:pt>
                <c:pt idx="629">
                  <c:v>17/01/2023</c:v>
                </c:pt>
                <c:pt idx="630">
                  <c:v>18/01/2023</c:v>
                </c:pt>
                <c:pt idx="631">
                  <c:v>19/01/2023</c:v>
                </c:pt>
                <c:pt idx="632">
                  <c:v>20/01/2023</c:v>
                </c:pt>
                <c:pt idx="633">
                  <c:v>23/01/2023</c:v>
                </c:pt>
                <c:pt idx="634">
                  <c:v>24/01/2023</c:v>
                </c:pt>
                <c:pt idx="635">
                  <c:v>25/01/2023</c:v>
                </c:pt>
                <c:pt idx="636">
                  <c:v>26/01/2023</c:v>
                </c:pt>
                <c:pt idx="637">
                  <c:v>27/01/2023</c:v>
                </c:pt>
                <c:pt idx="638">
                  <c:v>30/01/2023</c:v>
                </c:pt>
                <c:pt idx="639">
                  <c:v>31/01/2023</c:v>
                </c:pt>
                <c:pt idx="640">
                  <c:v>01/02/2023</c:v>
                </c:pt>
                <c:pt idx="641">
                  <c:v>02/02/2023</c:v>
                </c:pt>
                <c:pt idx="642">
                  <c:v>03/02/2023</c:v>
                </c:pt>
                <c:pt idx="643">
                  <c:v>06/02/2023</c:v>
                </c:pt>
                <c:pt idx="644">
                  <c:v>07/02/2023</c:v>
                </c:pt>
                <c:pt idx="645">
                  <c:v>08/02/2023</c:v>
                </c:pt>
                <c:pt idx="646">
                  <c:v>09/02/2023</c:v>
                </c:pt>
                <c:pt idx="647">
                  <c:v>10/02/2023</c:v>
                </c:pt>
                <c:pt idx="648">
                  <c:v>13/02/2023</c:v>
                </c:pt>
                <c:pt idx="649">
                  <c:v>14/02/2023</c:v>
                </c:pt>
                <c:pt idx="650">
                  <c:v>15/02/2023</c:v>
                </c:pt>
                <c:pt idx="651">
                  <c:v>16/02/2023</c:v>
                </c:pt>
                <c:pt idx="652">
                  <c:v>17/02/2023</c:v>
                </c:pt>
                <c:pt idx="653">
                  <c:v>21/02/2023</c:v>
                </c:pt>
                <c:pt idx="654">
                  <c:v>22/02/2023</c:v>
                </c:pt>
                <c:pt idx="655">
                  <c:v>23/02/2023</c:v>
                </c:pt>
                <c:pt idx="656">
                  <c:v>24/02/2023</c:v>
                </c:pt>
                <c:pt idx="657">
                  <c:v>27/02/2023</c:v>
                </c:pt>
                <c:pt idx="658">
                  <c:v>28/02/2023</c:v>
                </c:pt>
                <c:pt idx="659">
                  <c:v>01/03/2023</c:v>
                </c:pt>
                <c:pt idx="660">
                  <c:v>02/03/2023</c:v>
                </c:pt>
                <c:pt idx="661">
                  <c:v>03/03/2023</c:v>
                </c:pt>
                <c:pt idx="662">
                  <c:v>06/03/2023</c:v>
                </c:pt>
                <c:pt idx="663">
                  <c:v>07/03/2023</c:v>
                </c:pt>
                <c:pt idx="664">
                  <c:v>08/03/2023</c:v>
                </c:pt>
                <c:pt idx="665">
                  <c:v>09/03/2023</c:v>
                </c:pt>
                <c:pt idx="666">
                  <c:v>10/03/2023</c:v>
                </c:pt>
                <c:pt idx="667">
                  <c:v>13/03/2023</c:v>
                </c:pt>
                <c:pt idx="668">
                  <c:v>14/03/2023</c:v>
                </c:pt>
                <c:pt idx="669">
                  <c:v>15/03/2023</c:v>
                </c:pt>
                <c:pt idx="670">
                  <c:v>16/03/2023</c:v>
                </c:pt>
                <c:pt idx="671">
                  <c:v>17/03/2023</c:v>
                </c:pt>
                <c:pt idx="672">
                  <c:v>20/03/2023</c:v>
                </c:pt>
                <c:pt idx="673">
                  <c:v>21/03/2023</c:v>
                </c:pt>
                <c:pt idx="674">
                  <c:v>22/03/2023</c:v>
                </c:pt>
                <c:pt idx="675">
                  <c:v>23/03/2023</c:v>
                </c:pt>
                <c:pt idx="676">
                  <c:v>24/03/2023</c:v>
                </c:pt>
                <c:pt idx="677">
                  <c:v>27/03/2023</c:v>
                </c:pt>
                <c:pt idx="678">
                  <c:v>28/03/2023</c:v>
                </c:pt>
                <c:pt idx="679">
                  <c:v>29/03/2023</c:v>
                </c:pt>
                <c:pt idx="680">
                  <c:v>30/03/2023</c:v>
                </c:pt>
                <c:pt idx="681">
                  <c:v>31/03/2023</c:v>
                </c:pt>
                <c:pt idx="682">
                  <c:v>03/04/2023</c:v>
                </c:pt>
                <c:pt idx="683">
                  <c:v>04/04/2023</c:v>
                </c:pt>
                <c:pt idx="684">
                  <c:v>05/04/2023</c:v>
                </c:pt>
                <c:pt idx="685">
                  <c:v>06/04/2023</c:v>
                </c:pt>
                <c:pt idx="686">
                  <c:v>10/04/2023</c:v>
                </c:pt>
                <c:pt idx="687">
                  <c:v>11/04/2023</c:v>
                </c:pt>
                <c:pt idx="688">
                  <c:v>12/04/2023</c:v>
                </c:pt>
                <c:pt idx="689">
                  <c:v>13/04/2023</c:v>
                </c:pt>
                <c:pt idx="690">
                  <c:v>14/04/2023</c:v>
                </c:pt>
                <c:pt idx="691">
                  <c:v>17/04/2023</c:v>
                </c:pt>
                <c:pt idx="692">
                  <c:v>18/04/2023</c:v>
                </c:pt>
                <c:pt idx="693">
                  <c:v>19/04/2023</c:v>
                </c:pt>
                <c:pt idx="694">
                  <c:v>20/04/2023</c:v>
                </c:pt>
                <c:pt idx="695">
                  <c:v>21/04/2023</c:v>
                </c:pt>
                <c:pt idx="696">
                  <c:v>24/04/2023</c:v>
                </c:pt>
                <c:pt idx="697">
                  <c:v>25/04/2023</c:v>
                </c:pt>
                <c:pt idx="698">
                  <c:v>26/04/2023</c:v>
                </c:pt>
                <c:pt idx="699">
                  <c:v>27/04/2023</c:v>
                </c:pt>
                <c:pt idx="700">
                  <c:v>28/04/2023</c:v>
                </c:pt>
                <c:pt idx="701">
                  <c:v>01/05/2023</c:v>
                </c:pt>
                <c:pt idx="702">
                  <c:v>02/05/2023</c:v>
                </c:pt>
                <c:pt idx="703">
                  <c:v>03/05/2023</c:v>
                </c:pt>
                <c:pt idx="704">
                  <c:v>04/05/2023</c:v>
                </c:pt>
                <c:pt idx="705">
                  <c:v>05/05/2023</c:v>
                </c:pt>
                <c:pt idx="706">
                  <c:v>08/05/2023</c:v>
                </c:pt>
                <c:pt idx="707">
                  <c:v>09/05/2023</c:v>
                </c:pt>
                <c:pt idx="708">
                  <c:v>10/05/2023</c:v>
                </c:pt>
                <c:pt idx="709">
                  <c:v>11/05/2023</c:v>
                </c:pt>
                <c:pt idx="710">
                  <c:v>12/05/2023</c:v>
                </c:pt>
                <c:pt idx="711">
                  <c:v>15/05/2023</c:v>
                </c:pt>
                <c:pt idx="712">
                  <c:v>16/05/2023</c:v>
                </c:pt>
                <c:pt idx="713">
                  <c:v>17/05/2023</c:v>
                </c:pt>
                <c:pt idx="714">
                  <c:v>18/05/2023</c:v>
                </c:pt>
                <c:pt idx="715">
                  <c:v>19/05/2023</c:v>
                </c:pt>
                <c:pt idx="716">
                  <c:v>22/05/2023</c:v>
                </c:pt>
                <c:pt idx="717">
                  <c:v>23/05/2023</c:v>
                </c:pt>
                <c:pt idx="718">
                  <c:v>24/05/2023</c:v>
                </c:pt>
                <c:pt idx="719">
                  <c:v>25/05/2023</c:v>
                </c:pt>
                <c:pt idx="720">
                  <c:v>26/05/2023</c:v>
                </c:pt>
                <c:pt idx="721">
                  <c:v>30/05/2023</c:v>
                </c:pt>
                <c:pt idx="722">
                  <c:v>31/05/2023</c:v>
                </c:pt>
                <c:pt idx="723">
                  <c:v>01/06/2023</c:v>
                </c:pt>
                <c:pt idx="724">
                  <c:v>02/06/2023</c:v>
                </c:pt>
                <c:pt idx="725">
                  <c:v>05/06/2023</c:v>
                </c:pt>
                <c:pt idx="726">
                  <c:v>06/06/2023</c:v>
                </c:pt>
                <c:pt idx="727">
                  <c:v>07/06/2023</c:v>
                </c:pt>
                <c:pt idx="728">
                  <c:v>08/06/2023</c:v>
                </c:pt>
                <c:pt idx="729">
                  <c:v>09/06/2023</c:v>
                </c:pt>
                <c:pt idx="730">
                  <c:v>12/06/2023</c:v>
                </c:pt>
                <c:pt idx="731">
                  <c:v>13/06/2023</c:v>
                </c:pt>
                <c:pt idx="732">
                  <c:v>14/06/2023</c:v>
                </c:pt>
                <c:pt idx="733">
                  <c:v>15/06/2023</c:v>
                </c:pt>
                <c:pt idx="734">
                  <c:v>16/06/2023</c:v>
                </c:pt>
                <c:pt idx="735">
                  <c:v>20/06/2023</c:v>
                </c:pt>
                <c:pt idx="736">
                  <c:v>21/06/2023</c:v>
                </c:pt>
                <c:pt idx="737">
                  <c:v>22/06/2023</c:v>
                </c:pt>
                <c:pt idx="738">
                  <c:v>23/06/2023</c:v>
                </c:pt>
                <c:pt idx="739">
                  <c:v>26/06/2023</c:v>
                </c:pt>
                <c:pt idx="740">
                  <c:v>27/06/2023</c:v>
                </c:pt>
                <c:pt idx="741">
                  <c:v>28/06/2023</c:v>
                </c:pt>
                <c:pt idx="742">
                  <c:v>29/06/2023</c:v>
                </c:pt>
                <c:pt idx="743">
                  <c:v>30/06/2023</c:v>
                </c:pt>
                <c:pt idx="744">
                  <c:v>03/07/2023</c:v>
                </c:pt>
                <c:pt idx="745">
                  <c:v>05/07/2023</c:v>
                </c:pt>
                <c:pt idx="746">
                  <c:v>06/07/2023</c:v>
                </c:pt>
                <c:pt idx="747">
                  <c:v>07/07/2023</c:v>
                </c:pt>
                <c:pt idx="748">
                  <c:v>10/07/2023</c:v>
                </c:pt>
                <c:pt idx="749">
                  <c:v>11/07/2023</c:v>
                </c:pt>
                <c:pt idx="750">
                  <c:v>12/07/2023</c:v>
                </c:pt>
                <c:pt idx="751">
                  <c:v>13/07/2023</c:v>
                </c:pt>
                <c:pt idx="752">
                  <c:v>14/07/2023</c:v>
                </c:pt>
                <c:pt idx="753">
                  <c:v>17/07/2023</c:v>
                </c:pt>
                <c:pt idx="754">
                  <c:v>18/07/2023</c:v>
                </c:pt>
                <c:pt idx="755">
                  <c:v>19/07/2023</c:v>
                </c:pt>
                <c:pt idx="756">
                  <c:v>20/07/2023</c:v>
                </c:pt>
                <c:pt idx="757">
                  <c:v>21/07/2023</c:v>
                </c:pt>
                <c:pt idx="758">
                  <c:v>24/07/2023</c:v>
                </c:pt>
                <c:pt idx="759">
                  <c:v>25/07/2023</c:v>
                </c:pt>
                <c:pt idx="760">
                  <c:v>26/07/2023</c:v>
                </c:pt>
                <c:pt idx="761">
                  <c:v>27/07/2023</c:v>
                </c:pt>
                <c:pt idx="762">
                  <c:v>28/07/2023</c:v>
                </c:pt>
                <c:pt idx="763">
                  <c:v>31/07/2023</c:v>
                </c:pt>
                <c:pt idx="764">
                  <c:v>01/08/2023</c:v>
                </c:pt>
                <c:pt idx="765">
                  <c:v>02/08/2023</c:v>
                </c:pt>
                <c:pt idx="766">
                  <c:v>03/08/2023</c:v>
                </c:pt>
                <c:pt idx="767">
                  <c:v>04/08/2023</c:v>
                </c:pt>
                <c:pt idx="768">
                  <c:v>07/08/2023</c:v>
                </c:pt>
                <c:pt idx="769">
                  <c:v>08/08/2023</c:v>
                </c:pt>
                <c:pt idx="770">
                  <c:v>09/08/2023</c:v>
                </c:pt>
                <c:pt idx="771">
                  <c:v>10/08/2023</c:v>
                </c:pt>
                <c:pt idx="772">
                  <c:v>11/08/2023</c:v>
                </c:pt>
                <c:pt idx="773">
                  <c:v>14/08/2023</c:v>
                </c:pt>
                <c:pt idx="774">
                  <c:v>15/08/2023</c:v>
                </c:pt>
                <c:pt idx="775">
                  <c:v>16/08/2023</c:v>
                </c:pt>
                <c:pt idx="776">
                  <c:v>17/08/2023</c:v>
                </c:pt>
                <c:pt idx="777">
                  <c:v>18/08/2023</c:v>
                </c:pt>
                <c:pt idx="778">
                  <c:v>21/08/2023</c:v>
                </c:pt>
                <c:pt idx="779">
                  <c:v>22/08/2023</c:v>
                </c:pt>
                <c:pt idx="780">
                  <c:v>23/08/2023</c:v>
                </c:pt>
                <c:pt idx="781">
                  <c:v>24/08/2023</c:v>
                </c:pt>
                <c:pt idx="782">
                  <c:v>25/08/2023</c:v>
                </c:pt>
                <c:pt idx="783">
                  <c:v>28/08/2023</c:v>
                </c:pt>
                <c:pt idx="784">
                  <c:v>29/08/2023</c:v>
                </c:pt>
                <c:pt idx="785">
                  <c:v>30/08/2023</c:v>
                </c:pt>
                <c:pt idx="786">
                  <c:v>31/08/2023</c:v>
                </c:pt>
                <c:pt idx="787">
                  <c:v>01/09/2023</c:v>
                </c:pt>
                <c:pt idx="788">
                  <c:v>05/09/2023</c:v>
                </c:pt>
                <c:pt idx="789">
                  <c:v>06/09/2023</c:v>
                </c:pt>
                <c:pt idx="790">
                  <c:v>07/09/2023</c:v>
                </c:pt>
                <c:pt idx="791">
                  <c:v>08/09/2023</c:v>
                </c:pt>
                <c:pt idx="792">
                  <c:v>11/09/2023</c:v>
                </c:pt>
                <c:pt idx="793">
                  <c:v>12/09/2023</c:v>
                </c:pt>
                <c:pt idx="794">
                  <c:v>13/09/2023</c:v>
                </c:pt>
                <c:pt idx="795">
                  <c:v>14/09/2023</c:v>
                </c:pt>
                <c:pt idx="796">
                  <c:v>15/09/2023</c:v>
                </c:pt>
                <c:pt idx="797">
                  <c:v>18/09/2023</c:v>
                </c:pt>
                <c:pt idx="798">
                  <c:v>19/09/2023</c:v>
                </c:pt>
                <c:pt idx="799">
                  <c:v>20/09/2023</c:v>
                </c:pt>
                <c:pt idx="800">
                  <c:v>21/09/2023</c:v>
                </c:pt>
                <c:pt idx="801">
                  <c:v>22/09/2023</c:v>
                </c:pt>
                <c:pt idx="802">
                  <c:v>25/09/2023</c:v>
                </c:pt>
                <c:pt idx="803">
                  <c:v>26/09/2023</c:v>
                </c:pt>
                <c:pt idx="804">
                  <c:v>27/09/2023</c:v>
                </c:pt>
                <c:pt idx="805">
                  <c:v>28/09/2023</c:v>
                </c:pt>
                <c:pt idx="806">
                  <c:v>29/09/2023</c:v>
                </c:pt>
                <c:pt idx="807">
                  <c:v>02/10/2023</c:v>
                </c:pt>
                <c:pt idx="808">
                  <c:v>03/10/2023</c:v>
                </c:pt>
                <c:pt idx="809">
                  <c:v>04/10/2023</c:v>
                </c:pt>
                <c:pt idx="810">
                  <c:v>05/10/2023</c:v>
                </c:pt>
                <c:pt idx="811">
                  <c:v>06/10/2023</c:v>
                </c:pt>
                <c:pt idx="812">
                  <c:v>09/10/2023</c:v>
                </c:pt>
                <c:pt idx="813">
                  <c:v>10/10/2023</c:v>
                </c:pt>
                <c:pt idx="814">
                  <c:v>11/10/2023</c:v>
                </c:pt>
                <c:pt idx="815">
                  <c:v>12/10/2023</c:v>
                </c:pt>
                <c:pt idx="816">
                  <c:v>13/10/2023</c:v>
                </c:pt>
                <c:pt idx="817">
                  <c:v>16/10/2023</c:v>
                </c:pt>
                <c:pt idx="818">
                  <c:v>17/10/2023</c:v>
                </c:pt>
                <c:pt idx="819">
                  <c:v>18/10/2023</c:v>
                </c:pt>
                <c:pt idx="820">
                  <c:v>19/10/2023</c:v>
                </c:pt>
                <c:pt idx="821">
                  <c:v>20/10/2023</c:v>
                </c:pt>
                <c:pt idx="822">
                  <c:v>23/10/2023</c:v>
                </c:pt>
                <c:pt idx="823">
                  <c:v>24/10/2023</c:v>
                </c:pt>
                <c:pt idx="824">
                  <c:v>25/10/2023</c:v>
                </c:pt>
                <c:pt idx="825">
                  <c:v>26/10/2023</c:v>
                </c:pt>
                <c:pt idx="826">
                  <c:v>27/10/2023</c:v>
                </c:pt>
                <c:pt idx="827">
                  <c:v>30/10/2023</c:v>
                </c:pt>
                <c:pt idx="828">
                  <c:v>31/10/2023</c:v>
                </c:pt>
                <c:pt idx="829">
                  <c:v>01/11/2023</c:v>
                </c:pt>
                <c:pt idx="830">
                  <c:v>02/11/2023</c:v>
                </c:pt>
                <c:pt idx="831">
                  <c:v>03/11/2023</c:v>
                </c:pt>
                <c:pt idx="832">
                  <c:v>06/11/2023</c:v>
                </c:pt>
                <c:pt idx="833">
                  <c:v>07/11/2023</c:v>
                </c:pt>
                <c:pt idx="834">
                  <c:v>08/11/2023</c:v>
                </c:pt>
                <c:pt idx="835">
                  <c:v>09/11/2023</c:v>
                </c:pt>
                <c:pt idx="836">
                  <c:v>10/11/2023</c:v>
                </c:pt>
                <c:pt idx="837">
                  <c:v>13/11/2023</c:v>
                </c:pt>
                <c:pt idx="838">
                  <c:v>14/11/2023</c:v>
                </c:pt>
                <c:pt idx="839">
                  <c:v>15/11/2023</c:v>
                </c:pt>
                <c:pt idx="840">
                  <c:v>16/11/2023</c:v>
                </c:pt>
                <c:pt idx="841">
                  <c:v>17/11/2023</c:v>
                </c:pt>
                <c:pt idx="842">
                  <c:v>20/11/2023</c:v>
                </c:pt>
                <c:pt idx="843">
                  <c:v>21/11/2023</c:v>
                </c:pt>
                <c:pt idx="844">
                  <c:v>22/11/2023</c:v>
                </c:pt>
                <c:pt idx="845">
                  <c:v>24/11/2023</c:v>
                </c:pt>
                <c:pt idx="846">
                  <c:v>27/11/2023</c:v>
                </c:pt>
                <c:pt idx="847">
                  <c:v>28/11/2023</c:v>
                </c:pt>
                <c:pt idx="848">
                  <c:v>29/11/2023</c:v>
                </c:pt>
                <c:pt idx="849">
                  <c:v>30/11/2023</c:v>
                </c:pt>
                <c:pt idx="850">
                  <c:v>01/12/2023</c:v>
                </c:pt>
                <c:pt idx="851">
                  <c:v>04/12/2023</c:v>
                </c:pt>
                <c:pt idx="852">
                  <c:v>05/12/2023</c:v>
                </c:pt>
                <c:pt idx="853">
                  <c:v>06/12/2023</c:v>
                </c:pt>
                <c:pt idx="854">
                  <c:v>07/12/2023</c:v>
                </c:pt>
                <c:pt idx="855">
                  <c:v>08/12/2023</c:v>
                </c:pt>
                <c:pt idx="856">
                  <c:v>11/12/2023</c:v>
                </c:pt>
                <c:pt idx="857">
                  <c:v>12/12/2023</c:v>
                </c:pt>
                <c:pt idx="858">
                  <c:v>13/12/2023</c:v>
                </c:pt>
                <c:pt idx="859">
                  <c:v>14/12/2023</c:v>
                </c:pt>
                <c:pt idx="860">
                  <c:v>15/12/2023</c:v>
                </c:pt>
                <c:pt idx="861">
                  <c:v>18/12/2023</c:v>
                </c:pt>
                <c:pt idx="862">
                  <c:v>19/12/2023</c:v>
                </c:pt>
                <c:pt idx="863">
                  <c:v>20/12/2023</c:v>
                </c:pt>
                <c:pt idx="864">
                  <c:v>21/12/2023</c:v>
                </c:pt>
                <c:pt idx="865">
                  <c:v>22/12/2023</c:v>
                </c:pt>
                <c:pt idx="866">
                  <c:v>26/12/2023</c:v>
                </c:pt>
                <c:pt idx="867">
                  <c:v>27/12/2023</c:v>
                </c:pt>
                <c:pt idx="868">
                  <c:v>28/12/2023</c:v>
                </c:pt>
                <c:pt idx="869">
                  <c:v>29/12/2023</c:v>
                </c:pt>
                <c:pt idx="870">
                  <c:v>02/01/2024</c:v>
                </c:pt>
                <c:pt idx="871">
                  <c:v>03/01/2024</c:v>
                </c:pt>
                <c:pt idx="872">
                  <c:v>04/01/2024</c:v>
                </c:pt>
                <c:pt idx="873">
                  <c:v>05/01/2024</c:v>
                </c:pt>
                <c:pt idx="874">
                  <c:v>08/01/2024</c:v>
                </c:pt>
                <c:pt idx="875">
                  <c:v>09/01/2024</c:v>
                </c:pt>
                <c:pt idx="876">
                  <c:v>10/01/2024</c:v>
                </c:pt>
                <c:pt idx="877">
                  <c:v>11/01/2024</c:v>
                </c:pt>
                <c:pt idx="878">
                  <c:v>12/01/2024</c:v>
                </c:pt>
                <c:pt idx="879">
                  <c:v>16/01/2024</c:v>
                </c:pt>
                <c:pt idx="880">
                  <c:v>17/01/2024</c:v>
                </c:pt>
                <c:pt idx="881">
                  <c:v>18/01/2024</c:v>
                </c:pt>
                <c:pt idx="882">
                  <c:v>19/01/2024</c:v>
                </c:pt>
                <c:pt idx="883">
                  <c:v>22/01/2024</c:v>
                </c:pt>
                <c:pt idx="884">
                  <c:v>23/01/2024</c:v>
                </c:pt>
                <c:pt idx="885">
                  <c:v>24/01/2024</c:v>
                </c:pt>
                <c:pt idx="886">
                  <c:v>25/01/2024</c:v>
                </c:pt>
                <c:pt idx="887">
                  <c:v>26/01/2024</c:v>
                </c:pt>
                <c:pt idx="888">
                  <c:v>29/01/2024</c:v>
                </c:pt>
                <c:pt idx="889">
                  <c:v>30/01/2024</c:v>
                </c:pt>
                <c:pt idx="890">
                  <c:v>31/01/2024</c:v>
                </c:pt>
                <c:pt idx="891">
                  <c:v>01/02/2024</c:v>
                </c:pt>
                <c:pt idx="892">
                  <c:v>02/02/2024</c:v>
                </c:pt>
              </c:strCache>
            </c:strRef>
          </c:cat>
          <c:val>
            <c:numRef>
              <c:f>'Summary statistics'!$BC$3:$BC$896</c:f>
              <c:numCache>
                <c:formatCode>General</c:formatCode>
                <c:ptCount val="893"/>
                <c:pt idx="0">
                  <c:v>0.2927872443345404</c:v>
                </c:pt>
                <c:pt idx="1">
                  <c:v>0.28908290362444472</c:v>
                </c:pt>
                <c:pt idx="2">
                  <c:v>0.30772720254330577</c:v>
                </c:pt>
                <c:pt idx="3">
                  <c:v>0.31120202595995644</c:v>
                </c:pt>
                <c:pt idx="4">
                  <c:v>0.30932344368033804</c:v>
                </c:pt>
                <c:pt idx="5">
                  <c:v>0.31029712856617458</c:v>
                </c:pt>
                <c:pt idx="6">
                  <c:v>0.31460340279647014</c:v>
                </c:pt>
                <c:pt idx="7">
                  <c:v>0.31305854214362394</c:v>
                </c:pt>
                <c:pt idx="8">
                  <c:v>0.31419398497406559</c:v>
                </c:pt>
                <c:pt idx="9">
                  <c:v>0.31608447667688661</c:v>
                </c:pt>
                <c:pt idx="10">
                  <c:v>0.32066324643713412</c:v>
                </c:pt>
                <c:pt idx="11">
                  <c:v>0.32222284818715186</c:v>
                </c:pt>
                <c:pt idx="12">
                  <c:v>0.32242692790030658</c:v>
                </c:pt>
                <c:pt idx="13">
                  <c:v>0.32327529482380807</c:v>
                </c:pt>
                <c:pt idx="14">
                  <c:v>0.32303779466572452</c:v>
                </c:pt>
                <c:pt idx="15">
                  <c:v>0.31812138254466693</c:v>
                </c:pt>
                <c:pt idx="16">
                  <c:v>0.32007746321763264</c:v>
                </c:pt>
                <c:pt idx="17">
                  <c:v>0.31886254981639017</c:v>
                </c:pt>
                <c:pt idx="18">
                  <c:v>0.31114824527115081</c:v>
                </c:pt>
                <c:pt idx="19">
                  <c:v>0.31111309543338245</c:v>
                </c:pt>
                <c:pt idx="20">
                  <c:v>0.31012128272598249</c:v>
                </c:pt>
                <c:pt idx="21">
                  <c:v>0.30866207762622738</c:v>
                </c:pt>
                <c:pt idx="22">
                  <c:v>0.3082786867846668</c:v>
                </c:pt>
                <c:pt idx="23">
                  <c:v>0.30968752311755271</c:v>
                </c:pt>
                <c:pt idx="24">
                  <c:v>0.30831489605879314</c:v>
                </c:pt>
                <c:pt idx="25">
                  <c:v>0.31872875651608201</c:v>
                </c:pt>
                <c:pt idx="26">
                  <c:v>0.32392765035188953</c:v>
                </c:pt>
                <c:pt idx="27">
                  <c:v>0.32346768611608157</c:v>
                </c:pt>
                <c:pt idx="28">
                  <c:v>0.32085250005521371</c:v>
                </c:pt>
                <c:pt idx="29">
                  <c:v>0.32089944836069378</c:v>
                </c:pt>
                <c:pt idx="30">
                  <c:v>0.3197510958647603</c:v>
                </c:pt>
                <c:pt idx="31">
                  <c:v>0.32104006980607808</c:v>
                </c:pt>
                <c:pt idx="32">
                  <c:v>0.31989199073080238</c:v>
                </c:pt>
                <c:pt idx="33">
                  <c:v>0.31899557141227536</c:v>
                </c:pt>
                <c:pt idx="34">
                  <c:v>0.31825696147534316</c:v>
                </c:pt>
                <c:pt idx="35">
                  <c:v>0.30733190223462564</c:v>
                </c:pt>
                <c:pt idx="36">
                  <c:v>0.31334480461625752</c:v>
                </c:pt>
                <c:pt idx="37">
                  <c:v>0.31255473612044138</c:v>
                </c:pt>
                <c:pt idx="38">
                  <c:v>0.29978303317137073</c:v>
                </c:pt>
                <c:pt idx="39">
                  <c:v>0.29697645821408508</c:v>
                </c:pt>
                <c:pt idx="40">
                  <c:v>0.2875134079359789</c:v>
                </c:pt>
                <c:pt idx="41">
                  <c:v>0.2961943506170534</c:v>
                </c:pt>
                <c:pt idx="42">
                  <c:v>0.29449881360158214</c:v>
                </c:pt>
                <c:pt idx="43">
                  <c:v>0.28636294942344931</c:v>
                </c:pt>
                <c:pt idx="44">
                  <c:v>0.28106496497338884</c:v>
                </c:pt>
                <c:pt idx="45">
                  <c:v>0.33498455740071303</c:v>
                </c:pt>
                <c:pt idx="46">
                  <c:v>0.29675600022698401</c:v>
                </c:pt>
                <c:pt idx="47">
                  <c:v>0.28268475076292243</c:v>
                </c:pt>
                <c:pt idx="48">
                  <c:v>0.28719885869787254</c:v>
                </c:pt>
                <c:pt idx="49">
                  <c:v>0.29656422095078794</c:v>
                </c:pt>
                <c:pt idx="50">
                  <c:v>0.32826673762895459</c:v>
                </c:pt>
                <c:pt idx="51">
                  <c:v>0.41911041711220509</c:v>
                </c:pt>
                <c:pt idx="52">
                  <c:v>0.35455191248513945</c:v>
                </c:pt>
                <c:pt idx="53">
                  <c:v>0.3559035073853728</c:v>
                </c:pt>
                <c:pt idx="54">
                  <c:v>0.33868757052085968</c:v>
                </c:pt>
                <c:pt idx="55">
                  <c:v>0.35168051831456831</c:v>
                </c:pt>
                <c:pt idx="56">
                  <c:v>0.38840964978284226</c:v>
                </c:pt>
                <c:pt idx="57">
                  <c:v>0.3862902951230659</c:v>
                </c:pt>
                <c:pt idx="58">
                  <c:v>0.49815590850810892</c:v>
                </c:pt>
                <c:pt idx="59">
                  <c:v>0.51437790047722998</c:v>
                </c:pt>
                <c:pt idx="60">
                  <c:v>0.3644299789490768</c:v>
                </c:pt>
                <c:pt idx="61">
                  <c:v>0.35136431509221744</c:v>
                </c:pt>
                <c:pt idx="62">
                  <c:v>0.29294230471794597</c:v>
                </c:pt>
                <c:pt idx="63">
                  <c:v>0.30310303264823546</c:v>
                </c:pt>
                <c:pt idx="64">
                  <c:v>0.28117504740784682</c:v>
                </c:pt>
                <c:pt idx="65">
                  <c:v>0.15586323999327042</c:v>
                </c:pt>
                <c:pt idx="66">
                  <c:v>0.16518932715299681</c:v>
                </c:pt>
                <c:pt idx="67">
                  <c:v>0.24662692069850214</c:v>
                </c:pt>
                <c:pt idx="68">
                  <c:v>0.30997644542540131</c:v>
                </c:pt>
                <c:pt idx="69">
                  <c:v>0.33158744350201214</c:v>
                </c:pt>
                <c:pt idx="70">
                  <c:v>0.42062959953911733</c:v>
                </c:pt>
                <c:pt idx="71">
                  <c:v>0.39288570532047051</c:v>
                </c:pt>
                <c:pt idx="72">
                  <c:v>0.39542325645125292</c:v>
                </c:pt>
                <c:pt idx="73">
                  <c:v>0.3936120031558098</c:v>
                </c:pt>
                <c:pt idx="74">
                  <c:v>0.48737916990408992</c:v>
                </c:pt>
                <c:pt idx="75">
                  <c:v>0.45213403551669268</c:v>
                </c:pt>
                <c:pt idx="76">
                  <c:v>0.3910183273043133</c:v>
                </c:pt>
                <c:pt idx="77">
                  <c:v>0.3831780903872436</c:v>
                </c:pt>
                <c:pt idx="78">
                  <c:v>0.40153309010750626</c:v>
                </c:pt>
                <c:pt idx="79">
                  <c:v>0.38646142215876989</c:v>
                </c:pt>
                <c:pt idx="80">
                  <c:v>0.3748511692475413</c:v>
                </c:pt>
                <c:pt idx="81">
                  <c:v>0.33738802499278825</c:v>
                </c:pt>
                <c:pt idx="82">
                  <c:v>0.35880807679849924</c:v>
                </c:pt>
                <c:pt idx="83">
                  <c:v>0.29787232764489735</c:v>
                </c:pt>
                <c:pt idx="84">
                  <c:v>0.29172804086642584</c:v>
                </c:pt>
                <c:pt idx="85">
                  <c:v>0.26737188410478324</c:v>
                </c:pt>
                <c:pt idx="86">
                  <c:v>0.27702850064943618</c:v>
                </c:pt>
                <c:pt idx="87">
                  <c:v>0.28414840995870316</c:v>
                </c:pt>
                <c:pt idx="88">
                  <c:v>0.29820062019561344</c:v>
                </c:pt>
                <c:pt idx="89">
                  <c:v>0.2425235925399381</c:v>
                </c:pt>
                <c:pt idx="90">
                  <c:v>0.16426969911220501</c:v>
                </c:pt>
                <c:pt idx="91">
                  <c:v>6.5987712656557229E-2</c:v>
                </c:pt>
                <c:pt idx="92">
                  <c:v>5.1963099518892802E-2</c:v>
                </c:pt>
                <c:pt idx="93">
                  <c:v>4.7299832899093883E-2</c:v>
                </c:pt>
                <c:pt idx="94">
                  <c:v>-6.9511708366598757E-2</c:v>
                </c:pt>
                <c:pt idx="95">
                  <c:v>-4.8862004748607336E-2</c:v>
                </c:pt>
                <c:pt idx="96">
                  <c:v>-6.4839139020383763E-3</c:v>
                </c:pt>
                <c:pt idx="97">
                  <c:v>-2.4552312927862807E-2</c:v>
                </c:pt>
                <c:pt idx="98">
                  <c:v>-8.0710054657032987E-2</c:v>
                </c:pt>
                <c:pt idx="99">
                  <c:v>-6.9307497312053337E-2</c:v>
                </c:pt>
                <c:pt idx="100">
                  <c:v>-6.1045870065978815E-2</c:v>
                </c:pt>
                <c:pt idx="101">
                  <c:v>-6.9305815950985505E-2</c:v>
                </c:pt>
                <c:pt idx="102">
                  <c:v>-7.1549057885910525E-2</c:v>
                </c:pt>
                <c:pt idx="103">
                  <c:v>-6.6551588957922764E-2</c:v>
                </c:pt>
                <c:pt idx="104">
                  <c:v>-6.4456934787073858E-2</c:v>
                </c:pt>
                <c:pt idx="105">
                  <c:v>-7.116387742176232E-2</c:v>
                </c:pt>
                <c:pt idx="106">
                  <c:v>-3.6643498798789767E-2</c:v>
                </c:pt>
                <c:pt idx="107">
                  <c:v>-3.923407853527202E-2</c:v>
                </c:pt>
                <c:pt idx="108">
                  <c:v>-4.8866531267014637E-2</c:v>
                </c:pt>
                <c:pt idx="109">
                  <c:v>-3.7195093496269691E-2</c:v>
                </c:pt>
                <c:pt idx="110">
                  <c:v>3.2097167085469828E-2</c:v>
                </c:pt>
                <c:pt idx="111">
                  <c:v>8.9177778429779087E-2</c:v>
                </c:pt>
                <c:pt idx="112">
                  <c:v>0.10746398230027615</c:v>
                </c:pt>
                <c:pt idx="113">
                  <c:v>0.14473677464485904</c:v>
                </c:pt>
                <c:pt idx="114">
                  <c:v>0.14116805499685073</c:v>
                </c:pt>
                <c:pt idx="115">
                  <c:v>0.13883465742085574</c:v>
                </c:pt>
                <c:pt idx="116">
                  <c:v>0.13392058096562087</c:v>
                </c:pt>
                <c:pt idx="117">
                  <c:v>0.13221201343476882</c:v>
                </c:pt>
                <c:pt idx="118">
                  <c:v>0.13632809732583498</c:v>
                </c:pt>
                <c:pt idx="119">
                  <c:v>7.7765015906959917E-2</c:v>
                </c:pt>
                <c:pt idx="120">
                  <c:v>0.12623325077947181</c:v>
                </c:pt>
                <c:pt idx="121">
                  <c:v>0.14193932615980601</c:v>
                </c:pt>
                <c:pt idx="122">
                  <c:v>2.6662549515849721E-3</c:v>
                </c:pt>
                <c:pt idx="123">
                  <c:v>-1.6195551624094737E-2</c:v>
                </c:pt>
                <c:pt idx="124">
                  <c:v>-8.1801633618753134E-3</c:v>
                </c:pt>
                <c:pt idx="125">
                  <c:v>-7.0284365096066476E-2</c:v>
                </c:pt>
                <c:pt idx="126">
                  <c:v>-0.11117000763248269</c:v>
                </c:pt>
                <c:pt idx="127">
                  <c:v>-9.556367628845594E-2</c:v>
                </c:pt>
                <c:pt idx="128">
                  <c:v>-9.3516360699970227E-2</c:v>
                </c:pt>
                <c:pt idx="129">
                  <c:v>-0.11810123141680118</c:v>
                </c:pt>
                <c:pt idx="130">
                  <c:v>-0.13439265934238151</c:v>
                </c:pt>
                <c:pt idx="131">
                  <c:v>-0.13556308275744364</c:v>
                </c:pt>
                <c:pt idx="132">
                  <c:v>-0.14205977157552896</c:v>
                </c:pt>
                <c:pt idx="133">
                  <c:v>-0.16058021889548088</c:v>
                </c:pt>
                <c:pt idx="134">
                  <c:v>-0.16765066357934127</c:v>
                </c:pt>
                <c:pt idx="135">
                  <c:v>-0.13968181336648067</c:v>
                </c:pt>
                <c:pt idx="136">
                  <c:v>-0.14124195598735095</c:v>
                </c:pt>
                <c:pt idx="137">
                  <c:v>-0.1302287422227125</c:v>
                </c:pt>
                <c:pt idx="138">
                  <c:v>-8.4257441354433082E-2</c:v>
                </c:pt>
                <c:pt idx="139">
                  <c:v>-0.20373518539683327</c:v>
                </c:pt>
                <c:pt idx="140">
                  <c:v>-0.18128137825254087</c:v>
                </c:pt>
                <c:pt idx="141">
                  <c:v>-0.15244183926785035</c:v>
                </c:pt>
                <c:pt idx="142">
                  <c:v>-0.16713029211732361</c:v>
                </c:pt>
                <c:pt idx="143">
                  <c:v>-0.17839153359494619</c:v>
                </c:pt>
                <c:pt idx="144">
                  <c:v>-0.23223440545650537</c:v>
                </c:pt>
                <c:pt idx="145">
                  <c:v>-0.32614358437805097</c:v>
                </c:pt>
                <c:pt idx="146">
                  <c:v>-0.26328549948136176</c:v>
                </c:pt>
                <c:pt idx="147">
                  <c:v>-0.14566186572907028</c:v>
                </c:pt>
                <c:pt idx="148">
                  <c:v>-0.142477470456253</c:v>
                </c:pt>
                <c:pt idx="149">
                  <c:v>-0.14124349163679961</c:v>
                </c:pt>
                <c:pt idx="150">
                  <c:v>-0.10194176817118471</c:v>
                </c:pt>
                <c:pt idx="151">
                  <c:v>-0.10383129849142686</c:v>
                </c:pt>
                <c:pt idx="152">
                  <c:v>-9.2615379832712078E-2</c:v>
                </c:pt>
                <c:pt idx="153">
                  <c:v>-8.6710380427188705E-2</c:v>
                </c:pt>
                <c:pt idx="154">
                  <c:v>-8.1887215485886469E-2</c:v>
                </c:pt>
                <c:pt idx="155">
                  <c:v>-8.1458666937237273E-2</c:v>
                </c:pt>
                <c:pt idx="156">
                  <c:v>-8.0388521298961291E-2</c:v>
                </c:pt>
                <c:pt idx="157">
                  <c:v>-9.5176336194457867E-2</c:v>
                </c:pt>
                <c:pt idx="158">
                  <c:v>-7.1513821682376563E-2</c:v>
                </c:pt>
                <c:pt idx="159">
                  <c:v>-7.6293544085249368E-2</c:v>
                </c:pt>
                <c:pt idx="160">
                  <c:v>-6.6390249306871388E-2</c:v>
                </c:pt>
                <c:pt idx="161">
                  <c:v>-6.4863212808386292E-2</c:v>
                </c:pt>
                <c:pt idx="162">
                  <c:v>-6.386534458194941E-2</c:v>
                </c:pt>
                <c:pt idx="163">
                  <c:v>-1.3162880198029388E-2</c:v>
                </c:pt>
                <c:pt idx="164">
                  <c:v>-2.4278919471447481E-2</c:v>
                </c:pt>
                <c:pt idx="165">
                  <c:v>-2.2906449843935577E-2</c:v>
                </c:pt>
                <c:pt idx="166">
                  <c:v>-1.7556102949669271E-2</c:v>
                </c:pt>
                <c:pt idx="167">
                  <c:v>7.7815883249843214E-3</c:v>
                </c:pt>
                <c:pt idx="168">
                  <c:v>3.3687888854666122E-2</c:v>
                </c:pt>
                <c:pt idx="169">
                  <c:v>3.5692191358206636E-2</c:v>
                </c:pt>
                <c:pt idx="170">
                  <c:v>-5.6606667621869281E-3</c:v>
                </c:pt>
                <c:pt idx="171">
                  <c:v>-5.6427670906085366E-2</c:v>
                </c:pt>
                <c:pt idx="172">
                  <c:v>-5.4250081356808637E-2</c:v>
                </c:pt>
                <c:pt idx="173">
                  <c:v>-7.4807160955746396E-2</c:v>
                </c:pt>
                <c:pt idx="174">
                  <c:v>-8.0517930222923806E-2</c:v>
                </c:pt>
                <c:pt idx="175">
                  <c:v>-0.11589018703468872</c:v>
                </c:pt>
                <c:pt idx="176">
                  <c:v>-0.19848581534598098</c:v>
                </c:pt>
                <c:pt idx="177">
                  <c:v>-0.20137464049062892</c:v>
                </c:pt>
                <c:pt idx="178">
                  <c:v>-0.2824606316203952</c:v>
                </c:pt>
                <c:pt idx="179">
                  <c:v>-0.28480397261745383</c:v>
                </c:pt>
                <c:pt idx="180">
                  <c:v>-6.0853274452924632E-3</c:v>
                </c:pt>
                <c:pt idx="181">
                  <c:v>9.6202879474831283E-3</c:v>
                </c:pt>
                <c:pt idx="182">
                  <c:v>6.4934924823187495E-2</c:v>
                </c:pt>
                <c:pt idx="183">
                  <c:v>9.4210335015621344E-2</c:v>
                </c:pt>
                <c:pt idx="184">
                  <c:v>0.18069148238864816</c:v>
                </c:pt>
                <c:pt idx="185">
                  <c:v>0.18639132470723024</c:v>
                </c:pt>
                <c:pt idx="186">
                  <c:v>0.1814959443724477</c:v>
                </c:pt>
                <c:pt idx="187">
                  <c:v>0.15074235656105844</c:v>
                </c:pt>
                <c:pt idx="188">
                  <c:v>7.1057717060558745E-2</c:v>
                </c:pt>
                <c:pt idx="189">
                  <c:v>-2.5801055774024612E-2</c:v>
                </c:pt>
                <c:pt idx="190">
                  <c:v>-6.5216145660436237E-2</c:v>
                </c:pt>
                <c:pt idx="191">
                  <c:v>-6.9881206789917258E-2</c:v>
                </c:pt>
                <c:pt idx="192">
                  <c:v>-9.5880803321957711E-2</c:v>
                </c:pt>
                <c:pt idx="193">
                  <c:v>-0.15932295314869907</c:v>
                </c:pt>
                <c:pt idx="194">
                  <c:v>-0.16712486629262602</c:v>
                </c:pt>
                <c:pt idx="195">
                  <c:v>-0.2180349706844518</c:v>
                </c:pt>
                <c:pt idx="196">
                  <c:v>-0.20477178752926442</c:v>
                </c:pt>
                <c:pt idx="197">
                  <c:v>-0.19080093902940423</c:v>
                </c:pt>
                <c:pt idx="198">
                  <c:v>-0.18179534474224068</c:v>
                </c:pt>
                <c:pt idx="199">
                  <c:v>-0.20758426896077825</c:v>
                </c:pt>
                <c:pt idx="200">
                  <c:v>-0.18925069925101135</c:v>
                </c:pt>
                <c:pt idx="201">
                  <c:v>-0.19500117490934168</c:v>
                </c:pt>
                <c:pt idx="202">
                  <c:v>-0.21102446160601657</c:v>
                </c:pt>
                <c:pt idx="203">
                  <c:v>-0.18955641303109338</c:v>
                </c:pt>
                <c:pt idx="204">
                  <c:v>-0.1902201423158939</c:v>
                </c:pt>
                <c:pt idx="205">
                  <c:v>-0.24994957010731136</c:v>
                </c:pt>
                <c:pt idx="206">
                  <c:v>-0.35345854917966635</c:v>
                </c:pt>
                <c:pt idx="207">
                  <c:v>-0.3371215069528935</c:v>
                </c:pt>
                <c:pt idx="208">
                  <c:v>-0.31158832412607673</c:v>
                </c:pt>
                <c:pt idx="209">
                  <c:v>-0.2229653190138956</c:v>
                </c:pt>
                <c:pt idx="210">
                  <c:v>-0.22278935364600833</c:v>
                </c:pt>
                <c:pt idx="211">
                  <c:v>-0.16099008557402747</c:v>
                </c:pt>
                <c:pt idx="212">
                  <c:v>-0.16644037871704234</c:v>
                </c:pt>
                <c:pt idx="213">
                  <c:v>-0.14943507366761666</c:v>
                </c:pt>
                <c:pt idx="214">
                  <c:v>-0.12579889810903724</c:v>
                </c:pt>
                <c:pt idx="215">
                  <c:v>-0.15276198316094411</c:v>
                </c:pt>
                <c:pt idx="216">
                  <c:v>-0.17952126869863327</c:v>
                </c:pt>
                <c:pt idx="217">
                  <c:v>-0.18690488971182304</c:v>
                </c:pt>
                <c:pt idx="218">
                  <c:v>-7.6945936342874582E-2</c:v>
                </c:pt>
                <c:pt idx="219">
                  <c:v>-9.7522957359511747E-2</c:v>
                </c:pt>
                <c:pt idx="220">
                  <c:v>-5.5859900745013423E-2</c:v>
                </c:pt>
                <c:pt idx="221">
                  <c:v>-3.4918887619080664E-2</c:v>
                </c:pt>
                <c:pt idx="222">
                  <c:v>-3.0788868430694505E-2</c:v>
                </c:pt>
                <c:pt idx="223">
                  <c:v>-3.9378450779250271E-2</c:v>
                </c:pt>
                <c:pt idx="224">
                  <c:v>-8.3101442738983927E-2</c:v>
                </c:pt>
                <c:pt idx="225">
                  <c:v>-7.3665222867689006E-2</c:v>
                </c:pt>
                <c:pt idx="226">
                  <c:v>-7.3888487098399264E-2</c:v>
                </c:pt>
                <c:pt idx="227">
                  <c:v>-7.3640817906985692E-2</c:v>
                </c:pt>
                <c:pt idx="228">
                  <c:v>-7.1482956794640104E-2</c:v>
                </c:pt>
                <c:pt idx="229">
                  <c:v>-9.2087546849178706E-2</c:v>
                </c:pt>
                <c:pt idx="230">
                  <c:v>-0.10708019116838569</c:v>
                </c:pt>
                <c:pt idx="231">
                  <c:v>-0.11554266613450141</c:v>
                </c:pt>
                <c:pt idx="232">
                  <c:v>-0.11238428918439244</c:v>
                </c:pt>
                <c:pt idx="233">
                  <c:v>-9.9500508864765899E-2</c:v>
                </c:pt>
                <c:pt idx="234">
                  <c:v>-8.7543890119367168E-2</c:v>
                </c:pt>
                <c:pt idx="235">
                  <c:v>-8.2197219346656386E-2</c:v>
                </c:pt>
                <c:pt idx="236">
                  <c:v>-5.8904878454913018E-2</c:v>
                </c:pt>
                <c:pt idx="237">
                  <c:v>-5.648921009616123E-2</c:v>
                </c:pt>
                <c:pt idx="238">
                  <c:v>-4.3598396434398362E-2</c:v>
                </c:pt>
                <c:pt idx="239">
                  <c:v>-3.5943546315902429E-2</c:v>
                </c:pt>
                <c:pt idx="240">
                  <c:v>-2.4482798811752898E-2</c:v>
                </c:pt>
                <c:pt idx="241">
                  <c:v>-3.2704529503509491E-3</c:v>
                </c:pt>
                <c:pt idx="242">
                  <c:v>-6.5261582107235313E-3</c:v>
                </c:pt>
                <c:pt idx="243">
                  <c:v>-1.200697564897513E-3</c:v>
                </c:pt>
                <c:pt idx="244">
                  <c:v>3.3251829643978674E-3</c:v>
                </c:pt>
                <c:pt idx="245">
                  <c:v>8.8556044990804189E-2</c:v>
                </c:pt>
                <c:pt idx="246">
                  <c:v>0.11659084138205722</c:v>
                </c:pt>
                <c:pt idx="247">
                  <c:v>0.12082399213475006</c:v>
                </c:pt>
                <c:pt idx="248">
                  <c:v>9.6114064845258862E-2</c:v>
                </c:pt>
                <c:pt idx="249">
                  <c:v>0.12282493819221195</c:v>
                </c:pt>
                <c:pt idx="250">
                  <c:v>9.5377356193721508E-2</c:v>
                </c:pt>
                <c:pt idx="251">
                  <c:v>9.9437482714683431E-2</c:v>
                </c:pt>
                <c:pt idx="252">
                  <c:v>9.7432535289261143E-2</c:v>
                </c:pt>
                <c:pt idx="253">
                  <c:v>7.8372761874851843E-2</c:v>
                </c:pt>
                <c:pt idx="254">
                  <c:v>8.3469733011980018E-2</c:v>
                </c:pt>
                <c:pt idx="255">
                  <c:v>8.7876804979700546E-2</c:v>
                </c:pt>
                <c:pt idx="256">
                  <c:v>9.791114087452106E-2</c:v>
                </c:pt>
                <c:pt idx="257">
                  <c:v>8.4336259898879315E-2</c:v>
                </c:pt>
                <c:pt idx="258">
                  <c:v>0.11485509372293447</c:v>
                </c:pt>
                <c:pt idx="259">
                  <c:v>0.2952633366512688</c:v>
                </c:pt>
                <c:pt idx="260">
                  <c:v>0.23680011154511305</c:v>
                </c:pt>
                <c:pt idx="261">
                  <c:v>0.25642179860635644</c:v>
                </c:pt>
                <c:pt idx="262">
                  <c:v>0.25230272282902522</c:v>
                </c:pt>
                <c:pt idx="263">
                  <c:v>0.25803420261016818</c:v>
                </c:pt>
                <c:pt idx="264">
                  <c:v>0.40342827987309926</c:v>
                </c:pt>
                <c:pt idx="265">
                  <c:v>0.44671090572721317</c:v>
                </c:pt>
                <c:pt idx="266">
                  <c:v>0.38663275593199375</c:v>
                </c:pt>
                <c:pt idx="267">
                  <c:v>0.20088587225085633</c:v>
                </c:pt>
                <c:pt idx="268">
                  <c:v>0.21291765299652174</c:v>
                </c:pt>
                <c:pt idx="269">
                  <c:v>0.24518615976334021</c:v>
                </c:pt>
                <c:pt idx="270">
                  <c:v>0.18461136839680597</c:v>
                </c:pt>
                <c:pt idx="271">
                  <c:v>0.21306880377431306</c:v>
                </c:pt>
                <c:pt idx="272">
                  <c:v>0.1884754811729803</c:v>
                </c:pt>
                <c:pt idx="273">
                  <c:v>0.17763156825247842</c:v>
                </c:pt>
                <c:pt idx="274">
                  <c:v>0.18170194104498152</c:v>
                </c:pt>
                <c:pt idx="275">
                  <c:v>0.18892382399994559</c:v>
                </c:pt>
                <c:pt idx="276">
                  <c:v>0.18323990942754254</c:v>
                </c:pt>
                <c:pt idx="277">
                  <c:v>0.20600109279096568</c:v>
                </c:pt>
                <c:pt idx="278">
                  <c:v>0.16530322154514865</c:v>
                </c:pt>
                <c:pt idx="279">
                  <c:v>0.16170218600937689</c:v>
                </c:pt>
                <c:pt idx="280">
                  <c:v>0.11852619182720286</c:v>
                </c:pt>
                <c:pt idx="281">
                  <c:v>0.15106048728933444</c:v>
                </c:pt>
                <c:pt idx="282">
                  <c:v>0.16318882354238229</c:v>
                </c:pt>
                <c:pt idx="283">
                  <c:v>6.6624920178011041E-2</c:v>
                </c:pt>
                <c:pt idx="284">
                  <c:v>6.5040712962426056E-2</c:v>
                </c:pt>
                <c:pt idx="285">
                  <c:v>9.5764087163437928E-2</c:v>
                </c:pt>
                <c:pt idx="286">
                  <c:v>0.1244766742022733</c:v>
                </c:pt>
                <c:pt idx="287">
                  <c:v>0.10301818001421371</c:v>
                </c:pt>
                <c:pt idx="288">
                  <c:v>-4.6324327590343106E-2</c:v>
                </c:pt>
                <c:pt idx="289">
                  <c:v>6.6219837361197784E-2</c:v>
                </c:pt>
                <c:pt idx="290">
                  <c:v>3.5846498246283102E-2</c:v>
                </c:pt>
                <c:pt idx="291">
                  <c:v>4.1793747605965582E-2</c:v>
                </c:pt>
                <c:pt idx="292">
                  <c:v>2.7661370000302912E-2</c:v>
                </c:pt>
                <c:pt idx="293">
                  <c:v>5.1051302341877283E-2</c:v>
                </c:pt>
                <c:pt idx="294">
                  <c:v>4.7274911492814237E-2</c:v>
                </c:pt>
                <c:pt idx="295">
                  <c:v>5.7989007178022169E-2</c:v>
                </c:pt>
                <c:pt idx="296">
                  <c:v>5.1330693925202356E-2</c:v>
                </c:pt>
                <c:pt idx="297">
                  <c:v>9.5317410810173295E-2</c:v>
                </c:pt>
                <c:pt idx="298">
                  <c:v>3.7977911412533476E-2</c:v>
                </c:pt>
                <c:pt idx="299">
                  <c:v>4.3305009716911189E-2</c:v>
                </c:pt>
                <c:pt idx="300">
                  <c:v>7.2477233539577871E-2</c:v>
                </c:pt>
                <c:pt idx="301">
                  <c:v>2.9671123492095428E-2</c:v>
                </c:pt>
                <c:pt idx="302">
                  <c:v>0.12284732923319468</c:v>
                </c:pt>
                <c:pt idx="303">
                  <c:v>0.19944937414070671</c:v>
                </c:pt>
                <c:pt idx="304">
                  <c:v>0.25139355436230393</c:v>
                </c:pt>
                <c:pt idx="305">
                  <c:v>0.24170225373381143</c:v>
                </c:pt>
                <c:pt idx="306">
                  <c:v>0.30271850108690551</c:v>
                </c:pt>
                <c:pt idx="307">
                  <c:v>0.31079214597254096</c:v>
                </c:pt>
                <c:pt idx="308">
                  <c:v>0.23941227734353204</c:v>
                </c:pt>
                <c:pt idx="309">
                  <c:v>0.30064945942630222</c:v>
                </c:pt>
                <c:pt idx="310">
                  <c:v>0.28047442585540838</c:v>
                </c:pt>
                <c:pt idx="311">
                  <c:v>0.13920007982069993</c:v>
                </c:pt>
                <c:pt idx="312">
                  <c:v>4.9464836511858519E-2</c:v>
                </c:pt>
                <c:pt idx="313">
                  <c:v>1.2725574808577361E-2</c:v>
                </c:pt>
                <c:pt idx="314">
                  <c:v>0.14755512041543592</c:v>
                </c:pt>
                <c:pt idx="315">
                  <c:v>7.3985576607489861E-2</c:v>
                </c:pt>
                <c:pt idx="316">
                  <c:v>6.1015254180648612E-2</c:v>
                </c:pt>
                <c:pt idx="317">
                  <c:v>5.710486438849019E-2</c:v>
                </c:pt>
                <c:pt idx="318">
                  <c:v>0.10963071458711797</c:v>
                </c:pt>
                <c:pt idx="319">
                  <c:v>0.11741919440369343</c:v>
                </c:pt>
                <c:pt idx="320">
                  <c:v>0.10594384379726296</c:v>
                </c:pt>
                <c:pt idx="321">
                  <c:v>0.15773004585922309</c:v>
                </c:pt>
                <c:pt idx="322">
                  <c:v>0.12162381716684202</c:v>
                </c:pt>
                <c:pt idx="323">
                  <c:v>0.10548937285639051</c:v>
                </c:pt>
                <c:pt idx="324">
                  <c:v>0.11742083620317624</c:v>
                </c:pt>
                <c:pt idx="325">
                  <c:v>0.12594065845081767</c:v>
                </c:pt>
                <c:pt idx="326">
                  <c:v>0.12339485089565566</c:v>
                </c:pt>
                <c:pt idx="327">
                  <c:v>0.12590423173673282</c:v>
                </c:pt>
                <c:pt idx="328">
                  <c:v>0.19772839466197281</c:v>
                </c:pt>
                <c:pt idx="329">
                  <c:v>0.19433786000496031</c:v>
                </c:pt>
                <c:pt idx="330">
                  <c:v>0.14396256622015691</c:v>
                </c:pt>
                <c:pt idx="331">
                  <c:v>3.2185709748181683E-2</c:v>
                </c:pt>
                <c:pt idx="332">
                  <c:v>3.0009454485579182E-2</c:v>
                </c:pt>
                <c:pt idx="333">
                  <c:v>1.5906138423488748E-2</c:v>
                </c:pt>
                <c:pt idx="334">
                  <c:v>1.9887555983664752E-2</c:v>
                </c:pt>
                <c:pt idx="335">
                  <c:v>4.0267259376044938E-2</c:v>
                </c:pt>
                <c:pt idx="336">
                  <c:v>4.2521528461147227E-2</c:v>
                </c:pt>
                <c:pt idx="337">
                  <c:v>3.1756376713380947E-2</c:v>
                </c:pt>
                <c:pt idx="338">
                  <c:v>5.8019380325478716E-2</c:v>
                </c:pt>
                <c:pt idx="339">
                  <c:v>0.16710191481368447</c:v>
                </c:pt>
                <c:pt idx="340">
                  <c:v>0.14441412940747139</c:v>
                </c:pt>
                <c:pt idx="341">
                  <c:v>0.12486009071520886</c:v>
                </c:pt>
                <c:pt idx="342">
                  <c:v>6.5931473759357428E-2</c:v>
                </c:pt>
                <c:pt idx="343">
                  <c:v>5.3955930624643419E-2</c:v>
                </c:pt>
                <c:pt idx="344">
                  <c:v>9.0679651642309247E-2</c:v>
                </c:pt>
                <c:pt idx="345">
                  <c:v>0.14786899075102913</c:v>
                </c:pt>
                <c:pt idx="346">
                  <c:v>0.15172916153835939</c:v>
                </c:pt>
                <c:pt idx="347">
                  <c:v>0.13631779915863984</c:v>
                </c:pt>
                <c:pt idx="348">
                  <c:v>0.18511783344437105</c:v>
                </c:pt>
                <c:pt idx="349">
                  <c:v>0.18968058906492916</c:v>
                </c:pt>
                <c:pt idx="350">
                  <c:v>0.18089587595612999</c:v>
                </c:pt>
                <c:pt idx="351">
                  <c:v>0.25651397470261755</c:v>
                </c:pt>
                <c:pt idx="352">
                  <c:v>0.46863574522405715</c:v>
                </c:pt>
                <c:pt idx="353">
                  <c:v>0.61865270883797929</c:v>
                </c:pt>
                <c:pt idx="354">
                  <c:v>0.48071868169287191</c:v>
                </c:pt>
                <c:pt idx="355">
                  <c:v>0.44705432764789677</c:v>
                </c:pt>
                <c:pt idx="356">
                  <c:v>0.20016551120633752</c:v>
                </c:pt>
                <c:pt idx="357">
                  <c:v>0.22547077592075468</c:v>
                </c:pt>
                <c:pt idx="358">
                  <c:v>0.21962160735794919</c:v>
                </c:pt>
                <c:pt idx="359">
                  <c:v>0.22275028291834592</c:v>
                </c:pt>
                <c:pt idx="360">
                  <c:v>0.25636104666219767</c:v>
                </c:pt>
                <c:pt idx="361">
                  <c:v>0.28691913544364867</c:v>
                </c:pt>
                <c:pt idx="362">
                  <c:v>0.32833861832863726</c:v>
                </c:pt>
                <c:pt idx="363">
                  <c:v>0.33584152920267862</c:v>
                </c:pt>
                <c:pt idx="364">
                  <c:v>0.35315885913218498</c:v>
                </c:pt>
                <c:pt idx="365">
                  <c:v>0.36473039700832266</c:v>
                </c:pt>
                <c:pt idx="366">
                  <c:v>0.28223834552152183</c:v>
                </c:pt>
                <c:pt idx="367">
                  <c:v>0.2830064558061155</c:v>
                </c:pt>
                <c:pt idx="368">
                  <c:v>0.31453232308077933</c:v>
                </c:pt>
                <c:pt idx="369">
                  <c:v>0.2647331188934966</c:v>
                </c:pt>
                <c:pt idx="370">
                  <c:v>0.40506141773363896</c:v>
                </c:pt>
                <c:pt idx="371">
                  <c:v>0.39896220794597276</c:v>
                </c:pt>
                <c:pt idx="372">
                  <c:v>0.4004027506536576</c:v>
                </c:pt>
                <c:pt idx="373">
                  <c:v>0.50114113427107221</c:v>
                </c:pt>
                <c:pt idx="374">
                  <c:v>0.49123987433994964</c:v>
                </c:pt>
                <c:pt idx="375">
                  <c:v>0.49952386015787315</c:v>
                </c:pt>
                <c:pt idx="376">
                  <c:v>0.49716882625728614</c:v>
                </c:pt>
                <c:pt idx="377">
                  <c:v>0.35548320508953657</c:v>
                </c:pt>
                <c:pt idx="378">
                  <c:v>0.35323486526207787</c:v>
                </c:pt>
                <c:pt idx="379">
                  <c:v>0.35628517195543863</c:v>
                </c:pt>
                <c:pt idx="380">
                  <c:v>0.42125671966696598</c:v>
                </c:pt>
                <c:pt idx="381">
                  <c:v>0.42690329724569998</c:v>
                </c:pt>
                <c:pt idx="382">
                  <c:v>0.44859167258063731</c:v>
                </c:pt>
                <c:pt idx="383">
                  <c:v>0.69969040576470909</c:v>
                </c:pt>
                <c:pt idx="384">
                  <c:v>0.69030099020067914</c:v>
                </c:pt>
                <c:pt idx="385">
                  <c:v>0.81707807336639038</c:v>
                </c:pt>
                <c:pt idx="386">
                  <c:v>0.86822432993527165</c:v>
                </c:pt>
                <c:pt idx="387">
                  <c:v>0.71644713511809144</c:v>
                </c:pt>
                <c:pt idx="388">
                  <c:v>0.71772837092430963</c:v>
                </c:pt>
                <c:pt idx="389">
                  <c:v>0.67589321400449942</c:v>
                </c:pt>
                <c:pt idx="390">
                  <c:v>0.66814778321448909</c:v>
                </c:pt>
                <c:pt idx="391">
                  <c:v>0.64900205532156141</c:v>
                </c:pt>
                <c:pt idx="392">
                  <c:v>0.83430173326307744</c:v>
                </c:pt>
                <c:pt idx="393">
                  <c:v>0.90545824563393451</c:v>
                </c:pt>
                <c:pt idx="394">
                  <c:v>0.8827661414165493</c:v>
                </c:pt>
                <c:pt idx="395">
                  <c:v>1.0108189778585421</c:v>
                </c:pt>
                <c:pt idx="396">
                  <c:v>1.2429652493266541</c:v>
                </c:pt>
                <c:pt idx="397">
                  <c:v>1.2087213945105544</c:v>
                </c:pt>
                <c:pt idx="398">
                  <c:v>1.2461264439773387</c:v>
                </c:pt>
                <c:pt idx="399">
                  <c:v>1.2434007667160853</c:v>
                </c:pt>
                <c:pt idx="400">
                  <c:v>1.1352426502261435</c:v>
                </c:pt>
                <c:pt idx="401">
                  <c:v>1.107734211110923</c:v>
                </c:pt>
                <c:pt idx="402">
                  <c:v>1.0944371091179423</c:v>
                </c:pt>
                <c:pt idx="403">
                  <c:v>1.0720576339489181</c:v>
                </c:pt>
                <c:pt idx="404">
                  <c:v>1.0868902014097346</c:v>
                </c:pt>
                <c:pt idx="405">
                  <c:v>1.0833189067452462</c:v>
                </c:pt>
                <c:pt idx="406">
                  <c:v>1.1379081896303038</c:v>
                </c:pt>
                <c:pt idx="407">
                  <c:v>1.1420061039007907</c:v>
                </c:pt>
                <c:pt idx="408">
                  <c:v>1.0063160274297775</c:v>
                </c:pt>
                <c:pt idx="409">
                  <c:v>0.94744661403203112</c:v>
                </c:pt>
                <c:pt idx="410">
                  <c:v>0.87972033210087275</c:v>
                </c:pt>
                <c:pt idx="411">
                  <c:v>0.88344746940330099</c:v>
                </c:pt>
                <c:pt idx="412">
                  <c:v>0.82162872743900139</c:v>
                </c:pt>
                <c:pt idx="413">
                  <c:v>0.85550812529285902</c:v>
                </c:pt>
                <c:pt idx="414">
                  <c:v>0.85711460367954562</c:v>
                </c:pt>
                <c:pt idx="415">
                  <c:v>0.83442098467187675</c:v>
                </c:pt>
                <c:pt idx="416">
                  <c:v>0.86753315313129975</c:v>
                </c:pt>
                <c:pt idx="417">
                  <c:v>0.88900055226684349</c:v>
                </c:pt>
                <c:pt idx="418">
                  <c:v>0.84095607962587871</c:v>
                </c:pt>
                <c:pt idx="419">
                  <c:v>0.83782718668758949</c:v>
                </c:pt>
                <c:pt idx="420">
                  <c:v>0.79343670789140153</c:v>
                </c:pt>
                <c:pt idx="421">
                  <c:v>0.79550517763328077</c:v>
                </c:pt>
                <c:pt idx="422">
                  <c:v>0.72616107990315204</c:v>
                </c:pt>
                <c:pt idx="423">
                  <c:v>0.74709863802142562</c:v>
                </c:pt>
                <c:pt idx="424">
                  <c:v>0.77607136564835466</c:v>
                </c:pt>
                <c:pt idx="425">
                  <c:v>0.75552162282016344</c:v>
                </c:pt>
                <c:pt idx="426">
                  <c:v>0.73575803779078031</c:v>
                </c:pt>
                <c:pt idx="427">
                  <c:v>0.76695251381283192</c:v>
                </c:pt>
                <c:pt idx="428">
                  <c:v>0.7715714958442379</c:v>
                </c:pt>
                <c:pt idx="429">
                  <c:v>0.84270459089062189</c:v>
                </c:pt>
                <c:pt idx="430">
                  <c:v>0.85580275281327256</c:v>
                </c:pt>
                <c:pt idx="431">
                  <c:v>0.9108514396214098</c:v>
                </c:pt>
                <c:pt idx="432">
                  <c:v>0.91627171386101081</c:v>
                </c:pt>
                <c:pt idx="433">
                  <c:v>0.9253814537582522</c:v>
                </c:pt>
                <c:pt idx="434">
                  <c:v>0.85130683332911727</c:v>
                </c:pt>
                <c:pt idx="435">
                  <c:v>0.87925174861475908</c:v>
                </c:pt>
                <c:pt idx="436">
                  <c:v>0.87857592901734971</c:v>
                </c:pt>
                <c:pt idx="437">
                  <c:v>0.82337879717390916</c:v>
                </c:pt>
                <c:pt idx="438">
                  <c:v>0.80348102361943297</c:v>
                </c:pt>
                <c:pt idx="439">
                  <c:v>0.82066465486929141</c:v>
                </c:pt>
                <c:pt idx="440">
                  <c:v>0.82069365163964181</c:v>
                </c:pt>
                <c:pt idx="441">
                  <c:v>0.74471907041661156</c:v>
                </c:pt>
                <c:pt idx="442">
                  <c:v>0.77008114948570294</c:v>
                </c:pt>
                <c:pt idx="443">
                  <c:v>0.81306783047340792</c:v>
                </c:pt>
                <c:pt idx="444">
                  <c:v>0.77169120358742738</c:v>
                </c:pt>
                <c:pt idx="445">
                  <c:v>0.76954780138330148</c:v>
                </c:pt>
                <c:pt idx="446">
                  <c:v>0.67358864356232495</c:v>
                </c:pt>
                <c:pt idx="447">
                  <c:v>0.67623709527424958</c:v>
                </c:pt>
                <c:pt idx="448">
                  <c:v>0.63527138140476469</c:v>
                </c:pt>
                <c:pt idx="449">
                  <c:v>0.70922028470368748</c:v>
                </c:pt>
                <c:pt idx="450">
                  <c:v>0.72902864778891707</c:v>
                </c:pt>
                <c:pt idx="451">
                  <c:v>0.703357869341387</c:v>
                </c:pt>
                <c:pt idx="452">
                  <c:v>0.72390745373942189</c:v>
                </c:pt>
                <c:pt idx="453">
                  <c:v>0.61802332908659474</c:v>
                </c:pt>
                <c:pt idx="454">
                  <c:v>0.47753475782965482</c:v>
                </c:pt>
                <c:pt idx="455">
                  <c:v>0.47981283293298466</c:v>
                </c:pt>
                <c:pt idx="456">
                  <c:v>0.49536943626819496</c:v>
                </c:pt>
                <c:pt idx="457">
                  <c:v>0.55943169754152677</c:v>
                </c:pt>
                <c:pt idx="458">
                  <c:v>0.47164896498174147</c:v>
                </c:pt>
                <c:pt idx="459">
                  <c:v>0.4858089221033563</c:v>
                </c:pt>
                <c:pt idx="460">
                  <c:v>0.64737853011085511</c:v>
                </c:pt>
                <c:pt idx="461">
                  <c:v>0.65064080758803655</c:v>
                </c:pt>
                <c:pt idx="462">
                  <c:v>0.65392810010702973</c:v>
                </c:pt>
                <c:pt idx="463">
                  <c:v>0.65141640355229169</c:v>
                </c:pt>
                <c:pt idx="464">
                  <c:v>0.6150978825515796</c:v>
                </c:pt>
                <c:pt idx="465">
                  <c:v>0.60705450565994901</c:v>
                </c:pt>
                <c:pt idx="466">
                  <c:v>0.62728806553627203</c:v>
                </c:pt>
                <c:pt idx="467">
                  <c:v>0.5840601772688393</c:v>
                </c:pt>
                <c:pt idx="468">
                  <c:v>0.58170244852003439</c:v>
                </c:pt>
                <c:pt idx="469">
                  <c:v>0.57585730769318444</c:v>
                </c:pt>
                <c:pt idx="470">
                  <c:v>0.62140378555230158</c:v>
                </c:pt>
                <c:pt idx="471">
                  <c:v>0.60625080834035028</c:v>
                </c:pt>
                <c:pt idx="472">
                  <c:v>0.57148240037977205</c:v>
                </c:pt>
                <c:pt idx="473">
                  <c:v>0.52326760972629083</c:v>
                </c:pt>
                <c:pt idx="474">
                  <c:v>0.52044203022299418</c:v>
                </c:pt>
                <c:pt idx="475">
                  <c:v>0.52657123459040078</c:v>
                </c:pt>
                <c:pt idx="476">
                  <c:v>0.559866922285296</c:v>
                </c:pt>
                <c:pt idx="477">
                  <c:v>0.56037652642549074</c:v>
                </c:pt>
                <c:pt idx="478">
                  <c:v>0.5700347308130217</c:v>
                </c:pt>
                <c:pt idx="479">
                  <c:v>0.5626296212099704</c:v>
                </c:pt>
                <c:pt idx="480">
                  <c:v>0.58108156104559894</c:v>
                </c:pt>
                <c:pt idx="481">
                  <c:v>0.54022019603738192</c:v>
                </c:pt>
                <c:pt idx="482">
                  <c:v>0.54126291770791124</c:v>
                </c:pt>
                <c:pt idx="483">
                  <c:v>0.56078706548311907</c:v>
                </c:pt>
                <c:pt idx="484">
                  <c:v>0.57007341890489327</c:v>
                </c:pt>
                <c:pt idx="485">
                  <c:v>0.57317219120981966</c:v>
                </c:pt>
                <c:pt idx="486">
                  <c:v>0.56662426758119144</c:v>
                </c:pt>
                <c:pt idx="487">
                  <c:v>0.56040081578039791</c:v>
                </c:pt>
                <c:pt idx="488">
                  <c:v>0.52880824460360221</c:v>
                </c:pt>
                <c:pt idx="489">
                  <c:v>0.50884491479907346</c:v>
                </c:pt>
                <c:pt idx="490">
                  <c:v>0.44911520598993648</c:v>
                </c:pt>
                <c:pt idx="491">
                  <c:v>0.4475521160527966</c:v>
                </c:pt>
                <c:pt idx="492">
                  <c:v>0.44184658219632156</c:v>
                </c:pt>
                <c:pt idx="493">
                  <c:v>0.43689601632518799</c:v>
                </c:pt>
                <c:pt idx="494">
                  <c:v>0.47755939093962035</c:v>
                </c:pt>
                <c:pt idx="495">
                  <c:v>0.4914426592306983</c:v>
                </c:pt>
                <c:pt idx="496">
                  <c:v>0.48246334613873554</c:v>
                </c:pt>
                <c:pt idx="497">
                  <c:v>0.57337738893746104</c:v>
                </c:pt>
                <c:pt idx="498">
                  <c:v>0.57272603447430936</c:v>
                </c:pt>
                <c:pt idx="499">
                  <c:v>0.55952340504534193</c:v>
                </c:pt>
                <c:pt idx="500">
                  <c:v>0.57071457870866282</c:v>
                </c:pt>
                <c:pt idx="501">
                  <c:v>0.55245754742159048</c:v>
                </c:pt>
                <c:pt idx="502">
                  <c:v>0.53430207701743215</c:v>
                </c:pt>
                <c:pt idx="503">
                  <c:v>0.51552592970375333</c:v>
                </c:pt>
                <c:pt idx="504">
                  <c:v>0.50272518086317386</c:v>
                </c:pt>
                <c:pt idx="505">
                  <c:v>0.41800256682770798</c:v>
                </c:pt>
                <c:pt idx="506">
                  <c:v>0.41925524915069157</c:v>
                </c:pt>
                <c:pt idx="507">
                  <c:v>0.44202246341721202</c:v>
                </c:pt>
                <c:pt idx="508">
                  <c:v>0.4299054343444747</c:v>
                </c:pt>
                <c:pt idx="509">
                  <c:v>0.43435291741494286</c:v>
                </c:pt>
                <c:pt idx="510">
                  <c:v>0.42598839852577514</c:v>
                </c:pt>
                <c:pt idx="511">
                  <c:v>0.38620770592186504</c:v>
                </c:pt>
                <c:pt idx="512">
                  <c:v>0.31227641388098265</c:v>
                </c:pt>
                <c:pt idx="513">
                  <c:v>0.28983514902022678</c:v>
                </c:pt>
                <c:pt idx="514">
                  <c:v>0.29736680344895744</c:v>
                </c:pt>
                <c:pt idx="515">
                  <c:v>0.26586959650366421</c:v>
                </c:pt>
                <c:pt idx="516">
                  <c:v>0.21068625416031195</c:v>
                </c:pt>
                <c:pt idx="517">
                  <c:v>0.22412189153073753</c:v>
                </c:pt>
                <c:pt idx="518">
                  <c:v>0.2165939861548655</c:v>
                </c:pt>
                <c:pt idx="519">
                  <c:v>0.21867914910759401</c:v>
                </c:pt>
                <c:pt idx="520">
                  <c:v>0.24807795325955279</c:v>
                </c:pt>
                <c:pt idx="521">
                  <c:v>0.26439574237542657</c:v>
                </c:pt>
                <c:pt idx="522">
                  <c:v>0.26025086811410936</c:v>
                </c:pt>
                <c:pt idx="523">
                  <c:v>0.25380359664027646</c:v>
                </c:pt>
                <c:pt idx="524">
                  <c:v>0.24398869346898727</c:v>
                </c:pt>
                <c:pt idx="525">
                  <c:v>0.24494976281711844</c:v>
                </c:pt>
                <c:pt idx="526">
                  <c:v>0.21295025368193019</c:v>
                </c:pt>
                <c:pt idx="527">
                  <c:v>0.20807631617985656</c:v>
                </c:pt>
                <c:pt idx="528">
                  <c:v>0.24321389092819815</c:v>
                </c:pt>
                <c:pt idx="529">
                  <c:v>0.23124955679402806</c:v>
                </c:pt>
                <c:pt idx="530">
                  <c:v>0.25982773196932568</c:v>
                </c:pt>
                <c:pt idx="531">
                  <c:v>0.25942048636072457</c:v>
                </c:pt>
                <c:pt idx="532">
                  <c:v>0.27697800208771656</c:v>
                </c:pt>
                <c:pt idx="533">
                  <c:v>0.2641100524088339</c:v>
                </c:pt>
                <c:pt idx="534">
                  <c:v>0.26175807345726276</c:v>
                </c:pt>
                <c:pt idx="535">
                  <c:v>0.28774801016903173</c:v>
                </c:pt>
                <c:pt idx="536">
                  <c:v>0.25283831965785197</c:v>
                </c:pt>
                <c:pt idx="537">
                  <c:v>0.2378904517146512</c:v>
                </c:pt>
                <c:pt idx="538">
                  <c:v>0.26836355814015711</c:v>
                </c:pt>
                <c:pt idx="539">
                  <c:v>0.20931082091116432</c:v>
                </c:pt>
                <c:pt idx="540">
                  <c:v>0.21920867866233631</c:v>
                </c:pt>
                <c:pt idx="541">
                  <c:v>0.21371647351703119</c:v>
                </c:pt>
                <c:pt idx="542">
                  <c:v>0.2438831829806816</c:v>
                </c:pt>
                <c:pt idx="543">
                  <c:v>0.20832685011906701</c:v>
                </c:pt>
                <c:pt idx="544">
                  <c:v>0.20271241747137905</c:v>
                </c:pt>
                <c:pt idx="545">
                  <c:v>0.24840983740885977</c:v>
                </c:pt>
                <c:pt idx="546">
                  <c:v>0.26278037615878475</c:v>
                </c:pt>
                <c:pt idx="547">
                  <c:v>0.24025914702809709</c:v>
                </c:pt>
                <c:pt idx="548">
                  <c:v>0.24264132675293279</c:v>
                </c:pt>
                <c:pt idx="549">
                  <c:v>0.2257757791206329</c:v>
                </c:pt>
                <c:pt idx="550">
                  <c:v>0.23955864428097212</c:v>
                </c:pt>
                <c:pt idx="551">
                  <c:v>0.2578236986954397</c:v>
                </c:pt>
                <c:pt idx="552">
                  <c:v>0.27433669742072819</c:v>
                </c:pt>
                <c:pt idx="553">
                  <c:v>0.28153180170914532</c:v>
                </c:pt>
                <c:pt idx="554">
                  <c:v>0.29138068062377298</c:v>
                </c:pt>
                <c:pt idx="555">
                  <c:v>0.2864271080500323</c:v>
                </c:pt>
                <c:pt idx="556">
                  <c:v>0.29406455959199912</c:v>
                </c:pt>
                <c:pt idx="557">
                  <c:v>0.26659595341221332</c:v>
                </c:pt>
                <c:pt idx="558">
                  <c:v>0.31155954291565979</c:v>
                </c:pt>
                <c:pt idx="559">
                  <c:v>0.3024908687822056</c:v>
                </c:pt>
                <c:pt idx="560">
                  <c:v>0.29986737846163558</c:v>
                </c:pt>
                <c:pt idx="561">
                  <c:v>0.34865704050498469</c:v>
                </c:pt>
                <c:pt idx="562">
                  <c:v>0.3570878973337881</c:v>
                </c:pt>
                <c:pt idx="563">
                  <c:v>0.33672216282410034</c:v>
                </c:pt>
                <c:pt idx="564">
                  <c:v>0.35272016928497685</c:v>
                </c:pt>
                <c:pt idx="565">
                  <c:v>0.38066013390302272</c:v>
                </c:pt>
                <c:pt idx="566">
                  <c:v>0.45092844645938346</c:v>
                </c:pt>
                <c:pt idx="567">
                  <c:v>0.38384337837510585</c:v>
                </c:pt>
                <c:pt idx="568">
                  <c:v>0.370051757280212</c:v>
                </c:pt>
                <c:pt idx="569">
                  <c:v>0.33687801901597975</c:v>
                </c:pt>
                <c:pt idx="570">
                  <c:v>0.33585653445046265</c:v>
                </c:pt>
                <c:pt idx="571">
                  <c:v>0.30623286863912802</c:v>
                </c:pt>
                <c:pt idx="572">
                  <c:v>0.31734981876118856</c:v>
                </c:pt>
                <c:pt idx="573">
                  <c:v>0.40690942717925144</c:v>
                </c:pt>
                <c:pt idx="574">
                  <c:v>0.48159750109155303</c:v>
                </c:pt>
                <c:pt idx="575">
                  <c:v>0.48774576538367898</c:v>
                </c:pt>
                <c:pt idx="576">
                  <c:v>0.54013830157513543</c:v>
                </c:pt>
                <c:pt idx="577">
                  <c:v>0.47492049720614182</c:v>
                </c:pt>
                <c:pt idx="578">
                  <c:v>0.55506374374153322</c:v>
                </c:pt>
                <c:pt idx="579">
                  <c:v>0.45285078856639394</c:v>
                </c:pt>
                <c:pt idx="580">
                  <c:v>0.34168933151130337</c:v>
                </c:pt>
                <c:pt idx="581">
                  <c:v>0.3667534005874864</c:v>
                </c:pt>
                <c:pt idx="582">
                  <c:v>0.41435189414092261</c:v>
                </c:pt>
                <c:pt idx="583">
                  <c:v>0.39104575936570612</c:v>
                </c:pt>
                <c:pt idx="584">
                  <c:v>0.42866002259623165</c:v>
                </c:pt>
                <c:pt idx="585">
                  <c:v>0.49954251211427625</c:v>
                </c:pt>
                <c:pt idx="586">
                  <c:v>0.46052167956695672</c:v>
                </c:pt>
                <c:pt idx="587">
                  <c:v>0.49472828205314018</c:v>
                </c:pt>
                <c:pt idx="588">
                  <c:v>0.49864916023873551</c:v>
                </c:pt>
                <c:pt idx="589">
                  <c:v>0.48956282383492855</c:v>
                </c:pt>
                <c:pt idx="590">
                  <c:v>0.44394352149435978</c:v>
                </c:pt>
                <c:pt idx="591">
                  <c:v>0.445658662252847</c:v>
                </c:pt>
                <c:pt idx="592">
                  <c:v>0.43055647070853981</c:v>
                </c:pt>
                <c:pt idx="593">
                  <c:v>0.43770801157689898</c:v>
                </c:pt>
                <c:pt idx="594">
                  <c:v>0.47669182509067065</c:v>
                </c:pt>
                <c:pt idx="595">
                  <c:v>0.47884478930978208</c:v>
                </c:pt>
                <c:pt idx="596">
                  <c:v>0.51695360343468411</c:v>
                </c:pt>
                <c:pt idx="597">
                  <c:v>0.52162734216890361</c:v>
                </c:pt>
                <c:pt idx="598">
                  <c:v>0.45451505359305566</c:v>
                </c:pt>
                <c:pt idx="599">
                  <c:v>0.45667287134214923</c:v>
                </c:pt>
                <c:pt idx="600">
                  <c:v>0.4390425916331111</c:v>
                </c:pt>
                <c:pt idx="601">
                  <c:v>0.53757850422251818</c:v>
                </c:pt>
                <c:pt idx="602">
                  <c:v>0.54867500869226504</c:v>
                </c:pt>
                <c:pt idx="603">
                  <c:v>0.54226094456275464</c:v>
                </c:pt>
                <c:pt idx="604">
                  <c:v>0.524378592887212</c:v>
                </c:pt>
                <c:pt idx="605">
                  <c:v>0.49726445717804668</c:v>
                </c:pt>
                <c:pt idx="606">
                  <c:v>0.55186894824077504</c:v>
                </c:pt>
                <c:pt idx="607">
                  <c:v>0.5668648921556847</c:v>
                </c:pt>
                <c:pt idx="608">
                  <c:v>0.60652166797431328</c:v>
                </c:pt>
                <c:pt idx="609">
                  <c:v>0.57076801230349383</c:v>
                </c:pt>
                <c:pt idx="610">
                  <c:v>0.61066055823456222</c:v>
                </c:pt>
                <c:pt idx="611">
                  <c:v>0.64707461210754935</c:v>
                </c:pt>
                <c:pt idx="612">
                  <c:v>0.66059781954995156</c:v>
                </c:pt>
                <c:pt idx="613">
                  <c:v>0.65837106477996155</c:v>
                </c:pt>
                <c:pt idx="614">
                  <c:v>0.62746528708045124</c:v>
                </c:pt>
                <c:pt idx="615">
                  <c:v>0.60952465680125134</c:v>
                </c:pt>
                <c:pt idx="616">
                  <c:v>0.60804836627790892</c:v>
                </c:pt>
                <c:pt idx="617">
                  <c:v>0.58433159969341375</c:v>
                </c:pt>
                <c:pt idx="618">
                  <c:v>0.55667351233042206</c:v>
                </c:pt>
                <c:pt idx="619">
                  <c:v>0.58227847108785591</c:v>
                </c:pt>
                <c:pt idx="620">
                  <c:v>0.58495208941329113</c:v>
                </c:pt>
                <c:pt idx="621">
                  <c:v>0.61422196145898755</c:v>
                </c:pt>
                <c:pt idx="622">
                  <c:v>0.65973607192933592</c:v>
                </c:pt>
                <c:pt idx="623">
                  <c:v>0.61018160960400702</c:v>
                </c:pt>
                <c:pt idx="624">
                  <c:v>0.63213920976340177</c:v>
                </c:pt>
                <c:pt idx="625">
                  <c:v>0.65933447665147749</c:v>
                </c:pt>
                <c:pt idx="626">
                  <c:v>0.63929659076479894</c:v>
                </c:pt>
                <c:pt idx="627">
                  <c:v>0.64476867270997196</c:v>
                </c:pt>
                <c:pt idx="628">
                  <c:v>0.65549399766303096</c:v>
                </c:pt>
                <c:pt idx="629">
                  <c:v>0.6484007978713463</c:v>
                </c:pt>
                <c:pt idx="630">
                  <c:v>0.70615294275597107</c:v>
                </c:pt>
                <c:pt idx="631">
                  <c:v>0.74806960516371945</c:v>
                </c:pt>
                <c:pt idx="632">
                  <c:v>0.74496724452823659</c:v>
                </c:pt>
                <c:pt idx="633">
                  <c:v>0.74659744789249072</c:v>
                </c:pt>
                <c:pt idx="634">
                  <c:v>0.74916414362003247</c:v>
                </c:pt>
                <c:pt idx="635">
                  <c:v>0.73396008307088867</c:v>
                </c:pt>
                <c:pt idx="636">
                  <c:v>0.68198361174605215</c:v>
                </c:pt>
                <c:pt idx="637">
                  <c:v>0.68256262753879493</c:v>
                </c:pt>
                <c:pt idx="638">
                  <c:v>0.69520861839255821</c:v>
                </c:pt>
                <c:pt idx="639">
                  <c:v>0.69436603987248335</c:v>
                </c:pt>
                <c:pt idx="640">
                  <c:v>0.67043430395809045</c:v>
                </c:pt>
                <c:pt idx="641">
                  <c:v>0.63268338042792127</c:v>
                </c:pt>
                <c:pt idx="642">
                  <c:v>0.63481932451190981</c:v>
                </c:pt>
                <c:pt idx="643">
                  <c:v>0.63501760804218765</c:v>
                </c:pt>
                <c:pt idx="644">
                  <c:v>0.66104342599704102</c:v>
                </c:pt>
                <c:pt idx="645">
                  <c:v>0.67795185639012179</c:v>
                </c:pt>
                <c:pt idx="646">
                  <c:v>0.67213150608860639</c:v>
                </c:pt>
                <c:pt idx="647">
                  <c:v>0.67729352049081493</c:v>
                </c:pt>
                <c:pt idx="648">
                  <c:v>0.67682775986228894</c:v>
                </c:pt>
                <c:pt idx="649">
                  <c:v>0.72635465946508437</c:v>
                </c:pt>
                <c:pt idx="650">
                  <c:v>0.7196127023212453</c:v>
                </c:pt>
                <c:pt idx="651">
                  <c:v>0.72060415469198957</c:v>
                </c:pt>
                <c:pt idx="652">
                  <c:v>0.71981173289510936</c:v>
                </c:pt>
                <c:pt idx="653">
                  <c:v>0.80112964294824307</c:v>
                </c:pt>
                <c:pt idx="654">
                  <c:v>0.80679328330769307</c:v>
                </c:pt>
                <c:pt idx="655">
                  <c:v>0.81619240349330702</c:v>
                </c:pt>
                <c:pt idx="656">
                  <c:v>0.79098233412750296</c:v>
                </c:pt>
                <c:pt idx="657">
                  <c:v>0.80277629673746242</c:v>
                </c:pt>
                <c:pt idx="658">
                  <c:v>0.78504839712229602</c:v>
                </c:pt>
                <c:pt idx="659">
                  <c:v>0.84582033291075809</c:v>
                </c:pt>
                <c:pt idx="660">
                  <c:v>0.83650068015507972</c:v>
                </c:pt>
                <c:pt idx="661">
                  <c:v>0.88923199593080482</c:v>
                </c:pt>
                <c:pt idx="662">
                  <c:v>0.87077764833611848</c:v>
                </c:pt>
                <c:pt idx="663">
                  <c:v>0.92858068874226596</c:v>
                </c:pt>
                <c:pt idx="664">
                  <c:v>0.91085581353311296</c:v>
                </c:pt>
                <c:pt idx="665">
                  <c:v>0.85478910362499694</c:v>
                </c:pt>
                <c:pt idx="666">
                  <c:v>0.85261802543906995</c:v>
                </c:pt>
                <c:pt idx="667">
                  <c:v>0.84681372913067954</c:v>
                </c:pt>
                <c:pt idx="668">
                  <c:v>0.84451183175537381</c:v>
                </c:pt>
                <c:pt idx="669">
                  <c:v>0.86704806093822773</c:v>
                </c:pt>
                <c:pt idx="670">
                  <c:v>0.85949483175192121</c:v>
                </c:pt>
                <c:pt idx="671">
                  <c:v>0.88304189496460361</c:v>
                </c:pt>
                <c:pt idx="672">
                  <c:v>0.87642932344578228</c:v>
                </c:pt>
                <c:pt idx="673">
                  <c:v>0.90683934079409456</c:v>
                </c:pt>
                <c:pt idx="674">
                  <c:v>0.93897006260819815</c:v>
                </c:pt>
                <c:pt idx="675">
                  <c:v>0.96916103880108451</c:v>
                </c:pt>
                <c:pt idx="676">
                  <c:v>0.98395039038597099</c:v>
                </c:pt>
                <c:pt idx="677">
                  <c:v>1.0496767188718983</c:v>
                </c:pt>
                <c:pt idx="678">
                  <c:v>1.0017774297131021</c:v>
                </c:pt>
                <c:pt idx="679">
                  <c:v>0.98964018961909517</c:v>
                </c:pt>
                <c:pt idx="680">
                  <c:v>1.0192909461833248</c:v>
                </c:pt>
                <c:pt idx="681">
                  <c:v>1.0621868065528095</c:v>
                </c:pt>
                <c:pt idx="682">
                  <c:v>1.0428956791129085</c:v>
                </c:pt>
                <c:pt idx="683">
                  <c:v>1.0519558408399514</c:v>
                </c:pt>
                <c:pt idx="684">
                  <c:v>1.0428650082876216</c:v>
                </c:pt>
                <c:pt idx="685">
                  <c:v>0.99505781746748678</c:v>
                </c:pt>
                <c:pt idx="686">
                  <c:v>0.98228937263788241</c:v>
                </c:pt>
                <c:pt idx="687">
                  <c:v>1.1073040445414588</c:v>
                </c:pt>
                <c:pt idx="688">
                  <c:v>1.1433940915438634</c:v>
                </c:pt>
                <c:pt idx="689">
                  <c:v>1.0960082493282168</c:v>
                </c:pt>
                <c:pt idx="690">
                  <c:v>1.0843517965440452</c:v>
                </c:pt>
                <c:pt idx="691">
                  <c:v>1.2195686266411834</c:v>
                </c:pt>
                <c:pt idx="692">
                  <c:v>1.1936079196893303</c:v>
                </c:pt>
                <c:pt idx="693">
                  <c:v>1.1359621492149363</c:v>
                </c:pt>
                <c:pt idx="694">
                  <c:v>1.1327074159028461</c:v>
                </c:pt>
                <c:pt idx="695">
                  <c:v>1.1072765551300092</c:v>
                </c:pt>
                <c:pt idx="696">
                  <c:v>1.0007693677972465</c:v>
                </c:pt>
                <c:pt idx="697">
                  <c:v>1.0232922314982618</c:v>
                </c:pt>
                <c:pt idx="698">
                  <c:v>1.016554211830059</c:v>
                </c:pt>
                <c:pt idx="699">
                  <c:v>1.3340775800703526</c:v>
                </c:pt>
                <c:pt idx="700">
                  <c:v>1.3260262656819011</c:v>
                </c:pt>
                <c:pt idx="701">
                  <c:v>1.2804283536218324</c:v>
                </c:pt>
                <c:pt idx="702">
                  <c:v>1.2528005903979087</c:v>
                </c:pt>
                <c:pt idx="703">
                  <c:v>1.2911871174395553</c:v>
                </c:pt>
                <c:pt idx="704">
                  <c:v>1.2855315929437359</c:v>
                </c:pt>
                <c:pt idx="705">
                  <c:v>1.2817605911883023</c:v>
                </c:pt>
                <c:pt idx="706">
                  <c:v>1.3251231060982809</c:v>
                </c:pt>
                <c:pt idx="707">
                  <c:v>1.3360058257795184</c:v>
                </c:pt>
                <c:pt idx="708">
                  <c:v>1.3166502360430752</c:v>
                </c:pt>
                <c:pt idx="709">
                  <c:v>1.335782967162328</c:v>
                </c:pt>
                <c:pt idx="710">
                  <c:v>1.3389583122616493</c:v>
                </c:pt>
                <c:pt idx="711">
                  <c:v>1.33738713541191</c:v>
                </c:pt>
                <c:pt idx="712">
                  <c:v>1.3567073575959712</c:v>
                </c:pt>
                <c:pt idx="713">
                  <c:v>1.3552884055008314</c:v>
                </c:pt>
                <c:pt idx="714">
                  <c:v>1.3846985670743663</c:v>
                </c:pt>
                <c:pt idx="715">
                  <c:v>1.3820511950662744</c:v>
                </c:pt>
                <c:pt idx="716">
                  <c:v>1.3642378297770703</c:v>
                </c:pt>
                <c:pt idx="717">
                  <c:v>1.3860323929469105</c:v>
                </c:pt>
                <c:pt idx="718">
                  <c:v>1.5476913307912081</c:v>
                </c:pt>
                <c:pt idx="719">
                  <c:v>1.5148030900369638</c:v>
                </c:pt>
                <c:pt idx="720">
                  <c:v>1.4346994418665147</c:v>
                </c:pt>
                <c:pt idx="721">
                  <c:v>1.3007520550662417</c:v>
                </c:pt>
                <c:pt idx="722">
                  <c:v>1.3162617459547945</c:v>
                </c:pt>
                <c:pt idx="723">
                  <c:v>1.284616807044199</c:v>
                </c:pt>
                <c:pt idx="724">
                  <c:v>1.260378323185017</c:v>
                </c:pt>
                <c:pt idx="725">
                  <c:v>1.2933132480522544</c:v>
                </c:pt>
                <c:pt idx="726">
                  <c:v>1.2427860267291209</c:v>
                </c:pt>
                <c:pt idx="727">
                  <c:v>1.1975718268551747</c:v>
                </c:pt>
                <c:pt idx="728">
                  <c:v>1.1667846960980419</c:v>
                </c:pt>
                <c:pt idx="729">
                  <c:v>1.3985752219527032</c:v>
                </c:pt>
                <c:pt idx="730">
                  <c:v>1.3791442215956533</c:v>
                </c:pt>
                <c:pt idx="731">
                  <c:v>1.3234497167140735</c:v>
                </c:pt>
                <c:pt idx="732">
                  <c:v>1.3225300420727295</c:v>
                </c:pt>
                <c:pt idx="733">
                  <c:v>1.4056115377751657</c:v>
                </c:pt>
                <c:pt idx="734">
                  <c:v>1.331056801649191</c:v>
                </c:pt>
                <c:pt idx="735">
                  <c:v>1.3502330054610345</c:v>
                </c:pt>
                <c:pt idx="736">
                  <c:v>1.3517330205248714</c:v>
                </c:pt>
                <c:pt idx="737">
                  <c:v>1.2338793180839469</c:v>
                </c:pt>
                <c:pt idx="738">
                  <c:v>1.2576882317188938</c:v>
                </c:pt>
                <c:pt idx="739">
                  <c:v>1.2356628899827291</c:v>
                </c:pt>
                <c:pt idx="740">
                  <c:v>1.1626913717816385</c:v>
                </c:pt>
                <c:pt idx="741">
                  <c:v>1.1442453202822791</c:v>
                </c:pt>
                <c:pt idx="742">
                  <c:v>1.0308107236280502</c:v>
                </c:pt>
                <c:pt idx="743">
                  <c:v>1.1114258677941327</c:v>
                </c:pt>
                <c:pt idx="744">
                  <c:v>1.1226059584093688</c:v>
                </c:pt>
                <c:pt idx="745">
                  <c:v>1.1734295407235782</c:v>
                </c:pt>
                <c:pt idx="746">
                  <c:v>1.1811247917454843</c:v>
                </c:pt>
                <c:pt idx="747">
                  <c:v>1.180607204936347</c:v>
                </c:pt>
                <c:pt idx="748">
                  <c:v>1.2126985436388804</c:v>
                </c:pt>
                <c:pt idx="749">
                  <c:v>1.2400896009536264</c:v>
                </c:pt>
                <c:pt idx="750">
                  <c:v>1.0984375525207077</c:v>
                </c:pt>
                <c:pt idx="751">
                  <c:v>1.0751210002547587</c:v>
                </c:pt>
                <c:pt idx="752">
                  <c:v>1.1698256131532758</c:v>
                </c:pt>
                <c:pt idx="753">
                  <c:v>1.1607084568040391</c:v>
                </c:pt>
                <c:pt idx="754">
                  <c:v>1.1780984576711286</c:v>
                </c:pt>
                <c:pt idx="755">
                  <c:v>1.1698706519638153</c:v>
                </c:pt>
                <c:pt idx="756">
                  <c:v>1.1513937723978065</c:v>
                </c:pt>
                <c:pt idx="757">
                  <c:v>1.1521066729819009</c:v>
                </c:pt>
                <c:pt idx="758">
                  <c:v>1.1059228104802687</c:v>
                </c:pt>
                <c:pt idx="759">
                  <c:v>1.1271374459759407</c:v>
                </c:pt>
                <c:pt idx="760">
                  <c:v>1.2310049856394198</c:v>
                </c:pt>
                <c:pt idx="761">
                  <c:v>1.3206898271871754</c:v>
                </c:pt>
                <c:pt idx="762">
                  <c:v>1.3673532643378217</c:v>
                </c:pt>
                <c:pt idx="763">
                  <c:v>1.3942262055984043</c:v>
                </c:pt>
                <c:pt idx="764">
                  <c:v>1.355244744251368</c:v>
                </c:pt>
                <c:pt idx="765">
                  <c:v>1.2951430827192401</c:v>
                </c:pt>
                <c:pt idx="766">
                  <c:v>1.3010767674293584</c:v>
                </c:pt>
                <c:pt idx="767">
                  <c:v>1.2839276879590993</c:v>
                </c:pt>
                <c:pt idx="768">
                  <c:v>1.4057135003535703</c:v>
                </c:pt>
                <c:pt idx="769">
                  <c:v>1.3975764409032423</c:v>
                </c:pt>
                <c:pt idx="770">
                  <c:v>1.3377222827958699</c:v>
                </c:pt>
                <c:pt idx="771">
                  <c:v>1.3240903097306476</c:v>
                </c:pt>
                <c:pt idx="772">
                  <c:v>1.3000506028664878</c:v>
                </c:pt>
                <c:pt idx="773">
                  <c:v>1.1533670403538434</c:v>
                </c:pt>
                <c:pt idx="774">
                  <c:v>1.2152472937115264</c:v>
                </c:pt>
                <c:pt idx="775">
                  <c:v>1.2007886277692481</c:v>
                </c:pt>
                <c:pt idx="776">
                  <c:v>1.2837951653493593</c:v>
                </c:pt>
                <c:pt idx="777">
                  <c:v>1.2551438145915517</c:v>
                </c:pt>
                <c:pt idx="778">
                  <c:v>1.2801268161733872</c:v>
                </c:pt>
                <c:pt idx="779">
                  <c:v>1.3138702822152</c:v>
                </c:pt>
                <c:pt idx="780">
                  <c:v>1.285646941683708</c:v>
                </c:pt>
                <c:pt idx="781">
                  <c:v>1.0987865497992166</c:v>
                </c:pt>
                <c:pt idx="782">
                  <c:v>1.100899342103441</c:v>
                </c:pt>
                <c:pt idx="783">
                  <c:v>1.2441615352769242</c:v>
                </c:pt>
                <c:pt idx="784">
                  <c:v>1.2019004399971767</c:v>
                </c:pt>
                <c:pt idx="785">
                  <c:v>1.2901941091302855</c:v>
                </c:pt>
                <c:pt idx="786">
                  <c:v>1.2338767506664361</c:v>
                </c:pt>
                <c:pt idx="787">
                  <c:v>1.2632203817823797</c:v>
                </c:pt>
                <c:pt idx="788">
                  <c:v>1.3880618897650299</c:v>
                </c:pt>
                <c:pt idx="789">
                  <c:v>1.4102098470945488</c:v>
                </c:pt>
                <c:pt idx="790">
                  <c:v>1.3678721040751225</c:v>
                </c:pt>
                <c:pt idx="791">
                  <c:v>1.2636530656417324</c:v>
                </c:pt>
                <c:pt idx="792">
                  <c:v>1.3307006604246645</c:v>
                </c:pt>
                <c:pt idx="793">
                  <c:v>1.1763584741011877</c:v>
                </c:pt>
                <c:pt idx="794">
                  <c:v>1.0116586202396973</c:v>
                </c:pt>
                <c:pt idx="795">
                  <c:v>1.0181102016070489</c:v>
                </c:pt>
                <c:pt idx="796">
                  <c:v>1.0224317651023707</c:v>
                </c:pt>
                <c:pt idx="797">
                  <c:v>1.0357339122342342</c:v>
                </c:pt>
                <c:pt idx="798">
                  <c:v>1.0018869337498508</c:v>
                </c:pt>
                <c:pt idx="799">
                  <c:v>1.1378406337412708</c:v>
                </c:pt>
                <c:pt idx="800">
                  <c:v>1.1784117196883059</c:v>
                </c:pt>
                <c:pt idx="801">
                  <c:v>1.0959160849771155</c:v>
                </c:pt>
                <c:pt idx="802">
                  <c:v>1.1255015603284804</c:v>
                </c:pt>
                <c:pt idx="803">
                  <c:v>1.0823473878910148</c:v>
                </c:pt>
                <c:pt idx="804">
                  <c:v>1.092508247817509</c:v>
                </c:pt>
                <c:pt idx="805">
                  <c:v>1.1784610731387977</c:v>
                </c:pt>
                <c:pt idx="806">
                  <c:v>1.1734597573807863</c:v>
                </c:pt>
                <c:pt idx="807">
                  <c:v>1.1751851937734521</c:v>
                </c:pt>
                <c:pt idx="808">
                  <c:v>1.0343502236262512</c:v>
                </c:pt>
                <c:pt idx="809">
                  <c:v>1.1441516248263151</c:v>
                </c:pt>
                <c:pt idx="810">
                  <c:v>1.1469806258573358</c:v>
                </c:pt>
                <c:pt idx="811">
                  <c:v>1.1802625334660393</c:v>
                </c:pt>
                <c:pt idx="812">
                  <c:v>1.1785324522940788</c:v>
                </c:pt>
                <c:pt idx="813">
                  <c:v>1.1687000609620279</c:v>
                </c:pt>
                <c:pt idx="814">
                  <c:v>1.1789814311884925</c:v>
                </c:pt>
                <c:pt idx="815">
                  <c:v>1.185114837473042</c:v>
                </c:pt>
                <c:pt idx="816">
                  <c:v>1.2084192651070225</c:v>
                </c:pt>
                <c:pt idx="817">
                  <c:v>1.2042761892361826</c:v>
                </c:pt>
                <c:pt idx="818">
                  <c:v>1.1476887419896733</c:v>
                </c:pt>
                <c:pt idx="819">
                  <c:v>0.88666416134117931</c:v>
                </c:pt>
                <c:pt idx="820">
                  <c:v>0.90677059717573261</c:v>
                </c:pt>
                <c:pt idx="821">
                  <c:v>0.92317474130429211</c:v>
                </c:pt>
                <c:pt idx="822">
                  <c:v>0.85114441408538277</c:v>
                </c:pt>
                <c:pt idx="823">
                  <c:v>0.83985483488533141</c:v>
                </c:pt>
                <c:pt idx="824">
                  <c:v>0.75481466396364616</c:v>
                </c:pt>
                <c:pt idx="825">
                  <c:v>0.61767443825528057</c:v>
                </c:pt>
                <c:pt idx="826">
                  <c:v>0.62653644479191395</c:v>
                </c:pt>
                <c:pt idx="827">
                  <c:v>0.72319026727906222</c:v>
                </c:pt>
                <c:pt idx="828">
                  <c:v>0.80628932391132346</c:v>
                </c:pt>
                <c:pt idx="829">
                  <c:v>0.77009524475742486</c:v>
                </c:pt>
                <c:pt idx="830">
                  <c:v>0.71718359953724087</c:v>
                </c:pt>
                <c:pt idx="831">
                  <c:v>0.73215798858877579</c:v>
                </c:pt>
                <c:pt idx="832">
                  <c:v>0.72016701618830192</c:v>
                </c:pt>
                <c:pt idx="833">
                  <c:v>0.73080976482026361</c:v>
                </c:pt>
                <c:pt idx="834">
                  <c:v>0.61789833535693495</c:v>
                </c:pt>
                <c:pt idx="835">
                  <c:v>0.63875851456267052</c:v>
                </c:pt>
                <c:pt idx="836">
                  <c:v>0.60631512230494511</c:v>
                </c:pt>
                <c:pt idx="837">
                  <c:v>0.54746086490246593</c:v>
                </c:pt>
                <c:pt idx="838">
                  <c:v>0.48038861999167143</c:v>
                </c:pt>
                <c:pt idx="839">
                  <c:v>0.5411577454716926</c:v>
                </c:pt>
                <c:pt idx="840">
                  <c:v>0.65562994214282622</c:v>
                </c:pt>
                <c:pt idx="841">
                  <c:v>0.65699232118392026</c:v>
                </c:pt>
                <c:pt idx="842">
                  <c:v>0.54623194308365008</c:v>
                </c:pt>
                <c:pt idx="843">
                  <c:v>0.62632727791526344</c:v>
                </c:pt>
                <c:pt idx="844">
                  <c:v>0.6427804570381106</c:v>
                </c:pt>
                <c:pt idx="845">
                  <c:v>0.65497428118263146</c:v>
                </c:pt>
                <c:pt idx="846">
                  <c:v>0.6618796879320803</c:v>
                </c:pt>
                <c:pt idx="847">
                  <c:v>0.67954169773008322</c:v>
                </c:pt>
                <c:pt idx="848">
                  <c:v>0.66780423454751081</c:v>
                </c:pt>
                <c:pt idx="849">
                  <c:v>0.6699567712714477</c:v>
                </c:pt>
                <c:pt idx="850">
                  <c:v>0.66019632497667424</c:v>
                </c:pt>
                <c:pt idx="851">
                  <c:v>0.67189514010092199</c:v>
                </c:pt>
                <c:pt idx="852">
                  <c:v>0.67113210040818738</c:v>
                </c:pt>
                <c:pt idx="853">
                  <c:v>0.57921721785165214</c:v>
                </c:pt>
                <c:pt idx="854">
                  <c:v>0.6005424284457922</c:v>
                </c:pt>
                <c:pt idx="855">
                  <c:v>0.55508990162564931</c:v>
                </c:pt>
                <c:pt idx="856">
                  <c:v>0.55962188898403109</c:v>
                </c:pt>
                <c:pt idx="857">
                  <c:v>0.54643053739354541</c:v>
                </c:pt>
                <c:pt idx="858">
                  <c:v>0.6193665952584847</c:v>
                </c:pt>
                <c:pt idx="859">
                  <c:v>0.64800103955679311</c:v>
                </c:pt>
                <c:pt idx="860">
                  <c:v>0.66971765953633933</c:v>
                </c:pt>
                <c:pt idx="861">
                  <c:v>0.66234424189843044</c:v>
                </c:pt>
                <c:pt idx="862">
                  <c:v>0.63590231981040035</c:v>
                </c:pt>
                <c:pt idx="863">
                  <c:v>0.60261071854224535</c:v>
                </c:pt>
                <c:pt idx="864">
                  <c:v>0.66826283893771699</c:v>
                </c:pt>
                <c:pt idx="865">
                  <c:v>0.66404254286457087</c:v>
                </c:pt>
                <c:pt idx="866">
                  <c:v>0.6337973519775022</c:v>
                </c:pt>
                <c:pt idx="867">
                  <c:v>0.6324145635304298</c:v>
                </c:pt>
                <c:pt idx="868">
                  <c:v>0.62511177039573962</c:v>
                </c:pt>
                <c:pt idx="869">
                  <c:v>0.61432338036765144</c:v>
                </c:pt>
                <c:pt idx="870">
                  <c:v>0.64689503844504026</c:v>
                </c:pt>
                <c:pt idx="871">
                  <c:v>0.62709775910096177</c:v>
                </c:pt>
                <c:pt idx="872">
                  <c:v>0.59352813413052663</c:v>
                </c:pt>
                <c:pt idx="873">
                  <c:v>0.60618119955918526</c:v>
                </c:pt>
                <c:pt idx="874">
                  <c:v>0.6078430822078934</c:v>
                </c:pt>
                <c:pt idx="875">
                  <c:v>0.59372901811436174</c:v>
                </c:pt>
                <c:pt idx="876">
                  <c:v>0.61437998022427887</c:v>
                </c:pt>
                <c:pt idx="877">
                  <c:v>0.61109180593172874</c:v>
                </c:pt>
                <c:pt idx="878">
                  <c:v>0.62077807058909784</c:v>
                </c:pt>
                <c:pt idx="879">
                  <c:v>0.7101625721720054</c:v>
                </c:pt>
                <c:pt idx="880">
                  <c:v>0.71412180136538583</c:v>
                </c:pt>
                <c:pt idx="881">
                  <c:v>0.56358745824918488</c:v>
                </c:pt>
                <c:pt idx="882">
                  <c:v>0.36042445842211601</c:v>
                </c:pt>
                <c:pt idx="883">
                  <c:v>0.35018500876108433</c:v>
                </c:pt>
                <c:pt idx="884">
                  <c:v>0.34209413743835232</c:v>
                </c:pt>
                <c:pt idx="885">
                  <c:v>0.28243072071091468</c:v>
                </c:pt>
                <c:pt idx="886">
                  <c:v>0.2799756106684344</c:v>
                </c:pt>
                <c:pt idx="887">
                  <c:v>0.27439718352017783</c:v>
                </c:pt>
                <c:pt idx="888">
                  <c:v>0.11448879652060148</c:v>
                </c:pt>
                <c:pt idx="889">
                  <c:v>0.1679418524755254</c:v>
                </c:pt>
                <c:pt idx="890">
                  <c:v>0.20663726625303169</c:v>
                </c:pt>
                <c:pt idx="891">
                  <c:v>0.16346161542487259</c:v>
                </c:pt>
                <c:pt idx="892">
                  <c:v>0.18614227543233344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8848-B7B9-A5823891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896320"/>
        <c:axId val="1284154784"/>
      </c:lineChart>
      <c:catAx>
        <c:axId val="128389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54784"/>
        <c:crosses val="autoZero"/>
        <c:auto val="1"/>
        <c:lblAlgn val="ctr"/>
        <c:lblOffset val="100"/>
        <c:noMultiLvlLbl val="0"/>
      </c:catAx>
      <c:valAx>
        <c:axId val="12841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return deviation</a:t>
            </a:r>
            <a:r>
              <a:rPr lang="en-GB" baseline="0"/>
              <a:t> from S&amp;P500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rolling return SPX'!$V$18</c:f>
              <c:strCache>
                <c:ptCount val="1"/>
                <c:pt idx="0">
                  <c:v>30-day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rolling return SPX'!$W$17:$AC$17</c:f>
              <c:strCache>
                <c:ptCount val="7"/>
                <c:pt idx="0">
                  <c:v>Natural_Gas_Price</c:v>
                </c:pt>
                <c:pt idx="1">
                  <c:v>Crude_oil_Price</c:v>
                </c:pt>
                <c:pt idx="2">
                  <c:v>Bitcoin_Price</c:v>
                </c:pt>
                <c:pt idx="3">
                  <c:v>Silver_Price</c:v>
                </c:pt>
                <c:pt idx="4">
                  <c:v>Gold_Price</c:v>
                </c:pt>
                <c:pt idx="5">
                  <c:v>Futures</c:v>
                </c:pt>
                <c:pt idx="6">
                  <c:v>Ethereum</c:v>
                </c:pt>
              </c:strCache>
            </c:strRef>
          </c:cat>
          <c:val>
            <c:numRef>
              <c:f>'Filtered rolling return SPX'!$W$18:$AC$18</c:f>
              <c:numCache>
                <c:formatCode>0.00%</c:formatCode>
                <c:ptCount val="7"/>
                <c:pt idx="0">
                  <c:v>0.14841994790140295</c:v>
                </c:pt>
                <c:pt idx="1">
                  <c:v>-0.1252364765218642</c:v>
                </c:pt>
                <c:pt idx="2">
                  <c:v>-0.14674084917192143</c:v>
                </c:pt>
                <c:pt idx="3">
                  <c:v>5.0089915364418758E-2</c:v>
                </c:pt>
                <c:pt idx="4">
                  <c:v>0.16233695910210549</c:v>
                </c:pt>
                <c:pt idx="5">
                  <c:v>4.8288002316919126E-2</c:v>
                </c:pt>
                <c:pt idx="6">
                  <c:v>0.42045190334488997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F-6F49-BBB8-DD50D0D3E492}"/>
            </c:ext>
          </c:extLst>
        </c:ser>
        <c:ser>
          <c:idx val="1"/>
          <c:order val="1"/>
          <c:tx>
            <c:strRef>
              <c:f>'Filtered rolling return SPX'!$V$19</c:f>
              <c:strCache>
                <c:ptCount val="1"/>
                <c:pt idx="0">
                  <c:v>120-day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rolling return SPX'!$W$17:$AC$17</c:f>
              <c:strCache>
                <c:ptCount val="7"/>
                <c:pt idx="0">
                  <c:v>Natural_Gas_Price</c:v>
                </c:pt>
                <c:pt idx="1">
                  <c:v>Crude_oil_Price</c:v>
                </c:pt>
                <c:pt idx="2">
                  <c:v>Bitcoin_Price</c:v>
                </c:pt>
                <c:pt idx="3">
                  <c:v>Silver_Price</c:v>
                </c:pt>
                <c:pt idx="4">
                  <c:v>Gold_Price</c:v>
                </c:pt>
                <c:pt idx="5">
                  <c:v>Futures</c:v>
                </c:pt>
                <c:pt idx="6">
                  <c:v>Ethereum</c:v>
                </c:pt>
              </c:strCache>
            </c:strRef>
          </c:cat>
          <c:val>
            <c:numRef>
              <c:f>'Filtered rolling return SPX'!$W$19:$AC$19</c:f>
              <c:numCache>
                <c:formatCode>0.00%</c:formatCode>
                <c:ptCount val="7"/>
                <c:pt idx="0">
                  <c:v>0.55950410385228888</c:v>
                </c:pt>
                <c:pt idx="1">
                  <c:v>0.30927194075957509</c:v>
                </c:pt>
                <c:pt idx="2">
                  <c:v>-0.54269513692632343</c:v>
                </c:pt>
                <c:pt idx="3">
                  <c:v>8.3537493344607583E-3</c:v>
                </c:pt>
                <c:pt idx="4">
                  <c:v>0.11771177774102534</c:v>
                </c:pt>
                <c:pt idx="5">
                  <c:v>3.9313555507969805E-2</c:v>
                </c:pt>
                <c:pt idx="6">
                  <c:v>4.9501684935772824E-2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F-6F49-BBB8-DD50D0D3E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535632"/>
        <c:axId val="12302096"/>
      </c:barChart>
      <c:catAx>
        <c:axId val="15015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096"/>
        <c:crosses val="autoZero"/>
        <c:auto val="1"/>
        <c:lblAlgn val="ctr"/>
        <c:lblOffset val="100"/>
        <c:noMultiLvlLbl val="0"/>
      </c:catAx>
      <c:valAx>
        <c:axId val="1230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return deviation from S&amp;P500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rolling return VIX'!$W$19</c:f>
              <c:strCache>
                <c:ptCount val="1"/>
                <c:pt idx="0">
                  <c:v>30-day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rolling return VIX'!$X$18:$AD$18</c:f>
              <c:strCache>
                <c:ptCount val="7"/>
                <c:pt idx="0">
                  <c:v>Natural Gas</c:v>
                </c:pt>
                <c:pt idx="1">
                  <c:v>Crude oil</c:v>
                </c:pt>
                <c:pt idx="2">
                  <c:v>Bitcoin</c:v>
                </c:pt>
                <c:pt idx="3">
                  <c:v>Silver</c:v>
                </c:pt>
                <c:pt idx="4">
                  <c:v>Gold</c:v>
                </c:pt>
                <c:pt idx="5">
                  <c:v>Futures</c:v>
                </c:pt>
                <c:pt idx="6">
                  <c:v>Ethereum</c:v>
                </c:pt>
              </c:strCache>
            </c:strRef>
          </c:cat>
          <c:val>
            <c:numRef>
              <c:f>'Filtered rolling return VIX'!$X$19:$AD$19</c:f>
              <c:numCache>
                <c:formatCode>0.00%</c:formatCode>
                <c:ptCount val="7"/>
                <c:pt idx="0">
                  <c:v>-2.166719451857723E-2</c:v>
                </c:pt>
                <c:pt idx="1">
                  <c:v>-4.7654387429870222E-2</c:v>
                </c:pt>
                <c:pt idx="2">
                  <c:v>2.1881231186957381E-2</c:v>
                </c:pt>
                <c:pt idx="3">
                  <c:v>4.3015489975704181E-2</c:v>
                </c:pt>
                <c:pt idx="4">
                  <c:v>3.9133098905834149E-2</c:v>
                </c:pt>
                <c:pt idx="5">
                  <c:v>6.015349670222778E-3</c:v>
                </c:pt>
                <c:pt idx="6">
                  <c:v>-2.6039135599636488E-2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6-FF4B-8C80-DC41510C8559}"/>
            </c:ext>
          </c:extLst>
        </c:ser>
        <c:ser>
          <c:idx val="1"/>
          <c:order val="1"/>
          <c:tx>
            <c:strRef>
              <c:f>'Filtered rolling return VIX'!$W$20</c:f>
              <c:strCache>
                <c:ptCount val="1"/>
                <c:pt idx="0">
                  <c:v>120-day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rolling return VIX'!$X$18:$AD$18</c:f>
              <c:strCache>
                <c:ptCount val="7"/>
                <c:pt idx="0">
                  <c:v>Natural Gas</c:v>
                </c:pt>
                <c:pt idx="1">
                  <c:v>Crude oil</c:v>
                </c:pt>
                <c:pt idx="2">
                  <c:v>Bitcoin</c:v>
                </c:pt>
                <c:pt idx="3">
                  <c:v>Silver</c:v>
                </c:pt>
                <c:pt idx="4">
                  <c:v>Gold</c:v>
                </c:pt>
                <c:pt idx="5">
                  <c:v>Futures</c:v>
                </c:pt>
                <c:pt idx="6">
                  <c:v>Ethereum</c:v>
                </c:pt>
              </c:strCache>
            </c:strRef>
          </c:cat>
          <c:val>
            <c:numRef>
              <c:f>'Filtered rolling return VIX'!$X$20:$AD$20</c:f>
              <c:numCache>
                <c:formatCode>0.00%</c:formatCode>
                <c:ptCount val="7"/>
                <c:pt idx="0">
                  <c:v>0.10387249709501936</c:v>
                </c:pt>
                <c:pt idx="1">
                  <c:v>-4.0385912222098967E-2</c:v>
                </c:pt>
                <c:pt idx="2">
                  <c:v>0.26269850381960974</c:v>
                </c:pt>
                <c:pt idx="3">
                  <c:v>0.36454640723932313</c:v>
                </c:pt>
                <c:pt idx="4">
                  <c:v>0.18563031276561437</c:v>
                </c:pt>
                <c:pt idx="5">
                  <c:v>8.8259423584518548E-2</c:v>
                </c:pt>
                <c:pt idx="6">
                  <c:v>0.12914498894526469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6-FF4B-8C80-DC41510C8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216640"/>
        <c:axId val="102922176"/>
      </c:barChart>
      <c:catAx>
        <c:axId val="15012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22176"/>
        <c:crosses val="autoZero"/>
        <c:auto val="1"/>
        <c:lblAlgn val="ctr"/>
        <c:lblOffset val="100"/>
        <c:noMultiLvlLbl val="0"/>
      </c:catAx>
      <c:valAx>
        <c:axId val="1029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20</xdr:row>
      <xdr:rowOff>0</xdr:rowOff>
    </xdr:from>
    <xdr:to>
      <xdr:col>19</xdr:col>
      <xdr:colOff>711200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999EE-F928-A905-6FE9-F6D7D1B7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717550</xdr:colOff>
      <xdr:row>48</xdr:row>
      <xdr:rowOff>184150</xdr:rowOff>
    </xdr:from>
    <xdr:to>
      <xdr:col>19</xdr:col>
      <xdr:colOff>533400</xdr:colOff>
      <xdr:row>72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43677B-FE41-836C-B783-C15E1F5EB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6350</xdr:colOff>
      <xdr:row>20</xdr:row>
      <xdr:rowOff>12700</xdr:rowOff>
    </xdr:from>
    <xdr:to>
      <xdr:col>28</xdr:col>
      <xdr:colOff>254000</xdr:colOff>
      <xdr:row>39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99EB8-B2FB-FC32-E753-5A014CE83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6350</xdr:colOff>
      <xdr:row>21</xdr:row>
      <xdr:rowOff>12700</xdr:rowOff>
    </xdr:from>
    <xdr:to>
      <xdr:col>30</xdr:col>
      <xdr:colOff>12700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00006-86BD-9EA9-02AC-2C8771410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Smith" refreshedDate="45789.721790277777" createdVersion="8" refreshedVersion="8" minRefreshableVersion="3" recordCount="983" xr:uid="{225B19EF-8A6F-6240-96C3-A482255D85E7}">
  <cacheSource type="worksheet">
    <worksheetSource ref="U2:AB985" sheet="Summary statistics"/>
  </cacheSource>
  <cacheFields count="11">
    <cacheField name="Date" numFmtId="14">
      <sharedItems containsSemiMixedTypes="0" containsNonDate="0" containsDate="1" containsString="0" minDate="2020-02-14T00:00:00" maxDate="2024-02-03T00:00:00" count="983"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</sharedItems>
      <fieldGroup par="10"/>
    </cacheField>
    <cacheField name="Natural_Gas_Price" numFmtId="0">
      <sharedItems containsSemiMixedTypes="0" containsString="0" containsNumber="1" minValue="-2.022398756010908" maxValue="2.7478177698136168"/>
    </cacheField>
    <cacheField name="Crude_oil_Price" numFmtId="0">
      <sharedItems containsSemiMixedTypes="0" containsString="0" containsNumber="1" minValue="-1.148913338016752" maxValue="3.7348322907914655"/>
    </cacheField>
    <cacheField name="Bitcoin_Price" numFmtId="0">
      <sharedItems containsSemiMixedTypes="0" containsString="0" containsNumber="1" minValue="-1.133073206252069" maxValue="3.5950539058352335"/>
    </cacheField>
    <cacheField name="Silver_Price" numFmtId="0">
      <sharedItems containsSemiMixedTypes="0" containsString="0" containsNumber="1" minValue="-0.72869794772183183" maxValue="3.0261587477460394"/>
    </cacheField>
    <cacheField name="Gold_Price" numFmtId="0">
      <sharedItems containsSemiMixedTypes="0" containsString="0" containsNumber="1" minValue="-0.59271437151032835" maxValue="0.74162579989380151"/>
    </cacheField>
    <cacheField name="Futures" numFmtId="0">
      <sharedItems containsString="0" containsBlank="1" containsNumber="1" minValue="-0.70534103398033454" maxValue="1.0699556213731047"/>
    </cacheField>
    <cacheField name="Ethereum" numFmtId="0">
      <sharedItems containsString="0" containsBlank="1" containsNumber="1" minValue="-2.2996721474259902" maxValue="4.0901897485443302"/>
    </cacheField>
    <cacheField name="Months (Date)" numFmtId="0" databaseField="0">
      <fieldGroup base="0">
        <rangePr groupBy="months" startDate="2020-02-14T00:00:00" endDate="2024-02-03T00:00:00"/>
        <groupItems count="14">
          <s v="&lt;14/0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2/2024"/>
        </groupItems>
      </fieldGroup>
    </cacheField>
    <cacheField name="Quarters (Date)" numFmtId="0" databaseField="0">
      <fieldGroup base="0">
        <rangePr groupBy="quarters" startDate="2020-02-14T00:00:00" endDate="2024-02-03T00:00:00"/>
        <groupItems count="6">
          <s v="&lt;14/02/2020"/>
          <s v="Qtr1"/>
          <s v="Qtr2"/>
          <s v="Qtr3"/>
          <s v="Qtr4"/>
          <s v="&gt;03/02/2024"/>
        </groupItems>
      </fieldGroup>
    </cacheField>
    <cacheField name="Years (Date)" numFmtId="0" databaseField="0">
      <fieldGroup base="0">
        <rangePr groupBy="years" startDate="2020-02-14T00:00:00" endDate="2024-02-03T00:00:00"/>
        <groupItems count="7">
          <s v="&lt;14/02/2020"/>
          <s v="2020"/>
          <s v="2021"/>
          <s v="2022"/>
          <s v="2023"/>
          <s v="2024"/>
          <s v="&gt;03/0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ie Smith" refreshedDate="45789.733064814813" createdVersion="8" refreshedVersion="8" minRefreshableVersion="3" recordCount="893" xr:uid="{E3BB65F7-E6A8-F64B-88FF-A712D5ED3BB5}">
  <cacheSource type="worksheet">
    <worksheetSource ref="AD2:AK895" sheet="Summary statistics"/>
  </cacheSource>
  <cacheFields count="11">
    <cacheField name="Date" numFmtId="14">
      <sharedItems containsSemiMixedTypes="0" containsNonDate="0" containsDate="1" containsString="0" minDate="2020-06-25T00:00:00" maxDate="2024-02-03T00:00:00" count="893">
        <d v="2020-06-25T00:00:00"/>
        <d v="2020-06-26T00:00:00"/>
        <d v="2020-06-29T00:00:00"/>
        <d v="2020-06-30T00:00:00"/>
        <d v="2020-07-01T00:00:00"/>
        <d v="2020-07-02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</sharedItems>
      <fieldGroup par="10"/>
    </cacheField>
    <cacheField name="Natural_Gas_Price" numFmtId="0">
      <sharedItems containsSemiMixedTypes="0" containsString="0" containsNumber="1" minValue="-0.35345854917966635" maxValue="1.5476913307912081"/>
    </cacheField>
    <cacheField name="Crude_oil_Price" numFmtId="0">
      <sharedItems containsSemiMixedTypes="0" containsString="0" containsNumber="1" minValue="-0.32264297012371357" maxValue="1.886647283067161"/>
    </cacheField>
    <cacheField name="Bitcoin_Price" numFmtId="0">
      <sharedItems containsSemiMixedTypes="0" containsString="0" containsNumber="1" minValue="0.30866953796542046" maxValue="2.0547853964860279"/>
    </cacheField>
    <cacheField name="Silver_Price" numFmtId="0">
      <sharedItems containsSemiMixedTypes="0" containsString="0" containsNumber="1" minValue="-0.3668960120115386" maxValue="0.93613167856768409"/>
    </cacheField>
    <cacheField name="Gold_Price" numFmtId="0">
      <sharedItems containsSemiMixedTypes="0" containsString="0" containsNumber="1" minValue="-0.26760437685806543" maxValue="0.38858103106355135"/>
    </cacheField>
    <cacheField name="Futures" numFmtId="0">
      <sharedItems containsString="0" containsBlank="1" containsNumber="1" minValue="-0.70534103398033454" maxValue="0.8801355079584251"/>
    </cacheField>
    <cacheField name="Ethereum" numFmtId="0">
      <sharedItems containsString="0" containsBlank="1" containsNumber="1" minValue="-0.82918320967135228" maxValue="3.535868817486929"/>
    </cacheField>
    <cacheField name="Months (Date)" numFmtId="0" databaseField="0">
      <fieldGroup base="0">
        <rangePr groupBy="months" startDate="2020-06-25T00:00:00" endDate="2024-02-03T00:00:00"/>
        <groupItems count="14">
          <s v="&lt;25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2/2024"/>
        </groupItems>
      </fieldGroup>
    </cacheField>
    <cacheField name="Quarters (Date)" numFmtId="0" databaseField="0">
      <fieldGroup base="0">
        <rangePr groupBy="quarters" startDate="2020-06-25T00:00:00" endDate="2024-02-03T00:00:00"/>
        <groupItems count="6">
          <s v="&lt;25/06/2020"/>
          <s v="Qtr1"/>
          <s v="Qtr2"/>
          <s v="Qtr3"/>
          <s v="Qtr4"/>
          <s v="&gt;03/02/2024"/>
        </groupItems>
      </fieldGroup>
    </cacheField>
    <cacheField name="Years (Date)" numFmtId="0" databaseField="0">
      <fieldGroup base="0">
        <rangePr groupBy="years" startDate="2020-06-25T00:00:00" endDate="2024-02-03T00:00:00"/>
        <groupItems count="7">
          <s v="&lt;25/06/2020"/>
          <s v="2020"/>
          <s v="2021"/>
          <s v="2022"/>
          <s v="2023"/>
          <s v="2024"/>
          <s v="&gt;03/0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3">
  <r>
    <x v="0"/>
    <n v="4.6027825126533937E-2"/>
    <n v="0.34446501343897806"/>
    <n v="-0.47370222219235431"/>
    <n v="-0.43255722357219256"/>
    <n v="-0.33036208092616226"/>
    <n v="1.0593276308441348"/>
    <n v="-1.0862914894589852"/>
  </r>
  <r>
    <x v="1"/>
    <n v="-0.13350588830325627"/>
    <n v="0.54084841766460134"/>
    <n v="-0.18207212751679852"/>
    <n v="-0.48625845829609038"/>
    <n v="-0.28738252150592247"/>
    <n v="1.0618895282134682"/>
    <n v="-0.94289231031246801"/>
  </r>
  <r>
    <x v="2"/>
    <n v="-0.16317500572634897"/>
    <n v="0.58995108327002832"/>
    <n v="-0.38831144148911523"/>
    <n v="-0.47221706467777624"/>
    <n v="-0.29066482092213042"/>
    <n v="1.0644658058327561"/>
    <n v="-0.94270758104468766"/>
  </r>
  <r>
    <x v="3"/>
    <n v="-6.7677700776188038E-2"/>
    <n v="0.5261612020026023"/>
    <n v="-0.24133695123791796"/>
    <n v="-0.43835308084347507"/>
    <n v="-0.29702005097806694"/>
    <n v="1.0699556213731047"/>
    <n v="-0.89357724597855415"/>
  </r>
  <r>
    <x v="4"/>
    <n v="-2.1272980789457618E-2"/>
    <n v="0.61499277504937344"/>
    <n v="-0.20219511154928035"/>
    <n v="-0.45632528131343819"/>
    <n v="-0.364301728572622"/>
    <n v="1.0461866696413122"/>
    <n v="-1.3953389479786915"/>
  </r>
  <r>
    <x v="5"/>
    <n v="0.40680233677129662"/>
    <n v="0.7627220533660789"/>
    <n v="6.7889738461299601E-2"/>
    <n v="-0.4514354089510057"/>
    <n v="-0.38125827815010332"/>
    <n v="1.0354062543879363"/>
    <n v="-1.1134571762068672"/>
  </r>
  <r>
    <x v="6"/>
    <n v="0.18436989891969602"/>
    <n v="0.77985798643620219"/>
    <n v="0.41334426760696547"/>
    <n v="-2.9293177711669036E-2"/>
    <n v="-0.14017988785010529"/>
    <n v="1.0164511177450246"/>
    <n v="-1.1341003611026232"/>
  </r>
  <r>
    <x v="7"/>
    <n v="0.20047594404508903"/>
    <n v="0.83113049195093025"/>
    <n v="0.48855443085404721"/>
    <n v="-3.6327000552519016E-3"/>
    <n v="-0.12005530309501262"/>
    <n v="1.0170982487054725"/>
    <n v="-1.0717682061637328"/>
  </r>
  <r>
    <x v="8"/>
    <n v="0.38321350172127944"/>
    <n v="0.76901461499682533"/>
    <n v="0.30296284053813999"/>
    <n v="4.2870245709276986E-2"/>
    <n v="-6.0006763408350088E-2"/>
    <n v="1.0519369124678679"/>
    <n v="-0.78161886270837233"/>
  </r>
  <r>
    <x v="9"/>
    <n v="0.43540955016213151"/>
    <n v="0.80770923404791528"/>
    <n v="0.31638222228312241"/>
    <n v="9.3940715038520681E-2"/>
    <n v="-2.1294907226824884E-2"/>
    <n v="1.0460989475089477"/>
    <n v="-0.72658684509888916"/>
  </r>
  <r>
    <x v="10"/>
    <n v="0.63828772578525472"/>
    <n v="0.87193202668542469"/>
    <n v="0.38978217200576865"/>
    <n v="0.19141720690322384"/>
    <n v="9.7836726991195042E-2"/>
    <n v="0.990649336373847"/>
    <n v="-0.28331859117065511"/>
  </r>
  <r>
    <x v="11"/>
    <n v="0.5250873794729789"/>
    <n v="0.7489783613234734"/>
    <n v="0.39429601654006424"/>
    <n v="8.0318784623563677E-2"/>
    <n v="-5.1629208095960114E-3"/>
    <n v="0.97285320778027973"/>
    <n v="-0.55035258394033559"/>
  </r>
  <r>
    <x v="12"/>
    <n v="0.49991483001616244"/>
    <n v="0.60011192083962306"/>
    <n v="0.31816485246835935"/>
    <n v="8.5614368049902259E-2"/>
    <n v="-1.5397565291814606E-2"/>
    <n v="0.96625266065997928"/>
    <n v="-0.48058984916380432"/>
  </r>
  <r>
    <x v="13"/>
    <n v="0.53512199127919913"/>
    <n v="0.58455776465504328"/>
    <n v="0.19580322704882788"/>
    <n v="5.023214565868523E-2"/>
    <n v="-5.0385714563008374E-2"/>
    <n v="0.9629229915770815"/>
    <n v="-0.55189694691699898"/>
  </r>
  <r>
    <x v="14"/>
    <n v="0.56228333141210984"/>
    <n v="0.69949069127878793"/>
    <n v="0.19928852681054268"/>
    <n v="5.7053116846941809E-2"/>
    <n v="-5.1443183968105842E-2"/>
    <n v="0.96306685345093579"/>
    <n v="-0.42532199662947645"/>
  </r>
  <r>
    <x v="15"/>
    <n v="0.18452287017294444"/>
    <n v="1.6519620013261642"/>
    <n v="0.75967429035280232"/>
    <n v="8.9737900868723755E-2"/>
    <n v="-3.3304423100797648E-2"/>
    <n v="0.96043187680840991"/>
    <n v="-0.13347942492562193"/>
  </r>
  <r>
    <x v="16"/>
    <n v="0.39633129934993555"/>
    <n v="1.7347812907817046"/>
    <n v="0.67669841901839101"/>
    <n v="6.6341401659560623E-2"/>
    <n v="-5.8234275145293848E-2"/>
    <n v="0.94891734783703341"/>
    <n v="-7.8927461363396761E-2"/>
  </r>
  <r>
    <x v="17"/>
    <n v="0.41476187952174226"/>
    <n v="1.6261047664803749"/>
    <n v="0.55467785512370571"/>
    <n v="0.10196157522213033"/>
    <n v="-2.2255795143245306E-2"/>
    <n v="0.94041230838162548"/>
    <n v="-0.11399927029203627"/>
  </r>
  <r>
    <x v="18"/>
    <n v="0.3623943068026238"/>
    <n v="1.25008736202491"/>
    <n v="1.8943256625824036"/>
    <n v="0.21126305347657065"/>
    <n v="8.6919383738171818E-2"/>
    <n v="0.97057655380329466"/>
    <n v="0.22569203370941873"/>
  </r>
  <r>
    <x v="19"/>
    <n v="0.32135211234121264"/>
    <n v="1.0165667088878403"/>
    <n v="1.8455301899557046"/>
    <n v="-8.0076432169396083E-2"/>
    <n v="-5.3066493815456285E-2"/>
    <n v="0.9751622412360671"/>
    <n v="0.1192492947529044"/>
  </r>
  <r>
    <x v="20"/>
    <n v="0.30300421805879663"/>
    <n v="0.9318065479783193"/>
    <n v="1.5458527410449807"/>
    <n v="0.19956641810033565"/>
    <n v="2.2145527379597578E-3"/>
    <n v="0.94082132968902032"/>
    <n v="5.0432235746343916E-2"/>
  </r>
  <r>
    <x v="21"/>
    <n v="0.22789360226255295"/>
    <n v="0.81463509668892842"/>
    <n v="1.5027212420682723"/>
    <n v="0.17059133539421553"/>
    <n v="3.5175551371927245E-2"/>
    <n v="0.91492782013295182"/>
    <n v="2.7615573047829581E-2"/>
  </r>
  <r>
    <x v="22"/>
    <n v="0.26275513455362348"/>
    <n v="0.97962762923086344"/>
    <n v="1.4381162172094011"/>
    <n v="0.19926419439400561"/>
    <n v="6.3532375785365719E-2"/>
    <n v="0.90114404902415512"/>
    <n v="1.4168497677660071E-2"/>
  </r>
  <r>
    <x v="23"/>
    <n v="0.27363260186373528"/>
    <n v="1.0285082340895042"/>
    <n v="1.4627085188798417"/>
    <n v="0.20576894266191012"/>
    <n v="6.2096120481496861E-2"/>
    <n v="0.89693198811181574"/>
    <n v="1.1836036816989148E-2"/>
  </r>
  <r>
    <x v="24"/>
    <n v="0.28293122845900576"/>
    <n v="1.057102806001309"/>
    <n v="1.4227539718032702"/>
    <n v="0.17865497003454378"/>
    <n v="5.6603065282565458E-2"/>
    <n v="0.89751193150857123"/>
    <n v="5.0489619547713922E-2"/>
  </r>
  <r>
    <x v="25"/>
    <n v="0.28043514326705044"/>
    <n v="1.0322426358847945"/>
    <n v="1.3989331515209908"/>
    <n v="0.15503427120368349"/>
    <n v="4.0283872523683914E-2"/>
    <n v="0.89799980290134263"/>
    <n v="7.9263056702455176E-2"/>
  </r>
  <r>
    <x v="26"/>
    <n v="0.30431345560004486"/>
    <n v="0.95833624187554267"/>
    <n v="1.2746018846256146"/>
    <n v="0.247202427157107"/>
    <n v="0.11685050773020997"/>
    <n v="0.91803330487370127"/>
    <n v="5.578371591264155E-2"/>
  </r>
  <r>
    <x v="27"/>
    <n v="0.30220484370871104"/>
    <n v="0.96204964545219251"/>
    <n v="1.2609733025809637"/>
    <n v="0.26195654871271196"/>
    <n v="0.1119270002055705"/>
    <n v="0.91860892972706276"/>
    <n v="5.5630620315647167E-2"/>
  </r>
  <r>
    <x v="28"/>
    <n v="0.26678803322138539"/>
    <n v="0.84047617779342043"/>
    <n v="1.1976798399592188"/>
    <n v="0.23856730961809705"/>
    <n v="0.11385432669716369"/>
    <n v="0.91907811681580365"/>
    <n v="6.643690498206469E-3"/>
  </r>
  <r>
    <x v="29"/>
    <n v="0.26459191579116853"/>
    <n v="0.83786042281102024"/>
    <n v="1.2006504057498777"/>
    <n v="0.23663521595060127"/>
    <n v="0.11261915169811322"/>
    <n v="0.91899208552168543"/>
    <n v="1.3021351658428514E-2"/>
  </r>
  <r>
    <x v="30"/>
    <n v="0.2778074021795493"/>
    <n v="0.79330305425291292"/>
    <n v="1.1816272697072441"/>
    <n v="0.21819338048127385"/>
    <n v="0.10537847987101735"/>
    <n v="0.92146790195405215"/>
    <n v="3.5352879435341621E-2"/>
  </r>
  <r>
    <x v="31"/>
    <n v="0.27427264975193255"/>
    <n v="0.78576489164990126"/>
    <n v="1.1794969865401761"/>
    <n v="0.21469356950903068"/>
    <n v="0.10744910209102723"/>
    <n v="0.92148650972250934"/>
    <n v="3.7141204190078769E-2"/>
  </r>
  <r>
    <x v="32"/>
    <n v="0.28373700472062968"/>
    <n v="0.75434592900012021"/>
    <n v="1.1491780958648004"/>
    <n v="0.21060508173507247"/>
    <n v="0.10635953721074921"/>
    <n v="0.92381643325900253"/>
    <n v="3.8991474346236371E-2"/>
  </r>
  <r>
    <x v="33"/>
    <n v="0.27459264939824685"/>
    <n v="0.84466270041821434"/>
    <n v="1.1482451346366325"/>
    <n v="0.2299529063822561"/>
    <n v="0.11643329135671072"/>
    <n v="0.92707707425471664"/>
    <n v="4.5402627315853948E-2"/>
  </r>
  <r>
    <x v="34"/>
    <n v="0.27097376020048358"/>
    <n v="0.83496640598816529"/>
    <n v="1.1478728885073464"/>
    <n v="0.23029955735644669"/>
    <n v="0.11624518181682988"/>
    <n v="0.92699408546346052"/>
    <n v="4.2344364560746486E-2"/>
  </r>
  <r>
    <x v="35"/>
    <n v="0.30536698619167318"/>
    <n v="0.72398266664245792"/>
    <n v="1.1671315878240696"/>
    <n v="0.27264455168030532"/>
    <n v="0.14032380596970015"/>
    <n v="0.92713638392005338"/>
    <n v="2.4621012574864248E-2"/>
  </r>
  <r>
    <x v="36"/>
    <n v="0.31458310118415672"/>
    <n v="0.72341450413648178"/>
    <n v="1.1667438419406826"/>
    <n v="0.26684599717888385"/>
    <n v="0.13607737664913688"/>
    <n v="0.92711093158935443"/>
    <n v="3.0229095841676431E-2"/>
  </r>
  <r>
    <x v="37"/>
    <n v="0.29232692527344079"/>
    <n v="0.74859159957499344"/>
    <n v="1.161411595801833"/>
    <n v="0.25673811251007733"/>
    <n v="0.13360995668515491"/>
    <n v="0.92899104357862172"/>
    <n v="3.4084232693582329E-2"/>
  </r>
  <r>
    <x v="38"/>
    <n v="0.27236836955765786"/>
    <n v="0.74044445778608414"/>
    <n v="1.1850363988417862"/>
    <n v="0.27292602600209942"/>
    <n v="0.1430828939519404"/>
    <n v="0.92543954152357577"/>
    <n v="4.8244332924701205E-2"/>
  </r>
  <r>
    <x v="39"/>
    <n v="0.26990851718827036"/>
    <n v="0.73746724961696286"/>
    <n v="1.1895294264834557"/>
    <n v="0.27046039315183978"/>
    <n v="0.13920995763899249"/>
    <n v="0.92565805688053759"/>
    <n v="4.934316054099927E-2"/>
  </r>
  <r>
    <x v="40"/>
    <n v="0.23212218705187895"/>
    <n v="0.67545795806962328"/>
    <n v="1.1922250761818132"/>
    <n v="0.27913871014792563"/>
    <n v="0.13331160247983648"/>
    <n v="0.92864226005558947"/>
    <n v="-0.20202047255508684"/>
  </r>
  <r>
    <x v="41"/>
    <n v="0.24864273254868438"/>
    <n v="0.68573008566042759"/>
    <n v="1.1997997588244831"/>
    <n v="0.29810975267657441"/>
    <n v="0.14715930069531755"/>
    <n v="0.93076824723442564"/>
    <n v="-0.20443621335715115"/>
  </r>
  <r>
    <x v="42"/>
    <n v="0.25076998977752663"/>
    <n v="0.69397987058327004"/>
    <n v="1.2322574211518256"/>
    <n v="0.30264891478024519"/>
    <n v="0.15138248563862211"/>
    <n v="0.93053450067522681"/>
    <n v="-0.23434795664385813"/>
  </r>
  <r>
    <x v="43"/>
    <n v="0.25448535863201582"/>
    <n v="0.6798017176493566"/>
    <n v="1.251611810516247"/>
    <n v="0.301816953016043"/>
    <n v="0.14980290693028706"/>
    <n v="0.93221199694897605"/>
    <n v="-0.18567478802250811"/>
  </r>
  <r>
    <x v="44"/>
    <n v="0.22825242613079769"/>
    <n v="0.66597911160259438"/>
    <n v="1.2586503857232441"/>
    <n v="0.2959996986966299"/>
    <n v="0.14878371857481593"/>
    <n v="0.93311516863370225"/>
    <n v="-0.17432025475189961"/>
  </r>
  <r>
    <x v="45"/>
    <n v="0.30679707116975913"/>
    <n v="0.66748095724237477"/>
    <n v="1.2027001083898192"/>
    <n v="0.32592587552079522"/>
    <n v="0.16641477290770687"/>
    <n v="0.93021021300892837"/>
    <n v="-0.19958183720378597"/>
  </r>
  <r>
    <x v="46"/>
    <n v="0.2777304499702587"/>
    <n v="0.70812975827814861"/>
    <n v="1.2474490555727715"/>
    <n v="0.34633808999461896"/>
    <n v="0.18649085334674934"/>
    <n v="0.93187304088897605"/>
    <n v="-0.22828900124229679"/>
  </r>
  <r>
    <x v="47"/>
    <n v="0.26674108793403012"/>
    <n v="0.72198638449780517"/>
    <n v="1.2972193003064354"/>
    <n v="0.35329125922688082"/>
    <n v="0.18409016223540994"/>
    <n v="0.93329226037112578"/>
    <n v="-0.1786286380035626"/>
  </r>
  <r>
    <x v="48"/>
    <n v="0.27439087242065935"/>
    <n v="0.8148922051066263"/>
    <n v="0.66040455269227549"/>
    <n v="0.3371885155616971"/>
    <n v="0.15523525206548608"/>
    <n v="0.91519740810885319"/>
    <n v="-0.31077446983867979"/>
  </r>
  <r>
    <x v="49"/>
    <n v="0.294250063014313"/>
    <n v="0.81759946760433544"/>
    <n v="0.53934697371000029"/>
    <n v="0.54237374203755961"/>
    <n v="0.25672915583799999"/>
    <n v="0.90503237681849125"/>
    <n v="-0.37287579997923853"/>
  </r>
  <r>
    <x v="50"/>
    <n v="0.33430405967958848"/>
    <n v="0.95240697373660799"/>
    <n v="0.37087959137099835"/>
    <n v="0.33662820913353275"/>
    <n v="0.29128363264311852"/>
    <n v="0.92541100026298084"/>
    <n v="-0.34408891307854217"/>
  </r>
  <r>
    <x v="51"/>
    <n v="0.46150553497945612"/>
    <n v="1.2207179234560619"/>
    <n v="0.41832087327978817"/>
    <n v="0.41251332240967631"/>
    <n v="0.27151094737358106"/>
    <n v="0.9608274131910568"/>
    <n v="-0.3157897960779808"/>
  </r>
  <r>
    <x v="52"/>
    <n v="0.33625398107302901"/>
    <n v="0.70633413943103796"/>
    <n v="0.4849206601394907"/>
    <n v="0.34042609557338688"/>
    <n v="0.23767004958352647"/>
    <n v="0.99784233675851941"/>
    <n v="-0.24738717524143672"/>
  </r>
  <r>
    <x v="53"/>
    <n v="0.36447893339337306"/>
    <n v="0.62851445371797243"/>
    <n v="0.46249393060397836"/>
    <n v="0.3392534402844829"/>
    <n v="0.22923860214170316"/>
    <n v="0.99697475905218846"/>
    <n v="-0.24253442812782497"/>
  </r>
  <r>
    <x v="54"/>
    <n v="0.32920384285342574"/>
    <n v="0.48493411165189632"/>
    <n v="0.4925533339164162"/>
    <n v="0.39537052907540327"/>
    <n v="0.24747762160887898"/>
    <n v="0.99911388122280154"/>
    <n v="-0.34970205079456007"/>
  </r>
  <r>
    <x v="55"/>
    <n v="0.33583611214194192"/>
    <n v="0.57601195894802038"/>
    <n v="0.55933746802524931"/>
    <n v="0.50326344859906347"/>
    <n v="0.32935097438056821"/>
    <n v="0.99848630468679245"/>
    <n v="-0.47159963580332037"/>
  </r>
  <r>
    <x v="56"/>
    <n v="0.41626633266644891"/>
    <n v="0.67280529827032509"/>
    <n v="0.61216421471479043"/>
    <n v="0.39310192355101559"/>
    <n v="0.2200042086696461"/>
    <n v="0.98408535207433201"/>
    <n v="-0.71437613471603367"/>
  </r>
  <r>
    <x v="57"/>
    <n v="0.40703610422340025"/>
    <n v="0.66086261318683859"/>
    <n v="0.64223251381000501"/>
    <n v="0.39158042444625751"/>
    <n v="0.23201585182259613"/>
    <n v="0.98548016579072928"/>
    <n v="-0.72754042041219558"/>
  </r>
  <r>
    <x v="58"/>
    <n v="0.50284718166873665"/>
    <n v="1.0697373283062013"/>
    <n v="0.75054869019497017"/>
    <n v="0.51524610867690579"/>
    <n v="0.23600760716147026"/>
    <n v="0.99935058278421218"/>
    <n v="-0.75861001549676887"/>
  </r>
  <r>
    <x v="59"/>
    <n v="0.53606194451134825"/>
    <n v="1.0474830577852037"/>
    <n v="0.69930689844881821"/>
    <n v="0.53515677209688872"/>
    <n v="0.26178886780145277"/>
    <n v="1.0031415522531979"/>
    <n v="-0.80295015778250578"/>
  </r>
  <r>
    <x v="60"/>
    <n v="0.58266113178118639"/>
    <n v="1.1077532433671047"/>
    <n v="0.69809842103905018"/>
    <n v="0.60253227199920101"/>
    <n v="0.27358264922155195"/>
    <n v="1.007180163238838"/>
    <n v="-0.99224488378213282"/>
  </r>
  <r>
    <x v="61"/>
    <n v="0.62525119356074621"/>
    <n v="1.1524152521940019"/>
    <n v="0.63118584848510639"/>
    <n v="0.60581592746229773"/>
    <n v="0.23083792625300939"/>
    <n v="1.0025420759786179"/>
    <n v="-1.0820893163763528"/>
  </r>
  <r>
    <x v="62"/>
    <n v="0.63376287384435925"/>
    <n v="1.3345093782276849"/>
    <n v="0.8417294679134607"/>
    <n v="0.66655837498503445"/>
    <n v="0.2557124147615068"/>
    <n v="0.99025705872755099"/>
    <n v="-1.2050300800987293"/>
  </r>
  <r>
    <x v="63"/>
    <n v="0.68376282663675048"/>
    <n v="1.072801029497094"/>
    <n v="0.84814509167319319"/>
    <n v="0.62349145667848616"/>
    <n v="0.2260683866049259"/>
    <n v="0.98341508039376491"/>
    <n v="-1.2861942570316427"/>
  </r>
  <r>
    <x v="64"/>
    <n v="0.8814616986844368"/>
    <n v="1.3564775937835576"/>
    <n v="0.86153216446862246"/>
    <n v="0.6196272457255001"/>
    <n v="0.19746160281741695"/>
    <n v="0.99426607973931902"/>
    <n v="-1.1355292943331092"/>
  </r>
  <r>
    <x v="65"/>
    <n v="0.77758438699653154"/>
    <n v="2.45565388894078"/>
    <n v="0.72526311684574418"/>
    <n v="0.57462984602667599"/>
    <n v="8.639918789274656E-2"/>
    <n v="1.0239856960769793"/>
    <n v="-1.8028544107542359"/>
  </r>
  <r>
    <x v="66"/>
    <n v="0.75616049904669935"/>
    <n v="2.3909350949310118"/>
    <n v="0.65012631028194812"/>
    <n v="0.57625474139130828"/>
    <n v="8.483721580864656E-2"/>
    <n v="1.0241322880450661"/>
    <n v="-1.8785073025367074"/>
  </r>
  <r>
    <x v="67"/>
    <n v="0.98939487030853357"/>
    <n v="2.4381858732870123"/>
    <n v="0.72312077877372405"/>
    <n v="0.75678011139900347"/>
    <n v="0.11704111406247747"/>
    <n v="1.0265568709623991"/>
    <n v="-2.1514811103764737"/>
  </r>
  <r>
    <x v="68"/>
    <n v="1.0451687418179756"/>
    <n v="2.6303068890944892"/>
    <n v="0.75942008462710298"/>
    <n v="0.69990657748679719"/>
    <n v="6.4061946939797693E-2"/>
    <n v="1.0246199536370582"/>
    <n v="-2.1872667666528942"/>
  </r>
  <r>
    <x v="69"/>
    <n v="0.97539778589502357"/>
    <n v="2.3996875976349137"/>
    <n v="0.6100701398237669"/>
    <n v="0.61631191345541148"/>
    <n v="3.2427557763875486E-2"/>
    <n v="0.99369496717623784"/>
    <n v="-2.2996721474259902"/>
  </r>
  <r>
    <x v="70"/>
    <n v="1.1745562261009028"/>
    <n v="2.9977014900953631"/>
    <n v="0.67578320366537015"/>
    <n v="0.557147420787512"/>
    <n v="1.250471423338651E-2"/>
    <n v="0.98448200294872801"/>
    <n v="-0.71015896084625829"/>
  </r>
  <r>
    <x v="71"/>
    <n v="1.1540374178975559"/>
    <n v="3.1437094141562434"/>
    <n v="0.58102434375092638"/>
    <n v="0.46824116331340332"/>
    <n v="-3.3081104546654964E-2"/>
    <n v="0.97585345183170802"/>
    <n v="-0.25562023876889312"/>
  </r>
  <r>
    <x v="72"/>
    <n v="1.1325062144443916"/>
    <n v="3.1515732769648404"/>
    <n v="0.56848252725701798"/>
    <n v="0.46931129126386195"/>
    <n v="-3.1352163229052536E-2"/>
    <n v="0.97606112812023826"/>
    <n v="-0.22924500239920778"/>
  </r>
  <r>
    <x v="73"/>
    <n v="1.0928810570970386"/>
    <n v="3.7348322907914655"/>
    <n v="0.60959185300839358"/>
    <n v="0.56396517858556616"/>
    <n v="2.268246337058227E-2"/>
    <n v="0.961979983186114"/>
    <n v="-0.27002969444062369"/>
  </r>
  <r>
    <x v="74"/>
    <n v="1.459211159213996"/>
    <n v="3.7106607517742978"/>
    <n v="0.52435773158869292"/>
    <n v="0.60179883750010832"/>
    <n v="1.8170382021318904E-2"/>
    <n v="0.93937616049660821"/>
    <n v="-0.73422816837997418"/>
  </r>
  <r>
    <x v="75"/>
    <n v="1.426233840575347"/>
    <n v="0.90952594133518549"/>
    <n v="0.56521849758538245"/>
    <n v="0.39991360615541988"/>
    <n v="-7.8006392443887518E-2"/>
    <n v="0.93275633068820785"/>
    <n v="-0.90449346484817283"/>
  </r>
  <r>
    <x v="76"/>
    <n v="1.1248674551206177"/>
    <n v="9.1446147319448598E-2"/>
    <n v="0.3684123461986325"/>
    <n v="0.17791517135783333"/>
    <n v="-0.25995515150140008"/>
    <n v="0.83978262530226522"/>
    <n v="-0.92737026935222833"/>
  </r>
  <r>
    <x v="77"/>
    <n v="1.0714405540527203"/>
    <n v="0.13655108076232825"/>
    <n v="0.40943057132629507"/>
    <n v="0.19712876492680131"/>
    <n v="-0.23738896305513635"/>
    <n v="0.85464970744401136"/>
    <n v="-0.69541139730357948"/>
  </r>
  <r>
    <x v="78"/>
    <n v="1.1448524084064606"/>
    <n v="0.15448807852971352"/>
    <n v="0.43538914787217575"/>
    <n v="0.23390370172522881"/>
    <n v="-0.24790422426856049"/>
    <n v="0.80927191906560692"/>
    <n v="-0.54885602987124482"/>
  </r>
  <r>
    <x v="79"/>
    <n v="1.066508367632671"/>
    <n v="0.74326572994070739"/>
    <n v="0.38721346711956761"/>
    <n v="0.25837956559493874"/>
    <n v="-0.23659734592158216"/>
    <n v="0.81270158806439796"/>
    <n v="-0.4425286439641381"/>
  </r>
  <r>
    <x v="80"/>
    <n v="0.51772257330754035"/>
    <n v="1.1714987482305954"/>
    <n v="0.66530392648903802"/>
    <n v="0.15125715354376712"/>
    <n v="-0.21310630944721079"/>
    <n v="0.55030420237541455"/>
    <n v="-0.28645517137336918"/>
  </r>
  <r>
    <x v="81"/>
    <n v="0.37877790322269944"/>
    <n v="0.75264570505910966"/>
    <n v="0.40415146728844376"/>
    <n v="0.1130094191701875"/>
    <n v="-0.21174815221913898"/>
    <n v="0.44548586706921917"/>
    <n v="-0.4534021023252825"/>
  </r>
  <r>
    <x v="82"/>
    <n v="0.40960836156972019"/>
    <n v="0.98024322833298094"/>
    <n v="0.3803079356866052"/>
    <n v="7.6056581735913537E-2"/>
    <n v="-0.23126548271914957"/>
    <n v="0.43753865407187914"/>
    <n v="-0.43347479514526915"/>
  </r>
  <r>
    <x v="83"/>
    <n v="0.29907078145824256"/>
    <n v="1.171821140883474"/>
    <n v="0.49308227010337513"/>
    <n v="7.2124611080699369E-2"/>
    <n v="-0.22924797026775012"/>
    <n v="0.38394021087286834"/>
    <n v="-0.54761598731164807"/>
  </r>
  <r>
    <x v="84"/>
    <n v="0.2744099458926551"/>
    <n v="1.1897281376763069"/>
    <n v="0.49671564638125337"/>
    <n v="7.279418089883255E-2"/>
    <n v="-0.22807334358279888"/>
    <n v="0.37077679679169845"/>
    <n v="-0.56186611823140076"/>
  </r>
  <r>
    <x v="85"/>
    <n v="0.22037425218450662"/>
    <n v="1.0755758591997149"/>
    <n v="0.49250994771658274"/>
    <n v="6.7678451181875987E-2"/>
    <n v="-0.22672858420339306"/>
    <n v="0.36883196226154785"/>
    <n v="-0.5319397009112341"/>
  </r>
  <r>
    <x v="86"/>
    <n v="9.9529954918886693E-2"/>
    <n v="1.0274464014032429"/>
    <n v="0.51994404569421704"/>
    <n v="4.1455357267425122E-2"/>
    <n v="-0.25419605343985113"/>
    <n v="0.36248674120934354"/>
    <n v="-0.55995301063817082"/>
  </r>
  <r>
    <x v="87"/>
    <n v="0.12246582232134126"/>
    <n v="1.0710739305364352"/>
    <n v="0.45323205912267828"/>
    <n v="8.2442076148165223E-3"/>
    <n v="-0.27411557594039787"/>
    <n v="0.34470711996384351"/>
    <n v="-0.51069683588474601"/>
  </r>
  <r>
    <x v="88"/>
    <n v="0.18048697289128127"/>
    <n v="1.0379761387708624"/>
    <n v="0.49108590492157184"/>
    <n v="-3.1335753620404575E-3"/>
    <n v="-0.26547183380842354"/>
    <n v="0.3313771105956162"/>
    <n v="-0.57556605588598442"/>
  </r>
  <r>
    <x v="89"/>
    <n v="0.22888095666991795"/>
    <n v="1.1732099515765231"/>
    <n v="0.53261965689807567"/>
    <n v="7.4675446906058388E-2"/>
    <n v="-0.22900868974341282"/>
    <n v="0.30153062338465519"/>
    <n v="-0.34847040841141413"/>
  </r>
  <r>
    <x v="90"/>
    <n v="2.7029461016765094E-2"/>
    <n v="1.3664888563084847"/>
    <n v="0.61388826130329888"/>
    <n v="8.107596938612692E-2"/>
    <n v="-0.23437123864636031"/>
    <n v="0.22288633855576107"/>
    <n v="-0.34814906997052192"/>
  </r>
  <r>
    <x v="91"/>
    <n v="-0.13810263381665902"/>
    <n v="1.3043921800599407"/>
    <n v="0.73705267479898062"/>
    <n v="3.2061772708343726E-2"/>
    <n v="-0.22899077703824264"/>
    <n v="0.16578345122392452"/>
    <n v="-0.23972431556555288"/>
  </r>
  <r>
    <x v="92"/>
    <n v="3.2661271694648607E-3"/>
    <n v="1.2456926729644071"/>
    <n v="0.68532746504434439"/>
    <n v="-7.9356817076530022E-3"/>
    <n v="-0.24119679744573114"/>
    <n v="0.12354560235382388"/>
    <n v="-0.27065444818152101"/>
  </r>
  <r>
    <x v="93"/>
    <n v="3.8155959390618839E-2"/>
    <n v="1.1857089622791315"/>
    <n v="0.67515125765633111"/>
    <n v="2.2348523204908138E-2"/>
    <n v="-0.22459256738883751"/>
    <n v="0.13737605128880884"/>
    <n v="-0.30266082964758645"/>
  </r>
  <r>
    <x v="94"/>
    <n v="-0.24291893792443567"/>
    <n v="1.0671963555401267"/>
    <n v="0.59374433043502572"/>
    <n v="-5.3991336935531251E-2"/>
    <n v="-0.20510294160732948"/>
    <n v="4.2944795962658142E-2"/>
    <n v="-0.2581770423966418"/>
  </r>
  <r>
    <x v="95"/>
    <n v="-0.19379992916363484"/>
    <n v="1.1108661395342261"/>
    <n v="0.61006522202555924"/>
    <n v="-1.8579843965726237E-2"/>
    <n v="-0.19901648500270874"/>
    <n v="2.6783734607431362E-2"/>
    <n v="-3.7810369340681931E-2"/>
  </r>
  <r>
    <x v="96"/>
    <n v="-0.11398382408944689"/>
    <n v="1.0948155538677591"/>
    <n v="0.67657083670400031"/>
    <n v="-2.3420166262614908E-2"/>
    <n v="-0.20529238371876291"/>
    <n v="3.2342982325801943E-3"/>
    <n v="2.7592795695142568E-2"/>
  </r>
  <r>
    <x v="97"/>
    <n v="-0.18126202080570239"/>
    <n v="1.1121125062058783"/>
    <n v="0.63488793018957623"/>
    <n v="-5.7145378842965909E-2"/>
    <n v="-0.2270118500064677"/>
    <n v="-4.4754581025101235E-3"/>
    <n v="7.0041263601076015E-2"/>
  </r>
  <r>
    <x v="98"/>
    <n v="-0.15427247587977902"/>
    <n v="1.1404413081777585"/>
    <n v="0.65083178200961933"/>
    <n v="-4.4019599988705714E-2"/>
    <n v="-0.21481433509486336"/>
    <n v="8.6530244325300348E-3"/>
    <n v="8.2856212705921556E-2"/>
  </r>
  <r>
    <x v="99"/>
    <n v="-0.12947971547727369"/>
    <n v="1.3069001651653591"/>
    <n v="0.69418085794421092"/>
    <n v="-4.8675394564760652E-2"/>
    <n v="-0.18112363839540668"/>
    <n v="-2.2765182307137286E-2"/>
    <n v="0.22136767580665614"/>
  </r>
  <r>
    <x v="100"/>
    <n v="-4.8025293602738162E-2"/>
    <n v="1.323343297843423"/>
    <n v="0.70901213287045506"/>
    <n v="-9.3125226220920537E-2"/>
    <n v="-0.18182178061739759"/>
    <n v="-4.7349745033009542E-3"/>
    <n v="0.24320564665141453"/>
  </r>
  <r>
    <x v="101"/>
    <n v="-4.4310252407055495E-2"/>
    <n v="1.2817664423761694"/>
    <n v="0.70647778814172113"/>
    <n v="-0.12627595761755006"/>
    <n v="-0.18657004798837271"/>
    <n v="1.1338871434357238E-2"/>
    <n v="0.25292706568161372"/>
  </r>
  <r>
    <x v="102"/>
    <n v="-1.6098197311645381E-2"/>
    <n v="1.2916582527373519"/>
    <n v="0.67806231445841492"/>
    <n v="-0.12025348018975225"/>
    <n v="-0.18578106741574335"/>
    <n v="1.246402144266454E-3"/>
    <n v="0.30163564915663388"/>
  </r>
  <r>
    <x v="103"/>
    <n v="1.7656381474723795E-3"/>
    <n v="1.2762417829228607"/>
    <n v="0.73614541938727052"/>
    <n v="-8.6195738922974455E-2"/>
    <n v="-0.17189361510979573"/>
    <n v="-7.2498865748719613E-3"/>
    <n v="0.2955680783024443"/>
  </r>
  <r>
    <x v="104"/>
    <n v="-3.9659711784963921E-2"/>
    <n v="1.2836729631935646"/>
    <n v="0.72544245752981362"/>
    <n v="-5.5586175993246265E-2"/>
    <n v="-0.14489871842137358"/>
    <n v="-1.4982623974441757E-2"/>
    <n v="0.34910644757922932"/>
  </r>
  <r>
    <x v="105"/>
    <n v="-7.6941901248993291E-2"/>
    <n v="1.2814259526596721"/>
    <n v="0.73423544127589946"/>
    <n v="-3.7630821897206797E-2"/>
    <n v="-0.13556989356966936"/>
    <n v="-1.5950844568853918E-2"/>
    <n v="0.43029353880360155"/>
  </r>
  <r>
    <x v="106"/>
    <n v="-1.4314842110600691E-2"/>
    <n v="1.2095115978265361"/>
    <n v="0.85231037118213338"/>
    <n v="9.6218067335465285E-2"/>
    <n v="-4.7843954816560591E-2"/>
    <n v="-5.5325951883087466E-3"/>
    <n v="0.4996178107037616"/>
  </r>
  <r>
    <x v="107"/>
    <n v="-2.0065967864371606E-2"/>
    <n v="1.2849628396781345"/>
    <n v="0.84939701885972541"/>
    <n v="0.11874071554386911"/>
    <n v="-5.8582574700098748E-2"/>
    <n v="-3.6882059640181958E-2"/>
    <n v="0.39958340146153348"/>
  </r>
  <r>
    <x v="108"/>
    <n v="-0.14152010791895719"/>
    <n v="1.3272666672871491"/>
    <n v="0.82047734627796831"/>
    <n v="0.12831220225666143"/>
    <n v="-6.82706880971677E-2"/>
    <n v="-2.4889932106333883E-2"/>
    <n v="0.37344013584234731"/>
  </r>
  <r>
    <x v="109"/>
    <n v="-0.14710955371618542"/>
    <n v="1.3337911395872164"/>
    <n v="0.83293101322338792"/>
    <n v="0.13469408725037982"/>
    <n v="-7.1905526519783769E-2"/>
    <n v="-3.408901745200503E-2"/>
    <n v="0.3467823649640111"/>
  </r>
  <r>
    <x v="110"/>
    <n v="-3.8865182027455265E-2"/>
    <n v="1.2169606158314965"/>
    <n v="0.84039036455795202"/>
    <n v="0.31847069290644658"/>
    <n v="1.3546190193070889E-2"/>
    <n v="-0.21799710563606536"/>
    <n v="0.58520825706802149"/>
  </r>
  <r>
    <x v="111"/>
    <n v="1.2466730357228395E-2"/>
    <n v="1.3000151046533752"/>
    <n v="0.84510461020304928"/>
    <n v="0.48217455635808681"/>
    <n v="2.1211284419108811E-2"/>
    <n v="-9.22133277745491E-3"/>
    <n v="0.34394077182057414"/>
  </r>
  <r>
    <x v="112"/>
    <n v="0.16876059282658123"/>
    <n v="1.2424347398810112"/>
    <n v="0.88532831194555561"/>
    <n v="0.47065302036012974"/>
    <n v="4.0878970800028495E-2"/>
    <n v="2.705678586251149E-4"/>
    <n v="0.3298713472574466"/>
  </r>
  <r>
    <x v="113"/>
    <n v="0.41921849558048474"/>
    <n v="1.2395044418395358"/>
    <n v="0.9433807173583636"/>
    <n v="0.57537684929605137"/>
    <n v="3.2794404252776278E-2"/>
    <n v="-4.5269583016774625E-2"/>
    <n v="0.3101132472185758"/>
  </r>
  <r>
    <x v="114"/>
    <n v="0.39559124584944616"/>
    <n v="1.2280399421384469"/>
    <n v="0.95140669321987337"/>
    <n v="0.62003051414998545"/>
    <n v="3.5391880745759267E-2"/>
    <n v="3.2786305527209569E-3"/>
    <n v="0.38351132097250329"/>
  </r>
  <r>
    <x v="115"/>
    <n v="0.64623974943367013"/>
    <n v="1.2529285911958659"/>
    <n v="0.91098730765223701"/>
    <n v="0.60086122268011277"/>
    <n v="2.501537135299519E-2"/>
    <n v="-4.1964859448506931E-3"/>
    <n v="0.35223825582139068"/>
  </r>
  <r>
    <x v="116"/>
    <n v="0.70053327680276278"/>
    <n v="1.3368184734694459"/>
    <n v="0.88806861173455554"/>
    <n v="0.65678644428129351"/>
    <n v="5.1610528233314079E-2"/>
    <n v="-1.3986206361332642E-2"/>
    <n v="0.37087653809589294"/>
  </r>
  <r>
    <x v="117"/>
    <n v="0.70377344508632245"/>
    <n v="1.3284691144114127"/>
    <n v="0.90002383856876078"/>
    <n v="0.69752890566820402"/>
    <n v="6.0178853218726618E-2"/>
    <n v="1.3899994643382658E-2"/>
    <n v="0.43279049146737414"/>
  </r>
  <r>
    <x v="118"/>
    <n v="0.68936037909465409"/>
    <n v="1.3156702279250834"/>
    <n v="0.89839417302787361"/>
    <n v="0.75267927437808457"/>
    <n v="6.3827534211302744E-2"/>
    <n v="5.8911383549136356E-3"/>
    <n v="0.37452906454308726"/>
  </r>
  <r>
    <x v="119"/>
    <n v="0.47562630811676554"/>
    <n v="1.0234059723396434"/>
    <n v="0.72358717159208308"/>
    <n v="0.59971172258838068"/>
    <n v="5.833395079983039E-4"/>
    <n v="1.1582085007328225E-2"/>
    <n v="-0.1673164402036153"/>
  </r>
  <r>
    <x v="120"/>
    <n v="0.80400503936076706"/>
    <n v="0.99401987831978267"/>
    <n v="0.79090620533907197"/>
    <n v="0.62176021781488067"/>
    <n v="2.5857490078840219E-2"/>
    <n v="0.10079412202783454"/>
    <n v="-0.26418165103033242"/>
  </r>
  <r>
    <x v="121"/>
    <n v="1.0958350377616566"/>
    <n v="1.3229295511815173"/>
    <n v="1.1677072063077951"/>
    <n v="1.8164467653724508"/>
    <n v="0.42428063641202135"/>
    <n v="0.23475792276085578"/>
    <n v="-0.79358453689584185"/>
  </r>
  <r>
    <x v="122"/>
    <n v="9.1458366194156565E-2"/>
    <n v="1.2839587985402785"/>
    <n v="1.2600990465406476"/>
    <n v="1.8619379590558012"/>
    <n v="0.4353100083091902"/>
    <n v="0.40501274527116343"/>
    <n v="-0.92341595216865702"/>
  </r>
  <r>
    <x v="123"/>
    <n v="-6.5900690115005725E-2"/>
    <n v="1.5511295388518256"/>
    <n v="1.4450716850929599"/>
    <n v="1.6755474178728376"/>
    <n v="0.37788604696828637"/>
    <n v="0.38932923563077332"/>
    <n v="-0.93814385925832644"/>
  </r>
  <r>
    <x v="124"/>
    <n v="-0.11242256134036885"/>
    <n v="1.5442139538067214"/>
    <n v="1.4586870561877097"/>
    <n v="1.8753464178833752"/>
    <n v="0.42736242300175198"/>
    <n v="0.35295044573607992"/>
    <n v="-0.90777733583495146"/>
  </r>
  <r>
    <x v="125"/>
    <n v="-0.1490726916563376"/>
    <n v="1.5242149472305715"/>
    <n v="1.4980112017635021"/>
    <n v="1.8927631648322629"/>
    <n v="0.42679465041360598"/>
    <n v="0.35187441124982333"/>
    <n v="-0.88617868445060943"/>
  </r>
  <r>
    <x v="126"/>
    <n v="-0.26738529774214043"/>
    <n v="1.5344570029004683"/>
    <n v="1.4945017517829813"/>
    <n v="1.8887672731979817"/>
    <n v="0.41562939419622286"/>
    <n v="0.34447199635923142"/>
    <n v="-0.94585933025293889"/>
  </r>
  <r>
    <x v="127"/>
    <n v="-9.887280629933641E-2"/>
    <n v="1.5028614381777934"/>
    <n v="1.55270527631638"/>
    <n v="2.0070978546034097"/>
    <n v="0.5148497777811254"/>
    <n v="0.28270445781890474"/>
    <n v="-0.97229703003821455"/>
  </r>
  <r>
    <x v="128"/>
    <n v="-0.3264308197987108"/>
    <n v="1.3699097911843463"/>
    <n v="1.4590347044887844"/>
    <n v="1.9561433499518865"/>
    <n v="0.46025482093912301"/>
    <n v="0.21754029967244523"/>
    <n v="-1.0809365911242881"/>
  </r>
  <r>
    <x v="129"/>
    <n v="-0.34518918782373231"/>
    <n v="1.2991957309604922"/>
    <n v="1.5142854140111388"/>
    <n v="2.070895480436254"/>
    <n v="0.50325074254106283"/>
    <n v="0.18397001339819699"/>
    <n v="-0.3914753848719601"/>
  </r>
  <r>
    <x v="130"/>
    <n v="-0.74427262236033764"/>
    <n v="1.2936648661844128"/>
    <n v="1.5727237567894516"/>
    <n v="2.3824724455650457"/>
    <n v="0.54047976545750587"/>
    <n v="0.10619684315635973"/>
    <n v="-0.63722552875001559"/>
  </r>
  <r>
    <x v="131"/>
    <n v="-0.76140995138811685"/>
    <n v="1.4132739790148052"/>
    <n v="1.7539018589097006"/>
    <n v="2.8235249046777069"/>
    <n v="0.60983825338062425"/>
    <n v="2.7098093176501175E-2"/>
    <n v="-0.85998513366009344"/>
  </r>
  <r>
    <x v="132"/>
    <n v="-0.94292105646964042"/>
    <n v="1.2691287687594932"/>
    <n v="1.8384116776032211"/>
    <n v="3.0017401032222946"/>
    <n v="0.70026524451711458"/>
    <n v="0.14825197756816796"/>
    <n v="-0.98135521608534715"/>
  </r>
  <r>
    <x v="133"/>
    <n v="-1.2398566460590454"/>
    <n v="1.2483921835515008"/>
    <n v="1.8359102615145837"/>
    <n v="3.0085188010098407"/>
    <n v="0.67934962121074338"/>
    <n v="0.19740044878129648"/>
    <n v="-0.94189943283233046"/>
  </r>
  <r>
    <x v="134"/>
    <n v="-1.1646428565048246"/>
    <n v="1.2189259370249423"/>
    <n v="1.8463351997808568"/>
    <n v="3.0261587477460394"/>
    <n v="0.73712227933890917"/>
    <n v="0.22282182621385696"/>
    <n v="-1.0170930629322485"/>
  </r>
  <r>
    <x v="135"/>
    <n v="-0.74781619334927407"/>
    <n v="1.2541636520815922"/>
    <n v="1.8895453685662953"/>
    <n v="2.9266004297604744"/>
    <n v="0.74162579989380151"/>
    <n v="0.28521404373599518"/>
    <n v="-1.029352401932655"/>
  </r>
  <r>
    <x v="136"/>
    <n v="-0.96686361796220943"/>
    <n v="1.2594048006590965"/>
    <n v="1.928207885609412"/>
    <n v="2.8693595616548007"/>
    <n v="0.72457556012351088"/>
    <n v="0.29299111196143074"/>
    <n v="-0.92090984777722262"/>
  </r>
  <r>
    <x v="137"/>
    <n v="-1.1234490072264889"/>
    <n v="0.82801176907156782"/>
    <n v="1.2051578526407127"/>
    <n v="1.8867057242721013"/>
    <n v="0.43147018795105457"/>
    <n v="0.20204529584911138"/>
    <n v="-0.97894983889365783"/>
  </r>
  <r>
    <x v="138"/>
    <n v="-0.10674819152300977"/>
    <n v="0.35136577968821597"/>
    <n v="2.455439921139662"/>
    <n v="1.2563287783652777"/>
    <n v="0.36148341494532138"/>
    <n v="1.6361035532807992E-2"/>
    <n v="-0.43901771554657115"/>
  </r>
  <r>
    <x v="139"/>
    <n v="-0.21515670486825034"/>
    <n v="0.52254173401038773"/>
    <n v="2.2853810455007184"/>
    <n v="1.2472144699083474"/>
    <n v="0.3771215178194357"/>
    <n v="-2.6742077005444755E-2"/>
    <n v="-0.39527317930269645"/>
  </r>
  <r>
    <x v="140"/>
    <n v="0.22505929961367402"/>
    <n v="0.64951953431088483"/>
    <n v="2.01597383614848"/>
    <n v="1.0399456829077698"/>
    <n v="0.29284397698201947"/>
    <n v="0.14251886238396996"/>
    <n v="-0.29484355208806767"/>
  </r>
  <r>
    <x v="141"/>
    <n v="0.56887575016793135"/>
    <n v="0.66377205223927183"/>
    <n v="1.697375873199912"/>
    <n v="0.87369402040928357"/>
    <n v="0.25148829698305286"/>
    <n v="0.20015454384532977"/>
    <n v="-0.14446100671641546"/>
  </r>
  <r>
    <x v="142"/>
    <n v="0.51180742055178552"/>
    <n v="0.65758923742144493"/>
    <n v="1.6930976210492432"/>
    <n v="0.92799702090161118"/>
    <n v="0.24673308223084686"/>
    <n v="0.18490541383522471"/>
    <n v="-0.17325805125514257"/>
  </r>
  <r>
    <x v="143"/>
    <n v="0.49997231460684088"/>
    <n v="0.58577971248615146"/>
    <n v="1.7450138108634494"/>
    <n v="0.87460781348978267"/>
    <n v="0.28127108937171336"/>
    <n v="0.23589485505987387"/>
    <n v="-0.22358628516163628"/>
  </r>
  <r>
    <x v="144"/>
    <n v="0.57716544988217389"/>
    <n v="0.60620172542455553"/>
    <n v="1.7263269544758373"/>
    <n v="0.81314779957217764"/>
    <n v="0.26415553683127108"/>
    <n v="0.18875004971305848"/>
    <n v="-0.29910161069298841"/>
  </r>
  <r>
    <x v="145"/>
    <n v="0.35784396355161457"/>
    <n v="0.46874526904277147"/>
    <n v="1.7137680914503926"/>
    <n v="0.81260423322970909"/>
    <n v="0.25851761969437359"/>
    <n v="0.1990036669366283"/>
    <n v="-0.22120782850530013"/>
  </r>
  <r>
    <x v="146"/>
    <n v="0.63009825139682929"/>
    <n v="0.3761678504797078"/>
    <n v="1.6727649250972048"/>
    <n v="0.78271292104784262"/>
    <n v="0.26449241395652467"/>
    <n v="0.14882857341773925"/>
    <n v="-0.18884519613378892"/>
  </r>
  <r>
    <x v="147"/>
    <n v="0.58843230226932586"/>
    <n v="0.32405059775914463"/>
    <n v="1.5183984211414761"/>
    <n v="0.69356435524455695"/>
    <n v="0.19722259706923548"/>
    <n v="0.11049967611375645"/>
    <n v="-0.16536128324126173"/>
  </r>
  <r>
    <x v="148"/>
    <n v="0.97096845936299514"/>
    <n v="0.4800451961940374"/>
    <n v="1.6305247733795418"/>
    <n v="0.92608152852205405"/>
    <n v="0.25464989438323465"/>
    <n v="0.13297260859093263"/>
    <n v="-0.20418484205855494"/>
  </r>
  <r>
    <x v="149"/>
    <n v="0.9401297134815253"/>
    <n v="0.49876226735725154"/>
    <n v="1.6236441818784153"/>
    <n v="0.93530763234807135"/>
    <n v="0.25427495285262391"/>
    <n v="9.6081670233214303E-2"/>
    <n v="-0.18555400748441261"/>
  </r>
  <r>
    <x v="150"/>
    <n v="-8.3169974436011568E-2"/>
    <n v="0.35172791876887949"/>
    <n v="1.5190369975270259"/>
    <n v="1.0724495443998945"/>
    <n v="0.32338694765594611"/>
    <n v="0.13899135183755337"/>
    <n v="-7.34724905100647E-2"/>
  </r>
  <r>
    <x v="151"/>
    <n v="-8.7782583350284916E-3"/>
    <n v="0.35426540272937185"/>
    <n v="1.5144828974364377"/>
    <n v="0.88787965673742042"/>
    <n v="0.25037657490779819"/>
    <n v="0.12836771912608103"/>
    <n v="7.6811145258368449E-2"/>
  </r>
  <r>
    <x v="152"/>
    <n v="-0.19267685350133551"/>
    <n v="0.24543949645326563"/>
    <n v="1.4143019781219293"/>
    <n v="0.86648988108735503"/>
    <n v="0.21683917089123503"/>
    <n v="0.14970191040919542"/>
    <n v="0.19992038914393273"/>
  </r>
  <r>
    <x v="153"/>
    <n v="-0.24397856874726132"/>
    <n v="0.26762703848127839"/>
    <n v="1.3421363947741862"/>
    <n v="0.94251272825627763"/>
    <n v="0.24767638372329076"/>
    <n v="5.6441770293548493E-2"/>
    <n v="0.13470910122324231"/>
  </r>
  <r>
    <x v="154"/>
    <n v="-0.46287878616062955"/>
    <n v="0.30066671344369733"/>
    <n v="1.3169830735833707"/>
    <n v="0.89666038162299133"/>
    <n v="0.2332306653645973"/>
    <n v="5.2174603904419969E-2"/>
    <n v="0.11334065765853976"/>
  </r>
  <r>
    <x v="155"/>
    <n v="-0.48147197021817073"/>
    <n v="0.33187273842540554"/>
    <n v="1.2576525227769928"/>
    <n v="0.76497988487288882"/>
    <n v="0.20535451333713445"/>
    <n v="8.4084327876567833E-2"/>
    <n v="0.11118967308393192"/>
  </r>
  <r>
    <x v="156"/>
    <n v="-0.49932888041481266"/>
    <n v="0.2828297990767642"/>
    <n v="1.2508633244652161"/>
    <n v="0.79703314147060433"/>
    <n v="0.21535574712725061"/>
    <n v="0.10796797025048646"/>
    <n v="0.18593012840479295"/>
  </r>
  <r>
    <x v="157"/>
    <n v="-0.40678414544795988"/>
    <n v="0.37169291410569205"/>
    <n v="1.2189086440429406"/>
    <n v="0.77236207973956328"/>
    <n v="0.198793636364578"/>
    <n v="0.11934085579060554"/>
    <n v="0.21796224642708834"/>
  </r>
  <r>
    <x v="158"/>
    <n v="-9.0108625322271707E-2"/>
    <n v="0.58684643383889268"/>
    <n v="1.2205441459709563"/>
    <n v="0.82281317183640257"/>
    <n v="0.22179138524210837"/>
    <n v="0.13241213698406992"/>
    <n v="0.32341381416824655"/>
  </r>
  <r>
    <x v="159"/>
    <n v="1.4155258048334856E-3"/>
    <n v="0.45358177549049372"/>
    <n v="1.2344545682736141"/>
    <n v="0.86704975219088731"/>
    <n v="0.22835806771891173"/>
    <n v="0.11581753617441766"/>
    <n v="0.35871458868471673"/>
  </r>
  <r>
    <x v="160"/>
    <n v="6.4153262549046602E-2"/>
    <n v="0.36100847940718278"/>
    <n v="1.1715637432371528"/>
    <n v="0.84313353180110973"/>
    <n v="0.19500539258061836"/>
    <n v="7.6538649547762835E-2"/>
    <n v="0.29407183774415563"/>
  </r>
  <r>
    <x v="161"/>
    <n v="8.2004003496714994E-2"/>
    <n v="0.39566262205439051"/>
    <n v="1.2260829496745069"/>
    <n v="0.84532018953129962"/>
    <n v="0.20328876637915425"/>
    <n v="9.8981022975595676E-2"/>
    <n v="0.32850224044340337"/>
  </r>
  <r>
    <x v="162"/>
    <n v="0.18085655405621148"/>
    <n v="0.36997969958763166"/>
    <n v="1.2284416063865042"/>
    <n v="0.84814062021647352"/>
    <n v="0.20193009931807221"/>
    <n v="5.7858128531501345E-2"/>
    <n v="0.29971935071620698"/>
  </r>
  <r>
    <x v="163"/>
    <n v="0.30177648083923075"/>
    <n v="0.27158369542437144"/>
    <n v="1.3028600177540477"/>
    <n v="0.83811265238271415"/>
    <n v="0.19990557664747688"/>
    <n v="0.10386474962838053"/>
    <n v="0.25020603460114471"/>
  </r>
  <r>
    <x v="164"/>
    <n v="0.28391556364136117"/>
    <n v="0.24278963529838593"/>
    <n v="1.2933023427607417"/>
    <n v="0.85291616800322123"/>
    <n v="0.19389769010802999"/>
    <n v="7.8313109708380832E-2"/>
    <n v="0.27313213017243981"/>
  </r>
  <r>
    <x v="165"/>
    <n v="0.37867518698140912"/>
    <n v="0.21017106595764837"/>
    <n v="1.2878413905660937"/>
    <n v="0.84033683601019182"/>
    <n v="0.18376007814589868"/>
    <n v="6.5135972215951868E-2"/>
    <n v="0.27395437428813751"/>
  </r>
  <r>
    <x v="166"/>
    <n v="0.43263673658621132"/>
    <n v="0.20545526236338277"/>
    <n v="1.2647948396544981"/>
    <n v="0.83941903302316045"/>
    <n v="0.18329759498009002"/>
    <n v="5.3721119817143788E-2"/>
    <n v="0.25415522574268673"/>
  </r>
  <r>
    <x v="167"/>
    <n v="0.5172871256981969"/>
    <n v="0.30776842948963773"/>
    <n v="1.4623295337087832"/>
    <n v="1.0120293591629619"/>
    <n v="0.2454767912740129"/>
    <n v="6.0611530558921503E-2"/>
    <n v="0.28530821369901233"/>
  </r>
  <r>
    <x v="168"/>
    <n v="0.59907632457866111"/>
    <n v="0.36125936679971077"/>
    <n v="0.64350169960558057"/>
    <n v="1.0616723079438615"/>
    <n v="0.26644253738815843"/>
    <n v="0.17411833181543576"/>
    <n v="0.27341467913236978"/>
  </r>
  <r>
    <x v="169"/>
    <n v="0.72497913199039588"/>
    <n v="0.3009540301183572"/>
    <n v="0.71264014131080011"/>
    <n v="1.0827654617380831"/>
    <n v="0.26924723824667329"/>
    <n v="0.20672194650567075"/>
    <n v="0.24379074883621227"/>
  </r>
  <r>
    <x v="170"/>
    <n v="0.54534312951745112"/>
    <n v="0.22926403810158621"/>
    <n v="0.6172050266331266"/>
    <n v="1.1282306950091814"/>
    <n v="0.2929106645653945"/>
    <n v="0.14026224871690349"/>
    <n v="0.27260082153169435"/>
  </r>
  <r>
    <x v="171"/>
    <n v="0.35281207440864548"/>
    <n v="0.15067578625013386"/>
    <n v="0.69889609565924571"/>
    <n v="1.2618341745558568"/>
    <n v="0.33283246668135291"/>
    <n v="7.1711232481501186E-2"/>
    <n v="0.32674212658498775"/>
  </r>
  <r>
    <x v="172"/>
    <n v="0.33323192150737008"/>
    <n v="0.13601879012832885"/>
    <n v="0.69075776038882364"/>
    <n v="1.2589043213581037"/>
    <n v="0.33180812784503938"/>
    <n v="6.8617765902821495E-2"/>
    <n v="0.37790507146794278"/>
  </r>
  <r>
    <x v="173"/>
    <n v="0.23962963423077299"/>
    <n v="0.31629992810114993"/>
    <n v="0.57009794113174961"/>
    <n v="1.1485695437017351"/>
    <n v="0.27710731852204884"/>
    <n v="8.5057074744208372E-3"/>
    <n v="0.1213965510202181"/>
  </r>
  <r>
    <x v="174"/>
    <n v="0.23028390270140336"/>
    <n v="0.26216087589544934"/>
    <n v="0.53833264254234781"/>
    <n v="1.1352418793356305"/>
    <n v="0.27188782932488648"/>
    <n v="3.041336182644272E-2"/>
    <n v="0.16696409569516402"/>
  </r>
  <r>
    <x v="175"/>
    <n v="0.24942621346133481"/>
    <n v="0.63207303886866428"/>
    <n v="0.66135570823254053"/>
    <n v="1.1845851714010274"/>
    <n v="0.32066385222584315"/>
    <n v="2.31678068510454E-2"/>
    <n v="-0.43995716692559278"/>
  </r>
  <r>
    <x v="176"/>
    <n v="0.27849833125651674"/>
    <n v="0.57983712912341223"/>
    <n v="0.65355957964146627"/>
    <n v="1.1609001233070297"/>
    <n v="0.28962977598170292"/>
    <n v="-3.8848343047541661E-4"/>
    <n v="-0.44458738955494231"/>
  </r>
  <r>
    <x v="177"/>
    <n v="0.25010119986549872"/>
    <n v="0.60789201822337291"/>
    <n v="0.63315186094745124"/>
    <n v="1.1295519778267484"/>
    <n v="0.28672121103954112"/>
    <n v="2.0695316638631001E-2"/>
    <n v="-0.58890479194594481"/>
  </r>
  <r>
    <x v="178"/>
    <n v="-0.15936753369383985"/>
    <n v="0.58845384675923285"/>
    <n v="0.48551180371678326"/>
    <n v="0.9370953547323897"/>
    <n v="0.24607951965427302"/>
    <n v="-7.9571347287851826E-2"/>
    <n v="-0.65397677757241368"/>
  </r>
  <r>
    <x v="179"/>
    <n v="-0.36615771485190918"/>
    <n v="0.62928939885546153"/>
    <n v="0.54204655005384283"/>
    <n v="0.93292115032746958"/>
    <n v="0.27056230544386695"/>
    <n v="-2.1527756983778391E-2"/>
    <n v="-0.6531083608699666"/>
  </r>
  <r>
    <x v="180"/>
    <n v="0.19889824010443577"/>
    <n v="0.86314965692599899"/>
    <n v="0.37015366832830093"/>
    <n v="0.60150054578391077"/>
    <n v="0.14725729933179652"/>
    <n v="-0.11519161615521409"/>
    <n v="-0.62864513636566743"/>
  </r>
  <r>
    <x v="181"/>
    <n v="4.1169367529070473E-2"/>
    <n v="0.79024814564565415"/>
    <n v="0.61386085887716535"/>
    <n v="0.72906139651601887"/>
    <n v="0.21883652960123789"/>
    <n v="-7.3066320614898511E-2"/>
    <n v="-0.53662844910766994"/>
  </r>
  <r>
    <x v="182"/>
    <n v="0.20951496875675171"/>
    <n v="0.83633536393279695"/>
    <n v="0.68550220938633988"/>
    <n v="0.76542996114163431"/>
    <n v="0.24374064084612812"/>
    <n v="-0.10240394167570595"/>
    <n v="-0.54248153643127439"/>
  </r>
  <r>
    <x v="183"/>
    <n v="0.25223696436301174"/>
    <n v="0.98122163399407814"/>
    <n v="0.67804260257811166"/>
    <n v="0.57323574993799731"/>
    <n v="0.12966037559200261"/>
    <n v="-5.878009509845651E-3"/>
    <n v="-0.56319785986163828"/>
  </r>
  <r>
    <x v="184"/>
    <n v="0.49278976374493894"/>
    <n v="0.92625333816025568"/>
    <n v="0.69413183059155792"/>
    <n v="0.60289445834853883"/>
    <n v="0.13779663268164699"/>
    <n v="-1.8040153706508452E-2"/>
    <n v="-0.58419836814704551"/>
  </r>
  <r>
    <x v="185"/>
    <n v="0.54055552450359723"/>
    <n v="0.90159930913874597"/>
    <n v="0.7316464929144636"/>
    <n v="0.64330590938190901"/>
    <n v="0.13414780305096249"/>
    <n v="-3.742527256601022E-2"/>
    <n v="-0.56526544485645258"/>
  </r>
  <r>
    <x v="186"/>
    <n v="0.58574296623272271"/>
    <n v="0.92784539326027737"/>
    <n v="0.67836128493003689"/>
    <n v="0.60425496968231696"/>
    <n v="0.10736263927190173"/>
    <n v="-7.0345393030387185E-2"/>
    <n v="-0.6071175873523631"/>
  </r>
  <r>
    <x v="187"/>
    <n v="0.49320699481988772"/>
    <n v="0.76540458689548951"/>
    <n v="0.60824105839263276"/>
    <n v="0.62355803807506804"/>
    <n v="0.11507576178798325"/>
    <n v="-8.8997986035765655E-2"/>
    <n v="-0.74096299747461913"/>
  </r>
  <r>
    <x v="188"/>
    <n v="0.10175076284600905"/>
    <n v="0.67101806047029955"/>
    <n v="0.6261358049771808"/>
    <n v="0.57808645002437575"/>
    <n v="9.9432161184552656E-2"/>
    <n v="-9.1978897526772158E-2"/>
    <n v="-0.91554602886002268"/>
  </r>
  <r>
    <x v="189"/>
    <n v="-1.8724428371422384E-2"/>
    <n v="0.81786813882731946"/>
    <n v="0.48509212800633872"/>
    <n v="0.52275189794279331"/>
    <n v="8.7019860393205417E-2"/>
    <n v="-6.9318701031906627E-2"/>
    <n v="-1.0902721803745326"/>
  </r>
  <r>
    <x v="190"/>
    <n v="-0.13678705870072555"/>
    <n v="0.86416710701098809"/>
    <n v="0.55453558584556739"/>
    <n v="0.56054519533106195"/>
    <n v="0.13303021733189047"/>
    <n v="-7.0280218551935641E-2"/>
    <n v="-0.9575381826384407"/>
  </r>
  <r>
    <x v="191"/>
    <n v="-0.17333794427222268"/>
    <n v="0.82810570840011599"/>
    <n v="0.54120094230633131"/>
    <n v="0.55753490667561567"/>
    <n v="0.12690583091796306"/>
    <n v="-8.4969855802666944E-2"/>
    <n v="-0.93559894820185507"/>
  </r>
  <r>
    <x v="192"/>
    <n v="-0.28139740457190088"/>
    <n v="0.83793110378398272"/>
    <n v="0.49824096433240467"/>
    <n v="0.45283428059075803"/>
    <n v="8.8250339681277143E-2"/>
    <n v="-5.0836243866454751E-2"/>
    <n v="-0.83539282775445078"/>
  </r>
  <r>
    <x v="193"/>
    <n v="-0.44607692855692005"/>
    <n v="1.0087268162335161"/>
    <n v="0.39653343593558349"/>
    <n v="0.41491438258646557"/>
    <n v="6.3978723543160559E-2"/>
    <n v="-0.11644563914634101"/>
    <n v="-0.77225239389702471"/>
  </r>
  <r>
    <x v="194"/>
    <n v="-0.35998163759755269"/>
    <n v="1.1192532984034242"/>
    <n v="0.42236008045516288"/>
    <n v="0.29136133655587249"/>
    <n v="-1.6826944349080213E-2"/>
    <n v="-9.1623833310175526E-2"/>
    <n v="-0.52523937098513562"/>
  </r>
  <r>
    <x v="195"/>
    <n v="-0.52612074678250353"/>
    <n v="1.152577609436547"/>
    <n v="0.42220606888889101"/>
    <n v="0.31308895814227133"/>
    <n v="-4.1562258167717947E-3"/>
    <n v="-7.1968879677879349E-2"/>
    <n v="-0.57752861107416253"/>
  </r>
  <r>
    <x v="196"/>
    <n v="-0.4903946587043948"/>
    <n v="1.1569619961073054"/>
    <n v="0.3904017690327683"/>
    <n v="0.3335018908091173"/>
    <n v="6.4073848376660462E-3"/>
    <n v="-6.609872995076059E-2"/>
    <n v="-0.57932085265199385"/>
  </r>
  <r>
    <x v="197"/>
    <n v="-0.48539243968240964"/>
    <n v="1.0906533019054609"/>
    <n v="0.23926992188504448"/>
    <n v="0.46343778998415491"/>
    <n v="5.3576138287954912E-2"/>
    <n v="-3.6774106266426763E-2"/>
    <n v="-0.61514518369581705"/>
  </r>
  <r>
    <x v="198"/>
    <n v="-0.49053797398425264"/>
    <n v="1.1557173623453987"/>
    <n v="0.34405207318787873"/>
    <n v="0.55152593998214228"/>
    <n v="7.5259217109658133E-2"/>
    <n v="-7.3211050683056E-2"/>
    <n v="-0.69798520294379562"/>
  </r>
  <r>
    <x v="199"/>
    <n v="-0.45144444169819642"/>
    <n v="1.1455438920202856"/>
    <n v="0.34888944046877912"/>
    <n v="0.54213639328564556"/>
    <n v="6.8677534249241806E-2"/>
    <n v="-7.2160156206436399E-2"/>
    <n v="-0.67259144596105958"/>
  </r>
  <r>
    <x v="200"/>
    <n v="-0.35973722272339947"/>
    <n v="1.114245427588471"/>
    <n v="0.32475598133934092"/>
    <n v="0.55997550622492454"/>
    <n v="7.8439185597019304E-2"/>
    <n v="-8.4763488504337084E-2"/>
    <n v="-0.78602906986513799"/>
  </r>
  <r>
    <x v="201"/>
    <n v="-0.3004751294182349"/>
    <n v="1.119479093549008"/>
    <n v="0.31017767664692697"/>
    <n v="0.55019161231469726"/>
    <n v="7.129355646410189E-2"/>
    <n v="-8.4038409949618892E-2"/>
    <n v="-0.80252653001649421"/>
  </r>
  <r>
    <x v="202"/>
    <n v="-0.29868603027855128"/>
    <n v="1.1253530482571776"/>
    <n v="0.30718636689226503"/>
    <n v="0.55043153075602724"/>
    <n v="7.1743596114314689E-2"/>
    <n v="-8.4258471016027001E-2"/>
    <n v="-0.8277696475866414"/>
  </r>
  <r>
    <x v="203"/>
    <n v="-0.25851990997847907"/>
    <n v="1.0403925331446189"/>
    <n v="0.32247192675989556"/>
    <n v="0.62034900390002945"/>
    <n v="0.1307091873289892"/>
    <n v="-9.4745733737951962E-2"/>
    <n v="-0.73298830254041425"/>
  </r>
  <r>
    <x v="204"/>
    <n v="-0.30122630508485693"/>
    <n v="1.0518771914677865"/>
    <n v="0.39589216942993855"/>
    <n v="0.62743503354317509"/>
    <n v="0.13680121709201717"/>
    <n v="-9.799670715709316E-2"/>
    <n v="-0.70779833409940918"/>
  </r>
  <r>
    <x v="205"/>
    <n v="-0.54866723223647229"/>
    <n v="0.73021074966467425"/>
    <n v="8.9683068224825163E-2"/>
    <n v="0.22668731657467212"/>
    <n v="-3.7041336871262799E-2"/>
    <n v="-0.1714763822748965"/>
    <n v="-4.5045805703857467E-2"/>
  </r>
  <r>
    <x v="206"/>
    <n v="-1.0079299131797996"/>
    <n v="0.86339770003310534"/>
    <n v="-8.8489828248337843E-2"/>
    <n v="0.23926372097385182"/>
    <n v="-2.6607955230687299E-3"/>
    <n v="-0.1098001018496394"/>
    <n v="0.13558044141919062"/>
  </r>
  <r>
    <x v="207"/>
    <n v="-0.89828450325274034"/>
    <n v="0.80972332092514487"/>
    <n v="-0.13743730604159074"/>
    <n v="0.41724284301670878"/>
    <n v="9.2561280953627076E-2"/>
    <n v="-0.19740298198303546"/>
    <n v="0.34778827274302165"/>
  </r>
  <r>
    <x v="208"/>
    <n v="-0.83377381068291556"/>
    <n v="0.76911610650097695"/>
    <n v="-0.16631097353712834"/>
    <n v="0.36232712906447812"/>
    <n v="6.7187781124279783E-2"/>
    <n v="-5.8923639569293806E-2"/>
    <n v="0.44847721809985946"/>
  </r>
  <r>
    <x v="209"/>
    <n v="-0.57090713062774967"/>
    <n v="0.7475489703503212"/>
    <n v="-0.24403715221605973"/>
    <n v="0.3694212585871729"/>
    <n v="2.6049671145144171E-2"/>
    <n v="-0.12350678967168584"/>
    <n v="0.53003688709337593"/>
  </r>
  <r>
    <x v="210"/>
    <n v="-0.77144608807717607"/>
    <n v="0.53292773761290557"/>
    <n v="-0.19888038185126125"/>
    <n v="0.67812525309102001"/>
    <n v="0.10693340639168161"/>
    <n v="3.6291144819780845E-2"/>
    <n v="0.15914024680202174"/>
  </r>
  <r>
    <x v="211"/>
    <n v="-0.57659953788713791"/>
    <n v="0.93510014979228018"/>
    <n v="-1.0106680554858101"/>
    <n v="0.19449369982910822"/>
    <n v="-0.15961558848525281"/>
    <n v="-7.1639126935567982E-2"/>
    <n v="-0.33249299434777985"/>
  </r>
  <r>
    <x v="212"/>
    <n v="-0.66290665036009078"/>
    <n v="0.91949103825665568"/>
    <n v="-1.101192064594509"/>
    <n v="0.29398161342088441"/>
    <n v="-0.1411254880520072"/>
    <n v="-4.4064724731769374E-2"/>
    <n v="-0.2260043738775413"/>
  </r>
  <r>
    <x v="213"/>
    <n v="-0.62453327666566205"/>
    <n v="0.46423241935186543"/>
    <n v="-0.95156204328791416"/>
    <n v="0.86273818685791093"/>
    <n v="0.19419677789553441"/>
    <n v="-0.17694165997636005"/>
    <n v="2.305193725179527E-2"/>
  </r>
  <r>
    <x v="214"/>
    <n v="-0.60527699213004704"/>
    <n v="0.499148682980457"/>
    <n v="-0.97412998769255166"/>
    <n v="0.91471571160420895"/>
    <n v="0.21971801018699352"/>
    <n v="-0.14969134773733078"/>
    <n v="-3.9036262605163095E-2"/>
  </r>
  <r>
    <x v="215"/>
    <n v="-1.1347099130702256"/>
    <n v="0.42044636613922431"/>
    <n v="-0.44779769569679001"/>
    <n v="1.0535898467939639"/>
    <n v="0.24292011565869495"/>
    <n v="-0.17157849918386192"/>
    <n v="-0.71560343957196693"/>
  </r>
  <r>
    <x v="216"/>
    <n v="-1.5364893959816239"/>
    <n v="0.33957886409494803"/>
    <n v="-0.3029856771178453"/>
    <n v="1.1784870022271643"/>
    <n v="0.31229382893488389"/>
    <n v="-8.4417885519935343E-2"/>
    <n v="-0.54178731664347413"/>
  </r>
  <r>
    <x v="217"/>
    <n v="-1.8408393962173604"/>
    <n v="0.67184014368123846"/>
    <n v="-0.18480897602514293"/>
    <n v="1.1516166172057558"/>
    <n v="0.28242075272650313"/>
    <n v="-7.3678392002877582E-2"/>
    <n v="-0.45148407441347499"/>
  </r>
  <r>
    <x v="218"/>
    <n v="-0.83525177553135466"/>
    <n v="0.48874208454270496"/>
    <n v="-0.31439276728962146"/>
    <n v="1.2046294548631087"/>
    <n v="0.2990687849992778"/>
    <n v="-0.12509799194998145"/>
    <n v="9.4550281009235973E-2"/>
  </r>
  <r>
    <x v="219"/>
    <n v="-0.9129001067004785"/>
    <n v="0.67403805941288386"/>
    <n v="-1.0609361279079799"/>
    <n v="0.59622602474370212"/>
    <n v="-6.1433099651667218E-2"/>
    <n v="-0.23833375753431593"/>
    <n v="0.23864034792963759"/>
  </r>
  <r>
    <x v="220"/>
    <n v="-0.7007614727201098"/>
    <n v="0.98698937716255941"/>
    <n v="-1.133073206252069"/>
    <n v="0.56346447521300658"/>
    <n v="-0.1287877132764324"/>
    <n v="-0.15226207592288046"/>
    <n v="4.4341411967839195E-2"/>
  </r>
  <r>
    <x v="221"/>
    <n v="-0.58895033827616261"/>
    <n v="1.0197289988239502"/>
    <n v="-0.89113777296610286"/>
    <n v="0.51132531678581883"/>
    <n v="-0.19595601273471774"/>
    <n v="-0.17082286498160978"/>
    <n v="0.15847889798054951"/>
  </r>
  <r>
    <x v="222"/>
    <n v="-0.38053562322135531"/>
    <n v="0.95047758420895823"/>
    <n v="-0.24484371885757061"/>
    <n v="0.57715542646274842"/>
    <n v="-0.13237294778157982"/>
    <n v="-0.14305255120710297"/>
    <n v="0.38349460754464076"/>
  </r>
  <r>
    <x v="223"/>
    <n v="-0.46428075402718016"/>
    <n v="0.96409986134455583"/>
    <n v="-0.13287534855229824"/>
    <n v="0.40945356919887921"/>
    <n v="-0.18638007730885603"/>
    <n v="-0.1503675778211582"/>
    <n v="0.35683832189179776"/>
  </r>
  <r>
    <x v="224"/>
    <n v="-0.91251967291478686"/>
    <n v="0.68060319736886288"/>
    <n v="0.73560623724241381"/>
    <n v="0.47776505666724062"/>
    <n v="-4.3398453055164661E-2"/>
    <n v="-0.24194977934016712"/>
    <n v="-0.95805517000713514"/>
  </r>
  <r>
    <x v="225"/>
    <n v="-0.80931529768457355"/>
    <n v="0.70584459370975672"/>
    <n v="0.6868237800150151"/>
    <n v="0.47789928267849785"/>
    <n v="-4.0466095316847452E-2"/>
    <n v="-0.27017556326418624"/>
    <n v="-0.853334424750124"/>
  </r>
  <r>
    <x v="226"/>
    <n v="-0.8332197847013324"/>
    <n v="0.66566063608318093"/>
    <n v="0.8320503199780338"/>
    <n v="0.36555205474452335"/>
    <n v="-8.5860907864810265E-2"/>
    <n v="-0.25256568322145229"/>
    <n v="-0.85596447588804658"/>
  </r>
  <r>
    <x v="227"/>
    <n v="-0.80248611741229114"/>
    <n v="0.87781281533714761"/>
    <n v="1.3932645467949185"/>
    <n v="-0.17111400602754981"/>
    <n v="-0.25369716847873303"/>
    <n v="-0.40778884195525689"/>
    <n v="-0.83077767946125269"/>
  </r>
  <r>
    <x v="228"/>
    <n v="-0.92909631904684453"/>
    <n v="1.0182458768528755"/>
    <n v="1.9011894331476489"/>
    <n v="0.10884166302262431"/>
    <n v="-0.15963179054735671"/>
    <n v="-0.32505101333764058"/>
    <n v="-0.83796343525796191"/>
  </r>
  <r>
    <x v="229"/>
    <n v="-1.7694630726888279"/>
    <n v="0.90353972095387447"/>
    <n v="0.63452310555901004"/>
    <n v="0.51679762420747433"/>
    <n v="0.14053666770366857"/>
    <n v="-0.24831556466290766"/>
    <n v="0.21391471273844334"/>
  </r>
  <r>
    <x v="230"/>
    <n v="-1.9410164645830663"/>
    <n v="0.89851803354382487"/>
    <n v="1.052797445931773"/>
    <n v="0.52067301987512038"/>
    <n v="0.150766142386728"/>
    <n v="-0.23300850452864796"/>
    <n v="0.41150810416626243"/>
  </r>
  <r>
    <x v="231"/>
    <n v="-2.022398756010908"/>
    <n v="0.91954910385643107"/>
    <n v="0.92787198772912172"/>
    <n v="0.59743469784320369"/>
    <n v="0.19393787668380696"/>
    <n v="-0.20015992589417997"/>
    <n v="0.45004873385872396"/>
  </r>
  <r>
    <x v="232"/>
    <n v="-1.9271052863215004"/>
    <n v="0.93231217973986669"/>
    <n v="0.92462506275313461"/>
    <n v="0.59381222576072956"/>
    <n v="0.18853257662309131"/>
    <n v="-0.2131077694636262"/>
    <n v="0.45730489197348789"/>
  </r>
  <r>
    <x v="233"/>
    <n v="-1.9712359486495568"/>
    <n v="0.95641614616462223"/>
    <n v="0.95289563871150795"/>
    <n v="0.42085481014364889"/>
    <n v="7.9304184569700245E-2"/>
    <n v="-0.24846466231105321"/>
    <n v="0.76718588043159308"/>
  </r>
  <r>
    <x v="234"/>
    <n v="-1.7123781727179899"/>
    <n v="0.66499730366903564"/>
    <n v="1.6359601528958214"/>
    <n v="0.37977416845782497"/>
    <n v="9.4222904851379921E-2"/>
    <n v="-0.31737539937638554"/>
    <n v="0.35412775573176547"/>
  </r>
  <r>
    <x v="235"/>
    <n v="-1.7882637535337209"/>
    <n v="0.58350192160004999"/>
    <n v="1.8398102291511933"/>
    <n v="0.43728321071964221"/>
    <n v="8.6554701135669349E-2"/>
    <n v="-0.31461716488492386"/>
    <n v="0.14299445617781648"/>
  </r>
  <r>
    <x v="236"/>
    <n v="-1.17383728675193"/>
    <n v="0.55796405852575537"/>
    <n v="1.6090151054982815"/>
    <n v="0.10280170885816595"/>
    <n v="2.5227869676884406E-2"/>
    <n v="-0.23286832891855816"/>
    <n v="-0.66801170397436738"/>
  </r>
  <r>
    <x v="237"/>
    <n v="-0.55432703685858675"/>
    <n v="0.6190364769818103"/>
    <n v="1.3742100201346652"/>
    <n v="0.47738497906601729"/>
    <n v="9.184355287144114E-3"/>
    <n v="-0.17167702846757973"/>
    <n v="-0.62774601163614219"/>
  </r>
  <r>
    <x v="238"/>
    <n v="-0.53851784311758211"/>
    <n v="0.66384243861723324"/>
    <n v="1.4480668604539626"/>
    <n v="-4.598241403609736E-2"/>
    <n v="-6.3885746794622347E-2"/>
    <n v="-0.17466886385858446"/>
    <n v="-0.53687837783656467"/>
  </r>
  <r>
    <x v="239"/>
    <n v="-0.51430237182685834"/>
    <n v="0.65809923122668312"/>
    <n v="1.3779609829258088"/>
    <n v="-0.11571929845308407"/>
    <n v="-9.2606082896969658E-2"/>
    <n v="-0.17074346709293181"/>
    <n v="-0.60088854947495229"/>
  </r>
  <r>
    <x v="240"/>
    <n v="-0.31096805659419496"/>
    <n v="0.67555951397167702"/>
    <n v="1.2312332402217401"/>
    <n v="-0.2042241688358401"/>
    <n v="-0.16312622223829171"/>
    <n v="-0.1476731620351264"/>
    <n v="-0.57361908097496717"/>
  </r>
  <r>
    <x v="241"/>
    <n v="-0.33589913593477105"/>
    <n v="0.62413798028915846"/>
    <n v="1.1931381142018851"/>
    <n v="-0.15958538324260377"/>
    <n v="-0.15691948680119391"/>
    <n v="-0.14200072003962455"/>
    <n v="-0.42792915967319023"/>
  </r>
  <r>
    <x v="242"/>
    <n v="-0.29068620030896103"/>
    <n v="0.6168345502312782"/>
    <n v="1.5431359790404637"/>
    <n v="-0.1690722865105298"/>
    <n v="-0.14023901606042302"/>
    <n v="-0.11262014821012001"/>
    <n v="-0.38505781484914597"/>
  </r>
  <r>
    <x v="243"/>
    <n v="-0.29792047820454237"/>
    <n v="0.621934966010524"/>
    <n v="1.5407232208821371"/>
    <n v="-0.15449979176027159"/>
    <n v="-0.14044071324536797"/>
    <n v="-0.12407601198880017"/>
    <n v="-0.3316306322836543"/>
  </r>
  <r>
    <x v="244"/>
    <n v="-0.29297393384214288"/>
    <n v="0.62456548453488459"/>
    <n v="1.584390697825981"/>
    <n v="-0.14307854946976481"/>
    <n v="-0.14489414744826207"/>
    <n v="-0.12275527312261043"/>
    <n v="-0.28341591686550738"/>
  </r>
  <r>
    <x v="245"/>
    <n v="-7.2377478298885592E-2"/>
    <n v="0.6812928759360517"/>
    <n v="1.3459815465400244"/>
    <n v="-0.20031922260004073"/>
    <n v="-0.14568542461442893"/>
    <n v="-0.10859068210701177"/>
    <n v="1.2523961430335401E-2"/>
  </r>
  <r>
    <x v="246"/>
    <n v="1.9043806383064677E-2"/>
    <n v="0.69850809246494128"/>
    <n v="1.3069515789866553"/>
    <n v="-0.20888856792674354"/>
    <n v="-0.14383321293140386"/>
    <n v="-0.11176011739687859"/>
    <n v="4.7304907635129685E-2"/>
  </r>
  <r>
    <x v="247"/>
    <n v="-6.8981020569931314E-2"/>
    <n v="0.6786242362115763"/>
    <n v="1.2401089306977375"/>
    <n v="-0.20510843237379051"/>
    <n v="-0.11847365569368967"/>
    <n v="-0.11638295025614129"/>
    <n v="2.1567470196664433E-2"/>
  </r>
  <r>
    <x v="248"/>
    <n v="-2.8960853244067171E-2"/>
    <n v="0.72036416872344522"/>
    <n v="1.3215721796893163"/>
    <n v="-0.17330269387006891"/>
    <n v="-0.13005022114589246"/>
    <n v="-0.11353372969925946"/>
    <n v="1.2525640863755872E-2"/>
  </r>
  <r>
    <x v="249"/>
    <n v="4.4589405634329358E-2"/>
    <n v="0.66703213041007448"/>
    <n v="1.872364683034963"/>
    <n v="1.7003971586026925E-2"/>
    <n v="3.2634216139555243E-2"/>
    <n v="-7.8142424388476475E-2"/>
    <n v="3.4881264382702697E-3"/>
  </r>
  <r>
    <x v="250"/>
    <n v="0.10640599640297305"/>
    <n v="0.46991262338294898"/>
    <n v="1.9170436777503119"/>
    <n v="-0.10453411336778215"/>
    <n v="-5.0047026252764804E-2"/>
    <n v="-7.1588343244114283E-2"/>
    <n v="3.6738082405388586E-3"/>
  </r>
  <r>
    <x v="251"/>
    <n v="0.10255925753620004"/>
    <n v="0.46158800318170551"/>
    <n v="1.8210994772084521"/>
    <n v="-6.850365536942335E-2"/>
    <n v="-1.5213935417087369E-2"/>
    <n v="-7.1134278838492576E-2"/>
    <n v="-5.8124073461234133E-2"/>
  </r>
  <r>
    <x v="252"/>
    <n v="4.9695197051975018E-2"/>
    <n v="0.56039676026916885"/>
    <n v="1.5891201225060692"/>
    <n v="-8.755690285510502E-2"/>
    <n v="-4.8889143549212456E-2"/>
    <n v="-0.10832806631286609"/>
    <n v="-0.24664394922802324"/>
  </r>
  <r>
    <x v="253"/>
    <n v="0.28046504098325481"/>
    <n v="0.43879008128241381"/>
    <n v="1.7488867085737212"/>
    <n v="0.15246348631146536"/>
    <n v="0.10670600236016137"/>
    <n v="-4.8562837483320152E-2"/>
    <n v="-0.31243249454999628"/>
  </r>
  <r>
    <x v="254"/>
    <n v="0.32060903091525655"/>
    <n v="0.48715420585193442"/>
    <n v="1.5018171825614861"/>
    <n v="0.27390474643969648"/>
    <n v="0.16522786211256171"/>
    <n v="-2.845764618846694E-2"/>
    <n v="-0.2964150357686765"/>
  </r>
  <r>
    <x v="255"/>
    <n v="0.28696078947797987"/>
    <n v="0.30278438143362962"/>
    <n v="1.6384967526806875"/>
    <n v="0.28079851925064797"/>
    <n v="0.13527054853945794"/>
    <n v="-4.3985471128492222E-2"/>
    <n v="-0.36419649240254837"/>
  </r>
  <r>
    <x v="256"/>
    <n v="0.23678917148172468"/>
    <n v="0.34446610842239322"/>
    <n v="1.6518679507586957"/>
    <n v="0.26027907476042078"/>
    <n v="0.11007005785591858"/>
    <n v="-2.8933057531439394E-2"/>
    <n v="-0.35754399454514296"/>
  </r>
  <r>
    <x v="257"/>
    <n v="0.23484183930148025"/>
    <n v="0.26767468306015402"/>
    <n v="1.517151907628286"/>
    <n v="0.32389784331387211"/>
    <n v="0.13278257946564501"/>
    <n v="-2.4143743909270078E-2"/>
    <n v="-0.35750962146433818"/>
  </r>
  <r>
    <x v="258"/>
    <n v="0.35815033263651458"/>
    <n v="9.3036173406670586E-2"/>
    <n v="1.5046577017000899"/>
    <n v="0.36689512384052986"/>
    <n v="0.13318479424659063"/>
    <n v="-7.1681172440883012E-2"/>
    <n v="-0.24131750161235954"/>
  </r>
  <r>
    <x v="259"/>
    <n v="0.69887230751574969"/>
    <n v="0.17621247307420626"/>
    <n v="1.7944188491077429"/>
    <n v="0.14996197552027984"/>
    <n v="2.0700575161656951E-2"/>
    <n v="-0.19397398761612047"/>
    <n v="-0.54965427412094281"/>
  </r>
  <r>
    <x v="260"/>
    <n v="0.71728297373664163"/>
    <n v="0.20539791798537055"/>
    <n v="1.730428442340876"/>
    <n v="0.14849388068283548"/>
    <n v="3.1461962207601953E-2"/>
    <n v="-0.18647160311281272"/>
    <n v="-0.57825180797248044"/>
  </r>
  <r>
    <x v="261"/>
    <n v="0.65984034314940254"/>
    <n v="0.1041827858042074"/>
    <n v="1.7910012646423481"/>
    <n v="0.25114547116696118"/>
    <n v="0.11453786591309484"/>
    <n v="-0.1056458579520409"/>
    <n v="-0.53333942050056904"/>
  </r>
  <r>
    <x v="262"/>
    <n v="0.62284240354209452"/>
    <n v="0.10148161299840668"/>
    <n v="1.8130395524033294"/>
    <n v="0.24888545837387219"/>
    <n v="0.11960034529863936"/>
    <n v="-0.11044403886409045"/>
    <n v="-0.53942663977611738"/>
  </r>
  <r>
    <x v="263"/>
    <n v="0.59769219130647244"/>
    <n v="0.13292241567110777"/>
    <n v="1.8046893398329122"/>
    <n v="0.24779681172236179"/>
    <n v="0.12366874509578842"/>
    <n v="-0.13584946662024361"/>
    <n v="-0.43713607684587991"/>
  </r>
  <r>
    <x v="264"/>
    <n v="1.0178685527855587"/>
    <n v="0.13958073839264307"/>
    <n v="1.522154235500297"/>
    <n v="0.24946389093504559"/>
    <n v="0.14236604347289822"/>
    <n v="-5.3890646546894995E-2"/>
    <n v="-0.51012732841203035"/>
  </r>
  <r>
    <x v="265"/>
    <n v="1.0460760163351754"/>
    <n v="0.16526705625578228"/>
    <n v="1.3107009845233741"/>
    <n v="0.22546387356694289"/>
    <n v="0.15398442530095008"/>
    <n v="-2.9225096282814E-2"/>
    <n v="-0.36358357714892742"/>
  </r>
  <r>
    <x v="266"/>
    <n v="0.90636449697642563"/>
    <n v="0.13849068400441475"/>
    <n v="1.5651233210123277"/>
    <n v="0.52772496312550099"/>
    <n v="0.22079411947632349"/>
    <n v="-4.807452686654777E-2"/>
    <n v="0.11378320461953884"/>
  </r>
  <r>
    <x v="267"/>
    <n v="0.44940471300001239"/>
    <n v="5.4957300467247325E-2"/>
    <n v="1.8698281095275333"/>
    <n v="0.12798128300149553"/>
    <n v="0.18925308010069272"/>
    <n v="-6.4157438414638626E-2"/>
    <n v="0.10094995412601394"/>
  </r>
  <r>
    <x v="268"/>
    <n v="0.50074827255295717"/>
    <n v="0.39665166763515147"/>
    <n v="1.8505261102561219"/>
    <n v="0.49222121626698023"/>
    <n v="0.21364495961320476"/>
    <n v="-8.4250720692123249E-2"/>
    <n v="0.26111443158009212"/>
  </r>
  <r>
    <x v="269"/>
    <n v="0.49063552873078858"/>
    <n v="0.38627137315073667"/>
    <n v="1.8490869979007341"/>
    <n v="0.49062965706661293"/>
    <n v="0.21013719314835702"/>
    <n v="-8.5892736117905585E-2"/>
    <n v="0.25126555439348985"/>
  </r>
  <r>
    <x v="270"/>
    <n v="0.36147041123738927"/>
    <n v="0.37001430766888505"/>
    <n v="1.8165547411432414"/>
    <n v="0.5389524230895204"/>
    <n v="0.29092851544872661"/>
    <n v="-0.11453702527676109"/>
    <n v="0.20023856935725523"/>
  </r>
  <r>
    <x v="271"/>
    <n v="0.44462725399287756"/>
    <n v="0.52671513531817815"/>
    <n v="1.7768352931868685"/>
    <n v="0.5465958321444041"/>
    <n v="0.28680551737098392"/>
    <n v="-9.972711658206844E-2"/>
    <n v="0.20541224084137802"/>
  </r>
  <r>
    <x v="272"/>
    <n v="0.40569098776459456"/>
    <n v="0.38329066588807192"/>
    <n v="1.4261306038695267"/>
    <n v="0.48939228020997561"/>
    <n v="0.24446315497875601"/>
    <n v="-0.12942308239362552"/>
    <n v="0.23391957734815919"/>
  </r>
  <r>
    <x v="273"/>
    <n v="0.44078646696515211"/>
    <n v="0.30280632717029959"/>
    <n v="1.3721780851319436"/>
    <n v="0.47618283741523665"/>
    <n v="0.23873958648412982"/>
    <n v="-0.12623988343576673"/>
    <n v="0.23758901657149417"/>
  </r>
  <r>
    <x v="274"/>
    <n v="0.4049358781920514"/>
    <n v="0.47475515999795065"/>
    <n v="1.5741336647006023"/>
    <n v="0.46319341138110087"/>
    <n v="0.25136304428501394"/>
    <n v="-0.19301175158871664"/>
    <n v="0.31862907831656673"/>
  </r>
  <r>
    <x v="275"/>
    <n v="0.40240941945758635"/>
    <n v="0.4745042275742587"/>
    <n v="1.5358788528414924"/>
    <n v="0.46716054635950816"/>
    <n v="0.25760647695815803"/>
    <n v="-0.1956671832196453"/>
    <n v="0.33541916696556118"/>
  </r>
  <r>
    <x v="276"/>
    <n v="0.35963671473734493"/>
    <n v="0.46823614241895661"/>
    <n v="1.5511225007195077"/>
    <n v="0.47350606833246267"/>
    <n v="0.27145209198754872"/>
    <n v="-0.20878787161204265"/>
    <n v="0.30862070658861562"/>
  </r>
  <r>
    <x v="277"/>
    <n v="0.39534728549048676"/>
    <n v="0.4534465813541555"/>
    <n v="1.5721976362178101"/>
    <n v="0.49364673834916739"/>
    <n v="0.28089692345141526"/>
    <n v="-0.21369570831171988"/>
    <n v="0.34131954749074189"/>
  </r>
  <r>
    <x v="278"/>
    <n v="0.38704136031272951"/>
    <n v="0.55106341251094371"/>
    <n v="1.4899298884792405"/>
    <n v="0.53654513312038732"/>
    <n v="0.30367626033029688"/>
    <n v="-0.22382401412308858"/>
    <n v="0.3454305974082153"/>
  </r>
  <r>
    <x v="279"/>
    <n v="0.20859840912957628"/>
    <n v="0.33455893796192937"/>
    <n v="1.4927022170627264"/>
    <n v="0.50567061729176743"/>
    <n v="0.29576686638905469"/>
    <n v="-0.1947882286862952"/>
    <n v="0.64204943589809338"/>
  </r>
  <r>
    <x v="280"/>
    <n v="0.13892742696549396"/>
    <n v="0.43508540648473587"/>
    <n v="1.4482116494356347"/>
    <n v="0.59128349473065556"/>
    <n v="0.34499664271648395"/>
    <n v="-0.20535142992440439"/>
    <n v="0.74055611588881465"/>
  </r>
  <r>
    <x v="281"/>
    <n v="0.13494823040403953"/>
    <n v="0.43511742294121242"/>
    <n v="1.4382363137715208"/>
    <n v="0.58981941835495311"/>
    <n v="0.34496814701184997"/>
    <n v="-0.20473638248331627"/>
    <n v="0.74279823878766571"/>
  </r>
  <r>
    <x v="282"/>
    <n v="0.15517944086208549"/>
    <n v="0.36972379077100848"/>
    <n v="1.4690980621282794"/>
    <n v="0.59168810714154807"/>
    <n v="0.3720633139621391"/>
    <n v="-0.20942743977627917"/>
    <n v="0.71740443039301949"/>
  </r>
  <r>
    <x v="283"/>
    <n v="-2.8746121343099316E-2"/>
    <n v="0.52671471245707324"/>
    <n v="1.2010462258615735"/>
    <n v="0.69218464313494099"/>
    <n v="0.33328387175071456"/>
    <n v="-0.25394906510221144"/>
    <n v="0.96256669547076679"/>
  </r>
  <r>
    <x v="284"/>
    <n v="-4.462658644660604E-2"/>
    <n v="0.44241894506119511"/>
    <n v="1.1431015394871948"/>
    <n v="0.60064110421727768"/>
    <n v="0.27340333183741716"/>
    <n v="-0.28354497788901678"/>
    <n v="1.029682114603014"/>
  </r>
  <r>
    <x v="285"/>
    <n v="-8.5485247508329185E-2"/>
    <n v="0.66433342156539765"/>
    <n v="0.8287100936811409"/>
    <n v="0.62941968802046067"/>
    <n v="0.36703928947584086"/>
    <n v="-0.30859424286703002"/>
    <n v="1.454590512561263"/>
  </r>
  <r>
    <x v="286"/>
    <n v="2.1772607139933804E-2"/>
    <n v="0.47537056280042295"/>
    <n v="0.75039543973754486"/>
    <n v="0.67621265949897114"/>
    <n v="0.42530420306552591"/>
    <n v="-0.35394053300255596"/>
    <n v="1.3815352982284437"/>
  </r>
  <r>
    <x v="287"/>
    <n v="5.2735194685928639E-2"/>
    <n v="0.72025272422841213"/>
    <n v="1.0488616920331595"/>
    <n v="0.67642116247005601"/>
    <n v="0.44941741115249606"/>
    <n v="-0.38958072038102187"/>
    <n v="1.2405713754637981"/>
  </r>
  <r>
    <x v="288"/>
    <n v="-0.17088762134861879"/>
    <n v="1.2352640650280564"/>
    <n v="0.74464098867165263"/>
    <n v="0.43561524507581723"/>
    <n v="0.42546194459113573"/>
    <n v="-0.35483976488462415"/>
    <n v="1.0743762559865444"/>
  </r>
  <r>
    <x v="289"/>
    <n v="-0.15850523059249894"/>
    <n v="0.98165853553941806"/>
    <n v="1.4074483900622734"/>
    <n v="0.63555978206925812"/>
    <n v="0.54782160243684253"/>
    <n v="-0.14725407546764335"/>
    <n v="1.0971297765430106"/>
  </r>
  <r>
    <x v="290"/>
    <n v="-0.17780394097099525"/>
    <n v="0.9734013243210935"/>
    <n v="1.6601023370472645"/>
    <n v="0.62124345472815079"/>
    <n v="0.44938174693662192"/>
    <n v="-0.16936400465186907"/>
    <n v="0.9485268209586184"/>
  </r>
  <r>
    <x v="291"/>
    <n v="-0.2407627519158882"/>
    <n v="1.0742620296573464"/>
    <n v="1.1568889075123379"/>
    <n v="0.50717924723299224"/>
    <n v="0.33775344052208667"/>
    <n v="-0.34323133559822899"/>
    <n v="0.98732480805736844"/>
  </r>
  <r>
    <x v="292"/>
    <n v="-0.39874533063521955"/>
    <n v="0.9530317801388033"/>
    <n v="1.3028464456000397"/>
    <n v="0.58544507921501132"/>
    <n v="0.36379811520654803"/>
    <n v="-0.25163052587788198"/>
    <n v="1.1827112952710797"/>
  </r>
  <r>
    <x v="293"/>
    <n v="-0.38823156537755266"/>
    <n v="0.88403849296520842"/>
    <n v="1.0489056013336175"/>
    <n v="0.54641770082418106"/>
    <n v="0.34545402045176488"/>
    <n v="-0.11935860095788327"/>
    <n v="1.29055593116814"/>
  </r>
  <r>
    <x v="294"/>
    <n v="-0.40819365611717312"/>
    <n v="0.88213619252381348"/>
    <n v="1.0378727938828394"/>
    <n v="0.53925588624824428"/>
    <n v="0.34393153794471254"/>
    <n v="-0.12980745026630366"/>
    <n v="1.3101378269950543"/>
  </r>
  <r>
    <x v="295"/>
    <n v="-0.3021574389206253"/>
    <n v="0.87212810027741472"/>
    <n v="1.0953961994335473"/>
    <n v="0.49315623609737524"/>
    <n v="0.33700779564212519"/>
    <n v="-0.16826858659856977"/>
    <n v="1.3743105599477441"/>
  </r>
  <r>
    <x v="296"/>
    <n v="-0.26855854680830227"/>
    <n v="0.83054778606927204"/>
    <n v="1.1473034356091174"/>
    <n v="0.49190141707586693"/>
    <n v="0.34438255825363795"/>
    <n v="-0.16924773704868212"/>
    <n v="1.2395627275018539"/>
  </r>
  <r>
    <x v="297"/>
    <n v="-0.28222066609303575"/>
    <n v="0.87622073089397901"/>
    <n v="1.040425509686751"/>
    <n v="0.48326044070717522"/>
    <n v="0.32902663930329401"/>
    <n v="-0.15336180118732656"/>
    <n v="1.175865497537135"/>
  </r>
  <r>
    <x v="298"/>
    <n v="-0.63059036588227457"/>
    <n v="0.23606013247162413"/>
    <n v="0.42794019276862266"/>
    <n v="0.74915312786473576"/>
    <n v="0.41402481442809125"/>
    <n v="-5.3471980589985604E-2"/>
    <n v="1.2789016620637865"/>
  </r>
  <r>
    <x v="299"/>
    <n v="-0.59811121676461032"/>
    <n v="0.28717463098679724"/>
    <n v="0.44310685290904289"/>
    <n v="0.76596789870164705"/>
    <n v="0.43047250516923058"/>
    <n v="-3.3179373394999698E-2"/>
    <n v="1.2788399109184785"/>
  </r>
  <r>
    <x v="300"/>
    <n v="-0.59415669543542571"/>
    <n v="0.17315158259238142"/>
    <n v="1.0504221887238872"/>
    <n v="0.91322204326124234"/>
    <n v="0.48464821003135888"/>
    <n v="-2.9803612392451856E-2"/>
    <n v="1.4684242838227042"/>
  </r>
  <r>
    <x v="301"/>
    <n v="-0.86892657892265301"/>
    <n v="-0.29751854657957622"/>
    <n v="1.0932265889137154"/>
    <n v="0.81420497082102894"/>
    <n v="0.45305634066746248"/>
    <n v="3.3496340227100819E-3"/>
    <n v="1.4307162692744166"/>
  </r>
  <r>
    <x v="302"/>
    <n v="-0.93295028438772443"/>
    <n v="-5.1342936808728971E-2"/>
    <n v="0.77205662957006016"/>
    <n v="0.96693407517046559"/>
    <n v="0.55496978308988087"/>
    <n v="-2.5588134245877674E-2"/>
    <n v="1.5716153529128309"/>
  </r>
  <r>
    <x v="303"/>
    <n v="-0.93367602608544698"/>
    <n v="4.2898882655255585E-2"/>
    <n v="0.85567405954473952"/>
    <n v="0.96524964605439889"/>
    <n v="0.58575887897718415"/>
    <n v="-5.5239977163773343E-3"/>
    <n v="1.747125316819"/>
  </r>
  <r>
    <x v="304"/>
    <n v="-0.72162334014574547"/>
    <n v="-0.35494341008115377"/>
    <n v="0.40465762424461016"/>
    <n v="1.0277033224662497"/>
    <n v="0.56661262248674327"/>
    <n v="0.27294274904888616"/>
    <n v="2.2881397363859404"/>
  </r>
  <r>
    <x v="305"/>
    <n v="-0.68129096571088477"/>
    <n v="-0.34151873860074494"/>
    <n v="0.34438964726243126"/>
    <n v="0.89851302775806585"/>
    <n v="0.52226239215656534"/>
    <n v="0.24268632762503806"/>
    <n v="1.9982006025617958"/>
  </r>
  <r>
    <x v="306"/>
    <n v="-0.48027364003169826"/>
    <n v="-0.41264345155450799"/>
    <n v="1.9527712250902063"/>
    <n v="0.82294329440455227"/>
    <n v="0.45912233300024702"/>
    <n v="0.29678191598067127"/>
    <n v="1.2681513256040808"/>
  </r>
  <r>
    <x v="307"/>
    <n v="-0.45530062132599319"/>
    <n v="-0.56383251322946049"/>
    <n v="1.8991617867252686"/>
    <n v="0.69995608592096026"/>
    <n v="0.40323062717894503"/>
    <n v="0.28308481713027117"/>
    <n v="0.64223991569801053"/>
  </r>
  <r>
    <x v="308"/>
    <n v="-0.53227512199090654"/>
    <n v="-0.5831126105106017"/>
    <n v="1.8612949549359792"/>
    <n v="0.65835217282551151"/>
    <n v="0.39854682694035626"/>
    <n v="0.34864895889819814"/>
    <n v="0.76052785344320462"/>
  </r>
  <r>
    <x v="309"/>
    <n v="-0.26984469102787828"/>
    <n v="-0.3034367616927019"/>
    <n v="2.1721470190644987"/>
    <n v="0.73660852277869016"/>
    <n v="0.42302249848135492"/>
    <n v="0.35328031610239508"/>
    <n v="0.24629027560580569"/>
  </r>
  <r>
    <x v="310"/>
    <n v="-0.1030872650029836"/>
    <n v="-0.21329840384448678"/>
    <n v="2.1001458416623775"/>
    <n v="0.72665348010045894"/>
    <n v="0.42047593079507484"/>
    <n v="0.4060370263983446"/>
    <n v="0.31830984653901728"/>
  </r>
  <r>
    <x v="311"/>
    <n v="-7.6566912033073156E-2"/>
    <n v="-0.15539974523303385"/>
    <n v="2.3424393525448881"/>
    <n v="0.74906199261081119"/>
    <n v="0.41229005334387747"/>
    <n v="0.42347740890617391"/>
    <n v="0.42089087236182782"/>
  </r>
  <r>
    <x v="312"/>
    <n v="-0.15504158298319615"/>
    <n v="-0.25039967544258951"/>
    <n v="2.71755782353602"/>
    <n v="0.69030049051072784"/>
    <n v="0.37111615091050265"/>
    <n v="0.30312609908238591"/>
    <n v="0.57967251605051895"/>
  </r>
  <r>
    <x v="313"/>
    <n v="-0.14097200803554263"/>
    <n v="-0.24592971786104442"/>
    <n v="2.7793038368557612"/>
    <n v="0.76929796868530465"/>
    <n v="0.41991372210551237"/>
    <n v="0.29058431653656347"/>
    <n v="0.5968674543380067"/>
  </r>
  <r>
    <x v="314"/>
    <n v="-0.18284134038753302"/>
    <n v="-7.6118583347959359E-2"/>
    <n v="2.9110571407401995"/>
    <n v="0.78393104730522511"/>
    <n v="0.40635674395732907"/>
    <n v="0.342548441638795"/>
    <n v="0.43633213049018538"/>
  </r>
  <r>
    <x v="315"/>
    <n v="-0.21473361827007706"/>
    <n v="-7.8944756287024076E-2"/>
    <n v="2.80458971832544"/>
    <n v="0.75713291082974477"/>
    <n v="0.39348960624962631"/>
    <n v="0.3295163335714435"/>
    <n v="0.40809180907322479"/>
  </r>
  <r>
    <x v="316"/>
    <n v="-0.21264199024872252"/>
    <n v="2.0351043078605469E-2"/>
    <n v="2.8721708383722326"/>
    <n v="0.75920547906665137"/>
    <n v="0.37574939702340093"/>
    <n v="0.32315090534837615"/>
    <n v="0.47956033171792106"/>
  </r>
  <r>
    <x v="317"/>
    <n v="-0.28976704960572086"/>
    <n v="7.1450092409286346E-3"/>
    <n v="2.9263013507693842"/>
    <n v="0.72479693095805198"/>
    <n v="0.31582425485556703"/>
    <n v="0.33467904955935668"/>
    <n v="0.70900264362125753"/>
  </r>
  <r>
    <x v="318"/>
    <n v="-0.29779829265414964"/>
    <n v="1.6332060744064632E-2"/>
    <n v="2.9474631641969471"/>
    <n v="0.72379850362640952"/>
    <n v="0.30934013809294253"/>
    <n v="0.33212300243923348"/>
    <n v="0.7752100231655602"/>
  </r>
  <r>
    <x v="319"/>
    <n v="-0.23058112417247256"/>
    <n v="3.4295266007893649E-2"/>
    <n v="2.7809711689733203"/>
    <n v="0.69941977769114905"/>
    <n v="0.29177205059926553"/>
    <n v="0.35727246364495974"/>
    <n v="0.86129602439757036"/>
  </r>
  <r>
    <x v="320"/>
    <n v="-0.24806227145014939"/>
    <n v="-2.6372585407183562E-2"/>
    <n v="2.8212033005263382"/>
    <n v="0.7645483587833356"/>
    <n v="0.35166889671595813"/>
    <n v="0.34260831849363249"/>
    <n v="1.0035552705766013"/>
  </r>
  <r>
    <x v="321"/>
    <n v="-0.10751743095057198"/>
    <n v="0.10800587519133834"/>
    <n v="2.7839934204612047"/>
    <n v="0.70526349187504145"/>
    <n v="0.35905800241590208"/>
    <n v="0.32135170189807161"/>
    <n v="1.0999303672754455"/>
  </r>
  <r>
    <x v="322"/>
    <n v="-1.1335986263038672E-2"/>
    <n v="0.10588950694199264"/>
    <n v="2.849434314562115"/>
    <n v="0.64903026437382305"/>
    <n v="0.33206149553434317"/>
    <n v="0.31473657093015828"/>
    <n v="1.0116121000438185"/>
  </r>
  <r>
    <x v="323"/>
    <n v="5.2100912164572799E-2"/>
    <n v="6.5028077877040832E-2"/>
    <n v="3.0088992181036103"/>
    <n v="0.73030876561819191"/>
    <n v="0.38125120929433004"/>
    <n v="0.27144920609586892"/>
    <n v="0.66718270500140109"/>
  </r>
  <r>
    <x v="324"/>
    <n v="4.1683031092493279E-2"/>
    <n v="7.8366121491203936E-2"/>
    <n v="2.7876510509752439"/>
    <n v="0.71707106264519505"/>
    <n v="0.38333703034511296"/>
    <n v="0.26766259967242267"/>
    <n v="0.67049349709862149"/>
  </r>
  <r>
    <x v="325"/>
    <n v="5.6918946023093137E-2"/>
    <n v="8.3663518986803784E-2"/>
    <n v="2.7541463947844975"/>
    <n v="0.70853308958636085"/>
    <n v="0.37421052164793234"/>
    <n v="0.2600886573488157"/>
    <n v="0.75855921122380121"/>
  </r>
  <r>
    <x v="326"/>
    <n v="0.10444206787154851"/>
    <n v="9.6491507823723455E-2"/>
    <n v="2.787764780838796"/>
    <n v="0.69873472504802603"/>
    <n v="0.36096173887299454"/>
    <n v="0.2554515783681966"/>
    <n v="0.7491329207362879"/>
  </r>
  <r>
    <x v="327"/>
    <n v="0.15164990977907858"/>
    <n v="4.0380845909685041E-2"/>
    <n v="2.9760233415563881"/>
    <n v="0.71868918916435209"/>
    <n v="0.38048100801419643"/>
    <n v="0.22479074015127065"/>
    <n v="0.83174540468692704"/>
  </r>
  <r>
    <x v="328"/>
    <n v="0.22720218215528348"/>
    <n v="-0.10079887801364773"/>
    <n v="3.4737756566773612"/>
    <n v="0.71469540930002051"/>
    <n v="0.39341554960557185"/>
    <n v="0.17499013235926916"/>
    <n v="0.55004370637537092"/>
  </r>
  <r>
    <x v="329"/>
    <n v="0.21027110165229315"/>
    <n v="-0.10128880373777639"/>
    <n v="3.5286908245572826"/>
    <n v="0.6367635811146396"/>
    <n v="0.36509354897300644"/>
    <n v="0.16223244808227777"/>
    <n v="0.64931519094400503"/>
  </r>
  <r>
    <x v="330"/>
    <n v="0.20591413826380345"/>
    <n v="-2.7971259605808794E-2"/>
    <n v="3.4167222526278911"/>
    <n v="0.62564170714508793"/>
    <n v="0.3582269480619093"/>
    <n v="0.17395986750755552"/>
    <n v="0.59187837415240219"/>
  </r>
  <r>
    <x v="331"/>
    <n v="0.30010784649246541"/>
    <n v="-6.6744301795024108E-2"/>
    <n v="3.4171024405689971"/>
    <n v="0.5235252119704269"/>
    <n v="0.34419076107982505"/>
    <n v="0.17200250548009094"/>
    <n v="8.6966286292754977E-2"/>
  </r>
  <r>
    <x v="332"/>
    <n v="0.23143292681810371"/>
    <n v="0.18781641522029102"/>
    <n v="2.4475854108294142"/>
    <n v="0.35901148325072618"/>
    <n v="0.30587344977195308"/>
    <n v="0.19545104900710622"/>
    <n v="-0.2195663914538199"/>
  </r>
  <r>
    <x v="333"/>
    <n v="0.25424533228591545"/>
    <n v="0.16260674425597413"/>
    <n v="2.46376418733779"/>
    <n v="0.34481432071848006"/>
    <n v="0.26840616685290719"/>
    <n v="0.17881471096084034"/>
    <n v="-0.39403227010738262"/>
  </r>
  <r>
    <x v="334"/>
    <n v="0.17949948274943681"/>
    <n v="0.15373176423713605"/>
    <n v="2.5305793032405268"/>
    <n v="0.37288065937373049"/>
    <n v="0.30937661173631714"/>
    <n v="0.14411625525468461"/>
    <n v="-0.72232490626438239"/>
  </r>
  <r>
    <x v="335"/>
    <n v="0.26596349100562083"/>
    <n v="0.16552650891175166"/>
    <n v="2.9338101283823086"/>
    <n v="0.43008968864023667"/>
    <n v="0.31364717658494179"/>
    <n v="0.1536118615652762"/>
    <n v="-0.73722187490947322"/>
  </r>
  <r>
    <x v="336"/>
    <n v="0.40581885261436307"/>
    <n v="0.41307992844015934"/>
    <n v="1.7206274213980532"/>
    <n v="0.36008245257250193"/>
    <n v="0.33303893700489545"/>
    <n v="7.024303597529348E-2"/>
    <n v="-0.52729207374263776"/>
  </r>
  <r>
    <x v="337"/>
    <n v="0.51273018217285471"/>
    <n v="0.82544855543439344"/>
    <n v="1.7704799400628575"/>
    <n v="0.45649236618945888"/>
    <n v="0.35454407595941584"/>
    <n v="7.7480545023811354E-2"/>
    <n v="0.48109793452064659"/>
  </r>
  <r>
    <x v="338"/>
    <n v="0.78862465541322591"/>
    <n v="0.69374154667535781"/>
    <n v="1.8698120371849449"/>
    <n v="0.36740104327488771"/>
    <n v="0.301814724858539"/>
    <n v="-1.8082464171025391E-2"/>
    <n v="9.5468820611491478E-2"/>
  </r>
  <r>
    <x v="339"/>
    <n v="0.97247131847854973"/>
    <n v="0.74573368928691863"/>
    <n v="1.380954104697518"/>
    <n v="0.51892777407604729"/>
    <n v="0.37924074800136021"/>
    <n v="1.7969330755450607E-2"/>
    <n v="6.8532603265769029E-2"/>
  </r>
  <r>
    <x v="340"/>
    <n v="0.58938922631735269"/>
    <n v="0.72243320584302539"/>
    <n v="1.2574850272601439"/>
    <n v="0.62664726943211568"/>
    <n v="0.46546938903527607"/>
    <n v="-8.0653658011190787E-2"/>
    <n v="-5.5365762539700526E-2"/>
  </r>
  <r>
    <x v="341"/>
    <n v="0.47376431959768633"/>
    <n v="0.4465782564862279"/>
    <n v="0.46805314434296524"/>
    <n v="0.69398055783501156"/>
    <n v="0.54902099101070401"/>
    <n v="-0.1463686269156349"/>
    <n v="-0.64434809348732713"/>
  </r>
  <r>
    <x v="342"/>
    <n v="0.7902792805322193"/>
    <n v="0.83675287848284774"/>
    <n v="-0.79278217221240577"/>
    <n v="0.73022221590312542"/>
    <n v="0.57890169274326275"/>
    <n v="0.10811940463045976"/>
    <n v="-0.78622558245538476"/>
  </r>
  <r>
    <x v="343"/>
    <n v="0.44231441528244447"/>
    <n v="0.72607743085250687"/>
    <n v="-0.61930565499691548"/>
    <n v="0.63499996587147056"/>
    <n v="0.50333561261022053"/>
    <n v="9.7519037022635299E-2"/>
    <n v="-1.063586851029005"/>
  </r>
  <r>
    <x v="344"/>
    <n v="0.44174832061553149"/>
    <n v="0.56966773891435429"/>
    <n v="-0.6532974527525186"/>
    <n v="0.57722633702593129"/>
    <n v="0.51618689827152953"/>
    <n v="-3.3017706752265508E-2"/>
    <n v="-0.99615159252797869"/>
  </r>
  <r>
    <x v="345"/>
    <n v="0.47972747155209317"/>
    <n v="0.53578154265711542"/>
    <n v="-0.7187800018002205"/>
    <n v="0.62094813943925831"/>
    <n v="0.5556654272834558"/>
    <n v="-5.0180027405970683E-2"/>
    <n v="-1.3500125054120007"/>
  </r>
  <r>
    <x v="346"/>
    <n v="0.58471617454112101"/>
    <n v="0.45609389336149564"/>
    <n v="-0.67678269780062472"/>
    <n v="0.61463989358444648"/>
    <n v="0.51594346628402821"/>
    <n v="-4.6060572242634774E-2"/>
    <n v="-0.95002747262162757"/>
  </r>
  <r>
    <x v="347"/>
    <n v="0.58494573776842196"/>
    <n v="0.46426265085842422"/>
    <n v="-0.68196244255968275"/>
    <n v="0.61405108669989594"/>
    <n v="0.5135468013389296"/>
    <n v="-4.7768300392280173E-2"/>
    <n v="-0.96853401372006731"/>
  </r>
  <r>
    <x v="348"/>
    <n v="0.67299137504489936"/>
    <n v="0.56717611174126592"/>
    <n v="-0.57358152830116138"/>
    <n v="0.56798834806697762"/>
    <n v="0.48725388821618104"/>
    <n v="-7.1830130574805459E-2"/>
    <n v="-1.2228297839762663"/>
  </r>
  <r>
    <x v="349"/>
    <n v="0.53004990383260076"/>
    <n v="0.52511651976116303"/>
    <n v="-0.43819678020420227"/>
    <n v="0.70987196380673789"/>
    <n v="0.50532045584581675"/>
    <n v="-3.5083327033662563E-2"/>
    <n v="-0.5665307623101955"/>
  </r>
  <r>
    <x v="350"/>
    <n v="5.6840110859433503E-2"/>
    <n v="1.4846388356070874"/>
    <n v="-1.713728220741146E-2"/>
    <n v="0.78553010917038568"/>
    <n v="0.35744941306356381"/>
    <n v="-2.7816285234629444E-2"/>
    <n v="-0.89926848443159579"/>
  </r>
  <r>
    <x v="351"/>
    <n v="0.17659243536096147"/>
    <n v="1.4235379227159861"/>
    <n v="2.3574126661205622E-2"/>
    <n v="0.56455010116191462"/>
    <n v="0.27930952066653614"/>
    <n v="-0.10833128302686572"/>
    <n v="-1.0440400762676774"/>
  </r>
  <r>
    <x v="352"/>
    <n v="0.21885548502932772"/>
    <n v="1.5845287965909787"/>
    <n v="0.33102866956607879"/>
    <n v="0.62586864620828742"/>
    <n v="0.26071543078059656"/>
    <n v="-5.3420809334055526E-2"/>
    <n v="-1.0210582417618039"/>
  </r>
  <r>
    <x v="353"/>
    <n v="0.22717131684922068"/>
    <n v="1.6062562986474085"/>
    <n v="0.33256028206854588"/>
    <n v="0.62693116016854467"/>
    <n v="0.262161374602772"/>
    <n v="-5.1716349369532448E-2"/>
    <n v="-1.0100348791246163"/>
  </r>
  <r>
    <x v="354"/>
    <n v="0.2335179861508572"/>
    <n v="1.5353108823782362"/>
    <n v="0.80821665735771697"/>
    <n v="0.60960014331053525"/>
    <n v="0.25270209879319244"/>
    <n v="-7.8996697512612665E-2"/>
    <n v="-1.2520733256289536"/>
  </r>
  <r>
    <x v="355"/>
    <n v="0.24115174324541791"/>
    <n v="1.534842411656425"/>
    <n v="0.91602530420814365"/>
    <n v="0.60799907124840002"/>
    <n v="0.24970346855027706"/>
    <n v="-7.4564011462873364E-2"/>
    <n v="-1.4421422736953828"/>
  </r>
  <r>
    <x v="356"/>
    <n v="0.37885330139467738"/>
    <n v="1.5115434600741473"/>
    <n v="0.66497856438955305"/>
    <n v="0.68159969085848204"/>
    <n v="0.23919146450036238"/>
    <n v="-5.3688410472888498E-2"/>
    <n v="-1.6644319281117053"/>
  </r>
  <r>
    <x v="357"/>
    <n v="0.36318275841641057"/>
    <n v="1.5019136050328519"/>
    <n v="0.61669790946860548"/>
    <n v="0.66886776960490546"/>
    <n v="0.24047435247965526"/>
    <n v="-4.3784469051748223E-2"/>
    <n v="-1.6473040328299864"/>
  </r>
  <r>
    <x v="358"/>
    <n v="0.26913203618469583"/>
    <n v="1.5714566715179885"/>
    <n v="0.59849703221728856"/>
    <n v="0.72672214304864347"/>
    <n v="0.27229606592989808"/>
    <n v="-5.8397939400481845E-2"/>
    <n v="-1.4580531320520442"/>
  </r>
  <r>
    <x v="359"/>
    <n v="0.44787383082941296"/>
    <n v="1.5530021607212094"/>
    <n v="0.14956052833821637"/>
    <n v="0.78697716434953302"/>
    <n v="0.33008622559083284"/>
    <n v="-0.12872613817277467"/>
    <n v="-1.168153099012786"/>
  </r>
  <r>
    <x v="360"/>
    <n v="0.44120764812318608"/>
    <n v="1.6060159955323177"/>
    <n v="0.29859487579512634"/>
    <n v="0.69545436722180021"/>
    <n v="0.26790687215655545"/>
    <n v="-0.14419772661314417"/>
    <n v="-1.1095612387427451"/>
  </r>
  <r>
    <x v="361"/>
    <n v="0.37132113372138292"/>
    <n v="1.8689294780960246"/>
    <n v="-0.51520948087265628"/>
    <n v="0.84524529207611054"/>
    <n v="0.23142160235512646"/>
    <n v="-0.18904734940762394"/>
    <n v="-1.2236066337104792"/>
  </r>
  <r>
    <x v="362"/>
    <n v="0.43781179224861028"/>
    <n v="1.9144597553675498"/>
    <n v="0.50411602829586277"/>
    <n v="0.9145980785838943"/>
    <n v="0.1835004704152734"/>
    <n v="-0.28554831374337408"/>
    <n v="-1.3778630820673858"/>
  </r>
  <r>
    <x v="363"/>
    <n v="0.35008682070831526"/>
    <n v="1.9807494657702913"/>
    <n v="0.52469159161646384"/>
    <n v="0.90444225037999482"/>
    <n v="0.1798053978714321"/>
    <n v="-0.28076918881104362"/>
    <n v="-1.3283288162864333"/>
  </r>
  <r>
    <x v="364"/>
    <n v="0.38193034992319091"/>
    <n v="1.9941338265768587"/>
    <n v="0.59206079980959092"/>
    <n v="0.92577569566823703"/>
    <n v="0.18279696460748387"/>
    <n v="-0.28134376395503202"/>
    <n v="-1.4209278069221423"/>
  </r>
  <r>
    <x v="365"/>
    <n v="0.36810239652197585"/>
    <n v="2.0423644985743339"/>
    <n v="0.39136454396895559"/>
    <n v="1.0134728691915138"/>
    <n v="0.23529273499898176"/>
    <n v="-0.27103219995676614"/>
    <n v="-1.2005146022340754"/>
  </r>
  <r>
    <x v="366"/>
    <n v="0.33939767904519519"/>
    <n v="2.0208693540327323"/>
    <n v="0.57825922873360347"/>
    <n v="1.006423263146927"/>
    <n v="0.23268699921501504"/>
    <n v="-0.25646214896293373"/>
    <n v="-1.2775449594976227"/>
  </r>
  <r>
    <x v="367"/>
    <n v="0.29941606940906945"/>
    <n v="2.049632838053967"/>
    <n v="0.49511063451171067"/>
    <n v="1.0060774322849326"/>
    <n v="0.24425722712911432"/>
    <n v="-0.26173226443985659"/>
    <n v="-1.3862719958455842"/>
  </r>
  <r>
    <x v="368"/>
    <n v="0.24995206908313491"/>
    <n v="2.0476874364024162"/>
    <n v="0.4705123677116913"/>
    <n v="0.98020791454521494"/>
    <n v="0.23573831904313594"/>
    <n v="-0.27917840897272106"/>
    <n v="-1.2361508424807934"/>
  </r>
  <r>
    <x v="369"/>
    <n v="0.24448063966523334"/>
    <n v="2.0453703045936269"/>
    <n v="0.48821115486277072"/>
    <n v="0.98791118294726399"/>
    <n v="0.23946270618954363"/>
    <n v="-0.27788413048177479"/>
    <n v="-1.2513730214809722"/>
  </r>
  <r>
    <x v="370"/>
    <n v="0.26680653693037948"/>
    <n v="1.9646855748835577"/>
    <n v="0.6163124634216417"/>
    <n v="1.0049607102197586"/>
    <n v="0.24029247531676165"/>
    <n v="-0.30094682805043782"/>
    <n v="-1.4627858169807784"/>
  </r>
  <r>
    <x v="371"/>
    <n v="0.41282557097458217"/>
    <n v="1.9562946454102796"/>
    <n v="0.87125800184465096"/>
    <n v="0.90051861068060834"/>
    <n v="0.22567470213985549"/>
    <n v="-0.31347558519317392"/>
    <n v="-1.2253033715696198"/>
  </r>
  <r>
    <x v="372"/>
    <n v="0.37359021175245"/>
    <n v="1.9057599092085886"/>
    <n v="0.8652476843747654"/>
    <n v="0.8747389632349446"/>
    <n v="0.21286413674080953"/>
    <n v="-0.28973992603624787"/>
    <n v="-0.69280254146010578"/>
  </r>
  <r>
    <x v="373"/>
    <n v="0.56250423976184716"/>
    <n v="2.1167311090264471"/>
    <n v="0.65020970314083038"/>
    <n v="0.91613590623527663"/>
    <n v="0.221177681324535"/>
    <n v="-0.29314657452823012"/>
    <n v="-0.43878309628737433"/>
  </r>
  <r>
    <x v="374"/>
    <n v="0.66009236131909266"/>
    <n v="1.8728686356613056"/>
    <n v="0.79922325297582608"/>
    <n v="0.83353917869931449"/>
    <n v="0.18283264732949864"/>
    <n v="-0.31693735567015746"/>
    <n v="-0.22491046936384282"/>
  </r>
  <r>
    <x v="375"/>
    <n v="0.73073162078178944"/>
    <n v="2.1509030170966343"/>
    <n v="0.78586935892390952"/>
    <n v="0.95817511968208058"/>
    <n v="0.25940868634897368"/>
    <n v="-0.29408689241639047"/>
    <n v="-2.5824967142954069E-2"/>
  </r>
  <r>
    <x v="376"/>
    <n v="0.67784285761334073"/>
    <n v="2.2675608408326222"/>
    <n v="0.68304322495017344"/>
    <n v="0.97770829338842569"/>
    <n v="0.27164180084423772"/>
    <n v="-0.29636073974764593"/>
    <n v="-0.23406867553568786"/>
  </r>
  <r>
    <x v="377"/>
    <n v="0.67766652001986272"/>
    <n v="2.2859313935871"/>
    <n v="0.69864484396247262"/>
    <n v="0.97270135213468989"/>
    <n v="0.25944462471253826"/>
    <n v="-0.29618965496186866"/>
    <n v="-0.230450147423612"/>
  </r>
  <r>
    <x v="378"/>
    <n v="0.25158733406966699"/>
    <n v="2.237538380991789"/>
    <n v="0.85050993758999038"/>
    <n v="1.0094696216331949"/>
    <n v="0.24711919854703782"/>
    <n v="-0.27695085678009812"/>
    <n v="0.13381316718443662"/>
  </r>
  <r>
    <x v="379"/>
    <n v="0.56579148469241325"/>
    <n v="2.4232686698526105"/>
    <n v="0.86832821895841039"/>
    <n v="1.0472377644110638"/>
    <n v="0.28310636052821508"/>
    <n v="-0.34828991968584166"/>
    <n v="-0.34531039831737687"/>
  </r>
  <r>
    <x v="380"/>
    <n v="1.1246574616225611"/>
    <n v="1.7694736321830695"/>
    <n v="0.38797216897256143"/>
    <n v="0.93717335215154796"/>
    <n v="0.30230900963235413"/>
    <n v="-0.43576494788886311"/>
    <n v="0.17720974393489708"/>
  </r>
  <r>
    <x v="381"/>
    <n v="0.95541427856793626"/>
    <n v="1.953657582920572"/>
    <n v="1.3512450214408085"/>
    <n v="1.207355733116863"/>
    <n v="0.33490611143910054"/>
    <n v="-0.38013284604371739"/>
    <n v="0.51612769975627548"/>
  </r>
  <r>
    <x v="382"/>
    <n v="0.79092423357184494"/>
    <n v="1.6836225601159238"/>
    <n v="0.84179157066257049"/>
    <n v="1.1583069236394747"/>
    <n v="0.39986648903627553"/>
    <n v="-0.50836363703889054"/>
    <n v="0.42738347007579858"/>
  </r>
  <r>
    <x v="383"/>
    <n v="0.78393413047523142"/>
    <n v="1.7002221777186948"/>
    <n v="0.83849766637855727"/>
    <n v="1.1250464954557882"/>
    <n v="0.3921685385148449"/>
    <n v="-0.49313445196876132"/>
    <n v="0.41981009356883603"/>
  </r>
  <r>
    <x v="384"/>
    <n v="0.73014823362473413"/>
    <n v="1.8778364169018862"/>
    <n v="0.58292759808605032"/>
    <n v="1.2407307610490541"/>
    <n v="0.44549061035000065"/>
    <n v="-0.49481219882523975"/>
    <n v="0.57764405195137336"/>
  </r>
  <r>
    <x v="385"/>
    <n v="0.39627876568431608"/>
    <n v="1.791892105134002"/>
    <n v="1.0876699975547155"/>
    <n v="1.4160818751879984"/>
    <n v="0.61115125583397256"/>
    <n v="-0.48720966131196414"/>
    <n v="1.3483004852829947"/>
  </r>
  <r>
    <x v="386"/>
    <n v="-4.0913277062221323E-2"/>
    <n v="1.8965798145072941"/>
    <n v="1.4799286706033212"/>
    <n v="1.1690585043480588"/>
    <n v="0.58670382683599898"/>
    <n v="-0.4707161682289257"/>
    <n v="2.0503391764334986"/>
  </r>
  <r>
    <x v="387"/>
    <n v="0.25917066876904976"/>
    <n v="1.4673727481779542"/>
    <n v="1.7778524417851944"/>
    <n v="1.1889497662301705"/>
    <n v="0.58111031457210094"/>
    <n v="-0.5199160807597093"/>
    <n v="2.9069125549758246"/>
  </r>
  <r>
    <x v="388"/>
    <n v="0.40845359397355874"/>
    <n v="1.425646352455759"/>
    <n v="1.8199698752806091"/>
    <n v="1.0081515124742071"/>
    <n v="0.49048296183118562"/>
    <n v="-0.43205254970323137"/>
    <n v="2.0277554837593779"/>
  </r>
  <r>
    <x v="389"/>
    <n v="8.3792942933430273E-2"/>
    <n v="1.4505927215247019"/>
    <n v="1.8472898843666814"/>
    <n v="0.90013039247778392"/>
    <n v="0.35106010862801224"/>
    <n v="-0.3042526776201423"/>
    <n v="1.3474994444408996"/>
  </r>
  <r>
    <x v="390"/>
    <n v="0.32744459782111535"/>
    <n v="1.5398128892352476"/>
    <n v="1.6456245569233017"/>
    <n v="0.83492423578566144"/>
    <n v="0.2717835946006848"/>
    <n v="-0.27528971225967536"/>
    <n v="0.30701929662281496"/>
  </r>
  <r>
    <x v="391"/>
    <n v="0.31186106267715197"/>
    <n v="1.7611697579719856"/>
    <n v="2.1524665230636759"/>
    <n v="0.97210677064353124"/>
    <n v="0.38617701256237896"/>
    <n v="-0.30786391614735714"/>
    <n v="1.2446764609678311"/>
  </r>
  <r>
    <x v="392"/>
    <n v="1.0365258211157209"/>
    <n v="1.5206190573451712"/>
    <n v="2.3811338471101515"/>
    <n v="1.0779401644376481"/>
    <n v="0.38552620616971112"/>
    <n v="-0.21491862373754672"/>
    <n v="1.4275424181897798"/>
  </r>
  <r>
    <x v="393"/>
    <n v="1.3380001463316433"/>
    <n v="1.4867256081952145"/>
    <n v="3.2998017221796805"/>
    <n v="0.8640939804727934"/>
    <n v="0.17870572019696321"/>
    <n v="-0.10646285603340346"/>
    <n v="1.4081060632417575"/>
  </r>
  <r>
    <x v="394"/>
    <n v="1.3654762118683919"/>
    <n v="1.519984513064049"/>
    <n v="3.2289090595117402"/>
    <n v="0.93909605403682939"/>
    <n v="0.2316619033244755"/>
    <n v="-9.5150781441894886E-2"/>
    <n v="1.4088054439837199"/>
  </r>
  <r>
    <x v="395"/>
    <n v="1.1939289250377147"/>
    <n v="1.562761365509405"/>
    <n v="3.5950539058352335"/>
    <n v="0.96536278244352591"/>
    <n v="0.20030628701137154"/>
    <n v="-0.13294927463477521"/>
    <n v="0.82808371993515906"/>
  </r>
  <r>
    <x v="396"/>
    <n v="1.3279409245701206"/>
    <n v="1.480221809819261"/>
    <n v="3.4923731037630112"/>
    <n v="0.76616233788845345"/>
    <n v="1.6683034224382814E-2"/>
    <n v="-0.19674057293099087"/>
    <n v="1.1689778731138529"/>
  </r>
  <r>
    <x v="397"/>
    <n v="1.38536968961315"/>
    <n v="1.4704957616268455"/>
    <n v="3.4530152667802074"/>
    <n v="0.74790683058712881"/>
    <n v="-4.7414329865112619E-3"/>
    <n v="-0.18510795743260039"/>
    <n v="0.96511595556922336"/>
  </r>
  <r>
    <x v="398"/>
    <n v="1.2836578084306494"/>
    <n v="1.4472190650417314"/>
    <n v="3.5397658593284453"/>
    <n v="0.75547575923869414"/>
    <n v="-3.200894766663609E-3"/>
    <n v="-0.16621482549120034"/>
    <n v="0.76256753320323245"/>
  </r>
  <r>
    <x v="399"/>
    <n v="0.90036866729923037"/>
    <n v="1.1845836786287598"/>
    <n v="2.9003410301165533"/>
    <n v="0.64568090205900575"/>
    <n v="7.2161081976145527E-2"/>
    <n v="-0.2040528902991714"/>
    <n v="-0.27571752106767067"/>
  </r>
  <r>
    <x v="400"/>
    <n v="0.77289868669275452"/>
    <n v="1.2170594639822929"/>
    <n v="3.0062145211162337"/>
    <n v="0.5805131523024688"/>
    <n v="4.6128034012261634E-2"/>
    <n v="-0.19753258018568293"/>
    <n v="-0.37198317805586262"/>
  </r>
  <r>
    <x v="401"/>
    <n v="0.24961296270161334"/>
    <n v="1.1177154225088359"/>
    <n v="2.4287968759207632"/>
    <n v="0.36640306991233357"/>
    <n v="-8.3673191641283548E-2"/>
    <n v="-0.10753249916117619"/>
    <n v="-0.82062947072586945"/>
  </r>
  <r>
    <x v="402"/>
    <n v="-0.18557097714967211"/>
    <n v="1.0158735837073807"/>
    <n v="2.988095275251446"/>
    <n v="0.46974320286246951"/>
    <n v="-8.0347493130505473E-2"/>
    <n v="-9.4507553836912978E-2"/>
    <n v="-0.94290426523488979"/>
  </r>
  <r>
    <x v="403"/>
    <n v="-0.23429451396893097"/>
    <n v="0.86068026113654772"/>
    <n v="2.5899968033884067"/>
    <n v="0.40291473275478501"/>
    <n v="-0.10932082530731271"/>
    <n v="2.4533503767930467E-2"/>
    <n v="-0.68347821010596843"/>
  </r>
  <r>
    <x v="404"/>
    <n v="0.23231091708654003"/>
    <n v="1.0204472963317617"/>
    <n v="2.5401428414613116"/>
    <n v="0.40789063904416895"/>
    <n v="-0.12964514061954113"/>
    <n v="7.219991046946958E-2"/>
    <n v="-0.63928037099858792"/>
  </r>
  <r>
    <x v="405"/>
    <n v="-0.10826498247703063"/>
    <n v="0.77396461702758168"/>
    <n v="2.7863383902557914"/>
    <n v="0.29953419953704608"/>
    <n v="-0.1927974697068004"/>
    <n v="9.3441315477548664E-2"/>
    <n v="-0.66869759694280695"/>
  </r>
  <r>
    <x v="406"/>
    <n v="-0.12982537168667496"/>
    <n v="0.74552599647724638"/>
    <n v="2.5855560944865759"/>
    <n v="0.30757625801947758"/>
    <n v="-0.19054465919679095"/>
    <n v="9.4325546688817652E-2"/>
    <n v="-0.30746126168408888"/>
  </r>
  <r>
    <x v="407"/>
    <n v="-9.4090522051618802E-2"/>
    <n v="0.73294630454559762"/>
    <n v="2.5623100978489961"/>
    <n v="0.31130672644047724"/>
    <n v="-0.17813257949290423"/>
    <n v="9.3461932581632684E-2"/>
    <n v="-0.33158830127611066"/>
  </r>
  <r>
    <x v="408"/>
    <n v="0.20802031989938932"/>
    <n v="0.65356412793582641"/>
    <n v="2.2475249101215509"/>
    <n v="0.29053361829230068"/>
    <n v="-0.16878128573084716"/>
    <n v="0.15987831639400102"/>
    <n v="-0.26674116505392881"/>
  </r>
  <r>
    <x v="409"/>
    <n v="2.3420780706183086E-2"/>
    <n v="0.61882519770768818"/>
    <n v="2.1727372885548193"/>
    <n v="0.18090293465826598"/>
    <n v="-0.25144146468153566"/>
    <n v="0.19608654170816311"/>
    <n v="-0.2617756841022989"/>
  </r>
  <r>
    <x v="410"/>
    <n v="0.10525199523206992"/>
    <n v="0.60136074477637635"/>
    <n v="2.3660217053006036"/>
    <n v="0.25614021388972658"/>
    <n v="-0.1984522343200536"/>
    <n v="0.20213528286018398"/>
    <n v="-0.20308518510920501"/>
  </r>
  <r>
    <x v="411"/>
    <n v="0.15906854050404101"/>
    <n v="0.55622190370172675"/>
    <n v="1.9740417111495807"/>
    <n v="0.33202521735561574"/>
    <n v="-0.15287767356781892"/>
    <n v="0.26300271112620188"/>
    <n v="-0.35602085008980394"/>
  </r>
  <r>
    <x v="412"/>
    <n v="-5.7037821880040085E-2"/>
    <n v="0.56332080353098579"/>
    <n v="2.1359334918514516"/>
    <n v="0.30415225895000553"/>
    <n v="-0.20339714770174835"/>
    <n v="0.21369425264974468"/>
    <n v="-0.29245843304492719"/>
  </r>
  <r>
    <x v="413"/>
    <n v="-0.19683758996006245"/>
    <n v="0.5361703269925634"/>
    <n v="2.1278765452581401"/>
    <n v="0.31548651408790596"/>
    <n v="-0.20180632113758654"/>
    <n v="0.21765775920113217"/>
    <n v="-0.36141803391252658"/>
  </r>
  <r>
    <x v="414"/>
    <n v="-0.13663051635498083"/>
    <n v="0.52430598762129299"/>
    <n v="2.1632315745865638"/>
    <n v="0.39676384712482055"/>
    <n v="-0.18446739857385139"/>
    <n v="0.23045803233013437"/>
    <n v="-0.38703222673104537"/>
  </r>
  <r>
    <x v="415"/>
    <n v="-3.6034886138084483E-2"/>
    <n v="0.52152570264378995"/>
    <n v="2.0114260762637768"/>
    <n v="0.37410762637032419"/>
    <n v="-0.21482507810112159"/>
    <n v="0.25177483969814629"/>
    <n v="-0.50314803137121156"/>
  </r>
  <r>
    <x v="416"/>
    <n v="-3.1071639228373838E-3"/>
    <n v="0.45047810230107832"/>
    <n v="1.9375937910937886"/>
    <n v="0.37339532733052638"/>
    <n v="-0.20993633109884002"/>
    <n v="0.24147219482403912"/>
    <n v="-0.48348304457084962"/>
  </r>
  <r>
    <x v="417"/>
    <n v="-9.7140633306182486E-2"/>
    <n v="0.51769371123869545"/>
    <n v="1.8592564335772892"/>
    <n v="0.33328228914911701"/>
    <n v="-0.23720535207102256"/>
    <n v="0.28760116576317046"/>
    <n v="-0.74822719211067268"/>
  </r>
  <r>
    <x v="418"/>
    <n v="5.549309228977934E-2"/>
    <n v="0.50097025485370283"/>
    <n v="1.9026947739561508"/>
    <n v="0.34358738010246742"/>
    <n v="-0.22653687207159479"/>
    <n v="0.28003116065654221"/>
    <n v="-0.65210301860657149"/>
  </r>
  <r>
    <x v="419"/>
    <n v="5.8595639394510714E-2"/>
    <n v="0.49545926870209034"/>
    <n v="2.022247773132039"/>
    <n v="0.34981484732180484"/>
    <n v="-0.21332484637459756"/>
    <n v="0.28809248045108821"/>
    <n v="-0.53650507325270558"/>
  </r>
  <r>
    <x v="420"/>
    <n v="-0.18332387972001493"/>
    <n v="0.4910609201799116"/>
    <n v="2.0957304142074284"/>
    <n v="0.35730551718374359"/>
    <n v="-0.20058193456108978"/>
    <n v="0.2410345846255387"/>
    <n v="-0.20796421300192558"/>
  </r>
  <r>
    <x v="421"/>
    <n v="-0.49249340755096777"/>
    <n v="0.46040773586153499"/>
    <n v="2.1241258565423822"/>
    <n v="0.285464080461381"/>
    <n v="-0.20891877747727869"/>
    <n v="0.26863457934511098"/>
    <n v="-0.30410611723646591"/>
  </r>
  <r>
    <x v="422"/>
    <n v="-0.75730408189060927"/>
    <n v="0.42100092443433329"/>
    <n v="2.1465037715193565"/>
    <n v="0.19144254643397374"/>
    <n v="-0.24062172241448246"/>
    <n v="0.28429449014678965"/>
    <n v="-0.27697470632941706"/>
  </r>
  <r>
    <x v="423"/>
    <n v="-1.162711011614965"/>
    <n v="0.20687605310921375"/>
    <n v="1.4539729407824975"/>
    <n v="0.14229134572392477"/>
    <n v="-0.2202725758736411"/>
    <n v="0.30728699090905826"/>
    <n v="-0.71860762554500413"/>
  </r>
  <r>
    <x v="424"/>
    <n v="-1.1678017488678061"/>
    <n v="0.19743960429130597"/>
    <n v="1.3795650008609144"/>
    <n v="0.14342886533909466"/>
    <n v="-0.2128348181603818"/>
    <n v="0.30918084897778719"/>
    <n v="-0.55343580282399474"/>
  </r>
  <r>
    <x v="425"/>
    <n v="-1.1265774523563912"/>
    <n v="2.2194633274914423E-2"/>
    <n v="1.133671667720586"/>
    <n v="6.519374654740176E-2"/>
    <n v="-0.25369056931398276"/>
    <n v="0.34173251725769088"/>
    <n v="-0.28227120828700325"/>
  </r>
  <r>
    <x v="426"/>
    <n v="-1.3665713735862854"/>
    <n v="-8.5505698408712749E-2"/>
    <n v="1.0402576749773242"/>
    <n v="0.17357074705537495"/>
    <n v="-0.14600602406640428"/>
    <n v="0.40757021121978593"/>
    <n v="-0.46722298234532061"/>
  </r>
  <r>
    <x v="427"/>
    <n v="-1.4045223204086181"/>
    <n v="-5.1732256025823882E-2"/>
    <n v="1.0076182901675432"/>
    <n v="0.18055530929442362"/>
    <n v="-0.13181094404480881"/>
    <n v="0.4117018991513513"/>
    <n v="-0.54645962262365588"/>
  </r>
  <r>
    <x v="428"/>
    <n v="-1.1295660946306629"/>
    <n v="-9.7728185788593814E-3"/>
    <n v="0.89225581528843045"/>
    <n v="0.20084665386622697"/>
    <n v="-0.13916496066517695"/>
    <n v="0.39915946464841545"/>
    <n v="-0.60669609106883982"/>
  </r>
  <r>
    <x v="429"/>
    <n v="-0.68999460525319622"/>
    <n v="-0.22425780264245601"/>
    <n v="0.54837078836220887"/>
    <n v="9.8509252988592977E-2"/>
    <n v="-0.38034344300671563"/>
    <n v="0.6860700869599915"/>
    <n v="0.41884382224315764"/>
  </r>
  <r>
    <x v="430"/>
    <n v="-0.54117892121022226"/>
    <n v="8.6298385684069487E-2"/>
    <n v="0.86387381471558011"/>
    <n v="-5.4331238645016496E-2"/>
    <n v="-0.41381369100191473"/>
    <n v="0.5578558152429659"/>
    <n v="0.42184163016565418"/>
  </r>
  <r>
    <x v="431"/>
    <n v="0.20065308900555634"/>
    <n v="9.9882533471619461E-2"/>
    <n v="1.5510452551320228"/>
    <n v="0.17996303532613134"/>
    <n v="-0.27540633039881279"/>
    <n v="0.52047765051337302"/>
    <n v="1.3624646635394186"/>
  </r>
  <r>
    <x v="432"/>
    <n v="0.23600930968616371"/>
    <n v="-2.3670493469435967E-2"/>
    <n v="0.84147471561895693"/>
    <n v="2.9740665724488573E-2"/>
    <n v="-0.27821204190371646"/>
    <n v="0.56256177066047042"/>
    <n v="1.5544975994793728"/>
  </r>
  <r>
    <x v="433"/>
    <n v="0.72873067977865391"/>
    <n v="0.37068031151960146"/>
    <n v="1.3929021616613395"/>
    <n v="0.10169260753060459"/>
    <n v="-0.286860443050172"/>
    <n v="0.34503922169628237"/>
    <n v="1.2486764545742637"/>
  </r>
  <r>
    <x v="434"/>
    <n v="-0.13374176173135097"/>
    <n v="0.23671858451505914"/>
    <n v="1.0244604492517728"/>
    <n v="0.14517338276834044"/>
    <n v="-0.26502431194519682"/>
    <n v="0.30367152113794965"/>
    <n v="1.2811567810628997"/>
  </r>
  <r>
    <x v="435"/>
    <n v="0.50202647953287061"/>
    <n v="0.46888570977749511"/>
    <n v="0.85262193368234085"/>
    <n v="0.11947568973669861"/>
    <n v="-0.29842678568207642"/>
    <n v="0.25643515302533515"/>
    <n v="1.287807745962928"/>
  </r>
  <r>
    <x v="436"/>
    <n v="0.52601887489216659"/>
    <n v="0.41998339242728949"/>
    <n v="1.0102914878760656"/>
    <n v="7.9656520399271027E-2"/>
    <n v="-0.29787805604882223"/>
    <n v="0.27146615872868285"/>
    <n v="0.70683351297511088"/>
  </r>
  <r>
    <x v="437"/>
    <n v="0.23939893701417397"/>
    <n v="0.69738896080835866"/>
    <n v="0.91778525140996015"/>
    <n v="0.11686967741002272"/>
    <n v="-0.27524583522154861"/>
    <n v="0.25133125207929613"/>
    <n v="0.11131353759064051"/>
  </r>
  <r>
    <x v="438"/>
    <n v="0.18668412510481613"/>
    <n v="0.8849088438679249"/>
    <n v="2.0697349389552104"/>
    <n v="0.24420733455880275"/>
    <n v="-0.12146472125268395"/>
    <n v="1.7602652629776776E-2"/>
    <n v="-0.83132412118706822"/>
  </r>
  <r>
    <x v="439"/>
    <n v="0.3837462997453327"/>
    <n v="0.90699438810412869"/>
    <n v="1.9286711702971016"/>
    <n v="0.23550182259169625"/>
    <n v="-0.10055329567016395"/>
    <n v="2.3598452148212892E-2"/>
    <n v="-0.90218410541604988"/>
  </r>
  <r>
    <x v="440"/>
    <n v="0.36231433582845174"/>
    <n v="0.9087060144503688"/>
    <n v="1.9132627243350564"/>
    <n v="0.21354156101229912"/>
    <n v="-0.11594377066164818"/>
    <n v="3.5401161611478688E-2"/>
    <n v="-0.88771045351131372"/>
  </r>
  <r>
    <x v="441"/>
    <n v="0.65061213758925796"/>
    <n v="2.9005712605681411"/>
    <n v="1.9693350113510901"/>
    <n v="0.45849885873121321"/>
    <n v="-0.19537744719892089"/>
    <n v="-0.26251493739364373"/>
    <n v="0.70120146972241471"/>
  </r>
  <r>
    <x v="442"/>
    <n v="1.8503784559870866"/>
    <n v="2.7014700180740312"/>
    <n v="1.0410797268867502"/>
    <n v="0.32900459682022709"/>
    <n v="8.8394994918698011E-2"/>
    <n v="-1.2821635260200331E-2"/>
    <n v="1.5112398243774834"/>
  </r>
  <r>
    <x v="443"/>
    <n v="2.5256492215887847"/>
    <n v="2.3483950378657319"/>
    <n v="0.78984633665649318"/>
    <n v="0.51519249796508115"/>
    <n v="3.5760347946249035E-2"/>
    <n v="-3.9288000543807447E-2"/>
    <n v="1.7686963723638764"/>
  </r>
  <r>
    <x v="444"/>
    <n v="1.6325070673025928"/>
    <n v="2.245362826534103"/>
    <n v="0.38420520114657425"/>
    <n v="0.30819050102002626"/>
    <n v="-0.11798096691913657"/>
    <n v="-9.7407753293062921E-2"/>
    <n v="2.4099977947379938"/>
  </r>
  <r>
    <x v="445"/>
    <n v="1.3197283934575941"/>
    <n v="2.0616808183560615"/>
    <n v="0.58947223586854069"/>
    <n v="0.1605982794185298"/>
    <n v="-0.21312794287055575"/>
    <n v="-0.11380789966461961"/>
    <n v="2.4333783484234082"/>
  </r>
  <r>
    <x v="446"/>
    <n v="0.30896463609734526"/>
    <n v="2.3368019518686949"/>
    <n v="0.22557155466649692"/>
    <n v="0.10786845518509225"/>
    <n v="-0.21096411570198487"/>
    <n v="-0.12618525076611828"/>
    <n v="2.2986158844031395"/>
  </r>
  <r>
    <x v="447"/>
    <n v="0.55836135670211118"/>
    <n v="2.3082558559526816"/>
    <n v="0.23751640345220887"/>
    <n v="0.25367983535647648"/>
    <n v="-0.12527616850570147"/>
    <n v="-0.16795596951946817"/>
    <n v="1.430383244393479"/>
  </r>
  <r>
    <x v="448"/>
    <n v="0.35473795090029636"/>
    <n v="2.3208848880495756"/>
    <n v="0.15106714974287144"/>
    <n v="0.23579025801319753"/>
    <n v="-0.13766547496066839"/>
    <n v="-0.1595983036519209"/>
    <n v="1.3703941479118817"/>
  </r>
  <r>
    <x v="449"/>
    <n v="0.27606202902926563"/>
    <n v="2.2958247027545102"/>
    <n v="0.38280562473770935"/>
    <n v="0.30455931633410221"/>
    <n v="-0.10975741763358844"/>
    <n v="-0.15327790564253374"/>
    <n v="1.1439927434784805"/>
  </r>
  <r>
    <x v="450"/>
    <n v="0.67564312711843066"/>
    <n v="2.262470807266864"/>
    <n v="0.29093688961547837"/>
    <n v="0.37078306338798095"/>
    <n v="-7.5764379786044195E-2"/>
    <n v="-0.21139182577853585"/>
    <n v="1.4606115944774059"/>
  </r>
  <r>
    <x v="451"/>
    <n v="1.0231477716121085"/>
    <n v="2.2111615855482136"/>
    <n v="9.255262430745205E-2"/>
    <n v="0.32339936696502997"/>
    <n v="-9.732767525878197E-2"/>
    <n v="-0.29257287185194014"/>
    <n v="1.3969549181126935"/>
  </r>
  <r>
    <x v="452"/>
    <n v="1.0294312507026357"/>
    <n v="2.1439163488101403"/>
    <n v="-0.10998752935810749"/>
    <n v="0.37829984156036028"/>
    <n v="-5.1876337433305331E-2"/>
    <n v="-0.20912346932315959"/>
    <n v="1.2438921860780459"/>
  </r>
  <r>
    <x v="453"/>
    <n v="1.1184774153383725"/>
    <n v="1.9552598522208011"/>
    <n v="3.8241291079489655E-2"/>
    <n v="0.23281605935753766"/>
    <n v="-7.8509099011043817E-2"/>
    <n v="-0.28190633373988411"/>
    <n v="1.0388219667697107"/>
  </r>
  <r>
    <x v="454"/>
    <n v="0.96668776187126093"/>
    <n v="1.7816943583520948"/>
    <n v="4.3634488661051567E-2"/>
    <n v="7.4038447948417338E-2"/>
    <n v="-0.14750811341669642"/>
    <n v="-0.33590294250931396"/>
    <n v="0.99747535557273048"/>
  </r>
  <r>
    <x v="455"/>
    <n v="0.87142053244135032"/>
    <n v="1.8919324397291104"/>
    <n v="0.12025982855296274"/>
    <n v="8.588266653033047E-2"/>
    <n v="-0.11759276031999882"/>
    <n v="-0.29752049377259387"/>
    <n v="0.71737670407540333"/>
  </r>
  <r>
    <x v="456"/>
    <n v="0.56762473851464312"/>
    <n v="2.0040430814311958"/>
    <n v="3.28066621669569E-2"/>
    <n v="6.4600684296580876E-2"/>
    <n v="-0.1170418614776419"/>
    <n v="-0.33306818254019943"/>
    <n v="0.60268106419976419"/>
  </r>
  <r>
    <x v="457"/>
    <n v="0.68037648431876008"/>
    <n v="2.0256121690538573"/>
    <n v="0.35299548332472319"/>
    <n v="0.12225043015138681"/>
    <n v="-0.14396427591517302"/>
    <n v="-0.17326520751235028"/>
    <n v="1.5271969698304511"/>
  </r>
  <r>
    <x v="458"/>
    <n v="0.79391918554580898"/>
    <n v="2.0435152304989712"/>
    <n v="0.30944275373902563"/>
    <n v="0.16493304773142309"/>
    <n v="-0.11274338366685921"/>
    <n v="-0.15996532475504013"/>
    <n v="1.2203558219668122"/>
  </r>
  <r>
    <x v="459"/>
    <n v="0.5819015774655244"/>
    <n v="2.1030484018684805"/>
    <n v="0.4207048503495463"/>
    <n v="0.17044599422572945"/>
    <n v="-9.7662236044320783E-2"/>
    <n v="-0.18155230923682386"/>
    <n v="1.3313228779223065"/>
  </r>
  <r>
    <x v="460"/>
    <n v="0.92847781575362343"/>
    <n v="2.0670128480287033"/>
    <n v="0.37267111920029361"/>
    <n v="0.24522239846267166"/>
    <n v="-6.9670703349860391E-2"/>
    <n v="-0.11403641827076023"/>
    <n v="1.143058854900902"/>
  </r>
  <r>
    <x v="461"/>
    <n v="0.93236312738749438"/>
    <n v="2.0600288090951144"/>
    <n v="0.40938311251315956"/>
    <n v="0.24280629270440574"/>
    <n v="-6.9551381877755114E-2"/>
    <n v="-0.10726231271237889"/>
    <n v="1.1413967063471393"/>
  </r>
  <r>
    <x v="462"/>
    <n v="1.0826980694104769"/>
    <n v="2.105607743613088"/>
    <n v="0.41239222414935667"/>
    <n v="0.23399347860847833"/>
    <n v="-7.8234553002069787E-2"/>
    <n v="-0.11320180882919216"/>
    <n v="1.0925867453686833"/>
  </r>
  <r>
    <x v="463"/>
    <n v="1.2322231134293766"/>
    <n v="2.0878852886343346"/>
    <n v="0.38064368101652807"/>
    <n v="0.21657867741535444"/>
    <n v="-8.4864825697912399E-2"/>
    <n v="-0.1282433412511525"/>
    <n v="1.0984952962054808"/>
  </r>
  <r>
    <x v="464"/>
    <n v="1.1244148041134563"/>
    <n v="2.110523478217738"/>
    <n v="0.44333491036238937"/>
    <n v="0.20481622679840902"/>
    <n v="-8.7531158882918E-2"/>
    <n v="-0.12501638481312996"/>
    <n v="1.1043418262835358"/>
  </r>
  <r>
    <x v="465"/>
    <n v="1.1096419640226687"/>
    <n v="2.0894367434836627"/>
    <n v="0.47952592944266192"/>
    <n v="0.17621006491015861"/>
    <n v="-0.10497518445330987"/>
    <n v="-0.13889564327726939"/>
    <n v="1.1452223021748744"/>
  </r>
  <r>
    <x v="466"/>
    <n v="1.0929726902112058"/>
    <n v="2.07991827485584"/>
    <n v="0.53527468374171372"/>
    <n v="0.17880882590067246"/>
    <n v="-0.10540921243418076"/>
    <n v="-0.13919562179290104"/>
    <n v="1.2295099563486258"/>
  </r>
  <r>
    <x v="467"/>
    <n v="0.68709366641922309"/>
    <n v="1.7518421644481998"/>
    <n v="0.75797345964876117"/>
    <n v="0.11386701016086516"/>
    <n v="-0.13383268272550269"/>
    <n v="-0.2306826562885386"/>
    <n v="1.3353520634226335"/>
  </r>
  <r>
    <x v="468"/>
    <n v="0.64617574682596624"/>
    <n v="1.7581528523934038"/>
    <n v="0.73875460910058233"/>
    <n v="0.10998841064276017"/>
    <n v="-0.15173620298266499"/>
    <n v="-0.23736500498787616"/>
    <n v="1.3551916527333143"/>
  </r>
  <r>
    <x v="469"/>
    <n v="0.58077237956649386"/>
    <n v="1.7496513752081244"/>
    <n v="0.75204190243883251"/>
    <n v="0.11161301258278754"/>
    <n v="-0.15053420975327411"/>
    <n v="-0.23967925145735661"/>
    <n v="1.4941657761486846"/>
  </r>
  <r>
    <x v="470"/>
    <n v="0.5433725078903302"/>
    <n v="1.7561693390018118"/>
    <n v="0.74380161476102036"/>
    <n v="0.10735566942327264"/>
    <n v="-0.15093538976500168"/>
    <n v="-0.24458165855124661"/>
    <n v="1.5405273571403242"/>
  </r>
  <r>
    <x v="471"/>
    <n v="0.56079623868352357"/>
    <n v="1.5162949040335825"/>
    <n v="0.89387376488568937"/>
    <n v="7.1683835193767781E-2"/>
    <n v="-0.12370653184444716"/>
    <n v="-0.23044601939593579"/>
    <n v="1.1367140402496489"/>
  </r>
  <r>
    <x v="472"/>
    <n v="0.3284892549717876"/>
    <n v="1.3128745917690388"/>
    <n v="0.99222619536818668"/>
    <n v="8.0115112004346609E-2"/>
    <n v="-0.17487127466532632"/>
    <n v="-0.26407644207275149"/>
    <n v="0.90112492158406876"/>
  </r>
  <r>
    <x v="473"/>
    <n v="0.67448449544572697"/>
    <n v="1.2814279226292591"/>
    <n v="1.1429107931473894"/>
    <n v="-6.0800622399496376E-4"/>
    <n v="-0.13533312137613401"/>
    <n v="-0.22921764697871941"/>
    <n v="2.3523144650999024"/>
  </r>
  <r>
    <x v="474"/>
    <n v="0.94264388048925429"/>
    <n v="1.329591331419276"/>
    <n v="1.2266018365529097"/>
    <n v="8.9612370823274681E-3"/>
    <n v="-8.3763030229625959E-2"/>
    <n v="-0.23119922556933803"/>
    <n v="2.1830185162417988"/>
  </r>
  <r>
    <x v="475"/>
    <n v="1.2365634278621596"/>
    <n v="0.80561833878122302"/>
    <n v="1.0623879506649656"/>
    <n v="-0.4047788344533868"/>
    <n v="-0.14702465845134635"/>
    <n v="-0.21856582127536672"/>
    <n v="2.8623583523645046"/>
  </r>
  <r>
    <x v="476"/>
    <n v="1.8331424165291152"/>
    <n v="0.70715411951107821"/>
    <n v="1.289785536919245"/>
    <n v="-0.41554941134995499"/>
    <n v="-0.13194057818218427"/>
    <n v="-0.2105402328928426"/>
    <n v="3.0008053606386467"/>
  </r>
  <r>
    <x v="477"/>
    <n v="1.5977385935855615"/>
    <n v="0.69114634375045392"/>
    <n v="1.8116062321416819"/>
    <n v="-0.39261465390126854"/>
    <n v="-0.11522456116304884"/>
    <n v="-9.6973747249862241E-2"/>
    <n v="3.6627701495298073"/>
  </r>
  <r>
    <x v="478"/>
    <n v="1.5660979414744112"/>
    <n v="0.65462377841030994"/>
    <n v="1.8241863391955837"/>
    <n v="-0.41753355986614293"/>
    <n v="-0.10821382108136125"/>
    <n v="-0.10142636528402599"/>
    <n v="4.0901897485443302"/>
  </r>
  <r>
    <x v="479"/>
    <n v="1.5161138812062924"/>
    <n v="0.54226770094796173"/>
    <n v="1.6665659608442844"/>
    <n v="-0.44356493005635556"/>
    <n v="-0.12794897741287997"/>
    <n v="-8.409057206321599E-2"/>
    <n v="4.0079278838756274"/>
  </r>
  <r>
    <x v="480"/>
    <n v="1.5019006099768997"/>
    <n v="0.55577355299326703"/>
    <n v="1.7435423537649404"/>
    <n v="-0.48462709068533771"/>
    <n v="-0.1496347735970664"/>
    <n v="-8.2102487167888417E-3"/>
    <n v="3.8911741473059736"/>
  </r>
  <r>
    <x v="481"/>
    <n v="1.445779510876265"/>
    <n v="0.55095134289478642"/>
    <n v="1.7443177735412094"/>
    <n v="-0.43854141224106508"/>
    <n v="-0.13083668040095711"/>
    <n v="7.0551700192956991E-3"/>
    <n v="4.0720376869212673"/>
  </r>
  <r>
    <x v="482"/>
    <n v="1.672017004230866"/>
    <n v="0.4127367730689071"/>
    <n v="1.6727396646598918"/>
    <n v="-0.5060701388077512"/>
    <n v="-0.14721870466512879"/>
    <n v="-9.8220106459967465E-3"/>
    <n v="2.6544171678460393"/>
  </r>
  <r>
    <x v="483"/>
    <n v="1.8102445058893639"/>
    <n v="0.46563651944963691"/>
    <n v="1.691771682187563"/>
    <n v="-0.39867425026458853"/>
    <n v="-9.7759947159241772E-2"/>
    <n v="-2.2968940032975112E-2"/>
    <n v="2.2829576198357646"/>
  </r>
  <r>
    <x v="484"/>
    <n v="1.7090651416967861"/>
    <n v="0.47908622506175558"/>
    <n v="1.6804117439054789"/>
    <n v="-0.30316040251600901"/>
    <n v="-5.7825712877507519E-2"/>
    <n v="2.9079570229544206E-3"/>
    <n v="2.4057865515965138"/>
  </r>
  <r>
    <x v="485"/>
    <n v="1.9651443797290964"/>
    <n v="0.39575780534887955"/>
    <n v="1.5222133603411125"/>
    <n v="-0.28680329877410904"/>
    <n v="-3.736447459415259E-2"/>
    <n v="-6.3355915891191258E-2"/>
    <n v="2.8782910223457656"/>
  </r>
  <r>
    <x v="486"/>
    <n v="2.5183126148131212"/>
    <n v="0.16736934980389054"/>
    <n v="1.324237646006079"/>
    <n v="-0.20431423276680447"/>
    <n v="-2.8684104661502483E-2"/>
    <n v="2.5909979679175996E-2"/>
    <n v="2.7408041189262788"/>
  </r>
  <r>
    <x v="487"/>
    <n v="2.5856685730995945"/>
    <n v="5.6499977159231732E-2"/>
    <n v="1.3721598392095291"/>
    <n v="-0.25909500794182849"/>
    <n v="-1.2666241581524972E-2"/>
    <n v="-8.0384962635492663E-2"/>
    <n v="2.3030351586300997"/>
  </r>
  <r>
    <x v="488"/>
    <n v="2.6464662587255794"/>
    <n v="2.8398778093466845E-2"/>
    <n v="1.3853636409703267"/>
    <n v="-0.31754296173002799"/>
    <n v="-3.7303094507053616E-2"/>
    <n v="-8.638985877708974E-2"/>
    <n v="2.4692770562305331"/>
  </r>
  <r>
    <x v="489"/>
    <n v="2.7478177698136168"/>
    <n v="-5.3354195674643584E-2"/>
    <n v="1.3034440840295312"/>
    <n v="-0.31189361704523844"/>
    <n v="-3.8949428127899491E-2"/>
    <n v="-6.4334813147351511E-2"/>
    <n v="2.158671612712038"/>
  </r>
  <r>
    <x v="490"/>
    <n v="2.2045973635537095"/>
    <n v="-0.12831124943933903"/>
    <n v="1.3367613982699258"/>
    <n v="-0.29511048718063382"/>
    <n v="-1.4874443555238136E-2"/>
    <n v="-0.14558797930276862"/>
    <n v="2.1000485135660587"/>
  </r>
  <r>
    <x v="491"/>
    <n v="2.1134693145813301"/>
    <n v="-0.10844534464388147"/>
    <n v="1.3242268668114521"/>
    <n v="-0.30457874437433408"/>
    <n v="-1.3840904746410226E-2"/>
    <n v="-0.13860919077807266"/>
    <n v="1.8185821890653211"/>
  </r>
  <r>
    <x v="492"/>
    <n v="2.0125422246612459"/>
    <n v="-0.20741455009838602"/>
    <n v="1.3483637856938666"/>
    <n v="-0.25198969423671602"/>
    <n v="-1.739993470757201E-2"/>
    <n v="-0.11619262230261963"/>
    <n v="1.7444176066991226"/>
  </r>
  <r>
    <x v="493"/>
    <n v="1.9905930001836145"/>
    <n v="-0.21177077370995143"/>
    <n v="1.3473358260111628"/>
    <n v="-0.25609389639382485"/>
    <n v="-2.0490975021108623E-2"/>
    <n v="-0.12154284789586865"/>
    <n v="1.7485754244104676"/>
  </r>
  <r>
    <x v="494"/>
    <n v="1.9383444693168081"/>
    <n v="-0.35403498841073094"/>
    <n v="1.4320129737538727"/>
    <n v="-0.31801153703286916"/>
    <n v="-4.7025877312707749E-2"/>
    <n v="-4.309391580444117E-2"/>
    <n v="1.8146553813358302"/>
  </r>
  <r>
    <x v="495"/>
    <n v="1.9878353865348797"/>
    <n v="-0.36021672214184347"/>
    <n v="1.4315378879559024"/>
    <n v="-0.27396440550369466"/>
    <n v="-1.4411941481183932E-2"/>
    <n v="-2.1986271828492734E-2"/>
    <n v="1.6951656183391461"/>
  </r>
  <r>
    <x v="496"/>
    <n v="2.0710391004014101"/>
    <n v="-0.24403755916452613"/>
    <n v="1.6095695519138831"/>
    <n v="-0.29575833071324636"/>
    <n v="-6.7918495297768514E-2"/>
    <n v="-4.97501005790736E-2"/>
    <n v="1.7283496301464965"/>
  </r>
  <r>
    <x v="497"/>
    <n v="2.3204209900308825"/>
    <n v="-0.22683904732186963"/>
    <n v="1.5339685506945899"/>
    <n v="-0.30183418510289151"/>
    <n v="-5.4840562468103836E-2"/>
    <n v="2.9222688016326204E-2"/>
    <n v="1.7863391082057267"/>
  </r>
  <r>
    <x v="498"/>
    <n v="1.8954349926456759"/>
    <n v="-0.23416921534875598"/>
    <n v="1.6655189049579477"/>
    <n v="-0.34432196713514246"/>
    <n v="-5.7736479323520669E-2"/>
    <n v="-7.7951058728818346E-3"/>
    <n v="1.2198467597928997"/>
  </r>
  <r>
    <x v="499"/>
    <n v="1.7432930666146524"/>
    <n v="-0.21578181190299925"/>
    <n v="1.6706887194885192"/>
    <n v="-0.31844926098987153"/>
    <n v="-3.6232989875244211E-2"/>
    <n v="-1.2718971758026189E-2"/>
    <n v="1.2170695506414759"/>
  </r>
  <r>
    <x v="500"/>
    <n v="1.4831613876442196"/>
    <n v="-0.2627375246580303"/>
    <n v="1.6092374821630719"/>
    <n v="-0.40148277824996348"/>
    <n v="-0.1152178951167156"/>
    <n v="2.3039203402864191E-2"/>
    <n v="1.2537091054305176"/>
  </r>
  <r>
    <x v="501"/>
    <n v="1.4454327652140948"/>
    <n v="-0.3253911611840416"/>
    <n v="1.5998586257271139"/>
    <n v="-0.43307049149662158"/>
    <n v="-0.13406408349385115"/>
    <n v="2.1491610270691585E-2"/>
    <n v="1.4181394280849122"/>
  </r>
  <r>
    <x v="502"/>
    <n v="1.229515181489671"/>
    <n v="-0.46415618811587167"/>
    <n v="1.4924182325877606"/>
    <n v="-0.52203455975712221"/>
    <n v="-0.17368363527910696"/>
    <n v="4.9157757103910023E-2"/>
    <n v="1.3304137159820899"/>
  </r>
  <r>
    <x v="503"/>
    <n v="1.0759442103784722"/>
    <n v="-0.29224081567791371"/>
    <n v="1.3364598442108044"/>
    <n v="-0.55859839388967902"/>
    <n v="-0.21437844452381574"/>
    <n v="-6.0606634838925371E-3"/>
    <n v="0.58446728679980453"/>
  </r>
  <r>
    <x v="504"/>
    <n v="1.0834477668337348"/>
    <n v="-0.28061633392277513"/>
    <n v="1.3466459659156054"/>
    <n v="-0.55179483700882737"/>
    <n v="-0.21468603187489516"/>
    <n v="-5.5603462142311518E-3"/>
    <n v="0.53816929383755274"/>
  </r>
  <r>
    <x v="505"/>
    <n v="0.88731074842797775"/>
    <n v="-0.25396960685110403"/>
    <n v="1.4328846567564495"/>
    <n v="-0.40608899178171909"/>
    <n v="-0.19810316079137041"/>
    <n v="1.0692666432508029E-2"/>
    <n v="1.1506706350066847E-2"/>
  </r>
  <r>
    <x v="506"/>
    <n v="0.8905452449761978"/>
    <n v="-0.32943848671369075"/>
    <n v="1.368153479550152"/>
    <n v="-0.32355964076184396"/>
    <n v="-0.23152514196063717"/>
    <n v="-2.0027268152111384E-3"/>
    <n v="0.62039891527202295"/>
  </r>
  <r>
    <x v="507"/>
    <n v="1.0953606602076171"/>
    <n v="-0.44274672213754412"/>
    <n v="1.127395103298463"/>
    <n v="-0.41686717699176368"/>
    <n v="-0.2797134440573617"/>
    <n v="-3.0299887795653173E-2"/>
    <n v="0.444336746349905"/>
  </r>
  <r>
    <x v="508"/>
    <n v="0.97515757648025359"/>
    <n v="-0.88755663909043681"/>
    <n v="1.2929082540639154"/>
    <n v="-0.52237838549704962"/>
    <n v="-0.36439778973423137"/>
    <n v="-4.5064293018313252E-2"/>
    <n v="0.51070927781881548"/>
  </r>
  <r>
    <x v="509"/>
    <n v="0.98557673051867045"/>
    <n v="-0.85667607219717534"/>
    <n v="1.3501649860241816"/>
    <n v="-0.53559935389964852"/>
    <n v="-0.3668026290741308"/>
    <n v="-4.4777633265686102E-2"/>
    <n v="0.56659644062013326"/>
  </r>
  <r>
    <x v="510"/>
    <n v="0.94364298125682844"/>
    <n v="-0.87696536247847889"/>
    <n v="1.3548820336785465"/>
    <n v="-0.51456105545493569"/>
    <n v="-0.34389719626666593"/>
    <n v="-1.8944625309231095E-2"/>
    <n v="0.69013889074961887"/>
  </r>
  <r>
    <x v="511"/>
    <n v="0.9545529186604057"/>
    <n v="-0.82742647014125681"/>
    <n v="1.3369210820492003"/>
    <n v="-0.51155686872756989"/>
    <n v="-0.34326128839646686"/>
    <n v="-2.6849019379845351E-2"/>
    <n v="0.64615882302298366"/>
  </r>
  <r>
    <x v="512"/>
    <n v="0.63786021987932229"/>
    <n v="-1.05089706910605"/>
    <n v="1.2792990686282066"/>
    <n v="-0.47908038795119856"/>
    <n v="-0.38494388365692545"/>
    <n v="3.106096896325948E-2"/>
    <n v="1.3186830818762076"/>
  </r>
  <r>
    <x v="513"/>
    <n v="0.61455262688231815"/>
    <n v="-1.1175047830059608"/>
    <n v="1.3427848591751825"/>
    <n v="-0.53831249159510841"/>
    <n v="-0.42626676879006525"/>
    <n v="5.9465138792842064E-2"/>
    <n v="1.6090372308092433"/>
  </r>
  <r>
    <x v="514"/>
    <n v="0.71889543731438632"/>
    <n v="-0.96307264252663272"/>
    <n v="1.306578172414911"/>
    <n v="-0.47898393391849226"/>
    <n v="-0.39340748173058526"/>
    <n v="3.3616327291300749E-2"/>
    <n v="1.6045889996455682"/>
  </r>
  <r>
    <x v="515"/>
    <n v="0.47434307628414241"/>
    <n v="-0.93199788325961574"/>
    <n v="1.3958551609422816"/>
    <n v="-0.51779124447466596"/>
    <n v="-0.40981977737570729"/>
    <n v="8.7871235501839479E-2"/>
    <n v="1.507540722346371"/>
  </r>
  <r>
    <x v="516"/>
    <n v="0.11689780281573732"/>
    <n v="-0.95318868074072849"/>
    <n v="1.5348501515073132"/>
    <n v="-0.62345787722938562"/>
    <n v="-0.46283419649564983"/>
    <n v="6.429029051593764E-2"/>
    <n v="1.549588406186921"/>
  </r>
  <r>
    <x v="517"/>
    <n v="0.25096468968841018"/>
    <n v="-0.96680793818763933"/>
    <n v="1.4844110904268242"/>
    <n v="-0.64674637479614572"/>
    <n v="-0.46618844129227599"/>
    <n v="6.0749194487786151E-2"/>
    <n v="1.541575426568766"/>
  </r>
  <r>
    <x v="518"/>
    <n v="0.19979986427410715"/>
    <n v="-0.99270520289880204"/>
    <n v="1.4616526870147872"/>
    <n v="-0.63677100715386836"/>
    <n v="-0.46491004269746133"/>
    <n v="9.9305386725474121E-2"/>
    <n v="1.4713907941749553"/>
  </r>
  <r>
    <x v="519"/>
    <n v="0.24725074986181048"/>
    <n v="-1.0000979754752315"/>
    <n v="1.4791468183080376"/>
    <n v="-0.5788415954205508"/>
    <n v="-0.43745051754631026"/>
    <n v="8.1551138390798958E-2"/>
    <n v="1.5997541705118072"/>
  </r>
  <r>
    <x v="520"/>
    <n v="0.40439526274638976"/>
    <n v="-1.0123949134457848"/>
    <n v="1.5061213198204262"/>
    <n v="-0.60991874994597695"/>
    <n v="-0.45823720535692636"/>
    <n v="0.12534508506780023"/>
    <n v="1.6379637273396574"/>
  </r>
  <r>
    <x v="521"/>
    <n v="0.3365147577060334"/>
    <n v="-1.1452431588516598"/>
    <n v="1.5728675279775575"/>
    <n v="-0.64125919408270438"/>
    <n v="-0.49059757847774049"/>
    <n v="0.1239635353360504"/>
    <n v="1.8658127910502946"/>
  </r>
  <r>
    <x v="522"/>
    <n v="0.23472952054353036"/>
    <n v="-1.1364794182165334"/>
    <n v="1.5571179729435396"/>
    <n v="-0.72869794772183183"/>
    <n v="-0.53473168427571272"/>
    <n v="9.4361601622111296E-2"/>
    <n v="1.8497409463535563"/>
  </r>
  <r>
    <x v="523"/>
    <n v="0.22978931002923167"/>
    <n v="-1.148913338016752"/>
    <n v="1.5631599924737962"/>
    <n v="-0.725918143999703"/>
    <n v="-0.5361590423996655"/>
    <n v="0.12092254377940506"/>
    <n v="1.8373909487666422"/>
  </r>
  <r>
    <x v="524"/>
    <n v="0.19806698236676706"/>
    <n v="-0.86476357005152005"/>
    <n v="1.5412326757349244"/>
    <n v="-0.66483972781036582"/>
    <n v="-0.52793956341715764"/>
    <n v="1.9029737462806999E-2"/>
    <n v="1.8091574394637735"/>
  </r>
  <r>
    <x v="525"/>
    <n v="0.19550415827075723"/>
    <n v="-0.86994921156098659"/>
    <n v="1.5469800461017056"/>
    <n v="-0.67368748768062503"/>
    <n v="-0.5349856833274077"/>
    <n v="2.7954673649736309E-2"/>
    <n v="1.8093654646080035"/>
  </r>
  <r>
    <x v="526"/>
    <n v="-3.3175349521790977E-3"/>
    <n v="-0.97424540912406121"/>
    <n v="1.3713141590785793"/>
    <n v="-0.69013951532603157"/>
    <n v="-0.51352471367810137"/>
    <n v="8.2342574283651798E-2"/>
    <n v="1.7847238930908413"/>
  </r>
  <r>
    <x v="527"/>
    <n v="-0.13047028028666899"/>
    <n v="-0.93451365194495406"/>
    <n v="1.3836485888980377"/>
    <n v="-0.66478258949767499"/>
    <n v="-0.49751766987777013"/>
    <n v="2.3007429145723048E-2"/>
    <n v="1.8242893081667173"/>
  </r>
  <r>
    <x v="528"/>
    <n v="4.7856942533518021E-2"/>
    <n v="-0.89763967791615207"/>
    <n v="1.28220627623579"/>
    <n v="-0.62878381093823443"/>
    <n v="-0.53405676498422205"/>
    <n v="5.5657967756212443E-2"/>
    <n v="2.5927611877224215"/>
  </r>
  <r>
    <x v="529"/>
    <n v="0.12072486202368835"/>
    <n v="-0.94116561739729243"/>
    <n v="1.2621315710060945"/>
    <n v="-0.65554550953030777"/>
    <n v="-0.56590865729407147"/>
    <n v="7.1388073577985725E-2"/>
    <n v="2.6303295627038783"/>
  </r>
  <r>
    <x v="530"/>
    <n v="0.28438644623734599"/>
    <n v="-0.97396191793197173"/>
    <n v="1.3118151254083028"/>
    <n v="-0.59662834991858915"/>
    <n v="-0.52952651960723363"/>
    <n v="5.2716323449538881E-2"/>
    <n v="2.7164659506395581"/>
  </r>
  <r>
    <x v="531"/>
    <n v="0.10933150981663863"/>
    <n v="-0.75792859665609902"/>
    <n v="1.5142122236749416"/>
    <n v="-0.57423294993125695"/>
    <n v="-0.49807318860645394"/>
    <n v="9.1409450864653671E-3"/>
    <n v="2.6262556848131893"/>
  </r>
  <r>
    <x v="532"/>
    <n v="0.19828466150528992"/>
    <n v="-0.59984987264129763"/>
    <n v="1.6700902871331893"/>
    <n v="-0.47788293396559206"/>
    <n v="-0.46395137988477858"/>
    <n v="-4.9554197762730519E-2"/>
    <n v="2.8668416686428406"/>
  </r>
  <r>
    <x v="533"/>
    <n v="0.17776978688602543"/>
    <n v="-0.79545565207984859"/>
    <n v="1.8341658507027194"/>
    <n v="-0.42251925497217302"/>
    <n v="-0.43275337559111365"/>
    <n v="3.6028693335048663E-2"/>
    <n v="3.329549393474331"/>
  </r>
  <r>
    <x v="534"/>
    <n v="7.7415987219908791E-2"/>
    <n v="-0.87043518346488169"/>
    <n v="1.8215770787883079"/>
    <n v="-0.37809130994023504"/>
    <n v="-0.40062497397829883"/>
    <n v="2.1179298570598182E-3"/>
    <n v="3.3271334254091229"/>
  </r>
  <r>
    <x v="535"/>
    <n v="0.1487835997317935"/>
    <n v="-0.76210102930080459"/>
    <n v="1.7089787322533043"/>
    <n v="-0.34834460309066473"/>
    <n v="-0.38132667971596518"/>
    <n v="2.7340357696433594E-2"/>
    <n v="3.535868817486929"/>
  </r>
  <r>
    <x v="536"/>
    <n v="-0.5497410744100103"/>
    <n v="-0.8118697093575421"/>
    <n v="1.8374339208810802"/>
    <n v="-0.53322598725862935"/>
    <n v="-0.38723985624566226"/>
    <n v="-1.6059716844022465E-2"/>
    <n v="2.6197775118625053"/>
  </r>
  <r>
    <x v="537"/>
    <n v="-0.70847387045860022"/>
    <n v="-0.73963216571416757"/>
    <n v="1.9138950237908088"/>
    <n v="-0.43714820120914399"/>
    <n v="-0.33872843341082465"/>
    <n v="-6.7955246544804018E-2"/>
    <n v="2.7072476226020568"/>
  </r>
  <r>
    <x v="538"/>
    <n v="-0.62487090947447343"/>
    <n v="-7.9353459249643613E-2"/>
    <n v="1.6706193460077623"/>
    <n v="-0.12514882643437891"/>
    <n v="-0.19059676551752563"/>
    <n v="-4.9608977492897104E-2"/>
    <n v="2.7887344962565637"/>
  </r>
  <r>
    <x v="539"/>
    <n v="-4.0926869526777578E-2"/>
    <n v="4.321781891255521E-3"/>
    <n v="1.4366946533888152"/>
    <n v="-5.710212486577034E-3"/>
    <n v="-0.1120394483412565"/>
    <n v="3.5221202881539716E-2"/>
    <n v="2.8784026633719253"/>
  </r>
  <r>
    <x v="540"/>
    <n v="-5.9673457012507152E-3"/>
    <n v="6.5129041441188057E-2"/>
    <n v="1.4506551365679468"/>
    <n v="-3.3305338359425334E-2"/>
    <n v="-0.15699669920384346"/>
    <n v="-3.7599857156048563E-2"/>
    <n v="1.9950935523312692"/>
  </r>
  <r>
    <x v="541"/>
    <n v="-0.12461887004581615"/>
    <n v="-0.21408649830868204"/>
    <n v="1.5966732984655549"/>
    <n v="-6.0318743827751063E-2"/>
    <n v="-0.18053777468513721"/>
    <n v="-2.8388962045024162E-2"/>
    <n v="2.2875485193079781"/>
  </r>
  <r>
    <x v="542"/>
    <n v="4.2008454933464924E-2"/>
    <n v="6.4535563586462855E-2"/>
    <n v="1.8035017652970993"/>
    <n v="-5.2400243652713396E-2"/>
    <n v="-0.13362621955054602"/>
    <n v="-0.12677380314949691"/>
    <n v="1.8194984770732732"/>
  </r>
  <r>
    <x v="543"/>
    <n v="-0.46697858152231458"/>
    <n v="0.2934357979918592"/>
    <n v="1.6178955415096516"/>
    <n v="-2.8001536392208322E-2"/>
    <n v="-7.4028878012574989E-2"/>
    <n v="-0.19680200570744122"/>
    <n v="1.6492614073865759"/>
  </r>
  <r>
    <x v="544"/>
    <n v="-0.69277803495251955"/>
    <n v="0.11262875566130427"/>
    <n v="1.5016099799701503"/>
    <n v="-0.10300691221706873"/>
    <n v="-0.1679202262934231"/>
    <n v="-0.10203244059098603"/>
    <n v="1.4506130716199608"/>
  </r>
  <r>
    <x v="545"/>
    <n v="-0.59113964626473969"/>
    <n v="8.2510331428737066E-2"/>
    <n v="1.48122873720824"/>
    <n v="-8.9173206662237853E-2"/>
    <n v="-0.18999171743929341"/>
    <n v="-0.13106318671965717"/>
    <n v="0.93355471593266426"/>
  </r>
  <r>
    <x v="546"/>
    <n v="-0.52761517339505948"/>
    <n v="2.9541243749250497E-2"/>
    <n v="1.4524091299229465"/>
    <n v="-8.3791617523570297E-2"/>
    <n v="-0.18302657872870928"/>
    <n v="-0.14361376841451981"/>
    <n v="4.7312174864021402E-3"/>
  </r>
  <r>
    <x v="547"/>
    <n v="-0.35661161570741168"/>
    <n v="0.27733136465877123"/>
    <n v="1.4583258763248048"/>
    <n v="-8.6498248432492209E-2"/>
    <n v="-0.15473428320573993"/>
    <n v="-0.11364999026821505"/>
    <n v="4.4648561326637089E-2"/>
  </r>
  <r>
    <x v="548"/>
    <n v="-0.43382415283486891"/>
    <n v="0.25715648331240237"/>
    <n v="1.631978197593992"/>
    <n v="-7.882517427235991E-2"/>
    <n v="-0.14273290730888863"/>
    <n v="-0.20640377606433191"/>
    <m/>
  </r>
  <r>
    <x v="549"/>
    <n v="-0.42730884566356248"/>
    <n v="0.30642361046157218"/>
    <n v="1.6245493751843063"/>
    <n v="-0.157433686389229"/>
    <n v="-0.18269559042671013"/>
    <n v="-0.1911284603403775"/>
    <m/>
  </r>
  <r>
    <x v="550"/>
    <n v="0.10359049727441022"/>
    <n v="0.47519891291513972"/>
    <n v="2.0538502099671367"/>
    <n v="-6.6578935153526461E-2"/>
    <n v="-0.12287932269486113"/>
    <n v="-0.14147015278911867"/>
    <m/>
  </r>
  <r>
    <x v="551"/>
    <n v="0.16796858909705789"/>
    <n v="0.55358930174790533"/>
    <n v="2.0068610760053329"/>
    <n v="-6.2421192901599372E-2"/>
    <n v="-0.12269275434093148"/>
    <n v="-0.16074407680651276"/>
    <m/>
  </r>
  <r>
    <x v="552"/>
    <n v="0.2292793106794638"/>
    <n v="0.51218758018846622"/>
    <n v="2.0708523118489017"/>
    <n v="-5.2278431710069913E-2"/>
    <n v="-0.10934915188620482"/>
    <n v="-0.1428222317538301"/>
    <m/>
  </r>
  <r>
    <x v="553"/>
    <n v="0.23418934090882179"/>
    <n v="0.51732051098296861"/>
    <n v="2.0744898491402042"/>
    <n v="-6.6178960477522253E-2"/>
    <n v="-0.11453093446710057"/>
    <n v="-0.1583111698430858"/>
    <m/>
  </r>
  <r>
    <x v="554"/>
    <n v="0.14454171557506668"/>
    <n v="0.5086998010625049"/>
    <n v="1.9751311783278431"/>
    <n v="3.6773787316953586E-3"/>
    <n v="-0.11464379488539274"/>
    <n v="-0.1093066057199724"/>
    <m/>
  </r>
  <r>
    <x v="555"/>
    <n v="0.14313540951879242"/>
    <n v="0.52468938514708596"/>
    <n v="1.9610367847587511"/>
    <n v="1.6345788334391122E-2"/>
    <n v="-0.10367268980223"/>
    <n v="-0.12788351150184124"/>
    <m/>
  </r>
  <r>
    <x v="556"/>
    <n v="0.23655467591485449"/>
    <n v="0.3995042179417807"/>
    <n v="1.9290922881854928"/>
    <n v="4.9161752906425001E-2"/>
    <n v="-9.6060667906894909E-2"/>
    <n v="-0.23477322743920281"/>
    <m/>
  </r>
  <r>
    <x v="557"/>
    <n v="0.2559087187098798"/>
    <n v="0.43687661640356218"/>
    <n v="1.8384830796077152"/>
    <n v="6.356747018404614E-2"/>
    <n v="-8.638798380030166E-2"/>
    <n v="-0.22241294025205738"/>
    <m/>
  </r>
  <r>
    <x v="558"/>
    <n v="0.252973787882802"/>
    <n v="0.40525850701905569"/>
    <n v="1.8158215888576745"/>
    <n v="6.1815743063807313E-2"/>
    <n v="-8.8630914267111019E-2"/>
    <n v="-0.2227126824939093"/>
    <m/>
  </r>
  <r>
    <x v="559"/>
    <n v="0.19855660102232009"/>
    <n v="0.41572149094558386"/>
    <n v="1.79733998784974"/>
    <n v="4.5617351990543245E-2"/>
    <n v="-9.6172364106395236E-2"/>
    <n v="-0.22090619961164906"/>
    <m/>
  </r>
  <r>
    <x v="560"/>
    <n v="0.33925124880422336"/>
    <n v="0.32701133430929741"/>
    <n v="1.7343745936165911"/>
    <n v="5.630249435605144E-2"/>
    <n v="-8.2311957411931619E-2"/>
    <n v="-0.28076827144884142"/>
    <m/>
  </r>
  <r>
    <x v="561"/>
    <n v="0.40323568512868996"/>
    <n v="0.2788584394786382"/>
    <n v="1.6770598412350355"/>
    <n v="6.2649827493548832E-2"/>
    <n v="-8.4327416471091321E-2"/>
    <n v="-0.26231894363284508"/>
    <m/>
  </r>
  <r>
    <x v="562"/>
    <n v="0.40916422710167755"/>
    <n v="0.2750212946449852"/>
    <n v="1.6580879405823532"/>
    <n v="5.6453701401371452E-2"/>
    <n v="-9.3360266044606177E-2"/>
    <n v="-0.29313879909508966"/>
    <m/>
  </r>
  <r>
    <x v="563"/>
    <n v="0.316016734296373"/>
    <n v="0.28794686931657454"/>
    <n v="1.5614317723246458"/>
    <n v="5.3352399521508283E-2"/>
    <n v="-9.3026545835553406E-2"/>
    <n v="-0.28546068607318781"/>
    <m/>
  </r>
  <r>
    <x v="564"/>
    <n v="0.26543415208481402"/>
    <n v="0.30500762307405183"/>
    <n v="1.440549560209853"/>
    <n v="7.0244792632338612E-2"/>
    <n v="-7.3209262736421421E-2"/>
    <n v="-0.28277501577526315"/>
    <m/>
  </r>
  <r>
    <x v="565"/>
    <n v="0.26064880449845679"/>
    <n v="0.30067997760080484"/>
    <n v="1.367682396276396"/>
    <n v="6.8622490314998327E-2"/>
    <n v="-7.1227502959778546E-2"/>
    <n v="-0.28393068443009112"/>
    <m/>
  </r>
  <r>
    <x v="566"/>
    <n v="0.34649748241761358"/>
    <n v="0.40332762287967905"/>
    <n v="1.3709452552756658"/>
    <n v="0.14199634951575305"/>
    <n v="-2.8160461767006456E-2"/>
    <n v="-0.21906889480130595"/>
    <m/>
  </r>
  <r>
    <x v="567"/>
    <n v="0.34912661837809855"/>
    <n v="0.38302972113045713"/>
    <n v="1.3646434296952654"/>
    <n v="0.15369695358150245"/>
    <n v="-1.6479185062219046E-2"/>
    <n v="-0.21688674893568652"/>
    <m/>
  </r>
  <r>
    <x v="568"/>
    <n v="0.38480684716511798"/>
    <n v="0.38900726017466691"/>
    <n v="1.3962510662852397"/>
    <n v="0.13843794953379038"/>
    <n v="-1.9446354261079199E-2"/>
    <n v="-0.19521341254717253"/>
    <m/>
  </r>
  <r>
    <x v="569"/>
    <n v="0.21980634529790655"/>
    <n v="0.36152687939592781"/>
    <n v="1.4432955855186769"/>
    <n v="0.12562981521824651"/>
    <n v="-2.7369844315600435E-2"/>
    <n v="-0.25969506174397966"/>
    <m/>
  </r>
  <r>
    <x v="570"/>
    <n v="0.27748477126879262"/>
    <n v="0.37103854218396481"/>
    <n v="1.4393683248385651"/>
    <n v="0.13917544349968378"/>
    <n v="-1.8882899661558962E-2"/>
    <n v="-0.25404220773632175"/>
    <m/>
  </r>
  <r>
    <x v="571"/>
    <n v="0.2837803636898607"/>
    <n v="0.46219021612714511"/>
    <n v="1.3356819918487592"/>
    <n v="0.15550753341651036"/>
    <n v="-4.5786782479832339E-3"/>
    <n v="-0.24706797266213737"/>
    <m/>
  </r>
  <r>
    <x v="572"/>
    <n v="0.29289217385294258"/>
    <n v="0.46336095143209882"/>
    <n v="1.2979195417173854"/>
    <n v="0.12851503357366492"/>
    <n v="-3.1331750406500894E-2"/>
    <n v="-0.28467634260006991"/>
    <m/>
  </r>
  <r>
    <x v="573"/>
    <n v="0.53624310654224916"/>
    <n v="0.39188641233315097"/>
    <n v="1.8879213156606516"/>
    <n v="0.22694670638671402"/>
    <n v="3.168243295063862E-2"/>
    <n v="-0.23242378937509914"/>
    <m/>
  </r>
  <r>
    <x v="574"/>
    <n v="0.7206935935660912"/>
    <n v="0.39784823601202618"/>
    <n v="2.0365043011207473"/>
    <n v="0.24535152609388688"/>
    <n v="6.9721027292316412E-2"/>
    <n v="-0.25478818427416994"/>
    <m/>
  </r>
  <r>
    <x v="575"/>
    <n v="0.73050677344025494"/>
    <n v="0.33665987205172804"/>
    <n v="2.0391363332537455"/>
    <n v="0.29239919825975164"/>
    <n v="9.3778896639459361E-2"/>
    <n v="-0.22587708133287046"/>
    <m/>
  </r>
  <r>
    <x v="576"/>
    <n v="0.62413780526651963"/>
    <n v="0.29904481918209319"/>
    <n v="2.1066550112511147"/>
    <n v="0.21631735098934524"/>
    <n v="4.4551259632752332E-2"/>
    <n v="-0.26787077378640378"/>
    <m/>
  </r>
  <r>
    <x v="577"/>
    <n v="0.46101456486204734"/>
    <n v="0.13603768357150997"/>
    <n v="2.1120114835747872"/>
    <n v="0.26164673504521363"/>
    <n v="4.7708123513241975E-2"/>
    <n v="-0.30210074328065972"/>
    <m/>
  </r>
  <r>
    <x v="578"/>
    <n v="0.59533856827946807"/>
    <n v="7.4043201733662301E-2"/>
    <n v="1.9752060414588328"/>
    <n v="0.25992476137011589"/>
    <n v="5.8899969009377481E-2"/>
    <n v="-0.26905444395193517"/>
    <m/>
  </r>
  <r>
    <x v="579"/>
    <n v="0.46383675870126972"/>
    <n v="5.9457237586765965E-2"/>
    <n v="2.0345582026100657"/>
    <n v="0.23825607738830545"/>
    <n v="5.5474204711659945E-2"/>
    <n v="-0.24185012645030615"/>
    <m/>
  </r>
  <r>
    <x v="580"/>
    <n v="0.11918565379430297"/>
    <n v="-2.2253836242490225E-2"/>
    <n v="1.6331252382800263"/>
    <n v="0.18920634307910714"/>
    <n v="2.4752488622717679E-2"/>
    <n v="-0.31474351090419045"/>
    <m/>
  </r>
  <r>
    <x v="581"/>
    <n v="9.4436169674270626E-2"/>
    <n v="-1.535663858098577E-2"/>
    <n v="1.6240446601966769"/>
    <n v="0.19374798092788267"/>
    <n v="2.786373851125442E-2"/>
    <n v="-0.30826048795389444"/>
    <m/>
  </r>
  <r>
    <x v="582"/>
    <n v="0.12531633656138894"/>
    <n v="3.1409015581705536E-2"/>
    <n v="1.550168175261269"/>
    <n v="0.23015574545149933"/>
    <n v="4.0168422553350944E-2"/>
    <n v="-0.31260142136873692"/>
    <m/>
  </r>
  <r>
    <x v="583"/>
    <n v="0.12578660880520898"/>
    <n v="3.1049236724709165E-2"/>
    <n v="1.5505162212320542"/>
    <n v="0.22902462220941175"/>
    <n v="3.9685777977679845E-2"/>
    <n v="-0.31363732357314827"/>
    <m/>
  </r>
  <r>
    <x v="584"/>
    <n v="0.25068288103703817"/>
    <n v="-3.5631945620941165E-2"/>
    <n v="1.5771813832698596"/>
    <n v="0.22694617692994185"/>
    <n v="6.6177878664036183E-2"/>
    <n v="-0.32215691515756617"/>
    <m/>
  </r>
  <r>
    <x v="585"/>
    <n v="0.33065174364975397"/>
    <n v="1.2135407646511585E-3"/>
    <n v="1.5401543952906063"/>
    <n v="0.19348387842690934"/>
    <n v="6.2501523543126936E-2"/>
    <n v="-0.34321863670777975"/>
    <m/>
  </r>
  <r>
    <x v="586"/>
    <n v="0.21306441978856544"/>
    <n v="-3.3191080299938565E-2"/>
    <n v="1.585348904310518"/>
    <n v="0.16010969085780044"/>
    <n v="3.4115885506736228E-2"/>
    <n v="-0.31067919219785811"/>
    <m/>
  </r>
  <r>
    <x v="587"/>
    <n v="0.57860643326795802"/>
    <n v="-5.5983549224471636E-2"/>
    <n v="1.71649049262613"/>
    <n v="0.16942469831969395"/>
    <n v="4.4158470369560589E-2"/>
    <n v="-0.3175955034595041"/>
    <m/>
  </r>
  <r>
    <x v="588"/>
    <n v="0.58505090344820299"/>
    <n v="-4.1789912864201223E-2"/>
    <n v="1.7626821835716653"/>
    <n v="0.18253138002303246"/>
    <n v="5.3735030631682813E-2"/>
    <n v="-0.31536664240617995"/>
    <m/>
  </r>
  <r>
    <x v="589"/>
    <n v="0.50983306535564121"/>
    <n v="-3.6577044891493625E-2"/>
    <n v="1.8213572373467539"/>
    <n v="0.18167713368424263"/>
    <n v="5.7960808302073015E-2"/>
    <n v="-0.27744221833976768"/>
    <m/>
  </r>
  <r>
    <x v="590"/>
    <n v="0.37272600205437928"/>
    <n v="8.3736568244404411E-2"/>
    <n v="1.8777382250570069"/>
    <n v="0.17809063461841279"/>
    <n v="5.035338593576795E-2"/>
    <n v="-0.225161646150878"/>
    <m/>
  </r>
  <r>
    <x v="591"/>
    <n v="0.35124933563085153"/>
    <n v="8.0614101934005158E-2"/>
    <n v="1.8888433264254363"/>
    <n v="0.18819361655751821"/>
    <n v="5.6580674567958449E-2"/>
    <n v="-0.23786230149495316"/>
    <m/>
  </r>
  <r>
    <x v="592"/>
    <n v="0.31974555173377889"/>
    <n v="7.0090524896763443E-2"/>
    <n v="1.8973863342226749"/>
    <n v="0.20311521272825991"/>
    <n v="6.9409735058972161E-2"/>
    <n v="-0.20447423624029509"/>
    <m/>
  </r>
  <r>
    <x v="593"/>
    <n v="0.4810226120777964"/>
    <n v="3.2931917323161877E-2"/>
    <n v="1.9570539704041658"/>
    <n v="0.23961135819098212"/>
    <n v="6.4726006835292976E-2"/>
    <n v="-0.18802630337022649"/>
    <m/>
  </r>
  <r>
    <x v="594"/>
    <n v="0.51077597651691276"/>
    <n v="-4.8285549174786224E-2"/>
    <n v="2.086944465978227"/>
    <n v="0.20812509284572342"/>
    <n v="3.9122022992139828E-2"/>
    <n v="-0.17538818132015302"/>
    <m/>
  </r>
  <r>
    <x v="595"/>
    <n v="0.38762368250967716"/>
    <n v="2.5876890967839222E-2"/>
    <n v="2.1358372332333184"/>
    <n v="0.18256820156908252"/>
    <n v="4.3093031440371583E-2"/>
    <n v="-0.17199208193552729"/>
    <m/>
  </r>
  <r>
    <x v="596"/>
    <n v="0.53991985848849777"/>
    <n v="-2.7352995751278988E-2"/>
    <n v="2.1499569763858872"/>
    <n v="0.1419045482177356"/>
    <n v="7.0155524444528413E-3"/>
    <n v="-0.25159283474598548"/>
    <m/>
  </r>
  <r>
    <x v="597"/>
    <n v="0.54871575430988584"/>
    <n v="-5.798017238088532E-2"/>
    <n v="2.155139536338305"/>
    <n v="0.13482943819627571"/>
    <n v="5.8547353565887176E-3"/>
    <n v="-0.25787119219112958"/>
    <m/>
  </r>
  <r>
    <x v="598"/>
    <n v="0.44946202955029252"/>
    <n v="-4.9947064914431044E-2"/>
    <n v="2.1214009581095015"/>
    <n v="0.12712874055293608"/>
    <n v="-3.8023281897887561E-3"/>
    <n v="-0.26108566023845237"/>
    <m/>
  </r>
  <r>
    <x v="599"/>
    <n v="0.47088087116557398"/>
    <n v="-6.0724736617351394E-2"/>
    <n v="2.1276015627804443"/>
    <n v="0.11275395242211411"/>
    <n v="-1.3614954825540256E-2"/>
    <n v="-0.21026333690349064"/>
    <m/>
  </r>
  <r>
    <x v="600"/>
    <n v="0.36266980307761393"/>
    <n v="-1.5409882370094009E-2"/>
    <n v="2.0925644000042873"/>
    <n v="9.4488292359397638E-2"/>
    <n v="-1.0243973478640324E-2"/>
    <n v="-0.21908033113940711"/>
    <m/>
  </r>
  <r>
    <x v="601"/>
    <n v="0.34333556527671494"/>
    <n v="9.0962443170559293E-2"/>
    <n v="2.3432254540732984"/>
    <n v="0.10175322598327884"/>
    <n v="1.8504568653993261E-3"/>
    <n v="-0.19927707205571338"/>
    <m/>
  </r>
  <r>
    <x v="602"/>
    <n v="0.26733748112193351"/>
    <n v="0.10038204944624035"/>
    <n v="2.5442813409193019"/>
    <n v="0.25106125794146922"/>
    <n v="0.10292630879327655"/>
    <n v="-0.12417209352836116"/>
    <m/>
  </r>
  <r>
    <x v="603"/>
    <n v="0.19098293287157861"/>
    <n v="0.24615521739594601"/>
    <n v="1.468705085640243"/>
    <n v="0.15750368784407071"/>
    <n v="-3.9482856129004649E-3"/>
    <n v="-0.20805744905806381"/>
    <m/>
  </r>
  <r>
    <x v="604"/>
    <n v="-2.0487103737065596E-2"/>
    <n v="0.27714949108213788"/>
    <n v="1.4776041197681895"/>
    <n v="0.13379092830261777"/>
    <n v="-1.8527900372172553E-2"/>
    <n v="-0.18666676428041712"/>
    <m/>
  </r>
  <r>
    <x v="605"/>
    <n v="4.290560754921284E-2"/>
    <n v="0.30358612407977004"/>
    <n v="1.4752311186501921"/>
    <n v="0.10514355303817312"/>
    <n v="-2.8537638354087895E-2"/>
    <n v="-0.21687165961453936"/>
    <m/>
  </r>
  <r>
    <x v="606"/>
    <n v="0.2461698039044202"/>
    <n v="0.49536974968513497"/>
    <n v="1.0356499978658151"/>
    <n v="0.28386395486172622"/>
    <n v="7.7232062918544314E-2"/>
    <n v="-7.75516581101513E-2"/>
    <m/>
  </r>
  <r>
    <x v="607"/>
    <n v="0.23715759657784877"/>
    <n v="0.4846048682492396"/>
    <n v="1.0437069077262133"/>
    <n v="0.26451865079096737"/>
    <n v="5.7599195891933436E-2"/>
    <n v="-7.8335681573889884E-2"/>
    <m/>
  </r>
  <r>
    <x v="608"/>
    <n v="0.34277258460341692"/>
    <n v="0.60973826318296742"/>
    <n v="1.2071137806082695"/>
    <n v="0.31916736428050196"/>
    <n v="7.2866622196155792E-2"/>
    <n v="-8.5702079832857006E-2"/>
    <m/>
  </r>
  <r>
    <x v="609"/>
    <n v="0.54701313376136995"/>
    <n v="0.60766993253277335"/>
    <n v="1.1265099259239948"/>
    <n v="0.30608128077496971"/>
    <n v="7.0928926032035933E-2"/>
    <n v="-0.10979483367837571"/>
    <m/>
  </r>
  <r>
    <x v="610"/>
    <n v="0.6810511268352325"/>
    <n v="0.45393953277822402"/>
    <n v="1.3747173673514526"/>
    <n v="0.33871472881011072"/>
    <n v="7.2181203802535621E-2"/>
    <n v="-7.6445919675417376E-2"/>
    <m/>
  </r>
  <r>
    <x v="611"/>
    <n v="0.84414365074325837"/>
    <n v="0.54378509502203543"/>
    <n v="1.3712875137564329"/>
    <n v="0.37610632026412111"/>
    <n v="6.7818484793464959E-2"/>
    <n v="-3.0213474165048236E-2"/>
    <m/>
  </r>
  <r>
    <x v="612"/>
    <n v="0.88894641086596005"/>
    <n v="0.75202489350768109"/>
    <n v="1.4018074510080305"/>
    <n v="0.34346835872482262"/>
    <n v="6.978557342139631E-2"/>
    <n v="2.1223993871543452E-2"/>
    <m/>
  </r>
  <r>
    <x v="613"/>
    <n v="0.7515881454802783"/>
    <n v="0.64039356788139967"/>
    <n v="1.371468886734639"/>
    <n v="0.38706332633672502"/>
    <n v="8.1450812055928523E-2"/>
    <n v="-1.8037253904793979E-2"/>
    <m/>
  </r>
  <r>
    <x v="614"/>
    <n v="0.11219501648946627"/>
    <n v="0.55945714880394459"/>
    <n v="1.3785264558958155"/>
    <n v="0.33961007286225942"/>
    <n v="6.6005318201701024E-2"/>
    <n v="-9.9677718631770065E-2"/>
    <m/>
  </r>
  <r>
    <x v="615"/>
    <n v="1.4425914236513465E-2"/>
    <n v="0.52549685191802376"/>
    <n v="1.4739080704813035"/>
    <n v="0.40947717577676079"/>
    <n v="7.4689437676590753E-2"/>
    <n v="-4.1607050441262894E-2"/>
    <m/>
  </r>
  <r>
    <x v="616"/>
    <n v="0.11060285684610639"/>
    <n v="0.47358084094344899"/>
    <n v="1.4857291983662511"/>
    <n v="0.46107434906354133"/>
    <n v="0.10833334679368926"/>
    <n v="-9.5849031827130088E-2"/>
    <m/>
  </r>
  <r>
    <x v="617"/>
    <n v="-0.25571920252206609"/>
    <n v="0.33680203620052107"/>
    <n v="1.3906949792751027"/>
    <n v="0.47947196192416219"/>
    <n v="0.10967505912258541"/>
    <n v="-8.2115361860382208E-2"/>
    <m/>
  </r>
  <r>
    <x v="618"/>
    <n v="-0.30406019865438044"/>
    <n v="0.30885004514504233"/>
    <n v="1.7479658585224047"/>
    <n v="0.53674370941337191"/>
    <n v="0.12518052551458247"/>
    <n v="-0.11350073803628528"/>
    <m/>
  </r>
  <r>
    <x v="619"/>
    <n v="-0.27568959297960938"/>
    <n v="0.28133680629936048"/>
    <n v="1.1711171311932902"/>
    <n v="0.52656679581229981"/>
    <n v="0.1413444751168183"/>
    <n v="-0.18615461793557214"/>
    <m/>
  </r>
  <r>
    <x v="620"/>
    <n v="-0.38488580089533059"/>
    <n v="1.5712727243929567E-2"/>
    <n v="1.1021218438138642"/>
    <n v="0.50674974865538147"/>
    <n v="0.12478081337832952"/>
    <n v="-0.18679618801372846"/>
    <m/>
  </r>
  <r>
    <x v="621"/>
    <n v="-0.25349618759377679"/>
    <n v="2.5998998062114195E-2"/>
    <n v="1.1925518474493493"/>
    <n v="0.53496029853605354"/>
    <n v="0.13616312080932813"/>
    <n v="-0.15118719086318316"/>
    <m/>
  </r>
  <r>
    <x v="622"/>
    <n v="-0.29337099453006499"/>
    <n v="-4.4992580760043401E-2"/>
    <n v="1.2112635909730392"/>
    <n v="0.47541006671172054"/>
    <n v="0.11917767606922065"/>
    <n v="-0.16609012567304193"/>
    <m/>
  </r>
  <r>
    <x v="623"/>
    <n v="-0.25629521979207787"/>
    <n v="-0.14917721186265004"/>
    <n v="1.3695710217429595"/>
    <n v="0.46241883063574118"/>
    <n v="0.19553676598172534"/>
    <n v="-0.12189245642324818"/>
    <m/>
  </r>
  <r>
    <x v="624"/>
    <n v="-0.14760098237643579"/>
    <n v="-0.11952229781625322"/>
    <n v="1.5262704930301585"/>
    <n v="0.50680068918495536"/>
    <n v="0.20399140981923769"/>
    <n v="-6.3261334763510937E-2"/>
    <m/>
  </r>
  <r>
    <x v="625"/>
    <n v="0.16615698467203249"/>
    <n v="-9.8428945550680644E-2"/>
    <n v="1.5144249813593709"/>
    <n v="0.63578717329992152"/>
    <n v="0.250919913469005"/>
    <n v="-2.6677759693669142E-2"/>
    <m/>
  </r>
  <r>
    <x v="626"/>
    <n v="4.7210717839456739E-2"/>
    <n v="-4.8196199640468534E-2"/>
    <n v="1.4774058556416256"/>
    <n v="0.66932294368729883"/>
    <n v="0.26804122273822828"/>
    <n v="-2.9706867704773505E-2"/>
    <m/>
  </r>
  <r>
    <x v="627"/>
    <n v="8.8886950480624186E-2"/>
    <n v="5.0589807421547658E-2"/>
    <n v="1.5074973092375303"/>
    <n v="0.66564024393589105"/>
    <n v="0.25017653605364443"/>
    <n v="-2.3191277229807315E-2"/>
    <m/>
  </r>
  <r>
    <x v="628"/>
    <n v="0.30137811122002206"/>
    <n v="8.8145397916994384E-3"/>
    <n v="1.4759525416697579"/>
    <n v="0.62319126563244076"/>
    <n v="0.24704900162057086"/>
    <n v="-7.6118596603432273E-2"/>
    <m/>
  </r>
  <r>
    <x v="629"/>
    <n v="-5.5353032979036161E-2"/>
    <n v="-0.15732088432859914"/>
    <n v="1.3436849797167552"/>
    <n v="0.66542439079702398"/>
    <n v="0.24703448334776257"/>
    <n v="-7.4575855565628388E-2"/>
    <m/>
  </r>
  <r>
    <x v="630"/>
    <n v="4.8189435836812212E-2"/>
    <n v="-0.16235977512662478"/>
    <n v="1.3823638511247454"/>
    <n v="0.72227295768625266"/>
    <n v="0.2443558703024061"/>
    <n v="-8.3776560092560237E-2"/>
    <m/>
  </r>
  <r>
    <x v="631"/>
    <n v="0.24626177746875913"/>
    <n v="-0.1980032324286792"/>
    <n v="1.3997055359411521"/>
    <n v="0.83221180510311854"/>
    <n v="0.28042984981012464"/>
    <n v="-0.12904668059137908"/>
    <m/>
  </r>
  <r>
    <x v="632"/>
    <n v="0.45970185150438703"/>
    <n v="-0.15008382974788048"/>
    <n v="1.4176144771794761"/>
    <n v="0.79299495598229575"/>
    <n v="0.22042534711343381"/>
    <n v="-0.16350809470399377"/>
    <m/>
  </r>
  <r>
    <x v="633"/>
    <n v="0.27409893699049775"/>
    <n v="-0.15970169898287601"/>
    <n v="1.7518334771534487"/>
    <n v="0.66032868008151879"/>
    <n v="0.2301592561860753"/>
    <n v="7.5802192718198748E-3"/>
    <m/>
  </r>
  <r>
    <x v="634"/>
    <n v="0.35107782932225029"/>
    <n v="-0.15569250498960696"/>
    <n v="1.7478058300293755"/>
    <n v="0.66419383523229825"/>
    <n v="0.22745015035984908"/>
    <n v="-1.5259712262934148E-2"/>
    <m/>
  </r>
  <r>
    <x v="635"/>
    <n v="0.43532740328013686"/>
    <n v="-8.7651276310046142E-2"/>
    <n v="1.7556857809452955"/>
    <n v="0.67113025749261523"/>
    <n v="0.25495984292114898"/>
    <n v="-1.6273717053691752E-2"/>
    <m/>
  </r>
  <r>
    <x v="636"/>
    <n v="0.30823127574295989"/>
    <n v="2.0002225038904097E-2"/>
    <n v="1.8382853622294391"/>
    <n v="0.73058238972827216"/>
    <n v="0.27867070456261434"/>
    <n v="6.1641131313440439E-3"/>
    <m/>
  </r>
  <r>
    <x v="637"/>
    <n v="0.30831989207134253"/>
    <n v="3.8810413504807718E-2"/>
    <n v="1.80104042676104"/>
    <n v="0.71740456007047315"/>
    <n v="0.26859200426304414"/>
    <n v="2.4317410340533117E-2"/>
    <m/>
  </r>
  <r>
    <x v="638"/>
    <n v="0.29858893904961359"/>
    <n v="5.8418994299504749E-2"/>
    <n v="1.8163077512573547"/>
    <n v="0.72086456257435083"/>
    <n v="0.2683723384789336"/>
    <n v="7.8547770827259319E-2"/>
    <m/>
  </r>
  <r>
    <x v="639"/>
    <n v="0.28559073492739268"/>
    <n v="8.844878108382101E-2"/>
    <n v="1.7775551501255626"/>
    <n v="0.64687963401422033"/>
    <n v="0.24459200641548029"/>
    <n v="9.8631454657895579E-2"/>
    <m/>
  </r>
  <r>
    <x v="640"/>
    <n v="0.36450965407759134"/>
    <n v="7.9705516982157651E-2"/>
    <n v="1.7162687799973702"/>
    <n v="0.63533258938613468"/>
    <n v="0.23973405126723274"/>
    <n v="0.11388426355884824"/>
    <m/>
  </r>
  <r>
    <x v="641"/>
    <n v="0.23321131626914049"/>
    <n v="0.13090536894746596"/>
    <n v="1.6644176711516947"/>
    <n v="0.70030916046734193"/>
    <n v="0.27201533909293374"/>
    <n v="0.11484846271768136"/>
    <m/>
  </r>
  <r>
    <x v="642"/>
    <n v="0.16599941195698767"/>
    <n v="0.12973860684397101"/>
    <n v="1.6508554583342834"/>
    <n v="0.72867736013864859"/>
    <n v="0.28180133987517114"/>
    <n v="0.10459446104409437"/>
    <m/>
  </r>
  <r>
    <x v="643"/>
    <n v="0.18133250002435614"/>
    <n v="0.23321934764195523"/>
    <n v="1.6890658129089566"/>
    <n v="0.70653225346905379"/>
    <n v="0.2768228547755861"/>
    <n v="0.14511114715589832"/>
    <m/>
  </r>
  <r>
    <x v="644"/>
    <n v="0.26143761546325001"/>
    <n v="0.46126560878176448"/>
    <n v="1.6495917936558562"/>
    <n v="0.80740991902829529"/>
    <n v="0.36132820511578473"/>
    <n v="0.1161458548829961"/>
    <m/>
  </r>
  <r>
    <x v="645"/>
    <n v="0.13658569824552944"/>
    <n v="0.50432132826901699"/>
    <n v="1.5522231803686728"/>
    <n v="0.80489217022904347"/>
    <n v="0.34717457374362992"/>
    <n v="7.8692506815294438E-2"/>
    <m/>
  </r>
  <r>
    <x v="646"/>
    <n v="0.14351525590335232"/>
    <n v="0.53165017059571196"/>
    <n v="1.5298067882052642"/>
    <n v="0.75978075879587892"/>
    <n v="0.33440143088512603"/>
    <n v="7.4318081277560774E-2"/>
    <m/>
  </r>
  <r>
    <x v="647"/>
    <n v="-2.9557216254109571E-2"/>
    <n v="0.66845458470626762"/>
    <n v="1.4051591574309388"/>
    <n v="1.0222687634942065"/>
    <n v="0.37904521605663349"/>
    <n v="0.11945701772436638"/>
    <m/>
  </r>
  <r>
    <x v="648"/>
    <n v="0.28425941422406142"/>
    <n v="0.7353269499998083"/>
    <n v="1.2659668415816294"/>
    <n v="0.95016349048715032"/>
    <n v="0.39770158106349141"/>
    <n v="0.16437283041891509"/>
    <m/>
  </r>
  <r>
    <x v="649"/>
    <n v="0.40270578074832936"/>
    <n v="0.75835505475145759"/>
    <n v="1.387407109526702"/>
    <n v="0.9549943684620873"/>
    <n v="0.39583800277972542"/>
    <n v="0.15879732758054285"/>
    <m/>
  </r>
  <r>
    <x v="650"/>
    <n v="0.39012176802083492"/>
    <n v="0.74051997610249942"/>
    <n v="1.3847393373303496"/>
    <n v="0.94564414176678147"/>
    <n v="0.39178706938391805"/>
    <n v="0.14921140584872081"/>
    <m/>
  </r>
  <r>
    <x v="651"/>
    <n v="0.41039645710346156"/>
    <n v="0.54055231282597938"/>
    <n v="1.3507150783246211"/>
    <n v="0.95484696805081404"/>
    <n v="0.38180357091126266"/>
    <n v="0.15593304880362191"/>
    <m/>
  </r>
  <r>
    <x v="652"/>
    <n v="0.39496598767817948"/>
    <n v="0.62593816906589872"/>
    <n v="1.3840235835666208"/>
    <n v="0.98476016833635649"/>
    <n v="0.38825780067466525"/>
    <n v="0.16187743793196932"/>
    <m/>
  </r>
  <r>
    <x v="653"/>
    <n v="0.44774321808309975"/>
    <n v="0.73564993661470013"/>
    <n v="1.3057065208246139"/>
    <n v="1.0212156803871202"/>
    <n v="0.38922165727713792"/>
    <n v="0.1821332053516217"/>
    <m/>
  </r>
  <r>
    <x v="654"/>
    <n v="0.45350957145745785"/>
    <n v="0.7504063361968748"/>
    <n v="1.3091737793668674"/>
    <n v="1.0149818924904779"/>
    <n v="0.38965606500539179"/>
    <n v="0.18165176380406736"/>
    <m/>
  </r>
  <r>
    <x v="655"/>
    <n v="0.59681080523045216"/>
    <n v="0.70778993809478852"/>
    <n v="1.2048832958767199"/>
    <n v="0.89306766899693257"/>
    <n v="0.34875988523667933"/>
    <n v="0.10798398741210075"/>
    <m/>
  </r>
  <r>
    <x v="656"/>
    <n v="0.66124793879401467"/>
    <n v="0.75725112691027086"/>
    <n v="1.1760792569409158"/>
    <n v="0.9518424710898763"/>
    <n v="0.36777881443545823"/>
    <n v="0.13095451022954366"/>
    <m/>
  </r>
  <r>
    <x v="657"/>
    <n v="0.39562817815425266"/>
    <n v="0.70890516643514112"/>
    <n v="1.132788808517772"/>
    <n v="0.98438168718368169"/>
    <n v="0.37359530054996937"/>
    <n v="7.6117286069896692E-2"/>
    <m/>
  </r>
  <r>
    <x v="658"/>
    <n v="0.31315591008840077"/>
    <n v="0.66023700441898148"/>
    <n v="1.0975332896519618"/>
    <n v="0.97105367744865578"/>
    <n v="0.3719199355995661"/>
    <n v="8.662755932748116E-2"/>
    <m/>
  </r>
  <r>
    <x v="659"/>
    <n v="0.52044060039469253"/>
    <n v="0.76592883041912307"/>
    <n v="1.1919369933200374"/>
    <n v="0.96772418402342264"/>
    <n v="0.37943720635865846"/>
    <n v="7.0950407402614171E-2"/>
    <m/>
  </r>
  <r>
    <x v="660"/>
    <n v="0.49998288319907885"/>
    <n v="0.74993023993597452"/>
    <n v="1.1996962829202324"/>
    <n v="0.95386400616180511"/>
    <n v="0.38270762540412834"/>
    <n v="4.9665135076943263E-2"/>
    <m/>
  </r>
  <r>
    <x v="661"/>
    <n v="0.26585585765279102"/>
    <n v="0.61651898387111415"/>
    <n v="0.97844816313448768"/>
    <n v="0.93853618817282636"/>
    <n v="0.39295804840274151"/>
    <n v="6.9232701860922116E-3"/>
    <m/>
  </r>
  <r>
    <x v="662"/>
    <n v="0.29607886689129559"/>
    <n v="0.58984687379176393"/>
    <n v="0.92271790795732544"/>
    <n v="0.86543047931515826"/>
    <n v="0.37992029983178288"/>
    <n v="-1.7957045150990572E-2"/>
    <m/>
  </r>
  <r>
    <x v="663"/>
    <n v="0.65583011709913175"/>
    <n v="0.69993385679819109"/>
    <n v="0.63994147023773096"/>
    <n v="0.95229063766979882"/>
    <n v="0.39583906007204056"/>
    <n v="3.4224874699151147E-3"/>
    <m/>
  </r>
  <r>
    <x v="664"/>
    <n v="0.58431389928698196"/>
    <n v="0.66497938814667057"/>
    <n v="0.60906411442650543"/>
    <n v="0.94089706987080957"/>
    <n v="0.39014886596961501"/>
    <n v="-1.5378147009651384E-2"/>
    <m/>
  </r>
  <r>
    <x v="665"/>
    <n v="0.53168295981175362"/>
    <n v="0.6107140875197864"/>
    <n v="0.59538032998153356"/>
    <n v="0.92982541770425986"/>
    <n v="0.37093389611846167"/>
    <n v="-1.549040205791845E-2"/>
    <m/>
  </r>
  <r>
    <x v="666"/>
    <n v="0.75689834651645205"/>
    <n v="0.52624757883605955"/>
    <n v="0.59894301382932136"/>
    <n v="0.82018306275074682"/>
    <n v="0.31437464304911283"/>
    <n v="-2.9504163215280061E-2"/>
    <m/>
  </r>
  <r>
    <x v="667"/>
    <n v="0.64351337735385805"/>
    <n v="0.53492673968176274"/>
    <n v="0.61589567712846971"/>
    <n v="0.82084993202723155"/>
    <n v="0.31751179552694447"/>
    <n v="-2.2701195007158951E-2"/>
    <m/>
  </r>
  <r>
    <x v="668"/>
    <n v="0.71401913643417292"/>
    <n v="0.51075727285650152"/>
    <n v="0.57554319180792568"/>
    <n v="0.80566934731611772"/>
    <n v="0.31386900594157435"/>
    <n v="-6.1957775702375394E-2"/>
    <m/>
  </r>
  <r>
    <x v="669"/>
    <n v="0.4217274322423315"/>
    <n v="0.40348438463285874"/>
    <n v="0.56196335380599693"/>
    <n v="0.81566880025478783"/>
    <n v="0.30596278375858327"/>
    <n v="-5.5894550879399832E-2"/>
    <m/>
  </r>
  <r>
    <x v="670"/>
    <n v="0.39566795339106697"/>
    <n v="0.43287316990593144"/>
    <n v="0.60223738250870584"/>
    <n v="0.82846933437514525"/>
    <n v="0.32124874848445634"/>
    <n v="-6.324816920453484E-2"/>
    <m/>
  </r>
  <r>
    <x v="671"/>
    <n v="0.46731697058970956"/>
    <n v="0.38280635153196474"/>
    <n v="0.66269165959052889"/>
    <n v="0.8657816250928263"/>
    <n v="0.33897386617537806"/>
    <n v="-2.9477338158648704E-2"/>
    <m/>
  </r>
  <r>
    <x v="672"/>
    <n v="0.56066749671222094"/>
    <n v="0.32792185062817208"/>
    <n v="0.62929444961404091"/>
    <n v="0.83865045876041"/>
    <n v="0.32383859478169613"/>
    <n v="-4.2148464302025526E-2"/>
    <m/>
  </r>
  <r>
    <x v="673"/>
    <n v="0.48683846557928517"/>
    <n v="0.3175955017595305"/>
    <n v="0.57431243747838945"/>
    <n v="0.84395840111491693"/>
    <n v="0.3333577513356577"/>
    <n v="-3.2321577395184715E-2"/>
    <m/>
  </r>
  <r>
    <x v="674"/>
    <n v="0.54078387575889819"/>
    <n v="0.31766105270843864"/>
    <n v="0.90114296859521581"/>
    <n v="0.81057629660280006"/>
    <n v="0.29327461920549291"/>
    <n v="-6.2388928515527034E-2"/>
    <m/>
  </r>
  <r>
    <x v="675"/>
    <n v="0.75973900841119457"/>
    <n v="0.25238595155964988"/>
    <n v="1.263226438374297"/>
    <n v="0.67849619790316817"/>
    <n v="0.33406742656633193"/>
    <n v="-3.200593021168395E-2"/>
    <m/>
  </r>
  <r>
    <x v="676"/>
    <n v="0.72910741250766931"/>
    <n v="0.23136276281616874"/>
    <n v="1.2754981227946589"/>
    <n v="0.71636966286317472"/>
    <n v="0.34811866911648653"/>
    <n v="-2.0706987652975115E-2"/>
    <m/>
  </r>
  <r>
    <x v="677"/>
    <n v="0.83055549346985602"/>
    <n v="0.17676119672161791"/>
    <n v="1.3115697210481045"/>
    <n v="0.55623453453569827"/>
    <n v="0.32188739028685898"/>
    <n v="-9.2587357284443186E-2"/>
    <m/>
  </r>
  <r>
    <x v="678"/>
    <n v="0.73588115119769182"/>
    <n v="9.9475743580615991E-2"/>
    <n v="1.3073662357969045"/>
    <n v="0.51174865050763296"/>
    <n v="0.3004979045369256"/>
    <n v="-0.12891902816000855"/>
    <m/>
  </r>
  <r>
    <x v="679"/>
    <n v="0.70370777774211757"/>
    <n v="0.11981087691135142"/>
    <n v="1.3101241782908277"/>
    <n v="0.49746402294179659"/>
    <n v="0.29689859518306733"/>
    <n v="-0.16230837518406571"/>
    <m/>
  </r>
  <r>
    <x v="680"/>
    <n v="0.70940708765294469"/>
    <n v="0.1563247973113453"/>
    <n v="1.3143835480766548"/>
    <n v="0.52312411873643705"/>
    <n v="0.30360431563033713"/>
    <n v="-0.1489689317906662"/>
    <m/>
  </r>
  <r>
    <x v="681"/>
    <n v="0.67686219764550659"/>
    <n v="0.35043666921446603"/>
    <n v="1.4028001741499376"/>
    <n v="0.50619906033302153"/>
    <n v="0.30818692881612209"/>
    <n v="-0.20579484687365121"/>
    <m/>
  </r>
  <r>
    <x v="682"/>
    <n v="0.56454128373830825"/>
    <n v="0.33820892781457357"/>
    <n v="1.4333734077269884"/>
    <n v="0.4742600761047277"/>
    <n v="0.29187723081771488"/>
    <n v="-0.23568160713389849"/>
    <m/>
  </r>
  <r>
    <x v="683"/>
    <n v="0.59042171453564807"/>
    <n v="0.34243380057856138"/>
    <n v="1.4747047620424492"/>
    <n v="0.4808743961751446"/>
    <n v="0.29663603729512084"/>
    <n v="-0.2359608792454144"/>
    <m/>
  </r>
  <r>
    <x v="684"/>
    <n v="0.58872709628702657"/>
    <n v="0.31873526463168028"/>
    <n v="1.4988626972230852"/>
    <n v="0.45887276585150072"/>
    <n v="0.29349679177301263"/>
    <n v="-0.24784144263002458"/>
    <m/>
  </r>
  <r>
    <x v="685"/>
    <n v="0.52233149015423874"/>
    <n v="0.27515538943937179"/>
    <n v="1.5429562236234264"/>
    <n v="0.50182198958532431"/>
    <n v="0.31428330630745466"/>
    <n v="-0.20261610256513116"/>
    <m/>
  </r>
  <r>
    <x v="686"/>
    <n v="0.50334490357157113"/>
    <n v="0.11788463790631221"/>
    <n v="1.6369885836691647"/>
    <n v="0.41317984650654382"/>
    <n v="0.28706161037455369"/>
    <n v="-0.21793543027521609"/>
    <m/>
  </r>
  <r>
    <x v="687"/>
    <n v="0.74972325806190743"/>
    <n v="0.11185604474307337"/>
    <n v="1.6641446637975323"/>
    <n v="0.33673183806716822"/>
    <n v="0.27692310663191561"/>
    <n v="-0.18658376538965452"/>
    <m/>
  </r>
  <r>
    <x v="688"/>
    <n v="0.55963802881349545"/>
    <n v="0.24885812257000617"/>
    <n v="1.6938861633267173"/>
    <n v="0.35885832694128433"/>
    <n v="0.24473365025698171"/>
    <n v="-0.12636533898707314"/>
    <m/>
  </r>
  <r>
    <x v="689"/>
    <n v="0.5099241322257082"/>
    <n v="0.28953189767369097"/>
    <n v="1.7071691824282298"/>
    <n v="0.31569164968234931"/>
    <n v="0.21173502123589827"/>
    <n v="-0.13476688658106459"/>
    <m/>
  </r>
  <r>
    <x v="690"/>
    <n v="0.53676021239695537"/>
    <n v="0.31089525412675012"/>
    <n v="1.7244485701690426"/>
    <n v="0.32982484703208309"/>
    <n v="0.21599198225212032"/>
    <n v="-9.5547721303213692E-2"/>
    <m/>
  </r>
  <r>
    <x v="691"/>
    <n v="1.0980844925189526"/>
    <n v="0.42762389579008203"/>
    <n v="1.7046462186526066"/>
    <n v="0.41093102060641384"/>
    <n v="0.24291641442893694"/>
    <n v="-0.17759073175244297"/>
    <m/>
  </r>
  <r>
    <x v="692"/>
    <n v="1.0617159357320607"/>
    <n v="0.49483412746810918"/>
    <n v="1.6284320198516538"/>
    <n v="0.4195802962943691"/>
    <n v="0.24676145899964139"/>
    <n v="-0.16488175247768011"/>
    <m/>
  </r>
  <r>
    <x v="693"/>
    <n v="0.92216241410330624"/>
    <n v="0.4899155617264736"/>
    <n v="1.592976375638731"/>
    <n v="0.41837762833844461"/>
    <n v="0.2523418638591875"/>
    <n v="-0.20913302180702067"/>
    <m/>
  </r>
  <r>
    <x v="694"/>
    <n v="0.95423805979737286"/>
    <n v="0.53072592645195271"/>
    <n v="1.6686276128980422"/>
    <n v="0.42861240347909829"/>
    <n v="0.25719938800990466"/>
    <n v="-0.17270391089649234"/>
    <m/>
  </r>
  <r>
    <x v="695"/>
    <n v="0.82643091455247097"/>
    <n v="0.54983008930502153"/>
    <n v="1.6472419578043316"/>
    <n v="0.40602454591270465"/>
    <n v="0.2490547207319625"/>
    <n v="-0.16544687546710357"/>
    <m/>
  </r>
  <r>
    <x v="696"/>
    <n v="0.6732888870009951"/>
    <n v="0.66356006938706602"/>
    <n v="1.6860107815347067"/>
    <n v="0.47137232083066088"/>
    <n v="0.2886765213068691"/>
    <n v="-0.14544885720056414"/>
    <m/>
  </r>
  <r>
    <x v="697"/>
    <n v="0.84766482783493735"/>
    <n v="0.67985230132971664"/>
    <n v="1.7282558773152508"/>
    <n v="0.4789117339331706"/>
    <n v="0.29661845215679195"/>
    <n v="-0.18034650920243125"/>
    <m/>
  </r>
  <r>
    <x v="698"/>
    <n v="0.84695608848500581"/>
    <n v="0.66390628449790012"/>
    <n v="1.7193870087827792"/>
    <n v="0.49428437568122979"/>
    <n v="0.30450233242109337"/>
    <n v="-0.18055758307127628"/>
    <m/>
  </r>
  <r>
    <x v="699"/>
    <n v="0.9792459290389196"/>
    <n v="0.78279059915378713"/>
    <n v="1.7534758961128905"/>
    <n v="0.61174802231870706"/>
    <n v="0.36950821959701119"/>
    <n v="-0.25685497654369255"/>
    <m/>
  </r>
  <r>
    <x v="700"/>
    <n v="0.97516734856073506"/>
    <n v="0.78833584220636432"/>
    <n v="1.8288427668244289"/>
    <n v="0.59527007102228213"/>
    <n v="0.33747222050015824"/>
    <n v="-0.27097304618550838"/>
    <m/>
  </r>
  <r>
    <x v="701"/>
    <n v="0.99485774816976358"/>
    <n v="0.6596599378708049"/>
    <n v="1.7552922442288144"/>
    <n v="0.50184074322991923"/>
    <n v="0.30137191600011221"/>
    <n v="-0.30882133411506391"/>
    <m/>
  </r>
  <r>
    <x v="702"/>
    <n v="0.87934005536890592"/>
    <n v="0.67238061527806181"/>
    <n v="1.8067714660438385"/>
    <n v="0.50967705212744219"/>
    <n v="0.30681348378238693"/>
    <n v="-0.27936883689127234"/>
    <m/>
  </r>
  <r>
    <x v="703"/>
    <n v="0.9671303777993161"/>
    <n v="0.73881632310025946"/>
    <n v="1.8370845856857048"/>
    <n v="0.46390617899881575"/>
    <n v="0.28025190809693468"/>
    <n v="-0.29893011912724865"/>
    <m/>
  </r>
  <r>
    <x v="704"/>
    <n v="0.99701462731536372"/>
    <n v="0.65107819520340349"/>
    <n v="1.4197763226448561"/>
    <n v="0.50340353656180548"/>
    <n v="0.32056345949531406"/>
    <n v="-0.34017146044993979"/>
    <m/>
  </r>
  <r>
    <x v="705"/>
    <n v="0.8159497365354732"/>
    <n v="1.0053248259393055"/>
    <n v="1.0650813107705428"/>
    <n v="0.69161079567564887"/>
    <n v="0.26220971502237383"/>
    <n v="-0.45678102652739361"/>
    <m/>
  </r>
  <r>
    <x v="706"/>
    <n v="0.9332420204968257"/>
    <n v="0.9399070378238007"/>
    <n v="1.1751661359988621"/>
    <n v="0.71637314187233803"/>
    <n v="0.24062675265419586"/>
    <n v="-0.43274364346877447"/>
    <m/>
  </r>
  <r>
    <x v="707"/>
    <n v="1.2439383280765761"/>
    <n v="0.89604183745080224"/>
    <n v="1.1342996415793087"/>
    <n v="0.79005588095344048"/>
    <n v="0.25681300314878552"/>
    <n v="-0.33014491292780801"/>
    <m/>
  </r>
  <r>
    <x v="708"/>
    <n v="1.0025829030079989"/>
    <n v="0.82078387252635698"/>
    <n v="1.0516471941982932"/>
    <n v="0.87816853365590508"/>
    <n v="0.26505690484986277"/>
    <n v="-0.40807971084980638"/>
    <m/>
  </r>
  <r>
    <x v="709"/>
    <n v="1.0822124011836047"/>
    <n v="0.79948439485525613"/>
    <n v="1.0282523711447866"/>
    <n v="0.88683281550179105"/>
    <n v="0.26592957808641254"/>
    <n v="-0.3858466079192614"/>
    <m/>
  </r>
  <r>
    <x v="710"/>
    <n v="1.1743769537539128"/>
    <n v="0.80521028232772007"/>
    <n v="1.0287403492507092"/>
    <n v="0.86807040667426427"/>
    <n v="0.25450417659981533"/>
    <n v="-0.39429686791102153"/>
    <m/>
  </r>
  <r>
    <x v="711"/>
    <n v="1.2794234788479486"/>
    <n v="0.71657222881664584"/>
    <n v="1.0449258907272454"/>
    <n v="0.83233238689673916"/>
    <n v="0.27190503256023546"/>
    <n v="-0.39875662601188788"/>
    <m/>
  </r>
  <r>
    <x v="712"/>
    <n v="1.549434003589141"/>
    <n v="0.66330482660655621"/>
    <n v="0.99004925826928269"/>
    <n v="0.87214369071308162"/>
    <n v="0.28787286791509559"/>
    <n v="-0.40665290139481752"/>
    <m/>
  </r>
  <r>
    <x v="713"/>
    <n v="1.4572594769261251"/>
    <n v="0.57936432102825008"/>
    <n v="0.86280049847615481"/>
    <n v="0.8658509961933295"/>
    <n v="0.34171460990068003"/>
    <n v="-0.31617322586808611"/>
    <m/>
  </r>
  <r>
    <x v="714"/>
    <n v="1.331981226730693"/>
    <n v="0.64029749646928957"/>
    <n v="0.8365906166187983"/>
    <n v="0.85909611918998141"/>
    <n v="0.34410398824879163"/>
    <n v="-0.31085492279615973"/>
    <m/>
  </r>
  <r>
    <x v="715"/>
    <n v="1.2301143394950982"/>
    <n v="0.64663779453123915"/>
    <n v="0.84972893378841152"/>
    <n v="0.8268789962670049"/>
    <n v="0.33382874224895809"/>
    <n v="-0.34945052237888091"/>
    <m/>
  </r>
  <r>
    <x v="716"/>
    <n v="1.2499556258217026"/>
    <n v="0.78324556438275261"/>
    <n v="0.86506821754810914"/>
    <n v="0.71931050527798568"/>
    <n v="0.30078333836335114"/>
    <n v="-0.43369393002979867"/>
    <m/>
  </r>
  <r>
    <x v="717"/>
    <n v="1.3038209773241574"/>
    <n v="0.79521013228617632"/>
    <n v="0.89982451601980196"/>
    <n v="0.73272003709726474"/>
    <n v="0.31007965224491035"/>
    <n v="-0.43501299372890956"/>
    <m/>
  </r>
  <r>
    <x v="718"/>
    <n v="1.7381446373967573"/>
    <n v="0.76801354797772459"/>
    <n v="0.86445100175382039"/>
    <n v="0.82752006520143806"/>
    <n v="0.43961459160126298"/>
    <n v="-0.6193017270400204"/>
    <m/>
  </r>
  <r>
    <x v="719"/>
    <n v="1.7113746051513052"/>
    <n v="0.76646943256684585"/>
    <n v="0.8438270062125246"/>
    <n v="0.83485418962271973"/>
    <n v="0.44442230990208986"/>
    <n v="-0.62394215669258768"/>
    <m/>
  </r>
  <r>
    <x v="720"/>
    <n v="1.834863599414698"/>
    <n v="0.7525409922655143"/>
    <n v="0.90721459565954277"/>
    <n v="0.85844699243832556"/>
    <n v="0.42612698135044241"/>
    <n v="-0.53249873962732419"/>
    <m/>
  </r>
  <r>
    <x v="721"/>
    <n v="1.4820412847296622"/>
    <n v="0.6111488357425181"/>
    <n v="0.87831162398620932"/>
    <n v="0.72508795268614423"/>
    <n v="0.35887514675822435"/>
    <n v="-0.32888391309830267"/>
    <m/>
  </r>
  <r>
    <x v="722"/>
    <n v="1.341743422734029"/>
    <n v="0.4853062500871852"/>
    <n v="1.160842194479174"/>
    <n v="0.67701899764534246"/>
    <n v="0.33454580666314437"/>
    <n v="-0.28847517414753493"/>
    <m/>
  </r>
  <r>
    <x v="723"/>
    <n v="1.4321780155866075"/>
    <n v="0.44183260479071185"/>
    <n v="1.1113815636389892"/>
    <n v="0.62000429071416285"/>
    <n v="0.33240222903501887"/>
    <n v="-0.31588300654668161"/>
    <m/>
  </r>
  <r>
    <x v="724"/>
    <n v="1.3611534382807773"/>
    <n v="0.47394135495372053"/>
    <n v="1.1083739833390722"/>
    <n v="0.6012262158161259"/>
    <n v="0.33697980655881415"/>
    <n v="-0.34280502707472177"/>
    <m/>
  </r>
  <r>
    <x v="725"/>
    <n v="1.5278663784256112"/>
    <n v="0.45848743261414365"/>
    <n v="1.0928621889825365"/>
    <n v="0.65063047934421103"/>
    <n v="0.34767338459991831"/>
    <n v="-0.36220055511106147"/>
    <m/>
  </r>
  <r>
    <x v="726"/>
    <n v="1.2791138487009248"/>
    <n v="0.40342367343562879"/>
    <n v="1.1013081031540763"/>
    <n v="0.72327868444180832"/>
    <n v="0.37602747082012106"/>
    <n v="-0.36909305787241403"/>
    <m/>
  </r>
  <r>
    <x v="727"/>
    <n v="1.1694995047494605"/>
    <n v="0.3593102870670733"/>
    <n v="1.0675410403498038"/>
    <n v="0.67702635606456307"/>
    <n v="0.34935225866912067"/>
    <n v="-0.3790909973424989"/>
    <m/>
  </r>
  <r>
    <x v="728"/>
    <n v="1.0919690571885334"/>
    <n v="0.47251019917641063"/>
    <n v="1.0831160986370723"/>
    <n v="0.63234634007611112"/>
    <n v="0.35881336746785419"/>
    <n v="-0.33278608956679467"/>
    <m/>
  </r>
  <r>
    <x v="729"/>
    <n v="2.0558297498368225"/>
    <n v="0.48089023712388285"/>
    <n v="0.99320582486622622"/>
    <n v="0.46867631012757538"/>
    <n v="0.26579590214090154"/>
    <n v="-0.17662150664734599"/>
    <m/>
  </r>
  <r>
    <x v="730"/>
    <n v="1.9332096308037705"/>
    <n v="0.30913951539662593"/>
    <n v="0.84694657861832368"/>
    <n v="0.45785571042817041"/>
    <n v="0.28333064237123662"/>
    <n v="-0.15434661358263982"/>
    <m/>
  </r>
  <r>
    <x v="731"/>
    <n v="1.7631604384681723"/>
    <n v="0.34855951096042687"/>
    <n v="0.67161012812497256"/>
    <n v="0.43428460686755038"/>
    <n v="0.23964089555637255"/>
    <n v="-0.12270832839820872"/>
    <m/>
  </r>
  <r>
    <x v="732"/>
    <n v="1.6050065730269363"/>
    <n v="0.46038166634533351"/>
    <n v="0.68970900121685075"/>
    <n v="0.6362221584007185"/>
    <n v="0.34968277124295499"/>
    <n v="-0.17376863144438892"/>
    <m/>
  </r>
  <r>
    <x v="733"/>
    <n v="1.4206387248234273"/>
    <n v="0.34036282152889319"/>
    <n v="0.86188532848397736"/>
    <n v="0.66601413826923517"/>
    <n v="0.35844491316104948"/>
    <n v="-0.17732023055973484"/>
    <m/>
  </r>
  <r>
    <x v="734"/>
    <n v="1.5307392772198043"/>
    <n v="0.51628167091167743"/>
    <n v="0.88708433122163399"/>
    <n v="0.58777221947356184"/>
    <n v="0.29000354328835098"/>
    <n v="-1.5292018579124461E-2"/>
    <m/>
  </r>
  <r>
    <x v="735"/>
    <n v="1.6267748844754519"/>
    <n v="0.40506193401096985"/>
    <n v="0.94760768295026654"/>
    <n v="0.48850520542059805"/>
    <n v="0.26413182879892622"/>
    <n v="-8.4726753643610628E-3"/>
    <m/>
  </r>
  <r>
    <x v="736"/>
    <n v="1.6414038328163902"/>
    <n v="0.42129125159368513"/>
    <n v="1.0998575752178137"/>
    <n v="0.53586769085219321"/>
    <n v="0.29765809068167515"/>
    <n v="3.9687717408234846E-2"/>
    <m/>
  </r>
  <r>
    <x v="737"/>
    <n v="1.3281162795843509"/>
    <n v="0.3815863175351914"/>
    <n v="1.0889302536038896"/>
    <n v="0.51259140637487677"/>
    <n v="0.29543558939276748"/>
    <n v="-3.3866645960866068E-2"/>
    <m/>
  </r>
  <r>
    <x v="738"/>
    <n v="1.3842678045404457"/>
    <n v="0.41471484602920378"/>
    <n v="1.1481624567437403"/>
    <n v="0.41854601473342512"/>
    <n v="0.26621397140836162"/>
    <n v="8.8414715302261998E-2"/>
    <m/>
  </r>
  <r>
    <x v="739"/>
    <n v="1.322648551995341"/>
    <n v="0.467404466567933"/>
    <n v="1.1276508866594093"/>
    <n v="0.40832178646096856"/>
    <n v="0.26654323300459598"/>
    <n v="7.4375106661020859E-2"/>
    <m/>
  </r>
  <r>
    <x v="740"/>
    <n v="1.1230623244387223"/>
    <n v="0.38042927649692426"/>
    <n v="1.1330842869843438"/>
    <n v="0.43917523443993334"/>
    <n v="0.29324538637576614"/>
    <n v="8.9941728813747346E-2"/>
    <m/>
  </r>
  <r>
    <x v="741"/>
    <n v="1.0024175017770884"/>
    <n v="0.45407212061595048"/>
    <n v="1.2765440985131755"/>
    <n v="0.36948862554744816"/>
    <n v="0.2377963969329821"/>
    <n v="0.10066440551328366"/>
    <m/>
  </r>
  <r>
    <x v="742"/>
    <n v="0.67578740499583023"/>
    <n v="0.56844579961432895"/>
    <n v="1.2370440859366696"/>
    <n v="0.29508083561905435"/>
    <n v="0.20780643086851786"/>
    <n v="0.14990999210815387"/>
    <m/>
  </r>
  <r>
    <x v="743"/>
    <n v="1.0011863183873477"/>
    <n v="0.58153229658567296"/>
    <n v="1.3807634271972022"/>
    <n v="3.819871401059198E-2"/>
    <n v="8.8178494440446689E-2"/>
    <n v="9.0065400916066601E-2"/>
    <m/>
  </r>
  <r>
    <x v="744"/>
    <n v="1.0236568400270412"/>
    <n v="0.61005703849302539"/>
    <n v="1.3978103883657125"/>
    <n v="4.2551577552344164E-2"/>
    <n v="9.4063154655791056E-2"/>
    <n v="0.10106487140188149"/>
    <m/>
  </r>
  <r>
    <x v="745"/>
    <n v="1.2535485839260676"/>
    <n v="0.62955789589903632"/>
    <n v="1.3666774769601886"/>
    <n v="3.3095887432961352E-2"/>
    <n v="8.3928253258366586E-2"/>
    <n v="0.17420108140221863"/>
    <m/>
  </r>
  <r>
    <x v="746"/>
    <n v="0.91642938744751934"/>
    <n v="0.46816327170230237"/>
    <n v="1.4524315284477396"/>
    <n v="0.12072211546884723"/>
    <n v="8.985676830416281E-2"/>
    <n v="0.20231154972848303"/>
    <m/>
  </r>
  <r>
    <x v="747"/>
    <n v="1.0169690880449094"/>
    <n v="0.44612769376324751"/>
    <n v="1.4123017207218669"/>
    <n v="9.3186725732136502E-2"/>
    <n v="8.670158630333448E-2"/>
    <n v="0.22667354595398131"/>
    <m/>
  </r>
  <r>
    <x v="748"/>
    <n v="1.098774980356928"/>
    <n v="0.40248439933910973"/>
    <n v="1.3705019434918295"/>
    <n v="4.8463780898453018E-2"/>
    <n v="6.1381333887211932E-2"/>
    <n v="0.24217301534182917"/>
    <m/>
  </r>
  <r>
    <x v="749"/>
    <n v="1.079732411538656"/>
    <n v="0.38962702727539938"/>
    <n v="1.3686621998189912"/>
    <n v="3.711583219844964E-2"/>
    <n v="4.8747456652972004E-2"/>
    <n v="0.25952227546538231"/>
    <m/>
  </r>
  <r>
    <x v="750"/>
    <n v="0.72941001946563055"/>
    <n v="0.3943932444665823"/>
    <n v="1.2860275852663634"/>
    <n v="-4.3425383367227496E-2"/>
    <n v="5.3697985567657307E-2"/>
    <n v="0.21167032948407341"/>
    <m/>
  </r>
  <r>
    <x v="751"/>
    <n v="1.1179341367665825"/>
    <n v="0.50261115729184547"/>
    <n v="1.007607792562137"/>
    <n v="0.12862951228908648"/>
    <n v="0.12313269374644933"/>
    <n v="0.14200735555285485"/>
    <m/>
  </r>
  <r>
    <x v="752"/>
    <n v="1.4348198717163869"/>
    <n v="0.47431330719857434"/>
    <n v="0.65222243776677391"/>
    <n v="9.8979603977349367E-2"/>
    <n v="0.1145084273691392"/>
    <n v="0.1982199622960793"/>
    <m/>
  </r>
  <r>
    <x v="753"/>
    <n v="1.0135055709608165"/>
    <n v="0.64789663514893781"/>
    <n v="0.62970197935916739"/>
    <n v="0.36539900577561552"/>
    <n v="0.18088715033105468"/>
    <n v="0.25226270483418728"/>
    <m/>
  </r>
  <r>
    <x v="754"/>
    <n v="0.97804237613885892"/>
    <n v="0.6384772599430345"/>
    <n v="0.61502081191468483"/>
    <n v="0.36900964827854965"/>
    <n v="0.18246721601256241"/>
    <n v="0.2545409228874288"/>
    <m/>
  </r>
  <r>
    <x v="755"/>
    <n v="0.8686073411743046"/>
    <n v="0.63304969478481432"/>
    <n v="0.90089430985493457"/>
    <n v="0.29080776014648824"/>
    <n v="0.10050523185973216"/>
    <n v="0.2546838555163522"/>
    <m/>
  </r>
  <r>
    <x v="756"/>
    <n v="1.1003115341762677"/>
    <n v="0.51884161267676066"/>
    <n v="0.90722311836896796"/>
    <n v="0.15631205744077881"/>
    <n v="3.781051415028909E-2"/>
    <n v="0.29300545120135679"/>
    <m/>
  </r>
  <r>
    <x v="757"/>
    <n v="1.1058857508943924"/>
    <n v="0.53957638686692144"/>
    <n v="0.92005015154781478"/>
    <n v="0.17971735392697005"/>
    <n v="3.9600498024054638E-2"/>
    <n v="0.28799475087243581"/>
    <m/>
  </r>
  <r>
    <x v="758"/>
    <n v="0.85050884743755129"/>
    <n v="0.19861575423587211"/>
    <n v="0.94265027247958744"/>
    <n v="0.25558831690574946"/>
    <n v="-6.3599144628152999E-4"/>
    <n v="0.23536844804558552"/>
    <m/>
  </r>
  <r>
    <x v="759"/>
    <n v="0.8939638416860527"/>
    <n v="0.22662027761458586"/>
    <n v="0.98968796042401241"/>
    <n v="0.24517843828945712"/>
    <n v="-5.507523014029797E-2"/>
    <n v="0.12710850422160735"/>
    <m/>
  </r>
  <r>
    <x v="760"/>
    <n v="1.2849570055136432"/>
    <n v="0.393821611968864"/>
    <n v="0.99673220254957418"/>
    <n v="0.22134521770540974"/>
    <n v="-7.3212885811312287E-2"/>
    <n v="0.14784858604820125"/>
    <m/>
  </r>
  <r>
    <x v="761"/>
    <n v="1.5948277671879625"/>
    <n v="0.48947359301728127"/>
    <n v="0.87818125499434196"/>
    <n v="0.11114561189456765"/>
    <n v="-0.11616197591129526"/>
    <n v="0.12591750214273092"/>
    <m/>
  </r>
  <r>
    <x v="762"/>
    <n v="1.3786426217187868"/>
    <n v="0.46001854871497599"/>
    <n v="0.87456345560852256"/>
    <n v="1.9101611546802806E-3"/>
    <n v="-0.18471583774761505"/>
    <n v="0.18107555217650168"/>
    <m/>
  </r>
  <r>
    <x v="763"/>
    <n v="1.6130230448045275"/>
    <n v="0.56691534676532884"/>
    <n v="0.8104904672147335"/>
    <n v="-4.8729098729787396E-2"/>
    <n v="-0.27060888266112765"/>
    <n v="0.18843850830868075"/>
    <m/>
  </r>
  <r>
    <x v="764"/>
    <n v="1.6998904011670084"/>
    <n v="0.27528754692628088"/>
    <n v="0.90472604292727243"/>
    <n v="-0.1026380274030136"/>
    <n v="-0.28515472683657117"/>
    <n v="0.1904358022127981"/>
    <m/>
  </r>
  <r>
    <x v="765"/>
    <n v="1.5303449087341652"/>
    <n v="0.32494998260133473"/>
    <n v="0.91421594199069089"/>
    <n v="-4.9585936433122743E-2"/>
    <n v="-0.25855544088095039"/>
    <n v="0.18083371552414987"/>
    <m/>
  </r>
  <r>
    <x v="766"/>
    <n v="1.6282786427635527"/>
    <n v="0.31073400003875062"/>
    <n v="0.70374044522181212"/>
    <n v="-7.5243644539374571E-2"/>
    <n v="-0.29519677488914153"/>
    <n v="9.8713907088637684E-2"/>
    <m/>
  </r>
  <r>
    <x v="767"/>
    <n v="1.4925536113063886"/>
    <n v="0.32924839525472382"/>
    <n v="0.70304649265503882"/>
    <n v="-7.7900188220561953E-2"/>
    <n v="-0.3051086848575128"/>
    <n v="0.1258724527732013"/>
    <m/>
  </r>
  <r>
    <x v="768"/>
    <n v="1.7070532662414108"/>
    <n v="0.31179548231668969"/>
    <n v="0.74265047747389301"/>
    <n v="-3.5878976725087684E-2"/>
    <n v="-0.28903196943684661"/>
    <n v="-2.7391345157690553E-2"/>
    <m/>
  </r>
  <r>
    <x v="769"/>
    <n v="1.5246051346707394"/>
    <n v="0.29192268161821411"/>
    <n v="0.82914492225421554"/>
    <n v="-3.4252976709200612E-2"/>
    <n v="-0.29325911579931047"/>
    <n v="-4.6462091550376138E-2"/>
    <m/>
  </r>
  <r>
    <x v="770"/>
    <n v="1.661831374265569"/>
    <n v="0.33356671172774655"/>
    <n v="0.69921442107103671"/>
    <n v="2.5905974200279985E-2"/>
    <n v="-0.26856637547821866"/>
    <n v="-3.7971708783570333E-2"/>
    <m/>
  </r>
  <r>
    <x v="771"/>
    <n v="1.7990337411843991"/>
    <n v="0.41104701576464281"/>
    <n v="0.58596314759512236"/>
    <n v="5.0970778399183472E-2"/>
    <n v="-0.293128811452468"/>
    <n v="-5.789015217188162E-2"/>
    <m/>
  </r>
  <r>
    <x v="772"/>
    <n v="1.7025042518997648"/>
    <n v="0.44606001753302238"/>
    <n v="0.5897441497176551"/>
    <n v="3.9186274104601647E-2"/>
    <n v="-0.29062675516748293"/>
    <n v="-5.2120921339424968E-2"/>
    <m/>
  </r>
  <r>
    <x v="773"/>
    <n v="1.4000069820455501"/>
    <n v="0.47091514217110353"/>
    <n v="0.58352956180910376"/>
    <n v="-1.1613565457068219E-2"/>
    <n v="-0.37283894301891907"/>
    <n v="-3.4236674385389604E-2"/>
    <m/>
  </r>
  <r>
    <x v="774"/>
    <n v="1.3715730707609242"/>
    <n v="0.44922402892286334"/>
    <n v="0.57518410229910166"/>
    <n v="-1.506805949200078E-2"/>
    <n v="-0.37446398084856591"/>
    <n v="-6.0159188922320528E-2"/>
    <m/>
  </r>
  <r>
    <x v="775"/>
    <n v="1.2217145330579102"/>
    <n v="0.42521765155849117"/>
    <n v="0.59137318360519608"/>
    <n v="1.5143122634146933E-2"/>
    <n v="-0.36651025238016605"/>
    <n v="-0.1707378948363531"/>
    <m/>
  </r>
  <r>
    <x v="776"/>
    <n v="1.5205440525492104"/>
    <n v="0.48499147545195859"/>
    <n v="0.46861839556798918"/>
    <n v="-9.90737880073186E-2"/>
    <n v="-0.4168122489005226"/>
    <n v="-1.3655420708110929E-2"/>
    <m/>
  </r>
  <r>
    <x v="777"/>
    <n v="1.4409055639580293"/>
    <n v="0.484568655749055"/>
    <n v="0.46175411116819659"/>
    <n v="-9.2219815752939568E-2"/>
    <n v="-0.42268029367954374"/>
    <n v="-8.9977277527643298E-2"/>
    <m/>
  </r>
  <r>
    <x v="778"/>
    <n v="1.51695066345231"/>
    <n v="0.47180126287731433"/>
    <n v="0.46067329781445704"/>
    <n v="-8.9016528570206199E-2"/>
    <n v="-0.41652031392911582"/>
    <n v="-0.13780952951254655"/>
    <m/>
  </r>
  <r>
    <x v="779"/>
    <n v="1.4073041563815678"/>
    <n v="0.40741959355261481"/>
    <n v="0.50317350821032325"/>
    <n v="-5.5358161719639178E-2"/>
    <n v="-0.35344959656960667"/>
    <n v="-0.19377848729810246"/>
    <m/>
  </r>
  <r>
    <x v="780"/>
    <n v="1.3599289853524363"/>
    <n v="0.3993901342966395"/>
    <n v="0.54627039672383626"/>
    <n v="5.7959990642355115E-3"/>
    <n v="-0.31881335062951377"/>
    <n v="-0.41094091486422857"/>
    <m/>
  </r>
  <r>
    <x v="781"/>
    <n v="1.033389933301913"/>
    <n v="0.31692053494792638"/>
    <n v="0.85906357377868603"/>
    <n v="-9.682451222211301E-2"/>
    <n v="-0.37542325593904691"/>
    <n v="-0.70534103398033454"/>
    <m/>
  </r>
  <r>
    <x v="782"/>
    <n v="1.0238805094603427"/>
    <n v="0.31751071138364945"/>
    <n v="0.858566834358235"/>
    <n v="-9.7975757025739796E-2"/>
    <n v="-0.37560115379108405"/>
    <m/>
    <m/>
  </r>
  <r>
    <x v="783"/>
    <n v="1.4760744204949796"/>
    <n v="0.12167171474071212"/>
    <n v="0.85697952112157927"/>
    <n v="-0.44989504667065072"/>
    <n v="-0.55321809686800671"/>
    <m/>
    <m/>
  </r>
  <r>
    <x v="784"/>
    <n v="1.4009876679347506"/>
    <n v="0.18785740005379242"/>
    <n v="0.92189726304511443"/>
    <n v="-0.41799790714932711"/>
    <n v="-0.54927682844965098"/>
    <m/>
    <m/>
  </r>
  <r>
    <x v="785"/>
    <n v="1.6697739132471785"/>
    <n v="0.10207813086108408"/>
    <n v="0.43003139546068153"/>
    <n v="-0.55382763959464665"/>
    <n v="-0.59271437151032835"/>
    <m/>
    <m/>
  </r>
  <r>
    <x v="786"/>
    <n v="1.5304908970647899"/>
    <n v="0.21157834714559307"/>
    <n v="0.31746680718044062"/>
    <n v="-0.55046232146496954"/>
    <n v="-0.54679368209211721"/>
    <m/>
    <m/>
  </r>
  <r>
    <x v="787"/>
    <n v="1.28851059743826"/>
    <n v="0.32359282284311469"/>
    <n v="0.38248840867033423"/>
    <n v="-0.18723457848302921"/>
    <n v="-0.43572515304191012"/>
    <m/>
    <m/>
  </r>
  <r>
    <x v="788"/>
    <n v="1.685256794538563"/>
    <n v="0.82034614385895666"/>
    <n v="0.27991117399579279"/>
    <n v="-0.20446135731379106"/>
    <n v="-0.43314292029231199"/>
    <m/>
    <m/>
  </r>
  <r>
    <x v="789"/>
    <n v="2.3585820472110703"/>
    <n v="0.54419747256607331"/>
    <n v="0.40343805445362402"/>
    <n v="-0.22289104155442171"/>
    <n v="-0.27678963504803944"/>
    <m/>
    <m/>
  </r>
  <r>
    <x v="790"/>
    <n v="2.414462765184997"/>
    <n v="0.613472040433931"/>
    <n v="0.23223218616146771"/>
    <n v="-0.15544942890571284"/>
    <n v="-0.2669160390903505"/>
    <m/>
    <m/>
  </r>
  <r>
    <x v="791"/>
    <n v="2.1965393375352402"/>
    <n v="0.49824675691923259"/>
    <n v="0.9102322125546044"/>
    <n v="4.2361630053515446E-2"/>
    <n v="-0.11298963627698774"/>
    <m/>
    <m/>
  </r>
  <r>
    <x v="792"/>
    <n v="2.5130122443958105"/>
    <n v="0.80915417988772431"/>
    <n v="0.68283890490139998"/>
    <n v="-4.7830561515252619E-2"/>
    <n v="-0.22279333343077318"/>
    <m/>
    <m/>
  </r>
  <r>
    <x v="793"/>
    <n v="2.2726404798140236"/>
    <n v="0.87915921271516395"/>
    <n v="0.583815341776034"/>
    <n v="4.2536955811323829E-2"/>
    <n v="-0.12364594922111086"/>
    <m/>
    <m/>
  </r>
  <r>
    <x v="794"/>
    <n v="2.0059932478021869"/>
    <n v="1.2375555949162238"/>
    <n v="0.37294047661917767"/>
    <n v="5.7821613309524282E-2"/>
    <n v="-0.14875208614444976"/>
    <m/>
    <m/>
  </r>
  <r>
    <x v="795"/>
    <n v="1.8921670379451321"/>
    <n v="1.4114963323199026"/>
    <n v="0.47083481697023549"/>
    <n v="-0.14088672111637826"/>
    <n v="-0.282564390208145"/>
    <m/>
    <m/>
  </r>
  <r>
    <x v="796"/>
    <n v="1.8084992253652279"/>
    <n v="1.4346510702435971"/>
    <n v="0.57354574299210404"/>
    <n v="-0.13995551686360835"/>
    <n v="-0.27393418262701985"/>
    <m/>
    <m/>
  </r>
  <r>
    <x v="797"/>
    <n v="1.7647673618805038"/>
    <n v="1.3827119123704488"/>
    <n v="0.57116637229065503"/>
    <n v="-0.1320049123140315"/>
    <n v="-0.27765164571016238"/>
    <m/>
    <m/>
  </r>
  <r>
    <x v="798"/>
    <n v="1.6611020898864668"/>
    <n v="1.363571803876038"/>
    <n v="0.57403705311599873"/>
    <n v="-0.14075245863124122"/>
    <n v="-0.28379722447008898"/>
    <m/>
    <m/>
  </r>
  <r>
    <x v="799"/>
    <n v="1.8737713422228761"/>
    <n v="1.5347833770403869"/>
    <n v="0.37842771736992037"/>
    <n v="-7.29010000858058E-2"/>
    <n v="-0.26436861703754161"/>
    <m/>
    <m/>
  </r>
  <r>
    <x v="800"/>
    <n v="1.7158215901055818"/>
    <n v="1.5084351276112697"/>
    <n v="0.41565891032490743"/>
    <n v="-0.12485408784104313"/>
    <n v="-0.28206129043850869"/>
    <m/>
    <m/>
  </r>
  <r>
    <x v="801"/>
    <n v="1.4575225172364368"/>
    <n v="1.5428962437977276"/>
    <n v="0.34168239680128981"/>
    <n v="-0.19536862059089657"/>
    <n v="-0.26208655391263863"/>
    <m/>
    <m/>
  </r>
  <r>
    <x v="802"/>
    <n v="1.5705628691540019"/>
    <n v="1.3793682963062428"/>
    <n v="0.40133129317311889"/>
    <n v="-0.11802069038018777"/>
    <n v="-0.21456416995536737"/>
    <m/>
    <m/>
  </r>
  <r>
    <x v="803"/>
    <n v="1.4266826475366747"/>
    <n v="1.5316216548525092"/>
    <n v="0.52008731699989263"/>
    <n v="4.8921134962749843E-2"/>
    <n v="-0.16047434590708953"/>
    <m/>
    <m/>
  </r>
  <r>
    <x v="804"/>
    <n v="1.816540120011356"/>
    <n v="1.434377335583136"/>
    <n v="0.40973110661930229"/>
    <n v="2.0171912829568461E-3"/>
    <n v="-0.20831090840470243"/>
    <m/>
    <m/>
  </r>
  <r>
    <x v="805"/>
    <n v="1.9471813635551876"/>
    <n v="1.4294261773946251"/>
    <n v="0.41112576534066875"/>
    <n v="-2.799873397763061E-2"/>
    <n v="-0.21775304535408005"/>
    <m/>
    <m/>
  </r>
  <r>
    <x v="806"/>
    <n v="1.95800452882509"/>
    <n v="1.4278481495968887"/>
    <n v="0.40099306258761963"/>
    <n v="-2.5021447438375567E-2"/>
    <n v="-0.21542007057351603"/>
    <m/>
    <m/>
  </r>
  <r>
    <x v="807"/>
    <n v="2.0370807939900755"/>
    <n v="1.2383058296459983"/>
    <n v="0.27669761565521311"/>
    <n v="2.7426798460860435E-2"/>
    <n v="-0.19329324545262311"/>
    <m/>
    <m/>
  </r>
  <r>
    <x v="808"/>
    <n v="1.7863755336008564"/>
    <n v="1.1814327508144915"/>
    <n v="0.36727028428341824"/>
    <n v="0.10667592129582831"/>
    <n v="-0.16574567365226528"/>
    <m/>
    <m/>
  </r>
  <r>
    <x v="809"/>
    <n v="1.9986864345094386"/>
    <n v="1.1678071373490038"/>
    <n v="0.28750867781141026"/>
    <n v="-8.4310106548423108E-2"/>
    <n v="-0.32405616108829605"/>
    <m/>
    <m/>
  </r>
  <r>
    <x v="810"/>
    <n v="1.5452545104995943"/>
    <n v="1.1881067564440366"/>
    <n v="0.35583905485091938"/>
    <n v="4.5787464602531837E-2"/>
    <n v="-0.25104832038565217"/>
    <m/>
    <m/>
  </r>
  <r>
    <x v="811"/>
    <n v="1.4378775638934467"/>
    <n v="1.2235649631531922"/>
    <n v="0.39093214273047577"/>
    <n v="6.1632200399245669E-2"/>
    <n v="-0.24890302056020822"/>
    <m/>
    <m/>
  </r>
  <r>
    <x v="812"/>
    <n v="1.4797467080035667"/>
    <n v="1.2425527112937689"/>
    <n v="0.41939865266999515"/>
    <n v="2.5576316495198662E-3"/>
    <n v="-0.25505927463200395"/>
    <m/>
    <m/>
  </r>
  <r>
    <x v="813"/>
    <n v="1.2028566439803756"/>
    <n v="1.3348588413848117"/>
    <n v="0.34214416250457869"/>
    <n v="8.6144721086200651E-2"/>
    <n v="-0.21591624199266521"/>
    <m/>
    <m/>
  </r>
  <r>
    <x v="814"/>
    <n v="1.2144829641238115"/>
    <n v="1.3492955142845393"/>
    <n v="0.37031167982964275"/>
    <n v="4.3615541957260848E-2"/>
    <n v="-0.25871105875514228"/>
    <m/>
    <m/>
  </r>
  <r>
    <x v="815"/>
    <n v="1.1633206488952752"/>
    <n v="1.3335836649841319"/>
    <n v="0.43923207607849357"/>
    <n v="4.5510094460325105E-2"/>
    <n v="-0.26289091440515622"/>
    <m/>
    <m/>
  </r>
  <r>
    <x v="816"/>
    <n v="1.1686902298880955"/>
    <n v="1.3330388985647359"/>
    <n v="0.46972648449185855"/>
    <n v="4.8938515499275678E-2"/>
    <n v="-0.26019582831093996"/>
    <m/>
    <m/>
  </r>
  <r>
    <x v="817"/>
    <n v="1.3725621996248811"/>
    <n v="1.3148587905658411"/>
    <n v="0.85806048026078952"/>
    <n v="-5.9776535489494069E-2"/>
    <n v="-0.24398909466604793"/>
    <m/>
    <m/>
  </r>
  <r>
    <x v="818"/>
    <n v="1.159564877419607"/>
    <n v="1.1943568349730673"/>
    <n v="0.89919824951760097"/>
    <n v="1.91681230742652E-2"/>
    <n v="-0.23258589270752505"/>
    <m/>
    <m/>
  </r>
  <r>
    <x v="819"/>
    <n v="0.30691080979454133"/>
    <n v="1.333341085759453"/>
    <n v="0.66166577302971108"/>
    <n v="-4.4550815211267206E-2"/>
    <n v="-0.33885132767784648"/>
    <m/>
    <m/>
  </r>
  <r>
    <x v="820"/>
    <n v="0.23876776879627742"/>
    <n v="1.0181814313135715"/>
    <n v="0.57984933536997496"/>
    <n v="-0.11143676540191184"/>
    <n v="-0.35293429380990704"/>
    <m/>
    <m/>
  </r>
  <r>
    <x v="821"/>
    <n v="0.29687745095762441"/>
    <n v="1.1058165358851872"/>
    <n v="0.54329600469484685"/>
    <n v="-0.13270386834285078"/>
    <n v="-0.36634257509182183"/>
    <m/>
    <m/>
  </r>
  <r>
    <x v="822"/>
    <n v="-6.1905770028323391E-2"/>
    <n v="0.8033413369668565"/>
    <n v="0.8237163711747244"/>
    <n v="-1.1635399054198581E-2"/>
    <n v="-0.27538493245349482"/>
    <m/>
    <m/>
  </r>
  <r>
    <x v="823"/>
    <n v="0.25567980377545291"/>
    <n v="0.75610079069450176"/>
    <n v="1.0508346398871398"/>
    <n v="-2.5391743016027611E-2"/>
    <n v="-0.24407116326858203"/>
    <m/>
    <m/>
  </r>
  <r>
    <x v="824"/>
    <n v="-0.1109931273334383"/>
    <n v="0.71128638078970807"/>
    <n v="0.94058625637355397"/>
    <n v="0.11389846990420385"/>
    <n v="-0.19266806976035539"/>
    <m/>
    <m/>
  </r>
  <r>
    <x v="825"/>
    <n v="6.6124295241351091E-2"/>
    <n v="0.45496509586587536"/>
    <n v="0.39728617020533313"/>
    <n v="0.46169544839654625"/>
    <n v="-6.5943313201600228E-3"/>
    <m/>
    <m/>
  </r>
  <r>
    <x v="826"/>
    <n v="-7.8315111595772285E-2"/>
    <n v="0.31923340745987039"/>
    <n v="2.646527678995932E-2"/>
    <n v="0.51832530521966735"/>
    <n v="-1.0727424693735422E-3"/>
    <m/>
    <m/>
  </r>
  <r>
    <x v="827"/>
    <n v="-4.2936388093868037E-2"/>
    <n v="0.31547172704391219"/>
    <n v="3.6811809158563579E-4"/>
    <n v="0.55276369871522768"/>
    <n v="1.8776621217868814E-2"/>
    <m/>
    <m/>
  </r>
  <r>
    <x v="828"/>
    <n v="-0.22704347945853307"/>
    <n v="0.34379338988712588"/>
    <n v="-0.14321792813199938"/>
    <n v="0.52972255154513048"/>
    <n v="-1.4989325760328878E-2"/>
    <m/>
    <m/>
  </r>
  <r>
    <x v="829"/>
    <n v="-0.15138167385500909"/>
    <n v="0.2702124855472724"/>
    <n v="-0.12860863791248556"/>
    <n v="0.31609506847500562"/>
    <n v="-4.5219445054295981E-2"/>
    <m/>
    <m/>
  </r>
  <r>
    <x v="830"/>
    <n v="-0.1632878534211693"/>
    <n v="8.816967655598007E-2"/>
    <n v="-8.6040045760474637E-2"/>
    <n v="0.32847136557660356"/>
    <n v="-6.1634339449116067E-2"/>
    <m/>
    <m/>
  </r>
  <r>
    <x v="831"/>
    <n v="-5.0679144190203702E-2"/>
    <n v="3.6346605982331637E-2"/>
    <n v="-5.7220944145763515E-2"/>
    <n v="0.32778620555592686"/>
    <n v="-6.3340490952189021E-2"/>
    <m/>
    <m/>
  </r>
  <r>
    <x v="832"/>
    <n v="-1.7921517005632569E-2"/>
    <n v="2.9313176498535709E-2"/>
    <n v="-9.7893898434557161E-2"/>
    <n v="0.24321569960488124"/>
    <n v="-0.13509473283607623"/>
    <m/>
    <m/>
  </r>
  <r>
    <x v="833"/>
    <n v="0.24358759804793964"/>
    <n v="-7.1661011873307784E-2"/>
    <n v="-0.17838232146077856"/>
    <n v="0.30456748083483653"/>
    <n v="-7.0005321394789932E-2"/>
    <m/>
    <m/>
  </r>
  <r>
    <x v="834"/>
    <n v="-0.16575545454524501"/>
    <n v="-4.7468780814939621E-3"/>
    <n v="-6.8774240370621548E-2"/>
    <n v="0.35758635877819861"/>
    <n v="-1.4733508298617751E-2"/>
    <m/>
    <m/>
  </r>
  <r>
    <x v="835"/>
    <n v="-0.11872462091074271"/>
    <n v="-9.1611527745366989E-2"/>
    <n v="-6.0170331906070637E-3"/>
    <n v="0.36469319260898148"/>
    <n v="1.4955511443730493E-2"/>
    <m/>
    <m/>
  </r>
  <r>
    <x v="836"/>
    <n v="-6.7144048703147205E-2"/>
    <n v="-8.0296940560997912E-2"/>
    <n v="0.13877401116352125"/>
    <n v="0.46803358972846143"/>
    <n v="4.5420013607067669E-2"/>
    <m/>
    <m/>
  </r>
  <r>
    <x v="837"/>
    <n v="-0.37231407373875597"/>
    <n v="-6.5993200724711154E-2"/>
    <n v="0.21308660865670004"/>
    <n v="0.37182018981929221"/>
    <n v="1.4100449863525273E-2"/>
    <m/>
    <m/>
  </r>
  <r>
    <x v="838"/>
    <n v="-0.18130662891599048"/>
    <n v="6.8483367056882169E-2"/>
    <n v="-4.4678596665762751E-2"/>
    <n v="0.28074309808710163"/>
    <n v="-1.587105601146142E-2"/>
    <m/>
    <m/>
  </r>
  <r>
    <x v="839"/>
    <n v="9.5968057759917957E-2"/>
    <n v="0.32836825193852343"/>
    <n v="-4.2343643792334691E-2"/>
    <n v="0.34855033672509145"/>
    <n v="4.4798279301074703E-2"/>
    <m/>
    <m/>
  </r>
  <r>
    <x v="840"/>
    <n v="0.41708322388422175"/>
    <n v="0.30777110194385426"/>
    <n v="-0.13812231606532638"/>
    <n v="0.39434418223544843"/>
    <n v="1.0556962497649942E-2"/>
    <m/>
    <m/>
  </r>
  <r>
    <x v="841"/>
    <n v="0.36573284478967383"/>
    <n v="0.27892887249019033"/>
    <n v="7.730091833656387E-2"/>
    <n v="0.50101724296387051"/>
    <n v="2.9070051004806821E-2"/>
    <m/>
    <m/>
  </r>
  <r>
    <x v="842"/>
    <n v="0.18149005548602717"/>
    <n v="0.1900720088190517"/>
    <n v="4.5398567331834061E-2"/>
    <n v="0.59696006313435612"/>
    <n v="4.9258063714662119E-2"/>
    <m/>
    <m/>
  </r>
  <r>
    <x v="843"/>
    <n v="0.52306184409638434"/>
    <n v="-1.5219871583072391E-3"/>
    <n v="0.1572152099886123"/>
    <n v="0.51427661903732247"/>
    <n v="-8.7066797251842266E-4"/>
    <m/>
    <m/>
  </r>
  <r>
    <x v="844"/>
    <n v="0.77136778400358519"/>
    <n v="-0.1678919720786384"/>
    <n v="-3.6568565768565674E-2"/>
    <n v="0.7633382854191999"/>
    <n v="0.2199208029133769"/>
    <m/>
    <m/>
  </r>
  <r>
    <x v="845"/>
    <n v="0.8976687758287093"/>
    <n v="-0.15517269956097893"/>
    <n v="-0.29457417723997914"/>
    <n v="0.74791279419694279"/>
    <n v="0.23320463493905555"/>
    <m/>
    <m/>
  </r>
  <r>
    <x v="846"/>
    <n v="0.41607072893423869"/>
    <n v="-0.1592677254585029"/>
    <n v="-0.22356560635904904"/>
    <n v="0.84184956273202327"/>
    <n v="0.25662995155333301"/>
    <m/>
    <m/>
  </r>
  <r>
    <x v="847"/>
    <n v="0.58510914095078792"/>
    <n v="-0.14005757931041724"/>
    <n v="-0.43803729240263101"/>
    <n v="0.83484158674769815"/>
    <n v="0.20157763973766399"/>
    <m/>
    <m/>
  </r>
  <r>
    <x v="848"/>
    <n v="0.54584181825275435"/>
    <n v="-2.1959181537552823E-2"/>
    <n v="-0.50996979875554715"/>
    <n v="0.67366129024288735"/>
    <n v="0.17728739571110511"/>
    <m/>
    <m/>
  </r>
  <r>
    <x v="849"/>
    <n v="0.51479952895191039"/>
    <n v="-3.2312769237840246E-2"/>
    <n v="-0.51463698158664728"/>
    <n v="0.68343804525299667"/>
    <n v="0.17719255695879479"/>
    <m/>
    <m/>
  </r>
  <r>
    <x v="850"/>
    <n v="0.60987860644613434"/>
    <n v="0.37952156088356254"/>
    <n v="-0.34501624452651503"/>
    <n v="0.82657240162742995"/>
    <n v="0.21116515735273025"/>
    <m/>
    <m/>
  </r>
  <r>
    <x v="851"/>
    <n v="1.0007083361930134"/>
    <n v="0.11854815840010897"/>
    <n v="-0.24793415019001883"/>
    <n v="1.0588313495517181"/>
    <n v="0.33666600151558779"/>
    <m/>
    <m/>
  </r>
  <r>
    <x v="852"/>
    <n v="1.3603074780502356"/>
    <n v="0.10606030695436383"/>
    <n v="-0.26262299877112744"/>
    <n v="1.0723272099130332"/>
    <n v="0.45287689009380655"/>
    <m/>
    <m/>
  </r>
  <r>
    <x v="853"/>
    <n v="0.6674308722743445"/>
    <n v="-0.20426991201709113"/>
    <n v="-0.44712493121281316"/>
    <n v="1.316378033931682"/>
    <n v="0.55652445665441908"/>
    <m/>
    <m/>
  </r>
  <r>
    <x v="854"/>
    <n v="0.99203456179259653"/>
    <n v="-0.10411231316515356"/>
    <n v="-0.37252950403145413"/>
    <n v="1.4768686739322359"/>
    <n v="0.625516472744299"/>
    <m/>
    <m/>
  </r>
  <r>
    <x v="855"/>
    <n v="0.97521610350134025"/>
    <n v="0.16471292019207606"/>
    <n v="0.32592190507557989"/>
    <n v="1.2892494573111171"/>
    <n v="0.48694329189473706"/>
    <m/>
    <m/>
  </r>
  <r>
    <x v="856"/>
    <n v="1.1209705328295987"/>
    <n v="0.237583836016839"/>
    <n v="0.65955334854538417"/>
    <n v="1.2378268904003793"/>
    <n v="0.49906478230441287"/>
    <m/>
    <m/>
  </r>
  <r>
    <x v="857"/>
    <n v="1.0517797172032985"/>
    <n v="0.29182677487610287"/>
    <n v="0.65935391410505084"/>
    <n v="1.2503414919064417"/>
    <n v="0.49927490120332818"/>
    <m/>
    <m/>
  </r>
  <r>
    <x v="858"/>
    <n v="1.814688315351026"/>
    <n v="9.4416950855778711E-2"/>
    <n v="0.91092264066027184"/>
    <n v="1.0558462700816698"/>
    <n v="0.49273853365967074"/>
    <m/>
    <m/>
  </r>
  <r>
    <x v="859"/>
    <n v="1.8426101498646521"/>
    <n v="5.0384465480717032E-2"/>
    <n v="0.7480205262987305"/>
    <n v="1.2586948874152177"/>
    <n v="0.53023597880280771"/>
    <m/>
    <m/>
  </r>
  <r>
    <x v="860"/>
    <n v="1.55830807665497"/>
    <n v="0.27010086058582855"/>
    <n v="0.67936278868316213"/>
    <n v="1.275473093440465"/>
    <n v="0.64814797448682648"/>
    <m/>
    <m/>
  </r>
  <r>
    <x v="861"/>
    <n v="1.5283935543501257"/>
    <n v="0.30038982654174484"/>
    <n v="0.66283099255850575"/>
    <n v="1.272049861661257"/>
    <n v="0.64783298040663762"/>
    <m/>
    <m/>
  </r>
  <r>
    <x v="862"/>
    <n v="1.4148455197607881"/>
    <n v="0.31146918185612227"/>
    <n v="0.6229852031889096"/>
    <n v="1.3366761785991452"/>
    <n v="0.65143051022227216"/>
    <m/>
    <m/>
  </r>
  <r>
    <x v="863"/>
    <n v="1.195173732077355"/>
    <n v="0.20141894937624086"/>
    <n v="0.677648126652729"/>
    <n v="1.3641500694889461"/>
    <n v="0.64812695973015533"/>
    <m/>
    <m/>
  </r>
  <r>
    <x v="864"/>
    <n v="1.6112781470722386"/>
    <n v="0.44809865067424343"/>
    <n v="0.63640834029915183"/>
    <n v="1.2006403881894079"/>
    <n v="0.6180776370916069"/>
    <m/>
    <m/>
  </r>
  <r>
    <x v="865"/>
    <n v="1.6706473860413988"/>
    <n v="0.62153859125206945"/>
    <n v="0.67050267546913433"/>
    <n v="1.1957229970460677"/>
    <n v="0.61180939061077544"/>
    <m/>
    <m/>
  </r>
  <r>
    <x v="866"/>
    <n v="1.4799532263975015"/>
    <n v="0.54084528282185718"/>
    <n v="1.0336873300180325"/>
    <n v="0.99833859717835771"/>
    <n v="0.61714515920448132"/>
    <m/>
    <m/>
  </r>
  <r>
    <x v="867"/>
    <n v="1.4622763143332285"/>
    <n v="0.60204774427751373"/>
    <n v="1.0814932866306248"/>
    <n v="1.0455189159004392"/>
    <n v="0.64174051046840719"/>
    <m/>
    <m/>
  </r>
  <r>
    <x v="868"/>
    <n v="1.5255781860984925"/>
    <n v="0.55441088007216188"/>
    <n v="1.0732514296976352"/>
    <n v="1.2417828712889221"/>
    <n v="0.64115508486552486"/>
    <m/>
    <m/>
  </r>
  <r>
    <x v="869"/>
    <n v="1.4923030810967659"/>
    <n v="0.45614015366583482"/>
    <n v="1.034447895722435"/>
    <n v="1.2995320392815575"/>
    <n v="0.64058151060521162"/>
    <m/>
    <m/>
  </r>
  <r>
    <x v="870"/>
    <n v="1.5007962165726252"/>
    <n v="0.17249346882230068"/>
    <n v="1.1829006349863449"/>
    <n v="1.3139529332800284"/>
    <n v="0.63107630055832531"/>
    <m/>
    <m/>
  </r>
  <r>
    <x v="871"/>
    <n v="1.4744456867881068"/>
    <n v="5.4564235128672672E-2"/>
    <n v="0.86499692783071036"/>
    <n v="1.0993583264174913"/>
    <n v="0.5826852347026793"/>
    <m/>
    <m/>
  </r>
  <r>
    <x v="872"/>
    <n v="1.4583216176889382"/>
    <n v="9.7439754937363399E-2"/>
    <n v="0.83013119080295372"/>
    <n v="1.059084784250921"/>
    <n v="0.53888604823465414"/>
    <m/>
    <m/>
  </r>
  <r>
    <x v="873"/>
    <n v="1.5398187624552222"/>
    <n v="0.16530237748543858"/>
    <n v="0.8536040562828644"/>
    <n v="1.0668246180582082"/>
    <n v="0.56017414595009962"/>
    <m/>
    <m/>
  </r>
  <r>
    <x v="874"/>
    <n v="1.0641051679104718"/>
    <n v="0.15772250761656575"/>
    <n v="1.4060890254327372"/>
    <n v="1.115821974020897"/>
    <n v="0.53032713016234023"/>
    <m/>
    <m/>
  </r>
  <r>
    <x v="875"/>
    <n v="1.3245627244326916"/>
    <n v="0.17956711266190784"/>
    <n v="1.3544939647950756"/>
    <n v="1.0956018223555937"/>
    <n v="0.53797504705344101"/>
    <m/>
    <m/>
  </r>
  <r>
    <x v="876"/>
    <n v="1.6012406144192841"/>
    <n v="0.16891927198364021"/>
    <n v="1.4331239393378621"/>
    <n v="1.0685834059936097"/>
    <n v="0.53431925042889505"/>
    <m/>
    <m/>
  </r>
  <r>
    <x v="877"/>
    <n v="1.598309605262058"/>
    <n v="0.18865661045586637"/>
    <n v="1.4263935426858096"/>
    <n v="1.0548589790342771"/>
    <n v="0.53458845692509493"/>
    <m/>
    <m/>
  </r>
  <r>
    <x v="878"/>
    <n v="1.8020367622748301"/>
    <n v="0.11132143966218501"/>
    <n v="1.4765937915101714"/>
    <n v="1.1751070479044221"/>
    <n v="0.53189255806528024"/>
    <m/>
    <m/>
  </r>
  <r>
    <x v="879"/>
    <n v="1.8356057668759937"/>
    <n v="6.3788878578191821E-2"/>
    <n v="1.422899191924861"/>
    <n v="1.1879462913756984"/>
    <n v="0.53431918514483567"/>
    <m/>
    <m/>
  </r>
  <r>
    <x v="880"/>
    <n v="1.7928747793850317"/>
    <n v="8.6537297506330407E-2"/>
    <n v="1.378531175434645"/>
    <n v="1.195096362163931"/>
    <n v="0.53095933513766025"/>
    <m/>
    <m/>
  </r>
  <r>
    <x v="881"/>
    <n v="1.5850736955017608"/>
    <n v="0.14493578386940043"/>
    <n v="1.3890430755582828"/>
    <n v="1.1306337847773926"/>
    <n v="0.49730719090602965"/>
    <m/>
    <m/>
  </r>
  <r>
    <x v="882"/>
    <n v="1.242542109118103"/>
    <n v="9.9862507537316972E-2"/>
    <n v="1.2627246395001672"/>
    <n v="1.1415697277570551"/>
    <n v="0.40092665318705756"/>
    <m/>
    <m/>
  </r>
  <r>
    <x v="883"/>
    <n v="1.0635827354557548"/>
    <n v="2.9950595461555742E-2"/>
    <n v="1.1414267980275037"/>
    <n v="1.0853475128811518"/>
    <n v="0.40412691726033756"/>
    <m/>
    <m/>
  </r>
  <r>
    <x v="884"/>
    <n v="0.99080063760347981"/>
    <n v="1.0945798886890125E-2"/>
    <n v="1.1927259897500553"/>
    <n v="1.0438646817629151"/>
    <n v="0.38596768336582221"/>
    <m/>
    <m/>
  </r>
  <r>
    <x v="885"/>
    <n v="0.77158203639297251"/>
    <n v="-0.15755103277225418"/>
    <n v="1.2368869560330666"/>
    <n v="0.9086983060535212"/>
    <n v="0.40975122158830674"/>
    <m/>
    <m/>
  </r>
  <r>
    <x v="886"/>
    <n v="0.95776809366496474"/>
    <n v="-0.132299620822356"/>
    <n v="1.0807945369809697"/>
    <n v="0.67355916882099442"/>
    <n v="0.30857246709586883"/>
    <m/>
    <m/>
  </r>
  <r>
    <x v="887"/>
    <n v="1.0045440723282737"/>
    <n v="-9.0792193187263906E-2"/>
    <n v="1.1048555462494856"/>
    <n v="0.69206676939676115"/>
    <n v="0.33024409019517081"/>
    <m/>
    <m/>
  </r>
  <r>
    <x v="888"/>
    <n v="0.65029370829490385"/>
    <n v="6.4472225742169594E-3"/>
    <n v="1.1071903608989542"/>
    <n v="0.87390049278379989"/>
    <n v="0.36796913683081678"/>
    <m/>
    <m/>
  </r>
  <r>
    <x v="889"/>
    <n v="0.91735189481016755"/>
    <n v="0.10763636577876967"/>
    <n v="1.1148811876859999"/>
    <n v="0.69671668743644288"/>
    <n v="0.29778688201924325"/>
    <m/>
    <m/>
  </r>
  <r>
    <x v="890"/>
    <n v="1.4566268472243815"/>
    <n v="0.24115687509681694"/>
    <n v="1.1267559712866266"/>
    <n v="0.66494128554871879"/>
    <n v="0.37504908606768422"/>
    <m/>
    <m/>
  </r>
  <r>
    <x v="891"/>
    <n v="1.4999070690998113"/>
    <n v="0.25674840964813372"/>
    <n v="1.1248103305648229"/>
    <n v="0.65927379812021569"/>
    <n v="0.37338968917985071"/>
    <m/>
    <m/>
  </r>
  <r>
    <x v="892"/>
    <n v="1.484327094065728"/>
    <n v="0.23339680459497594"/>
    <n v="1.0870401357199866"/>
    <n v="0.58770196961802412"/>
    <n v="0.35424691912501066"/>
    <m/>
    <m/>
  </r>
  <r>
    <x v="893"/>
    <n v="1.2749943137024626"/>
    <n v="0.22069341263996542"/>
    <n v="0.98770950103929522"/>
    <n v="0.61988558094148649"/>
    <n v="0.3946385750829795"/>
    <m/>
    <m/>
  </r>
  <r>
    <x v="894"/>
    <n v="1.0958401786028056"/>
    <n v="0.13179810317675"/>
    <n v="1.0290055626966892"/>
    <n v="0.61976869787676303"/>
    <n v="0.38028338441337145"/>
    <m/>
    <m/>
  </r>
  <r>
    <x v="895"/>
    <n v="1.227353439526701"/>
    <n v="-6.6636982503732706E-2"/>
    <n v="1.0840089420164987"/>
    <n v="0.59927124497996465"/>
    <n v="0.34615359465190687"/>
    <m/>
    <m/>
  </r>
  <r>
    <x v="896"/>
    <n v="1.3012170783289871"/>
    <n v="-1.7109837294857877E-2"/>
    <n v="0.8061965146472474"/>
    <n v="0.6638345250507488"/>
    <n v="0.33756811988435953"/>
    <m/>
    <m/>
  </r>
  <r>
    <x v="897"/>
    <n v="1.2952701382238048"/>
    <n v="-2.9828577838927658E-2"/>
    <n v="0.82141747455914094"/>
    <n v="0.64395451253969371"/>
    <n v="0.33318593671825258"/>
    <m/>
    <m/>
  </r>
  <r>
    <x v="898"/>
    <n v="0.85564641888213133"/>
    <n v="3.840961602089913E-3"/>
    <n v="0.80132271224070539"/>
    <n v="0.41599689387111771"/>
    <n v="0.30578129495485357"/>
    <m/>
    <m/>
  </r>
  <r>
    <x v="899"/>
    <n v="0.79036186654881235"/>
    <n v="-0.29847168491761605"/>
    <n v="0.81684499900740759"/>
    <n v="0.36929349862681371"/>
    <n v="0.28470646525038051"/>
    <m/>
    <m/>
  </r>
  <r>
    <x v="900"/>
    <n v="1.0727594834131347"/>
    <n v="-0.18250400168421052"/>
    <n v="0.79355957886080297"/>
    <n v="9.3628683088668854E-2"/>
    <n v="0.21589884522681993"/>
    <m/>
    <m/>
  </r>
  <r>
    <x v="901"/>
    <n v="1.3970273074074144"/>
    <n v="-0.14647927327808574"/>
    <n v="0.83571817603540521"/>
    <n v="0.36475116885246683"/>
    <n v="0.29347247137972826"/>
    <m/>
    <m/>
  </r>
  <r>
    <x v="902"/>
    <n v="1.4139010158824721"/>
    <n v="-1.9887443711133952E-2"/>
    <n v="0.80761984455959901"/>
    <n v="0.40005519029163178"/>
    <n v="0.35029543940333796"/>
    <m/>
    <m/>
  </r>
  <r>
    <x v="903"/>
    <n v="1.3759027089530793"/>
    <n v="-4.7906054508026201E-2"/>
    <n v="0.78224476866019477"/>
    <n v="0.40168393929349333"/>
    <n v="0.35785799091349391"/>
    <m/>
    <m/>
  </r>
  <r>
    <x v="904"/>
    <n v="1.7088896775406157"/>
    <n v="-0.2730002312102332"/>
    <n v="0.22750077213292952"/>
    <n v="0.24049614230050442"/>
    <n v="0.32484504905905554"/>
    <m/>
    <m/>
  </r>
  <r>
    <x v="905"/>
    <n v="1.4989677945636237"/>
    <n v="-0.26235570954788157"/>
    <n v="0.28635715642584147"/>
    <n v="0.24259037894692759"/>
    <n v="0.30933034088002548"/>
    <m/>
    <m/>
  </r>
  <r>
    <x v="906"/>
    <n v="1.5763869986349757"/>
    <n v="-0.39016135324569284"/>
    <n v="0.26496576995310844"/>
    <n v="0.12781425389163048"/>
    <n v="0.22865844034084989"/>
    <m/>
    <m/>
  </r>
  <r>
    <x v="907"/>
    <n v="1.1464688301583179"/>
    <n v="-0.4903725901283828"/>
    <n v="0.66476516569916666"/>
    <n v="0.10957299248858052"/>
    <n v="0.18585773882924872"/>
    <m/>
    <m/>
  </r>
  <r>
    <x v="908"/>
    <n v="1.0019583928879674"/>
    <n v="-0.46789414314169964"/>
    <n v="0.65739845095919691"/>
    <n v="6.555863800766043E-2"/>
    <n v="0.17395234982852067"/>
    <m/>
    <m/>
  </r>
  <r>
    <x v="909"/>
    <n v="0.91424902888292514"/>
    <n v="-0.53670185607391718"/>
    <n v="0.64073307772751653"/>
    <n v="-1.7961411608313476E-2"/>
    <n v="2.9798914150061039E-2"/>
    <m/>
    <m/>
  </r>
  <r>
    <x v="910"/>
    <n v="1.0678198925762745"/>
    <n v="-0.5762577995504351"/>
    <n v="0.59649296850024791"/>
    <n v="-1.9219108272406905E-2"/>
    <n v="4.7325983629293447E-3"/>
    <m/>
    <m/>
  </r>
  <r>
    <x v="911"/>
    <n v="1.1327685265353817"/>
    <n v="-0.50805210069243034"/>
    <n v="0.42082546241103047"/>
    <n v="-0.13028737216834216"/>
    <n v="-3.0476693266839529E-2"/>
    <m/>
    <m/>
  </r>
  <r>
    <x v="912"/>
    <n v="1.1909449602035251"/>
    <n v="-0.52221144554772003"/>
    <n v="0.61844225391691754"/>
    <n v="-0.1795770933391016"/>
    <n v="-4.0393094458303844E-2"/>
    <m/>
    <m/>
  </r>
  <r>
    <x v="913"/>
    <n v="1.3006338102598622"/>
    <n v="-0.55740144897506694"/>
    <n v="0.71186247443837658"/>
    <n v="-0.18798731052145792"/>
    <n v="-5.9016156241950453E-2"/>
    <m/>
    <m/>
  </r>
  <r>
    <x v="914"/>
    <n v="1.1888406501437527"/>
    <n v="-0.64258508083057397"/>
    <n v="0.60465333327256132"/>
    <n v="-0.13642056498229391"/>
    <n v="-7.3290901975360159E-2"/>
    <m/>
    <m/>
  </r>
  <r>
    <x v="915"/>
    <n v="0.89595428629532237"/>
    <n v="-0.65027838447829434"/>
    <n v="0.68613997937451388"/>
    <n v="-7.8418084376927932E-2"/>
    <n v="-7.1626038954245616E-2"/>
    <m/>
    <m/>
  </r>
  <r>
    <x v="916"/>
    <n v="0.8134321753394167"/>
    <n v="-0.66694062996316861"/>
    <n v="0.70702482147653045"/>
    <n v="3.834081924272449E-3"/>
    <n v="-4.4831966783857195E-2"/>
    <m/>
    <m/>
  </r>
  <r>
    <x v="917"/>
    <n v="1.0457553746415493"/>
    <n v="-0.86025162559327395"/>
    <n v="0.70302286455872931"/>
    <n v="0.1792812406431965"/>
    <n v="5.2322841293637986E-3"/>
    <m/>
    <m/>
  </r>
  <r>
    <x v="918"/>
    <n v="1.2325318892186292"/>
    <n v="-0.87839587981371636"/>
    <n v="0.66776758539543124"/>
    <n v="0.10139002551817669"/>
    <n v="-1.9683340095158885E-2"/>
    <m/>
    <m/>
  </r>
  <r>
    <x v="919"/>
    <n v="0.85937338256192053"/>
    <n v="-0.88490490595227511"/>
    <n v="0.67518540383037673"/>
    <n v="0.1249303782272143"/>
    <n v="-1.8017776530394086E-2"/>
    <m/>
    <m/>
  </r>
  <r>
    <x v="920"/>
    <n v="0.33583002628016562"/>
    <n v="-0.64104295542907985"/>
    <n v="0.26324507139748388"/>
    <n v="0.11677955900236174"/>
    <n v="-9.4167574154537206E-2"/>
    <m/>
    <m/>
  </r>
  <r>
    <x v="921"/>
    <n v="0.33604436666547377"/>
    <n v="-0.68957903058413106"/>
    <n v="0.19087054195563519"/>
    <n v="0.19426620325678473"/>
    <n v="-8.1904007093956496E-2"/>
    <m/>
    <m/>
  </r>
  <r>
    <x v="922"/>
    <n v="0.29965992646536538"/>
    <n v="-0.68795745836387734"/>
    <n v="0.22162476719911195"/>
    <n v="0.22271134112284899"/>
    <n v="-7.7682535217588278E-2"/>
    <m/>
    <m/>
  </r>
  <r>
    <x v="923"/>
    <n v="0.28452884972166209"/>
    <n v="-0.71547005346700487"/>
    <n v="0.15721030425657617"/>
    <n v="0.16574274455884708"/>
    <n v="-0.15955383287567415"/>
    <m/>
    <m/>
  </r>
  <r>
    <x v="924"/>
    <n v="0.29248107251766642"/>
    <n v="-0.7062616748477345"/>
    <n v="0.1557392108622416"/>
    <n v="0.1610409613504068"/>
    <n v="-0.16454377591453459"/>
    <m/>
    <m/>
  </r>
  <r>
    <x v="925"/>
    <n v="0.23640309624295863"/>
    <n v="-0.70481049541305507"/>
    <n v="4.6753147792421519E-2"/>
    <n v="0.12746946102943718"/>
    <n v="-0.16097649374120143"/>
    <m/>
    <m/>
  </r>
  <r>
    <x v="926"/>
    <n v="0.18598496855696628"/>
    <n v="-0.50744134992287326"/>
    <n v="5.6868107527473941E-2"/>
    <n v="-6.2800728037071804E-2"/>
    <n v="-0.26353035616363546"/>
    <m/>
    <m/>
  </r>
  <r>
    <x v="927"/>
    <n v="0.13849377311618657"/>
    <n v="-0.52632985648077879"/>
    <n v="8.4039304862409653E-2"/>
    <n v="-8.1345564656837885E-2"/>
    <n v="-0.2708451097246436"/>
    <m/>
    <m/>
  </r>
  <r>
    <x v="928"/>
    <n v="0.12782658865148822"/>
    <n v="-0.43098005059315891"/>
    <n v="-0.22214305685716607"/>
    <n v="0.11165495402695791"/>
    <n v="-0.25135785216057777"/>
    <m/>
    <m/>
  </r>
  <r>
    <x v="929"/>
    <n v="0.11639927862465828"/>
    <n v="-0.30498643030844158"/>
    <n v="-0.24120261108136454"/>
    <n v="0.14509560786024572"/>
    <n v="-0.24048001904956245"/>
    <m/>
    <m/>
  </r>
  <r>
    <x v="930"/>
    <n v="0.20712192779263378"/>
    <n v="-0.31789703675672737"/>
    <n v="-0.25664944661464228"/>
    <n v="0.12987991282174016"/>
    <n v="-0.24893906283668985"/>
    <m/>
    <m/>
  </r>
  <r>
    <x v="931"/>
    <n v="1.9390113529902549E-3"/>
    <n v="-0.37699651168998222"/>
    <n v="-0.30833110453450663"/>
    <n v="1.667669793865429E-2"/>
    <n v="-0.27777325466330099"/>
    <m/>
    <m/>
  </r>
  <r>
    <x v="932"/>
    <n v="-0.21372432603028022"/>
    <n v="-0.4027571834958244"/>
    <n v="-0.23180595130758072"/>
    <n v="8.1416121688021609E-3"/>
    <n v="-0.29015517269563385"/>
    <m/>
    <m/>
  </r>
  <r>
    <x v="933"/>
    <n v="-0.21489410201599177"/>
    <n v="-0.40909594514858388"/>
    <n v="-0.12952402341184638"/>
    <n v="-1.6964300645526165E-4"/>
    <n v="-0.30777446156755628"/>
    <m/>
    <m/>
  </r>
  <r>
    <x v="934"/>
    <n v="-0.19412603215403815"/>
    <n v="-0.38406092786489965"/>
    <n v="-5.7724842125811068E-2"/>
    <n v="-1.8283781687533179E-2"/>
    <n v="-0.32011306927464617"/>
    <m/>
    <m/>
  </r>
  <r>
    <x v="935"/>
    <n v="-0.21046693401255334"/>
    <n v="-0.4004178236001989"/>
    <n v="-0.10818694456964661"/>
    <n v="-6.3457265413008723E-2"/>
    <n v="-0.34325453746196527"/>
    <m/>
    <m/>
  </r>
  <r>
    <x v="936"/>
    <n v="-0.26642838176253808"/>
    <n v="-0.22867079150350592"/>
    <n v="-9.4468260964771178E-2"/>
    <n v="2.7733451571981031E-2"/>
    <n v="-0.27103358772614011"/>
    <m/>
    <m/>
  </r>
  <r>
    <x v="937"/>
    <n v="-0.12989672153416365"/>
    <n v="-0.21468168159609713"/>
    <n v="-0.29427146771685986"/>
    <n v="6.2445474751443193E-2"/>
    <n v="-0.2621688801507841"/>
    <m/>
    <m/>
  </r>
  <r>
    <x v="938"/>
    <n v="-0.17288545038057535"/>
    <n v="-0.23465126060290117"/>
    <n v="-0.29353470087029948"/>
    <n v="6.5191805215712453E-2"/>
    <n v="-0.26865620653095773"/>
    <m/>
    <m/>
  </r>
  <r>
    <x v="939"/>
    <n v="-0.22218198950554274"/>
    <n v="-0.11085611384013602"/>
    <n v="-0.43064465384130823"/>
    <n v="7.6373901507216554E-2"/>
    <n v="-0.19571151721763114"/>
    <m/>
    <m/>
  </r>
  <r>
    <x v="940"/>
    <n v="-0.41388689546458551"/>
    <n v="-5.8653931281573299E-2"/>
    <n v="-0.39901734175182541"/>
    <n v="5.1734739755819208E-2"/>
    <n v="-0.15427766735115944"/>
    <m/>
    <m/>
  </r>
  <r>
    <x v="941"/>
    <n v="-0.41085683117459371"/>
    <n v="-3.5362660476221608E-2"/>
    <n v="-0.56572086992441517"/>
    <n v="0.38231514003773742"/>
    <n v="-1.3073281103799394E-2"/>
    <m/>
    <m/>
  </r>
  <r>
    <x v="942"/>
    <n v="-0.39923569223431293"/>
    <n v="-0.10469043008382975"/>
    <n v="-0.40166134987449276"/>
    <n v="0.36656622745282275"/>
    <n v="-2.8260309927831566E-2"/>
    <m/>
    <m/>
  </r>
  <r>
    <x v="943"/>
    <n v="-0.25713296629318677"/>
    <n v="6.1470276001291242E-2"/>
    <n v="-0.38654455929732529"/>
    <n v="0.43177038616842839"/>
    <n v="-3.9603878087369516E-2"/>
    <m/>
    <m/>
  </r>
  <r>
    <x v="944"/>
    <n v="-6.8911480074664036E-2"/>
    <n v="0.38325744522646776"/>
    <n v="-0.41988025097529624"/>
    <n v="0.40700175646339382"/>
    <n v="-1.5989289988998671E-2"/>
    <m/>
    <m/>
  </r>
  <r>
    <x v="945"/>
    <n v="0.76491689636502735"/>
    <n v="0.24040476719803155"/>
    <n v="-0.69672584166468221"/>
    <n v="0.3935570973042663"/>
    <n v="-2.3095182235672789E-2"/>
    <m/>
    <m/>
  </r>
  <r>
    <x v="946"/>
    <n v="0.75555632185133725"/>
    <n v="0.48517001422892975"/>
    <n v="-0.85364653880288466"/>
    <n v="0.40485305162463875"/>
    <n v="-2.4205431320848698E-2"/>
    <m/>
    <m/>
  </r>
  <r>
    <x v="947"/>
    <n v="0.3107309577807903"/>
    <n v="0.71671133432274592"/>
    <n v="-0.97659023476025797"/>
    <n v="0.23690114396255615"/>
    <n v="-8.8465780254834772E-2"/>
    <m/>
    <m/>
  </r>
  <r>
    <x v="948"/>
    <n v="0.30505724651294297"/>
    <n v="0.82911913698483708"/>
    <n v="-0.69663818137690559"/>
    <n v="0.23094366098971589"/>
    <n v="-5.2096702258027483E-2"/>
    <m/>
    <m/>
  </r>
  <r>
    <x v="949"/>
    <n v="0.33565096720873838"/>
    <n v="0.84365261179028839"/>
    <n v="-0.80369238107689589"/>
    <n v="0.23087418360501061"/>
    <n v="-5.3578196586540082E-2"/>
    <m/>
    <m/>
  </r>
  <r>
    <x v="950"/>
    <n v="0.1481663924378869"/>
    <n v="0.57440703297557061"/>
    <n v="-0.56214269133075678"/>
    <n v="0.31702406390264765"/>
    <n v="-8.4891702785165057E-2"/>
    <m/>
    <m/>
  </r>
  <r>
    <x v="951"/>
    <n v="2.1507558264841697E-2"/>
    <n v="0.76526615922058738"/>
    <n v="-0.48084724932938538"/>
    <n v="0.20454476638618313"/>
    <n v="-0.10100445237325223"/>
    <m/>
    <m/>
  </r>
  <r>
    <x v="952"/>
    <n v="-3.561344731592074E-2"/>
    <n v="0.81949261143132746"/>
    <n v="-0.52367614777615934"/>
    <n v="0.2221546592848426"/>
    <n v="-9.1553227313298083E-2"/>
    <m/>
    <m/>
  </r>
  <r>
    <x v="953"/>
    <n v="0.10703300709202407"/>
    <n v="0.46314539822780076"/>
    <n v="-0.75878305832338766"/>
    <n v="3.3501686037988643E-2"/>
    <n v="-2.5977927590719291E-2"/>
    <m/>
    <m/>
  </r>
  <r>
    <x v="954"/>
    <n v="0.41509044489367136"/>
    <n v="0.39645955090097051"/>
    <n v="-0.74413212174379684"/>
    <n v="1.0622134965139788E-2"/>
    <n v="-3.2628796059782778E-2"/>
    <m/>
    <m/>
  </r>
  <r>
    <x v="955"/>
    <n v="0.29220914635826339"/>
    <n v="0.49857452386215934"/>
    <n v="-0.60074189480460172"/>
    <n v="6.4393216687747737E-2"/>
    <n v="5.3731920206715378E-4"/>
    <m/>
    <m/>
  </r>
  <r>
    <x v="956"/>
    <n v="0.2778688755841921"/>
    <n v="0.37071871805929357"/>
    <n v="-0.88976847010642235"/>
    <n v="0.44197545877026667"/>
    <n v="0.22746997128058294"/>
    <m/>
    <m/>
  </r>
  <r>
    <x v="957"/>
    <n v="0.44593967916729382"/>
    <n v="0.45017984691818297"/>
    <n v="-1.0151784576899665"/>
    <n v="0.44305950954492629"/>
    <n v="0.23396432523836874"/>
    <m/>
    <m/>
  </r>
  <r>
    <x v="958"/>
    <n v="1.1624318847474362"/>
    <n v="0.6443678767880433"/>
    <n v="-0.5999965592101385"/>
    <n v="-7.9350254947025731E-2"/>
    <n v="0.18406983932748552"/>
    <m/>
    <m/>
  </r>
  <r>
    <x v="959"/>
    <n v="1.2296553808581479"/>
    <n v="0.60932186753153916"/>
    <n v="-0.44324851660850789"/>
    <n v="3.1184003263322591E-2"/>
    <n v="0.22475751574900812"/>
    <m/>
    <m/>
  </r>
  <r>
    <x v="960"/>
    <n v="0.84634800460145476"/>
    <n v="0.68001788224524129"/>
    <n v="-1.0128594233404382"/>
    <n v="7.2471606787571738E-2"/>
    <n v="0.22456692305307738"/>
    <m/>
    <m/>
  </r>
  <r>
    <x v="961"/>
    <n v="0.27649208396958269"/>
    <n v="0.26358689122073531"/>
    <n v="-0.33067650706652868"/>
    <n v="0.41868955056686785"/>
    <n v="0.37178421565170788"/>
    <m/>
    <m/>
  </r>
  <r>
    <x v="962"/>
    <n v="0.5300213804602113"/>
    <n v="0.12667743000194231"/>
    <n v="-0.5920691925904974"/>
    <n v="0.37584933230464374"/>
    <n v="0.35109696184274858"/>
    <m/>
    <m/>
  </r>
  <r>
    <x v="963"/>
    <n v="0.51258713890899033"/>
    <n v="0.16364345922336623"/>
    <n v="-0.78461210013266502"/>
    <n v="0.42821009045093189"/>
    <n v="0.38893207214107567"/>
    <m/>
    <m/>
  </r>
  <r>
    <x v="964"/>
    <n v="0.74718325192435753"/>
    <n v="-0.33462082878152832"/>
    <n v="-9.3737128262326386E-2"/>
    <n v="0.3933709021452238"/>
    <n v="0.23825207311750957"/>
    <m/>
    <m/>
  </r>
  <r>
    <x v="965"/>
    <n v="0.54216634218534132"/>
    <n v="-0.41115946824163579"/>
    <n v="-2.1558719022502785E-2"/>
    <n v="0.43591371567589449"/>
    <n v="0.24215998841942946"/>
    <m/>
    <m/>
  </r>
  <r>
    <x v="966"/>
    <n v="0.25212684399274504"/>
    <n v="-0.47621724273142074"/>
    <n v="-7.2655751961340845E-2"/>
    <n v="0.47619813107498088"/>
    <n v="0.26339224956293011"/>
    <m/>
    <m/>
  </r>
  <r>
    <x v="967"/>
    <n v="0.19490074475988303"/>
    <n v="-0.48392208136241788"/>
    <n v="-3.8110929616073874E-2"/>
    <n v="0.51026382082085919"/>
    <n v="0.27984906112772034"/>
    <m/>
    <m/>
  </r>
  <r>
    <x v="968"/>
    <n v="0.21867754794623703"/>
    <n v="-0.4442719767528398"/>
    <n v="2.2084301559580383E-2"/>
    <n v="0.50933081734890417"/>
    <n v="0.28840168352571782"/>
    <m/>
    <m/>
  </r>
  <r>
    <x v="969"/>
    <n v="0.97637537093623727"/>
    <n v="-0.37354661943460082"/>
    <n v="2.2339244446156207E-2"/>
    <n v="0.50788899022877221"/>
    <n v="0.34665361741688611"/>
    <m/>
    <m/>
  </r>
  <r>
    <x v="970"/>
    <n v="1.076439616559389"/>
    <n v="-0.28408390230060854"/>
    <n v="1.8037264628623176E-3"/>
    <n v="0.53241649375345024"/>
    <n v="0.33374752798455265"/>
    <m/>
    <m/>
  </r>
  <r>
    <x v="971"/>
    <n v="0.35596305690257685"/>
    <n v="-0.22357600997817273"/>
    <n v="0.24261611185213028"/>
    <n v="0.39046969309146751"/>
    <n v="0.25041184115203691"/>
    <m/>
    <m/>
  </r>
  <r>
    <x v="972"/>
    <n v="-0.25305935758063663"/>
    <n v="-0.3073426343449876"/>
    <n v="0.4014465862693517"/>
    <n v="0.32184458952775746"/>
    <n v="0.25553518537567271"/>
    <m/>
    <m/>
  </r>
  <r>
    <x v="973"/>
    <n v="-0.55229300014237492"/>
    <n v="-0.53289265429224608"/>
    <n v="0.38566348781000859"/>
    <n v="0.27757474621156952"/>
    <n v="0.29231084784684402"/>
    <m/>
    <m/>
  </r>
  <r>
    <x v="974"/>
    <n v="-0.5702537665254328"/>
    <n v="-0.54307069407320985"/>
    <n v="0.44798964622568604"/>
    <n v="0.31607687789481381"/>
    <n v="0.30522164597267898"/>
    <m/>
    <m/>
  </r>
  <r>
    <x v="975"/>
    <n v="-0.63172615195429938"/>
    <n v="-0.59985317110615932"/>
    <n v="0.39704514227576998"/>
    <n v="0.35805432250878533"/>
    <n v="0.34103343480040887"/>
    <m/>
    <m/>
  </r>
  <r>
    <x v="976"/>
    <n v="-0.59646886937367205"/>
    <n v="-0.51294000217100522"/>
    <n v="0.50814765439844289"/>
    <n v="0.37908211751137116"/>
    <n v="0.35948110305474057"/>
    <m/>
    <m/>
  </r>
  <r>
    <x v="977"/>
    <n v="-0.65321996803466886"/>
    <n v="-0.42128215412686282"/>
    <n v="0.39371888656295095"/>
    <n v="0.38770877246573904"/>
    <n v="0.37544312303958449"/>
    <m/>
    <m/>
  </r>
  <r>
    <x v="978"/>
    <n v="-1.3085605510460863"/>
    <n v="-0.67835268306375007"/>
    <n v="0.25311374171337336"/>
    <n v="0.56980204753020136"/>
    <n v="0.41790958495930702"/>
    <m/>
    <m/>
  </r>
  <r>
    <x v="979"/>
    <n v="-0.9717302514284567"/>
    <n v="-0.72772580195397141"/>
    <n v="0.26555126979604188"/>
    <n v="0.48806167128916067"/>
    <n v="0.37608716250094459"/>
    <m/>
    <m/>
  </r>
  <r>
    <x v="980"/>
    <n v="-0.92902918246498012"/>
    <n v="-0.21956690448716834"/>
    <n v="0.29657752006986743"/>
    <n v="0.38836247938512114"/>
    <n v="0.19514425152125414"/>
    <m/>
    <m/>
  </r>
  <r>
    <x v="981"/>
    <n v="-1.0245536544383984"/>
    <n v="-0.45181895061753696"/>
    <n v="0.31888351068583803"/>
    <n v="0.39351485459334007"/>
    <n v="0.1851471085541419"/>
    <m/>
    <m/>
  </r>
  <r>
    <x v="982"/>
    <n v="-0.85475708141072271"/>
    <n v="-0.60688128328223656"/>
    <n v="0.34886802991779187"/>
    <n v="0.23218314088941935"/>
    <n v="0.103915623109793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">
  <r>
    <x v="0"/>
    <n v="0.2927872443345404"/>
    <n v="0.95054027097217486"/>
    <n v="1.062767831205347"/>
    <n v="0.27310540989955462"/>
    <n v="9.3314803787688028E-2"/>
    <n v="0.8801355079584251"/>
    <n v="-0.183991776248283"/>
  </r>
  <r>
    <x v="1"/>
    <n v="0.28908290362444472"/>
    <n v="0.94832120572895573"/>
    <n v="1.0631748252731434"/>
    <n v="0.26865950796624943"/>
    <n v="9.2779558213713101E-2"/>
    <n v="0.87357243617584079"/>
    <n v="-0.18035544057568509"/>
  </r>
  <r>
    <x v="2"/>
    <n v="0.30772720254330577"/>
    <n v="0.95111737939447794"/>
    <n v="1.0591557067726998"/>
    <n v="0.26724735244911352"/>
    <n v="9.2147572568527625E-2"/>
    <n v="0.86879562166123203"/>
    <n v="-0.18358603160022433"/>
  </r>
  <r>
    <x v="3"/>
    <n v="0.31120202595995644"/>
    <n v="0.94780897628712579"/>
    <n v="1.0568550850949938"/>
    <n v="0.27150958057984753"/>
    <n v="9.3423326774400919E-2"/>
    <n v="0.86885063955873865"/>
    <n v="-0.18553190732629013"/>
  </r>
  <r>
    <x v="4"/>
    <n v="0.30932344368033804"/>
    <n v="0.9509952585256618"/>
    <n v="1.0579448429126013"/>
    <n v="0.27096922481302732"/>
    <n v="9.3284308255843953E-2"/>
    <n v="0.86915963529450946"/>
    <n v="-0.1886958795448764"/>
  </r>
  <r>
    <x v="5"/>
    <n v="0.31029712856617458"/>
    <n v="0.95215876365102292"/>
    <n v="1.0592858688691527"/>
    <n v="0.27213857187460988"/>
    <n v="9.3838311103483785E-2"/>
    <n v="0.86922755222394166"/>
    <n v="-0.18894340536296414"/>
  </r>
  <r>
    <x v="6"/>
    <n v="0.31460340279647014"/>
    <n v="0.95195686093373411"/>
    <n v="1.0609261307517064"/>
    <n v="0.27328966660320847"/>
    <n v="9.4362553308952365E-2"/>
    <n v="0.8694134811328833"/>
    <n v="-0.18757439938042783"/>
  </r>
  <r>
    <x v="7"/>
    <n v="0.31305854214362394"/>
    <n v="0.95350558422654419"/>
    <n v="1.0628381301984391"/>
    <n v="0.27552297657938324"/>
    <n v="9.5206058194821752E-2"/>
    <n v="0.86982787747078116"/>
    <n v="-0.1862186376681956"/>
  </r>
  <r>
    <x v="8"/>
    <n v="0.31419398497406559"/>
    <n v="0.95476634335992139"/>
    <n v="1.0645927190532376"/>
    <n v="0.27583782978705496"/>
    <n v="9.5654184676742512E-2"/>
    <n v="0.87015135572416202"/>
    <n v="-0.18531636525863127"/>
  </r>
  <r>
    <x v="9"/>
    <n v="0.31608447667688661"/>
    <n v="0.95650678150844815"/>
    <n v="1.0640223188122184"/>
    <n v="0.27571215610838629"/>
    <n v="9.5224620881476124E-2"/>
    <n v="0.87010781953098748"/>
    <n v="-0.19676491035452451"/>
  </r>
  <r>
    <x v="10"/>
    <n v="0.32066324643713412"/>
    <n v="0.95589246006953288"/>
    <n v="1.0652573159610177"/>
    <n v="0.27280612889419997"/>
    <n v="9.5039652723960671E-2"/>
    <n v="0.87003249797599658"/>
    <n v="-0.19683225921279027"/>
  </r>
  <r>
    <x v="11"/>
    <n v="0.32222284818715186"/>
    <n v="0.95524425847035277"/>
    <n v="1.0628295526399623"/>
    <n v="0.27033014747285528"/>
    <n v="9.4476073017796938E-2"/>
    <n v="0.87010490514012928"/>
    <n v="-0.19393582431878212"/>
  </r>
  <r>
    <x v="12"/>
    <n v="0.32242692790030658"/>
    <n v="0.95671932673998383"/>
    <n v="1.0610081490121033"/>
    <n v="0.27074069549405499"/>
    <n v="9.4293370512490385E-2"/>
    <n v="0.86861849697150784"/>
    <n v="-0.18644596978867656"/>
  </r>
  <r>
    <x v="13"/>
    <n v="0.32327529482380807"/>
    <n v="0.95700082420050681"/>
    <n v="1.0611629906091733"/>
    <n v="0.27102129755975446"/>
    <n v="9.4561529329011351E-2"/>
    <n v="0.86819700933391841"/>
    <n v="-0.18693409484367107"/>
  </r>
  <r>
    <x v="14"/>
    <n v="0.32303779466572452"/>
    <n v="0.95712940368839572"/>
    <n v="1.0615631758337738"/>
    <n v="0.27127040092808141"/>
    <n v="9.4618477437564741E-2"/>
    <n v="0.86844177847552795"/>
    <n v="-0.18786845600006191"/>
  </r>
  <r>
    <x v="15"/>
    <n v="0.31812138254466693"/>
    <n v="0.95589898410747365"/>
    <n v="1.0619104054278179"/>
    <n v="0.27417240022497197"/>
    <n v="9.509786405907282E-2"/>
    <n v="0.86709185215942375"/>
    <n v="-0.18289048457305015"/>
  </r>
  <r>
    <x v="16"/>
    <n v="0.32007746321763264"/>
    <n v="0.95601626455285549"/>
    <n v="1.0719834564019457"/>
    <n v="0.27519718406841875"/>
    <n v="9.5863011698714917E-2"/>
    <n v="0.86677390173934643"/>
    <n v="-0.17909730385486938"/>
  </r>
  <r>
    <x v="17"/>
    <n v="0.31886254981639017"/>
    <n v="0.95586344505941345"/>
    <n v="1.0681396479231713"/>
    <n v="0.28241150762625411"/>
    <n v="9.7043685541558927E-2"/>
    <n v="0.86672267033261097"/>
    <n v="-0.17266980052440459"/>
  </r>
  <r>
    <x v="18"/>
    <n v="0.31114824527115081"/>
    <n v="0.95656982939377511"/>
    <n v="1.0655367720121551"/>
    <n v="0.2830550886553605"/>
    <n v="9.5535095272045914E-2"/>
    <n v="0.86525341494457497"/>
    <n v="-0.1716136498190102"/>
  </r>
  <r>
    <x v="19"/>
    <n v="0.31111309543338245"/>
    <n v="0.95654070642362587"/>
    <n v="1.0649263081962173"/>
    <n v="0.28264419976153399"/>
    <n v="9.5054433224279644E-2"/>
    <n v="0.86462691977230199"/>
    <n v="-0.17097109643216554"/>
  </r>
  <r>
    <x v="20"/>
    <n v="0.31012128272598249"/>
    <n v="0.95798373837245077"/>
    <n v="1.0746128121792633"/>
    <n v="0.28785626564599603"/>
    <n v="9.6005079288454698E-2"/>
    <n v="0.86256393327751169"/>
    <n v="-0.17663928521764105"/>
  </r>
  <r>
    <x v="21"/>
    <n v="0.30866207762622738"/>
    <n v="0.96062339985730505"/>
    <n v="1.0759118330069328"/>
    <n v="0.29002748948012241"/>
    <n v="9.6040008900877077E-2"/>
    <n v="0.86263566755462417"/>
    <n v="-0.17640584957781372"/>
  </r>
  <r>
    <x v="22"/>
    <n v="0.3082786867846668"/>
    <n v="0.96327145574864359"/>
    <n v="1.0803021476804322"/>
    <n v="0.29124987379539613"/>
    <n v="9.9083256083737692E-2"/>
    <n v="0.86189817951893988"/>
    <n v="-0.17572033409714971"/>
  </r>
  <r>
    <x v="23"/>
    <n v="0.30968752311755271"/>
    <n v="0.962772326666822"/>
    <n v="1.0769578517092959"/>
    <n v="0.2930359220232413"/>
    <n v="9.8728228614328742E-2"/>
    <n v="0.86186333014133132"/>
    <n v="-0.17342977777511681"/>
  </r>
  <r>
    <x v="24"/>
    <n v="0.30831489605879314"/>
    <n v="0.9629215989030746"/>
    <n v="1.0774234571272769"/>
    <n v="0.29504562121086569"/>
    <n v="9.9164642740216205E-2"/>
    <n v="0.86227601263526366"/>
    <n v="-0.17372225478937564"/>
  </r>
  <r>
    <x v="25"/>
    <n v="0.31872875651608201"/>
    <n v="0.96353988782012423"/>
    <n v="1.0766021488974009"/>
    <n v="0.29488010597124503"/>
    <n v="9.9031778155141414E-2"/>
    <n v="0.86172337963228562"/>
    <n v="-0.17417632952708831"/>
  </r>
  <r>
    <x v="26"/>
    <n v="0.32392765035188953"/>
    <n v="0.96548315046230493"/>
    <n v="1.0766805917112099"/>
    <n v="0.29695677184631442"/>
    <n v="9.9473514798926535E-2"/>
    <n v="0.86163326318026046"/>
    <n v="-0.17519383858765408"/>
  </r>
  <r>
    <x v="27"/>
    <n v="0.32346768611608157"/>
    <n v="0.9657809506398074"/>
    <n v="1.078546794659512"/>
    <n v="0.29886887660884615"/>
    <n v="0.10029231607931785"/>
    <n v="0.86176933435520819"/>
    <n v="-0.17194503146174467"/>
  </r>
  <r>
    <x v="28"/>
    <n v="0.32085250005521371"/>
    <n v="0.96394611332541491"/>
    <n v="1.0781398674428118"/>
    <n v="0.30255018397021127"/>
    <n v="0.10082980669407883"/>
    <n v="0.86156739091638801"/>
    <n v="-0.17499879331777346"/>
  </r>
  <r>
    <x v="29"/>
    <n v="0.32089944836069378"/>
    <n v="0.96395766250331494"/>
    <n v="1.0779259361305329"/>
    <n v="0.3023735854794497"/>
    <n v="0.10071965737076773"/>
    <n v="0.86160576418744927"/>
    <n v="-0.17479474390119584"/>
  </r>
  <r>
    <x v="30"/>
    <n v="0.3197510958647603"/>
    <n v="0.96417243813768183"/>
    <n v="1.078368775802538"/>
    <n v="0.30380302003718584"/>
    <n v="0.10076347734319138"/>
    <n v="0.86177743704471033"/>
    <n v="-0.17641116070069823"/>
  </r>
  <r>
    <x v="31"/>
    <n v="0.32104006980607808"/>
    <n v="0.9641776454746418"/>
    <n v="1.0806017067851108"/>
    <n v="0.31316741625430489"/>
    <n v="0.10458268075429786"/>
    <n v="0.86122667497176164"/>
    <n v="-0.1805054320957214"/>
  </r>
  <r>
    <x v="32"/>
    <n v="0.31989199073080238"/>
    <n v="0.96502530707732415"/>
    <n v="1.0831265971559372"/>
    <n v="0.31176406911325788"/>
    <n v="0.10423004773876331"/>
    <n v="0.85991766022192706"/>
    <n v="-0.18596902467325835"/>
  </r>
  <r>
    <x v="33"/>
    <n v="0.31899557141227536"/>
    <n v="0.96567333664390109"/>
    <n v="1.0828280947158988"/>
    <n v="0.31051553637389467"/>
    <n v="0.10419696228520328"/>
    <n v="0.85994271458444094"/>
    <n v="-0.18669047571092232"/>
  </r>
  <r>
    <x v="34"/>
    <n v="0.31825696147534316"/>
    <n v="0.96615781796755074"/>
    <n v="1.0846650672055924"/>
    <n v="0.31180118300160781"/>
    <n v="0.10590727074877684"/>
    <n v="0.85993928870134317"/>
    <n v="-0.17947022964692935"/>
  </r>
  <r>
    <x v="35"/>
    <n v="0.30733190223462564"/>
    <n v="0.96588099128730431"/>
    <n v="1.0964127515044688"/>
    <n v="0.32162468047113996"/>
    <n v="0.11261764787404134"/>
    <n v="0.85819405455416953"/>
    <n v="-0.16953065405337611"/>
  </r>
  <r>
    <x v="36"/>
    <n v="0.31334480461625752"/>
    <n v="0.96629498615836451"/>
    <n v="1.0946315334338124"/>
    <n v="0.31271882899247888"/>
    <n v="0.10850247609506299"/>
    <n v="0.85719338536300671"/>
    <n v="-0.15702341953979773"/>
  </r>
  <r>
    <x v="37"/>
    <n v="0.31255473612044138"/>
    <n v="0.96517456851597061"/>
    <n v="1.092957712914004"/>
    <n v="0.31316859045287537"/>
    <n v="0.10937353107015926"/>
    <n v="0.8565786697080624"/>
    <n v="-0.1575765495946978"/>
  </r>
  <r>
    <x v="38"/>
    <n v="0.29978303317137073"/>
    <n v="0.96998184659817754"/>
    <n v="1.1155464777521054"/>
    <n v="0.31529933217422773"/>
    <n v="0.11050667704843371"/>
    <n v="0.85115403601716522"/>
    <n v="-0.15023175218355836"/>
  </r>
  <r>
    <x v="39"/>
    <n v="0.29697645821408508"/>
    <n v="0.96604939773919585"/>
    <n v="1.1142666637121743"/>
    <n v="0.30789509348418692"/>
    <n v="0.10607403216053549"/>
    <n v="0.85143568943650771"/>
    <n v="-0.15261815361529241"/>
  </r>
  <r>
    <x v="40"/>
    <n v="0.2875134079359789"/>
    <n v="0.96520894908169164"/>
    <n v="1.1270819897947546"/>
    <n v="0.30709687962870841"/>
    <n v="0.10047843293270593"/>
    <n v="0.85111965295911818"/>
    <n v="-0.17787132828092972"/>
  </r>
  <r>
    <x v="41"/>
    <n v="0.2961943506170534"/>
    <n v="0.97700156608062871"/>
    <n v="1.1303792619894313"/>
    <n v="0.31610437950709991"/>
    <n v="0.10975568003941574"/>
    <n v="0.85165235773334291"/>
    <n v="-0.14595428365868318"/>
  </r>
  <r>
    <x v="42"/>
    <n v="0.29449881360158214"/>
    <n v="0.99578520802277259"/>
    <n v="1.1501878711305467"/>
    <n v="0.32496687581288203"/>
    <n v="0.11368999308046449"/>
    <n v="0.85044550556429699"/>
    <n v="-0.15045275459260787"/>
  </r>
  <r>
    <x v="43"/>
    <n v="0.28636294942344931"/>
    <n v="1.0019790910225042"/>
    <n v="1.1768647755797192"/>
    <n v="0.33082108956297585"/>
    <n v="0.12016496986848045"/>
    <n v="0.8493219652444578"/>
    <n v="-0.1304404553119827"/>
  </r>
  <r>
    <x v="44"/>
    <n v="0.28106496497338884"/>
    <n v="0.98479802784114667"/>
    <n v="1.1827661883882983"/>
    <n v="0.33107860032679259"/>
    <n v="0.12195644515590402"/>
    <n v="0.84907199035607461"/>
    <n v="-0.14533353491073733"/>
  </r>
  <r>
    <x v="45"/>
    <n v="0.33498455740071303"/>
    <n v="0.80151672105421967"/>
    <n v="1.1389455866349436"/>
    <n v="0.33931559891371915"/>
    <n v="0.13128925850949313"/>
    <n v="0.84094955042095931"/>
    <n v="-0.17075927412926875"/>
  </r>
  <r>
    <x v="46"/>
    <n v="0.29675600022698401"/>
    <n v="0.76992875045323161"/>
    <n v="1.1722695627970907"/>
    <n v="0.35271988249892272"/>
    <n v="0.14001379724201163"/>
    <n v="0.84022895641526951"/>
    <n v="-0.18712449525260216"/>
  </r>
  <r>
    <x v="47"/>
    <n v="0.28268475076292243"/>
    <n v="0.76170482398592498"/>
    <n v="1.2013422160051825"/>
    <n v="0.3465119160738046"/>
    <n v="0.13369053421807187"/>
    <n v="0.83618189836811907"/>
    <n v="-0.15784321016382269"/>
  </r>
  <r>
    <x v="48"/>
    <n v="0.28719885869787254"/>
    <n v="0.79021595423215218"/>
    <n v="0.7287226677232953"/>
    <n v="0.33038964056064407"/>
    <n v="0.10674641950371574"/>
    <n v="0.78898457824490642"/>
    <n v="-0.2837809266747876"/>
  </r>
  <r>
    <x v="49"/>
    <n v="0.29656422095078794"/>
    <n v="0.87466793017609124"/>
    <n v="0.62682089610918923"/>
    <n v="0.49752435505147707"/>
    <n v="0.18063434799992517"/>
    <n v="0.76443919491604428"/>
    <n v="-0.30346059514085527"/>
  </r>
  <r>
    <x v="50"/>
    <n v="0.32826673762895459"/>
    <n v="0.9106057171355566"/>
    <n v="0.55995487605044236"/>
    <n v="0.33347113770570713"/>
    <n v="0.1815989999958566"/>
    <n v="0.73826944499847924"/>
    <n v="-0.32776862013832464"/>
  </r>
  <r>
    <x v="51"/>
    <n v="0.41911041711220509"/>
    <n v="1.0432063490904639"/>
    <n v="0.54394376256321597"/>
    <n v="0.38687599201020911"/>
    <n v="0.16341232979859066"/>
    <n v="0.75156939276250112"/>
    <n v="-0.3329009988339301"/>
  </r>
  <r>
    <x v="52"/>
    <n v="0.35455191248513945"/>
    <n v="0.77065722067487863"/>
    <n v="0.59665540758634728"/>
    <n v="0.33379699074151958"/>
    <n v="0.13366941202193552"/>
    <n v="0.75998121675417796"/>
    <n v="-0.30505729514959318"/>
  </r>
  <r>
    <x v="53"/>
    <n v="0.3559035073853728"/>
    <n v="0.75920440915283549"/>
    <n v="0.59456690757008879"/>
    <n v="0.33461995609893097"/>
    <n v="0.13468147553814716"/>
    <n v="0.76248495283366879"/>
    <n v="-0.30158054604888601"/>
  </r>
  <r>
    <x v="54"/>
    <n v="0.33868757052085968"/>
    <n v="0.66864401358164527"/>
    <n v="0.62594478933786291"/>
    <n v="0.36632496421585342"/>
    <n v="0.14279789013145813"/>
    <n v="0.75071284982945119"/>
    <n v="-0.39104311354297788"/>
  </r>
  <r>
    <x v="55"/>
    <n v="0.35168051831456831"/>
    <n v="0.70442670035166155"/>
    <n v="0.66754242723170776"/>
    <n v="0.42391514790684448"/>
    <n v="0.18644490562910282"/>
    <n v="0.74396401025019232"/>
    <n v="-0.47015407500714268"/>
  </r>
  <r>
    <x v="56"/>
    <n v="0.38840964978284226"/>
    <n v="0.78945938780220948"/>
    <n v="0.71608677030206569"/>
    <n v="0.3556774906081816"/>
    <n v="9.2384977458927001E-2"/>
    <n v="0.67440654023502378"/>
    <n v="-0.57399589593954992"/>
  </r>
  <r>
    <x v="57"/>
    <n v="0.3862902951230659"/>
    <n v="0.78354462241902467"/>
    <n v="0.71920425690140222"/>
    <n v="0.3468850602954941"/>
    <n v="9.4762976527009199E-2"/>
    <n v="0.6685022086372191"/>
    <n v="-0.56080096355200459"/>
  </r>
  <r>
    <x v="58"/>
    <n v="0.49815590850810892"/>
    <n v="1.0344587090401252"/>
    <n v="0.80722396257553108"/>
    <n v="0.46068862573515601"/>
    <n v="9.9004804880489281E-2"/>
    <n v="0.64346884632725432"/>
    <n v="-0.56519432520831447"/>
  </r>
  <r>
    <x v="59"/>
    <n v="0.51437790047722998"/>
    <n v="1.013341667396034"/>
    <n v="0.77437778277428737"/>
    <n v="0.46312165538457056"/>
    <n v="0.10284713341892042"/>
    <n v="0.6256298229599877"/>
    <n v="-0.58938978455628355"/>
  </r>
  <r>
    <x v="60"/>
    <n v="0.3644299789490768"/>
    <n v="1.0940027544320892"/>
    <n v="0.80998759697242173"/>
    <n v="0.55322483998617744"/>
    <n v="0.12991458034378475"/>
    <n v="0.61017009499511554"/>
    <n v="-0.63935793429857535"/>
  </r>
  <r>
    <x v="61"/>
    <n v="0.35136431509221744"/>
    <n v="1.113557988039156"/>
    <n v="0.81970017722849875"/>
    <n v="0.55760718302556578"/>
    <n v="0.11382898897715865"/>
    <n v="0.60544983144097819"/>
    <n v="-0.66098657952701456"/>
  </r>
  <r>
    <x v="62"/>
    <n v="0.29294230471794597"/>
    <n v="1.1667882282407751"/>
    <n v="0.9246874523970241"/>
    <n v="0.56637843274626154"/>
    <n v="0.11102550867354803"/>
    <n v="0.56728313773003813"/>
    <n v="-0.71212186578362058"/>
  </r>
  <r>
    <x v="63"/>
    <n v="0.30310303264823546"/>
    <n v="1.0242912736981706"/>
    <n v="0.9158829202192853"/>
    <n v="0.54895551544678756"/>
    <n v="9.5866826548878528E-2"/>
    <n v="0.5426401838944247"/>
    <n v="-0.74105447606949471"/>
  </r>
  <r>
    <x v="64"/>
    <n v="0.28117504740784682"/>
    <n v="1.1116852401379882"/>
    <n v="0.91338142862025751"/>
    <n v="0.53658852865257778"/>
    <n v="9.6534505090137168E-2"/>
    <n v="0.53783609697920753"/>
    <n v="-0.71405978347922561"/>
  </r>
  <r>
    <x v="65"/>
    <n v="0.15586323999327042"/>
    <n v="1.5552726974647519"/>
    <n v="0.85109810171579225"/>
    <n v="0.50752934106908698"/>
    <n v="3.5872909098807443E-2"/>
    <n v="0.46928742583429078"/>
    <n v="-0.78025012745734545"/>
  </r>
  <r>
    <x v="66"/>
    <n v="0.16518932715299681"/>
    <n v="1.534188171197953"/>
    <n v="0.84516753235914965"/>
    <n v="0.51396918170750083"/>
    <n v="3.6193278458156071E-2"/>
    <n v="0.47109533880261195"/>
    <n v="-0.79778869415355469"/>
  </r>
  <r>
    <x v="67"/>
    <n v="0.24662692069850214"/>
    <n v="1.5386475503525208"/>
    <n v="0.85205000324922775"/>
    <n v="0.5699860491270009"/>
    <n v="4.1332931716444463E-2"/>
    <n v="0.44647967912538877"/>
    <n v="-0.82918320967135228"/>
  </r>
  <r>
    <x v="68"/>
    <n v="0.30997644542540131"/>
    <n v="1.6251960621869428"/>
    <n v="0.86762101398601099"/>
    <n v="0.55233795653841888"/>
    <n v="2.358308422573795E-2"/>
    <n v="0.43918389213532383"/>
    <n v="-0.80057354760015975"/>
  </r>
  <r>
    <x v="69"/>
    <n v="0.33158744350201214"/>
    <n v="1.5858167995668948"/>
    <n v="0.8436985885842132"/>
    <n v="0.55161840929090267"/>
    <n v="3.0103165282543264E-2"/>
    <n v="0.43044096325507447"/>
    <n v="-0.80159161893157338"/>
  </r>
  <r>
    <x v="70"/>
    <n v="0.42062959953911733"/>
    <n v="1.7531794808174859"/>
    <n v="0.86970772196154411"/>
    <n v="0.51941218572518411"/>
    <n v="1.926658928043332E-2"/>
    <n v="0.39845641390075959"/>
    <n v="-0.12950630663714144"/>
  </r>
  <r>
    <x v="71"/>
    <n v="0.39288570532047051"/>
    <n v="1.7831796188798894"/>
    <n v="0.85633647076885655"/>
    <n v="0.48411942715150241"/>
    <n v="1.7618453960357519E-3"/>
    <n v="0.38431757778465592"/>
    <n v="4.2621808252402374E-2"/>
  </r>
  <r>
    <x v="72"/>
    <n v="0.39542325645125292"/>
    <n v="1.7752158367135282"/>
    <n v="0.84620550884672074"/>
    <n v="0.49739411193976718"/>
    <n v="7.669462381402337E-3"/>
    <n v="0.3790109475642483"/>
    <n v="5.9358047280427234E-2"/>
  </r>
  <r>
    <x v="73"/>
    <n v="0.3936120031558098"/>
    <n v="1.886647283067161"/>
    <n v="0.90004300422714534"/>
    <n v="0.53683532124534905"/>
    <n v="3.1030875388416378E-2"/>
    <n v="0.36407297760133517"/>
    <n v="3.8529512791295406E-2"/>
  </r>
  <r>
    <x v="74"/>
    <n v="0.48737916990408992"/>
    <n v="1.8714793467729818"/>
    <n v="0.88809134933717027"/>
    <n v="0.57959080834777033"/>
    <n v="4.4531339450578092E-2"/>
    <n v="0.3446302047483415"/>
    <n v="-8.0171226911165724E-2"/>
  </r>
  <r>
    <x v="75"/>
    <n v="0.45213403551669268"/>
    <n v="1.0249397950376666"/>
    <n v="0.92977346766831004"/>
    <n v="0.52064589138653328"/>
    <n v="2.0434224446526084E-2"/>
    <n v="0.31158890743222539"/>
    <n v="-4.0310563433014084E-2"/>
  </r>
  <r>
    <x v="76"/>
    <n v="0.3910183273043133"/>
    <n v="0.72653762371814745"/>
    <n v="0.91271959174724049"/>
    <n v="0.50597063057750769"/>
    <n v="-8.8974610905582507E-3"/>
    <n v="0.2962843743535476"/>
    <n v="-3.8504453087491786E-2"/>
  </r>
  <r>
    <x v="77"/>
    <n v="0.3831780903872436"/>
    <n v="0.74790485222550374"/>
    <n v="0.92017253944495947"/>
    <n v="0.50544884345386387"/>
    <n v="-8.329313364394764E-3"/>
    <n v="0.29660374160891295"/>
    <n v="-1.7780210383633484E-2"/>
  </r>
  <r>
    <x v="78"/>
    <n v="0.40153309010750626"/>
    <n v="0.73754800762124662"/>
    <n v="0.88217642350707304"/>
    <n v="0.49969145322533243"/>
    <n v="-6.2064626197033072E-3"/>
    <n v="0.29232095003395747"/>
    <n v="-3.8650354260844214E-3"/>
  </r>
  <r>
    <x v="79"/>
    <n v="0.38646142215876989"/>
    <n v="0.93494719181456865"/>
    <n v="0.87074245274933149"/>
    <n v="0.50983341910382962"/>
    <n v="-1.0575269790778442E-3"/>
    <n v="0.2861608116617313"/>
    <n v="1.1872962976760263E-4"/>
  </r>
  <r>
    <x v="80"/>
    <n v="0.3748511692475413"/>
    <n v="0.92957377310507538"/>
    <n v="0.85723135195207378"/>
    <n v="0.50720391526646103"/>
    <n v="-2.8793064665987638E-3"/>
    <n v="0.28688075569285226"/>
    <n v="-2.4041404367300682E-2"/>
  </r>
  <r>
    <x v="81"/>
    <n v="0.33738802499278825"/>
    <n v="0.71537637046966274"/>
    <n v="0.73098299577011105"/>
    <n v="0.51117408185460467"/>
    <n v="2.0697008455429653E-3"/>
    <n v="0.26248238754049841"/>
    <n v="-0.12734664992856809"/>
  </r>
  <r>
    <x v="82"/>
    <n v="0.35880807679849924"/>
    <n v="0.83680514783353277"/>
    <n v="0.72356688785400924"/>
    <n v="0.49871222918109581"/>
    <n v="-4.752224121129787E-3"/>
    <n v="0.25608055512358296"/>
    <n v="-0.10864463032725054"/>
  </r>
  <r>
    <x v="83"/>
    <n v="0.29787232764489735"/>
    <n v="0.9690739233892165"/>
    <n v="0.7653856859175423"/>
    <n v="0.51704556037160088"/>
    <n v="6.5891303987204947E-4"/>
    <n v="0.21671479658695422"/>
    <n v="-0.19464111988655358"/>
  </r>
  <r>
    <x v="84"/>
    <n v="0.29172804086642584"/>
    <n v="0.95985173263394286"/>
    <n v="0.75451067584970222"/>
    <n v="0.51821978213704045"/>
    <n v="-8.2952340779025228E-4"/>
    <n v="0.21584515942289015"/>
    <n v="-0.19849860563086907"/>
  </r>
  <r>
    <x v="85"/>
    <n v="0.26737188410478324"/>
    <n v="0.9400715594480834"/>
    <n v="0.75908186383712961"/>
    <n v="0.57849795095890666"/>
    <n v="3.3751248612040839E-2"/>
    <n v="0.19939120678943403"/>
    <n v="-0.31684199146694264"/>
  </r>
  <r>
    <x v="86"/>
    <n v="0.27702850064943618"/>
    <n v="0.90736390041480164"/>
    <n v="0.76809538298438351"/>
    <n v="0.57114573320011019"/>
    <n v="2.4432511930205736E-2"/>
    <n v="0.18486959824553342"/>
    <n v="-0.32203631505296776"/>
  </r>
  <r>
    <x v="87"/>
    <n v="0.28414840995870316"/>
    <n v="0.9245821353374627"/>
    <n v="0.71948176019319354"/>
    <n v="0.5460582678457665"/>
    <n v="9.9067485439034951E-3"/>
    <n v="0.17960264658031938"/>
    <n v="-0.31551569602458684"/>
  </r>
  <r>
    <x v="88"/>
    <n v="0.29820062019561344"/>
    <n v="0.90802783910201468"/>
    <n v="0.7382027810282954"/>
    <n v="0.54981855159447435"/>
    <n v="1.9289809958442865E-2"/>
    <n v="0.14776802960375665"/>
    <n v="-0.36859444161447741"/>
  </r>
  <r>
    <x v="89"/>
    <n v="0.2425235925399381"/>
    <n v="0.91029935899184844"/>
    <n v="0.74644388055864397"/>
    <n v="0.54920569375954398"/>
    <n v="2.5503118413698414E-2"/>
    <n v="0.15448478976711333"/>
    <n v="-0.36568892927578445"/>
  </r>
  <r>
    <x v="90"/>
    <n v="0.16426969911220501"/>
    <n v="1.0168044582186959"/>
    <n v="0.77894175660013598"/>
    <n v="0.5270990017569257"/>
    <n v="2.1737010105971219E-2"/>
    <n v="0.1146725169453786"/>
    <n v="-0.31512557157359322"/>
  </r>
  <r>
    <x v="91"/>
    <n v="6.5987712656557229E-2"/>
    <n v="0.98711216709958438"/>
    <n v="0.90957852085417923"/>
    <n v="0.56572486629248286"/>
    <n v="4.8362766284598117E-2"/>
    <n v="0.10895437523721663"/>
    <n v="-0.25760596147804471"/>
  </r>
  <r>
    <x v="92"/>
    <n v="5.1963099518892802E-2"/>
    <n v="0.95633015173618796"/>
    <n v="0.89184885671360292"/>
    <n v="0.55394105967074125"/>
    <n v="4.2077239194560065E-2"/>
    <n v="0.10256498402766577"/>
    <n v="-0.26552264753176541"/>
  </r>
  <r>
    <x v="93"/>
    <n v="4.7299832899093883E-2"/>
    <n v="0.9837426202076881"/>
    <n v="0.88344153453196661"/>
    <n v="0.50538420761643787"/>
    <n v="1.5669921956613739E-2"/>
    <n v="0.11212422008571697"/>
    <n v="-0.28850673301654939"/>
  </r>
  <r>
    <x v="94"/>
    <n v="-6.9511708366598757E-2"/>
    <n v="0.90846207708116911"/>
    <n v="0.86348056281485441"/>
    <n v="0.49232392002700592"/>
    <n v="3.4473808460388118E-2"/>
    <n v="6.3222345137186428E-2"/>
    <n v="-0.27670625038982244"/>
  </r>
  <r>
    <x v="95"/>
    <n v="-4.8862004748607336E-2"/>
    <n v="0.92574392947290607"/>
    <n v="0.87550526325337474"/>
    <n v="0.50558976984357051"/>
    <n v="3.5691129751825063E-2"/>
    <n v="5.5539206657910484E-2"/>
    <n v="-0.17905548231390928"/>
  </r>
  <r>
    <x v="96"/>
    <n v="-6.4839139020383763E-3"/>
    <n v="0.91404980310389905"/>
    <n v="0.88390224597135292"/>
    <n v="0.50480490187957583"/>
    <n v="2.9918050681727194E-2"/>
    <n v="3.7233337602416559E-2"/>
    <n v="-0.16899960515736479"/>
  </r>
  <r>
    <x v="97"/>
    <n v="-2.4552312927862807E-2"/>
    <n v="0.90065051227572723"/>
    <n v="0.85345961599969555"/>
    <n v="0.49387790248417301"/>
    <n v="2.4917805663990194E-2"/>
    <n v="2.9717113305884741E-2"/>
    <n v="-0.16509737049682086"/>
  </r>
  <r>
    <x v="98"/>
    <n v="-8.0710054657032987E-2"/>
    <n v="0.9112855994487925"/>
    <n v="0.85851249806828434"/>
    <n v="0.48988746514985371"/>
    <n v="2.4599182675456931E-2"/>
    <n v="3.2527048263545612E-2"/>
    <n v="-0.18762429275021758"/>
  </r>
  <r>
    <x v="99"/>
    <n v="-6.9307497312053337E-2"/>
    <n v="0.96117843966604188"/>
    <n v="0.8719094695267452"/>
    <n v="0.50757135598270375"/>
    <n v="4.6689600522085539E-2"/>
    <n v="2.0560339291399443E-2"/>
    <n v="-9.2141424158070029E-2"/>
  </r>
  <r>
    <x v="100"/>
    <n v="-6.1045870065978815E-2"/>
    <n v="0.95265381821328476"/>
    <n v="0.87032360827498323"/>
    <n v="0.51257646062811202"/>
    <n v="5.2701641642781141E-2"/>
    <n v="1.3996565294010006E-2"/>
    <n v="-8.2730064645768625E-2"/>
  </r>
  <r>
    <x v="101"/>
    <n v="-6.9305815950985505E-2"/>
    <n v="0.94332673286032265"/>
    <n v="0.87385979628673982"/>
    <n v="0.50523754320443603"/>
    <n v="4.9377558984478105E-2"/>
    <n v="1.54734253350502E-2"/>
    <n v="-8.4098074025323225E-2"/>
  </r>
  <r>
    <x v="102"/>
    <n v="-7.1549057885910525E-2"/>
    <n v="0.93708674384812241"/>
    <n v="0.8433820101626095"/>
    <n v="0.49698428186805133"/>
    <n v="4.7111905693378232E-2"/>
    <n v="1.7987763103341547E-2"/>
    <n v="-5.854960145137042E-2"/>
  </r>
  <r>
    <x v="103"/>
    <n v="-6.6551588957922764E-2"/>
    <n v="0.92973669697154759"/>
    <n v="0.86631599094845801"/>
    <n v="0.50221456329496117"/>
    <n v="4.6373398995584569E-2"/>
    <n v="1.4060180665457811E-2"/>
    <n v="-5.4322637608221779E-2"/>
  </r>
  <r>
    <x v="104"/>
    <n v="-6.4456934787073858E-2"/>
    <n v="0.95066179963167907"/>
    <n v="0.88521155730440981"/>
    <n v="0.49991468500776126"/>
    <n v="4.2953883545608404E-2"/>
    <n v="1.2246842144517735E-2"/>
    <n v="3.465504140629859E-2"/>
  </r>
  <r>
    <x v="105"/>
    <n v="-7.116387742176232E-2"/>
    <n v="0.949305734073566"/>
    <n v="0.89195256412870461"/>
    <n v="0.50106850599105257"/>
    <n v="4.6103286658456456E-2"/>
    <n v="1.6467847027579322E-2"/>
    <n v="5.9398049755861534E-2"/>
  </r>
  <r>
    <x v="106"/>
    <n v="-3.6643498798789767E-2"/>
    <n v="0.90899463798721181"/>
    <n v="0.94311563887949557"/>
    <n v="0.571052437103587"/>
    <n v="8.5884875883457848E-2"/>
    <n v="2.0745252283167565E-2"/>
    <n v="7.8985498867371592E-2"/>
  </r>
  <r>
    <x v="107"/>
    <n v="-3.923407853527202E-2"/>
    <n v="0.92096261556461123"/>
    <n v="0.90839545550101364"/>
    <n v="0.59329107098520961"/>
    <n v="8.9916099704961824E-2"/>
    <n v="1.5092917007026157E-2"/>
    <n v="2.9049143257111155E-2"/>
  </r>
  <r>
    <x v="108"/>
    <n v="-4.8866531267014637E-2"/>
    <n v="0.93441310086584817"/>
    <n v="0.90986683665445067"/>
    <n v="0.59181212164606023"/>
    <n v="9.5061068587281972E-2"/>
    <n v="2.0764660716586322E-2"/>
    <n v="1.0994615082876139E-2"/>
  </r>
  <r>
    <x v="109"/>
    <n v="-3.7195093496269691E-2"/>
    <n v="0.94129235973169656"/>
    <n v="0.91324923177877726"/>
    <n v="0.59222804474490509"/>
    <n v="9.4301011287463959E-2"/>
    <n v="1.7868861970864319E-2"/>
    <n v="-8.2669044200045522E-3"/>
  </r>
  <r>
    <x v="110"/>
    <n v="3.2097167085469828E-2"/>
    <n v="0.81858514624494327"/>
    <n v="0.83805643133725616"/>
    <n v="0.76207151419750252"/>
    <n v="0.16427292885714001"/>
    <n v="-1.0790143445576932E-2"/>
    <n v="-5.5972810769034265E-2"/>
  </r>
  <r>
    <x v="111"/>
    <n v="8.9177778429779087E-2"/>
    <n v="0.83172479295756374"/>
    <n v="0.82853965046488232"/>
    <n v="0.78367741381192391"/>
    <n v="0.16373070248288224"/>
    <n v="3.2880818647082984E-2"/>
    <n v="-9.922184314868443E-2"/>
  </r>
  <r>
    <x v="112"/>
    <n v="0.10746398230027615"/>
    <n v="0.82364984767862082"/>
    <n v="0.83154751449498854"/>
    <n v="0.78923164771104903"/>
    <n v="0.16761495158191847"/>
    <n v="2.9937903370402419E-2"/>
    <n v="-0.10889045968699826"/>
  </r>
  <r>
    <x v="113"/>
    <n v="0.14473677464485904"/>
    <n v="0.79895970782685211"/>
    <n v="0.83385287019268217"/>
    <n v="0.80914351934423767"/>
    <n v="0.1778151171931556"/>
    <n v="1.8324862848018601E-2"/>
    <n v="-0.13806608014322516"/>
  </r>
  <r>
    <x v="114"/>
    <n v="0.14116805499685073"/>
    <n v="0.79064688021602592"/>
    <n v="0.83485708190598606"/>
    <n v="0.81138797312953825"/>
    <n v="0.17788971866349076"/>
    <n v="2.2774403906340869E-2"/>
    <n v="-0.12551857268975949"/>
  </r>
  <r>
    <x v="115"/>
    <n v="0.13883465742085574"/>
    <n v="0.79260158360915278"/>
    <n v="0.83707361054427476"/>
    <n v="0.81055707260989507"/>
    <n v="0.1771029067024725"/>
    <n v="2.2936427710078713E-2"/>
    <n v="-0.13203387992960569"/>
  </r>
  <r>
    <x v="116"/>
    <n v="0.13392058096562087"/>
    <n v="0.80135682385804607"/>
    <n v="0.80609491685386936"/>
    <n v="0.82167152999407911"/>
    <n v="0.18614511705877379"/>
    <n v="2.0131109048696329E-2"/>
    <n v="-0.10800131341795359"/>
  </r>
  <r>
    <x v="117"/>
    <n v="0.13221201343476882"/>
    <n v="0.79918173362204936"/>
    <n v="0.79010580878187042"/>
    <n v="0.83319095062036064"/>
    <n v="0.19205725082118627"/>
    <n v="1.731378453077443E-2"/>
    <n v="-0.10667567582200811"/>
  </r>
  <r>
    <x v="118"/>
    <n v="0.13632809732583498"/>
    <n v="0.80046511475331705"/>
    <n v="0.79539822565334495"/>
    <n v="0.83275030305680153"/>
    <n v="0.19048405804200894"/>
    <n v="1.4140619875025141E-2"/>
    <n v="-0.12444961891742064"/>
  </r>
  <r>
    <x v="119"/>
    <n v="7.7765015906959917E-2"/>
    <n v="0.7197271906800754"/>
    <n v="0.77347241317587556"/>
    <n v="0.84065053613065588"/>
    <n v="0.19737179571042937"/>
    <n v="1.6238216644761976E-2"/>
    <n v="-0.22458079323692517"/>
  </r>
  <r>
    <x v="120"/>
    <n v="0.12623325077947181"/>
    <n v="0.70633701345136257"/>
    <n v="0.78424372169690493"/>
    <n v="0.84126614849101966"/>
    <n v="0.20093181095122309"/>
    <n v="3.5202183505746457E-2"/>
    <n v="-0.24576663691804296"/>
  </r>
  <r>
    <x v="121"/>
    <n v="0.14193932615980601"/>
    <n v="0.73980612864776218"/>
    <n v="0.80036162066257888"/>
    <n v="0.9053156066093524"/>
    <n v="0.2232576267296075"/>
    <n v="4.3539581142334326E-2"/>
    <n v="-0.28694337029611111"/>
  </r>
  <r>
    <x v="122"/>
    <n v="2.6662549515849721E-3"/>
    <n v="0.7234639807543024"/>
    <n v="0.80368534814944681"/>
    <n v="0.93613167856768409"/>
    <n v="0.22805394288757067"/>
    <n v="6.8093232009969168E-2"/>
    <n v="-0.2658412731703082"/>
  </r>
  <r>
    <x v="123"/>
    <n v="-1.6195551624094737E-2"/>
    <n v="0.74724699784509374"/>
    <n v="0.83303163585585027"/>
    <n v="0.91791074689654062"/>
    <n v="0.21966072192277414"/>
    <n v="5.5698366007128554E-2"/>
    <n v="-0.25323660315915902"/>
  </r>
  <r>
    <x v="124"/>
    <n v="-8.1801633618753134E-3"/>
    <n v="0.74430060179973589"/>
    <n v="0.83501587546696165"/>
    <n v="0.92540225440990476"/>
    <n v="0.2236653998974486"/>
    <n v="5.1601853209967373E-2"/>
    <n v="-0.26438352487080408"/>
  </r>
  <r>
    <x v="125"/>
    <n v="-7.0284365096066476E-2"/>
    <n v="0.72859089268090149"/>
    <n v="0.91011603932877716"/>
    <n v="0.9338790076598763"/>
    <n v="0.2204514762174335"/>
    <n v="4.664649541155963E-2"/>
    <n v="-0.33957027279485003"/>
  </r>
  <r>
    <x v="126"/>
    <n v="-0.11117000763248269"/>
    <n v="0.72710733588439347"/>
    <n v="0.90653605454430719"/>
    <n v="0.9334139206623957"/>
    <n v="0.2171525895350529"/>
    <n v="4.5802984468509181E-2"/>
    <n v="-0.34956110326719186"/>
  </r>
  <r>
    <x v="127"/>
    <n v="-9.556367628845594E-2"/>
    <n v="0.72665685982824346"/>
    <n v="0.90447644613999811"/>
    <n v="0.92519479505256796"/>
    <n v="0.2149516550840565"/>
    <n v="3.9501712320948554E-2"/>
    <n v="-0.34958109265733506"/>
  </r>
  <r>
    <x v="128"/>
    <n v="-9.3516360699970227E-2"/>
    <n v="0.70926193784384217"/>
    <n v="0.88614715931437948"/>
    <n v="0.91585686177134529"/>
    <n v="0.21003848579942533"/>
    <n v="3.3293955520626028E-2"/>
    <n v="-0.33654192550389483"/>
  </r>
  <r>
    <x v="129"/>
    <n v="-0.11810123141680118"/>
    <n v="0.70953642161736996"/>
    <n v="0.75780601241993217"/>
    <n v="0.85866837971983712"/>
    <n v="0.1738144819207634"/>
    <n v="1.7908185936297352E-2"/>
    <n v="-0.23556240051125574"/>
  </r>
  <r>
    <x v="130"/>
    <n v="-0.13439265934238151"/>
    <n v="0.72447132224788491"/>
    <n v="0.77257853721149594"/>
    <n v="0.89806969848175877"/>
    <n v="0.18185054959621536"/>
    <n v="9.0235964062054461E-3"/>
    <n v="-0.27669925689425229"/>
  </r>
  <r>
    <x v="131"/>
    <n v="-0.13556308275744364"/>
    <n v="0.73331836198328271"/>
    <n v="0.81449183260440539"/>
    <n v="0.91400068744483953"/>
    <n v="0.17598553490343946"/>
    <n v="-1.2106905240728996E-3"/>
    <n v="-0.28016828598618454"/>
  </r>
  <r>
    <x v="132"/>
    <n v="-0.14205977157552896"/>
    <n v="0.71568783436181294"/>
    <n v="0.88074878734303008"/>
    <n v="0.90527937069418285"/>
    <n v="0.17677263760776843"/>
    <n v="1.1233930300776889E-2"/>
    <n v="-0.2602432859563919"/>
  </r>
  <r>
    <x v="133"/>
    <n v="-0.16058021889548088"/>
    <n v="0.7194328094407596"/>
    <n v="0.87905791945108325"/>
    <n v="0.86698672774028884"/>
    <n v="0.159964210586652"/>
    <n v="9.6083689203805642E-3"/>
    <n v="-0.25091112390301373"/>
  </r>
  <r>
    <x v="134"/>
    <n v="-0.16765066357934127"/>
    <n v="0.71777356384289037"/>
    <n v="0.96909380125657418"/>
    <n v="0.84635855995295006"/>
    <n v="0.15329464436924425"/>
    <n v="4.6613871915298756E-3"/>
    <n v="-0.26240798629351586"/>
  </r>
  <r>
    <x v="135"/>
    <n v="-0.13968181336648067"/>
    <n v="0.71755922741521694"/>
    <n v="0.98281240247622415"/>
    <n v="0.8383207661888602"/>
    <n v="0.15193803108732229"/>
    <n v="9.4878719156853853E-3"/>
    <n v="-0.27027009719291634"/>
  </r>
  <r>
    <x v="136"/>
    <n v="-0.14124195598735095"/>
    <n v="0.71612592813695763"/>
    <n v="0.98874551648970321"/>
    <n v="0.83662395285125868"/>
    <n v="0.1519394912100098"/>
    <n v="1.0385093752443895E-2"/>
    <n v="-0.2689831239025216"/>
  </r>
  <r>
    <x v="137"/>
    <n v="-0.1302287422227125"/>
    <n v="0.7128174898722005"/>
    <n v="0.97336732703129192"/>
    <n v="0.80783607831180815"/>
    <n v="0.14850569697884858"/>
    <n v="5.5828405073160186E-3"/>
    <n v="-0.26424254062998104"/>
  </r>
  <r>
    <x v="138"/>
    <n v="-8.4257441354433082E-2"/>
    <n v="0.71212045291089232"/>
    <n v="1.0300456918902121"/>
    <n v="0.83308552153489313"/>
    <n v="0.17283434142019768"/>
    <n v="1.179027163935855E-2"/>
    <n v="-0.27604175150888355"/>
  </r>
  <r>
    <x v="139"/>
    <n v="-0.20373518539683327"/>
    <n v="0.71728524352021328"/>
    <n v="0.91034549056051917"/>
    <n v="0.86148571310060096"/>
    <n v="0.20297739363052186"/>
    <n v="1.232160132030416E-2"/>
    <n v="-0.18801169634975365"/>
  </r>
  <r>
    <x v="140"/>
    <n v="-0.18128137825254087"/>
    <n v="0.71704015560176693"/>
    <n v="0.86371258457946165"/>
    <n v="0.83115504622188041"/>
    <n v="0.19522154647318488"/>
    <n v="1.835218440849443E-2"/>
    <n v="-0.16106663794935919"/>
  </r>
  <r>
    <x v="141"/>
    <n v="-0.15244183926785035"/>
    <n v="0.71617635943025171"/>
    <n v="0.83343222915038839"/>
    <n v="0.83281514361397868"/>
    <n v="0.20230914291274715"/>
    <n v="1.457479528675113E-2"/>
    <n v="-0.14145581982375766"/>
  </r>
  <r>
    <x v="142"/>
    <n v="-0.16713029211732361"/>
    <n v="0.72096014842444878"/>
    <n v="0.82770960720616205"/>
    <n v="0.83952361595153213"/>
    <n v="0.19982105162580735"/>
    <n v="6.5878664347434664E-3"/>
    <n v="-0.15240044921353191"/>
  </r>
  <r>
    <x v="143"/>
    <n v="-0.17839153359494619"/>
    <n v="0.70846579461219572"/>
    <n v="0.82512882675658461"/>
    <n v="0.82338454772257175"/>
    <n v="0.2035964607037869"/>
    <n v="2.1067047198345934E-3"/>
    <n v="-0.14706307315938272"/>
  </r>
  <r>
    <x v="144"/>
    <n v="-0.23223440545650537"/>
    <n v="0.66249585739228845"/>
    <n v="0.9316156648544206"/>
    <n v="0.77530936100514358"/>
    <n v="0.19327842337324508"/>
    <n v="-3.0076057120972312E-2"/>
    <n v="-0.1515288384138733"/>
  </r>
  <r>
    <x v="145"/>
    <n v="-0.32614358437805097"/>
    <n v="0.64555076608223938"/>
    <n v="0.99248549089048255"/>
    <n v="0.78278866240985423"/>
    <n v="0.19145048335607634"/>
    <n v="-2.9566531783811925E-2"/>
    <n v="-0.19005415082474103"/>
  </r>
  <r>
    <x v="146"/>
    <n v="-0.26328549948136176"/>
    <n v="0.62997422445449103"/>
    <n v="0.93676612026219819"/>
    <n v="0.6904133989853537"/>
    <n v="0.17367009118531632"/>
    <n v="-2.25186291347493E-2"/>
    <n v="-0.3115427059193962"/>
  </r>
  <r>
    <x v="147"/>
    <n v="-0.14566186572907028"/>
    <n v="0.64289825199824613"/>
    <n v="0.87329141470201943"/>
    <n v="0.76409195151341214"/>
    <n v="0.1742389969521371"/>
    <n v="-2.2121309748787909E-2"/>
    <n v="-0.32138276367021873"/>
  </r>
  <r>
    <x v="148"/>
    <n v="-0.142477470456253"/>
    <n v="0.65826972139790529"/>
    <n v="0.91174356563626813"/>
    <n v="0.63654965221512261"/>
    <n v="0.1541670490675088"/>
    <n v="-2.5318912484383015E-2"/>
    <n v="-0.31328739368572106"/>
  </r>
  <r>
    <x v="149"/>
    <n v="-0.14124349163679961"/>
    <n v="0.65748528994090893"/>
    <n v="0.91057295006808259"/>
    <n v="0.63537390591941589"/>
    <n v="0.15349037174556315"/>
    <n v="-2.4990397231292736E-2"/>
    <n v="-0.31019915885079041"/>
  </r>
  <r>
    <x v="150"/>
    <n v="-0.10194176817118471"/>
    <n v="0.6564870839491117"/>
    <n v="0.8839202735461168"/>
    <n v="0.607630625848952"/>
    <n v="0.13566606160475322"/>
    <n v="-1.9935478509874212E-2"/>
    <n v="-0.30909802945695364"/>
  </r>
  <r>
    <x v="151"/>
    <n v="-0.10383129849142686"/>
    <n v="0.65487104363081194"/>
    <n v="0.8587284451255589"/>
    <n v="0.53967641724334492"/>
    <n v="0.10831063603901309"/>
    <n v="-2.4539680178825986E-2"/>
    <n v="-0.26669230040306841"/>
  </r>
  <r>
    <x v="152"/>
    <n v="-9.2615379832712078E-2"/>
    <n v="0.64748283514540628"/>
    <n v="0.94343070595432255"/>
    <n v="0.55621240473590261"/>
    <n v="0.11290896870138246"/>
    <n v="-1.9326779740287986E-2"/>
    <n v="-0.23018669433857572"/>
  </r>
  <r>
    <x v="153"/>
    <n v="-8.6710380427188705E-2"/>
    <n v="0.64399762536887961"/>
    <n v="0.94695906013746167"/>
    <n v="0.57292310420975245"/>
    <n v="0.11528426487509204"/>
    <n v="-2.3389326253315048E-2"/>
    <n v="-0.22039409557975925"/>
  </r>
  <r>
    <x v="154"/>
    <n v="-8.1887215485886469E-2"/>
    <n v="0.64282425349823258"/>
    <n v="0.95108904884374879"/>
    <n v="0.56808723930608374"/>
    <n v="0.1138772849019337"/>
    <n v="-2.2315507212905338E-2"/>
    <n v="-0.21796181684510288"/>
  </r>
  <r>
    <x v="155"/>
    <n v="-8.1458666937237273E-2"/>
    <n v="0.64065395511471068"/>
    <n v="0.94946932328860145"/>
    <n v="0.56182449777097776"/>
    <n v="0.11091096518044923"/>
    <n v="-2.1826867257609597E-2"/>
    <n v="-0.21632407859589767"/>
  </r>
  <r>
    <x v="156"/>
    <n v="-8.0388521298961291E-2"/>
    <n v="0.644950792504144"/>
    <n v="0.94560594069913495"/>
    <n v="0.56288348982512471"/>
    <n v="0.10990696704202783"/>
    <n v="-2.0849709021767762E-2"/>
    <n v="-0.21255408858670735"/>
  </r>
  <r>
    <x v="157"/>
    <n v="-9.5176336194457867E-2"/>
    <n v="0.64157482180072212"/>
    <n v="0.92276253301497757"/>
    <n v="0.5531685906441548"/>
    <n v="0.10585739921630906"/>
    <n v="-2.0070755229309383E-2"/>
    <n v="-0.20890131024566538"/>
  </r>
  <r>
    <x v="158"/>
    <n v="-7.1513821682376563E-2"/>
    <n v="0.64719767445271559"/>
    <n v="0.93033181211803206"/>
    <n v="0.5565878002991731"/>
    <n v="0.10636330059653278"/>
    <n v="-1.939349764962461E-2"/>
    <n v="-0.19196396347401401"/>
  </r>
  <r>
    <x v="159"/>
    <n v="-7.6293544085249368E-2"/>
    <n v="0.65374557060603811"/>
    <n v="0.92171768812239052"/>
    <n v="0.55752801517745854"/>
    <n v="0.10569689961752494"/>
    <n v="-1.8090611377952606E-2"/>
    <n v="-0.19056524312299181"/>
  </r>
  <r>
    <x v="160"/>
    <n v="-6.6390249306871388E-2"/>
    <n v="0.62934023570078956"/>
    <n v="0.94697639399202338"/>
    <n v="0.54168233623205586"/>
    <n v="9.6320091736221247E-2"/>
    <n v="-1.9535505976143692E-2"/>
    <n v="-0.21019094054868981"/>
  </r>
  <r>
    <x v="161"/>
    <n v="-6.4863212808386292E-2"/>
    <n v="0.62701705438982203"/>
    <n v="0.95468953515022614"/>
    <n v="0.54413049935330005"/>
    <n v="9.781164572453753E-2"/>
    <n v="-1.990622432701681E-2"/>
    <n v="-0.19664421730046702"/>
  </r>
  <r>
    <x v="162"/>
    <n v="-6.386534458194941E-2"/>
    <n v="0.64365809588828349"/>
    <n v="0.9560335912834248"/>
    <n v="0.51879454954267568"/>
    <n v="8.4334814413590573E-2"/>
    <n v="-2.7383282062757534E-2"/>
    <n v="-0.20211261560475166"/>
  </r>
  <r>
    <x v="163"/>
    <n v="-1.3162880198029388E-2"/>
    <n v="0.61189149244293151"/>
    <n v="1.0369978683181169"/>
    <n v="0.5074058602428555"/>
    <n v="0.10214418777750767"/>
    <n v="-2.4467877751038373E-2"/>
    <n v="-0.20625850804966925"/>
  </r>
  <r>
    <x v="164"/>
    <n v="-2.4278919471447481E-2"/>
    <n v="0.62763451935416381"/>
    <n v="1.0442177698594597"/>
    <n v="0.51349131691095873"/>
    <n v="0.1026379946597681"/>
    <n v="-2.6307311919349735E-2"/>
    <n v="-0.20736119408664083"/>
  </r>
  <r>
    <x v="165"/>
    <n v="-2.2906449843935577E-2"/>
    <n v="0.57817443623337994"/>
    <n v="1.0934431649535878"/>
    <n v="0.51626129036065083"/>
    <n v="9.6371700772072105E-2"/>
    <n v="-2.9300149597939487E-2"/>
    <n v="-0.23702748737614751"/>
  </r>
  <r>
    <x v="166"/>
    <n v="-1.7556102949669271E-2"/>
    <n v="0.58704730497694602"/>
    <n v="1.1072730976335279"/>
    <n v="0.50917319503749314"/>
    <n v="9.1234927141095185E-2"/>
    <n v="-2.6220682499132762E-2"/>
    <n v="-0.23808013352725454"/>
  </r>
  <r>
    <x v="167"/>
    <n v="7.7815883249843214E-3"/>
    <n v="0.59924603357538331"/>
    <n v="1.1368808211331809"/>
    <n v="0.56968737024832783"/>
    <n v="0.11585755240740164"/>
    <n v="-2.4174512329342538E-2"/>
    <n v="-0.22004120910705244"/>
  </r>
  <r>
    <x v="168"/>
    <n v="3.3687888854666122E-2"/>
    <n v="0.59187550995434424"/>
    <n v="0.9459478136946442"/>
    <n v="0.60268376086018394"/>
    <n v="0.12666651060740747"/>
    <n v="-1.8291485627358935E-2"/>
    <n v="-0.2238727378907126"/>
  </r>
  <r>
    <x v="169"/>
    <n v="3.5692191358206636E-2"/>
    <n v="0.59370383567450669"/>
    <n v="0.93195049549691111"/>
    <n v="0.57958378927407661"/>
    <n v="0.12359521619355206"/>
    <n v="-4.194992542152106E-2"/>
    <n v="-0.23182297917842504"/>
  </r>
  <r>
    <x v="170"/>
    <n v="-5.6606667621869281E-3"/>
    <n v="0.57299593702911522"/>
    <n v="0.88517813335543161"/>
    <n v="0.59081546739070989"/>
    <n v="0.13660323978617786"/>
    <n v="-6.1822408324548064E-2"/>
    <n v="-0.2385649390407901"/>
  </r>
  <r>
    <x v="171"/>
    <n v="-5.6427670906085366E-2"/>
    <n v="0.52836557626024816"/>
    <n v="0.92557189090053538"/>
    <n v="0.64343830582687289"/>
    <n v="0.16911111202453963"/>
    <n v="-6.0527769591921805E-2"/>
    <n v="-0.24885880834030957"/>
  </r>
  <r>
    <x v="172"/>
    <n v="-5.4250081356808637E-2"/>
    <n v="0.52807437530432699"/>
    <n v="0.92486096523191386"/>
    <n v="0.64099568589526612"/>
    <n v="0.16980013869742699"/>
    <n v="-6.4916234695218747E-2"/>
    <n v="-0.25681942919711453"/>
  </r>
  <r>
    <x v="173"/>
    <n v="-7.4807160955746396E-2"/>
    <n v="0.54806928474970984"/>
    <n v="0.93056674640592685"/>
    <n v="0.6296101898282922"/>
    <n v="0.16386498398963684"/>
    <n v="-8.9440610800444201E-2"/>
    <n v="-0.22284520595918969"/>
  </r>
  <r>
    <x v="174"/>
    <n v="-8.0517930222923806E-2"/>
    <n v="0.54246980564617431"/>
    <n v="0.93308263241719602"/>
    <n v="0.62923823147377911"/>
    <n v="0.16337893555962288"/>
    <n v="-8.3943369058799094E-2"/>
    <n v="-0.21271888490626401"/>
  </r>
  <r>
    <x v="175"/>
    <n v="-0.11589018703468872"/>
    <n v="0.55858268473753503"/>
    <n v="0.91924592577497066"/>
    <n v="0.63555684209470797"/>
    <n v="0.16734016254637182"/>
    <n v="-7.8476655786749117E-2"/>
    <n v="-0.22542848392225853"/>
  </r>
  <r>
    <x v="176"/>
    <n v="-0.19848581534598098"/>
    <n v="0.57635199060007825"/>
    <n v="0.91357985661019647"/>
    <n v="0.63227225819249133"/>
    <n v="0.16121742624575638"/>
    <n v="-6.8067058347346859E-2"/>
    <n v="-0.24077007243667278"/>
  </r>
  <r>
    <x v="177"/>
    <n v="-0.20137464049062892"/>
    <n v="0.58201448184755977"/>
    <n v="0.91281157613134423"/>
    <n v="0.64125055805010889"/>
    <n v="0.16977172634285068"/>
    <n v="-6.2199874159376445E-2"/>
    <n v="-0.27804470742801468"/>
  </r>
  <r>
    <x v="178"/>
    <n v="-0.2824606316203952"/>
    <n v="0.62422587934045459"/>
    <n v="0.88917047127389237"/>
    <n v="0.5211204425268291"/>
    <n v="0.13909008100352335"/>
    <n v="-7.5934323265038045E-2"/>
    <n v="-0.22785389541844392"/>
  </r>
  <r>
    <x v="179"/>
    <n v="-0.28480397261745383"/>
    <n v="0.62233006641525657"/>
    <n v="0.89744500086194967"/>
    <n v="0.52106869989152638"/>
    <n v="0.13949665000395731"/>
    <n v="-7.1240448201134066E-2"/>
    <n v="-0.23745504412049886"/>
  </r>
  <r>
    <x v="180"/>
    <n v="-6.0853274452924632E-3"/>
    <n v="0.6606656988582551"/>
    <n v="0.82141453594487135"/>
    <n v="0.41806989725545313"/>
    <n v="0.10607618007735012"/>
    <n v="-9.7890489765916494E-2"/>
    <n v="-0.29256878640012302"/>
  </r>
  <r>
    <x v="181"/>
    <n v="9.6202879474831283E-3"/>
    <n v="0.70317136960728222"/>
    <n v="0.81838782465119442"/>
    <n v="0.43069740988392768"/>
    <n v="0.10970380188674934"/>
    <n v="-9.9236929713882552E-2"/>
    <n v="-0.28582485911061289"/>
  </r>
  <r>
    <x v="182"/>
    <n v="6.4934924823187495E-2"/>
    <n v="0.68788310239621886"/>
    <n v="0.87733319568844836"/>
    <n v="0.44207140189739064"/>
    <n v="0.1137607690264309"/>
    <n v="-0.10539994515558501"/>
    <n v="-0.26845264467436492"/>
  </r>
  <r>
    <x v="183"/>
    <n v="9.4210335015621344E-2"/>
    <n v="0.67803169463362245"/>
    <n v="0.89584735903174229"/>
    <n v="0.42203079243931302"/>
    <n v="0.10368768682094064"/>
    <n v="-8.1556725288284768E-2"/>
    <n v="-0.24561852950146124"/>
  </r>
  <r>
    <x v="184"/>
    <n v="0.18069148238864816"/>
    <n v="0.69402384395284067"/>
    <n v="0.94919260787512127"/>
    <n v="0.43517277805010673"/>
    <n v="0.11360386515064511"/>
    <n v="-9.9229835873771557E-2"/>
    <n v="-0.21240360753271539"/>
  </r>
  <r>
    <x v="185"/>
    <n v="0.18639132470723024"/>
    <n v="0.68468942495193597"/>
    <n v="0.95695036245607412"/>
    <n v="0.46024601316295183"/>
    <n v="0.11761593962804588"/>
    <n v="-0.1061917091318704"/>
    <n v="-0.20062103361457517"/>
  </r>
  <r>
    <x v="186"/>
    <n v="0.1814959443724477"/>
    <n v="0.70424727474964477"/>
    <n v="0.96333189952066289"/>
    <n v="0.45957213528791224"/>
    <n v="0.11902036605125568"/>
    <n v="-0.11337301725604697"/>
    <n v="-0.21992734194662655"/>
  </r>
  <r>
    <x v="187"/>
    <n v="0.15074235656105844"/>
    <n v="0.6645446878564456"/>
    <n v="0.95329978779877234"/>
    <n v="0.45849968181970768"/>
    <n v="0.12025898002234467"/>
    <n v="-0.12030413150091682"/>
    <n v="-0.22847261874106833"/>
  </r>
  <r>
    <x v="188"/>
    <n v="7.1057717060558745E-2"/>
    <n v="0.63192367931948545"/>
    <n v="0.94525898872760439"/>
    <n v="0.44979990460515129"/>
    <n v="0.11898118887353659"/>
    <n v="-0.13239942824326856"/>
    <n v="-0.24609810426542497"/>
  </r>
  <r>
    <x v="189"/>
    <n v="-2.5801055774024612E-2"/>
    <n v="0.62546711831561541"/>
    <n v="0.90183381432570331"/>
    <n v="0.4122999206736514"/>
    <n v="0.11453552405357491"/>
    <n v="-0.12495449075684335"/>
    <n v="-0.18082840003917436"/>
  </r>
  <r>
    <x v="190"/>
    <n v="-6.5216145660436237E-2"/>
    <n v="0.66303807112371149"/>
    <n v="0.93594638846723899"/>
    <n v="0.41863882549548681"/>
    <n v="0.12614891294254252"/>
    <n v="-0.11787809912160238"/>
    <n v="-0.15731573369990115"/>
  </r>
  <r>
    <x v="191"/>
    <n v="-6.9881206789917258E-2"/>
    <n v="0.65071200355824932"/>
    <n v="0.93391770086676396"/>
    <n v="0.42080201313047677"/>
    <n v="0.1250032472810102"/>
    <n v="-0.12612988939198408"/>
    <n v="-0.15159321398632217"/>
  </r>
  <r>
    <x v="192"/>
    <n v="-9.5880803321957711E-2"/>
    <n v="0.66243843274172498"/>
    <n v="0.94409555354369978"/>
    <n v="0.39514116874121885"/>
    <n v="0.11755209180503749"/>
    <n v="-0.11963797389258617"/>
    <n v="-0.16181646597485916"/>
  </r>
  <r>
    <x v="193"/>
    <n v="-0.15932295314869907"/>
    <n v="0.7089326543000074"/>
    <n v="0.91567974445753053"/>
    <n v="0.38774763308561205"/>
    <n v="0.11296799711004289"/>
    <n v="-0.13763838076460758"/>
    <n v="-0.14094885665168871"/>
  </r>
  <r>
    <x v="194"/>
    <n v="-0.16712486629262602"/>
    <n v="0.72214286633854308"/>
    <n v="0.90306546979765523"/>
    <n v="0.36216913208287405"/>
    <n v="0.10328453150534413"/>
    <n v="-0.13453928354497663"/>
    <n v="-0.1464486660360102"/>
  </r>
  <r>
    <x v="195"/>
    <n v="-0.2180349706844518"/>
    <n v="0.73842229501950729"/>
    <n v="0.90528544608541783"/>
    <n v="0.37476531591005924"/>
    <n v="0.11032751207215366"/>
    <n v="-0.12702391136820443"/>
    <n v="-0.15752757830146841"/>
  </r>
  <r>
    <x v="196"/>
    <n v="-0.20477178752926442"/>
    <n v="0.71496943531673773"/>
    <n v="0.91260415126083139"/>
    <n v="0.37063480207861943"/>
    <n v="0.11317993419913674"/>
    <n v="-0.12188823194196494"/>
    <n v="-0.17454585137681505"/>
  </r>
  <r>
    <x v="197"/>
    <n v="-0.19080093902940423"/>
    <n v="0.70998737442964521"/>
    <n v="0.89401566463068716"/>
    <n v="0.3819072981116996"/>
    <n v="0.12676195533944265"/>
    <n v="-0.12178582231946232"/>
    <n v="-0.20369316047097433"/>
  </r>
  <r>
    <x v="198"/>
    <n v="-0.18179534474224068"/>
    <n v="0.72050129722144163"/>
    <n v="0.94729219084898375"/>
    <n v="0.41102541052428598"/>
    <n v="0.1369259391451933"/>
    <n v="-0.13709294110901613"/>
    <n v="-0.20568937092789602"/>
  </r>
  <r>
    <x v="199"/>
    <n v="-0.20758426896077825"/>
    <n v="0.71479848271841251"/>
    <n v="1.0102551207336343"/>
    <n v="0.41311211104816969"/>
    <n v="0.13863747467128162"/>
    <n v="-0.13945162811377521"/>
    <n v="-0.21992294498317635"/>
  </r>
  <r>
    <x v="200"/>
    <n v="-0.18925069925101135"/>
    <n v="0.71223545349098394"/>
    <n v="1.0229199030359384"/>
    <n v="0.41447379936623496"/>
    <n v="0.13692075185731575"/>
    <n v="-0.13958126049889533"/>
    <n v="-0.25079334744100329"/>
  </r>
  <r>
    <x v="201"/>
    <n v="-0.19500117490934168"/>
    <n v="0.69205500182840896"/>
    <n v="0.9792486213272017"/>
    <n v="0.43749201983850261"/>
    <n v="0.14597833611090527"/>
    <n v="-0.13403270367081477"/>
    <n v="-0.26437108194194164"/>
  </r>
  <r>
    <x v="202"/>
    <n v="-0.21102446160601657"/>
    <n v="0.69124480353737039"/>
    <n v="1.0188387250412707"/>
    <n v="0.44755027440154987"/>
    <n v="0.14960440289692725"/>
    <n v="-0.12829640527346942"/>
    <n v="-0.25222837684700661"/>
  </r>
  <r>
    <x v="203"/>
    <n v="-0.18955641303109338"/>
    <n v="0.65249494900924221"/>
    <n v="1.0265346401669693"/>
    <n v="0.43743307786490243"/>
    <n v="0.15387438498882333"/>
    <n v="-0.12719795543297724"/>
    <n v="-0.12811153206661233"/>
  </r>
  <r>
    <x v="204"/>
    <n v="-0.1902201423158939"/>
    <n v="0.66283272035240048"/>
    <n v="1.0424198031947769"/>
    <n v="0.44061401069768902"/>
    <n v="0.15576682340898684"/>
    <n v="-0.12609350572491687"/>
    <n v="-0.12359556850930919"/>
  </r>
  <r>
    <x v="205"/>
    <n v="-0.24994957010731136"/>
    <n v="0.52686066712726976"/>
    <n v="1.0391871780775948"/>
    <n v="0.30954321343496921"/>
    <n v="0.11528281322407292"/>
    <n v="-0.14564090530206092"/>
    <n v="0.15522511789659271"/>
  </r>
  <r>
    <x v="206"/>
    <n v="-0.35345854917966635"/>
    <n v="0.56580279807409228"/>
    <n v="1.0512525811327518"/>
    <n v="0.3170011447739135"/>
    <n v="0.12240720173452191"/>
    <n v="-0.12620761311615364"/>
    <n v="0.12094038033967308"/>
  </r>
  <r>
    <x v="207"/>
    <n v="-0.3371215069528935"/>
    <n v="0.56010605288026094"/>
    <n v="1.0479297854231899"/>
    <n v="0.33869931764772021"/>
    <n v="0.13320741766745764"/>
    <n v="-0.13177575808294012"/>
    <n v="0.16341602103932887"/>
  </r>
  <r>
    <x v="208"/>
    <n v="-0.31158832412607673"/>
    <n v="0.56233231087228119"/>
    <n v="1.0027886031704794"/>
    <n v="0.33158124850794474"/>
    <n v="0.12578010585246649"/>
    <n v="-8.2606644111612837E-2"/>
    <n v="0.2427378115447115"/>
  </r>
  <r>
    <x v="209"/>
    <n v="-0.2229653190138956"/>
    <n v="0.54763605706937246"/>
    <n v="0.99165874805134768"/>
    <n v="0.32452267807929946"/>
    <n v="0.11391987742662087"/>
    <n v="-0.10015017449992855"/>
    <n v="0.239496619866819"/>
  </r>
  <r>
    <x v="210"/>
    <n v="-0.22278935364600833"/>
    <n v="0.47992330001853156"/>
    <n v="1.0992820146576094"/>
    <n v="0.39222780211742703"/>
    <n v="0.14059865628362248"/>
    <n v="-7.451228339683437E-2"/>
    <n v="0.15319059227459331"/>
  </r>
  <r>
    <x v="211"/>
    <n v="-0.16099008557402747"/>
    <n v="0.52428071327283499"/>
    <n v="0.96209409937022772"/>
    <n v="0.30244803581061591"/>
    <n v="9.1502591442483391E-2"/>
    <n v="-9.4579255084748265E-2"/>
    <n v="9.8593539223705451E-2"/>
  </r>
  <r>
    <x v="212"/>
    <n v="-0.16644037871704234"/>
    <n v="0.49869241930867048"/>
    <n v="0.93392986494209385"/>
    <n v="0.33044747636736965"/>
    <n v="0.10513728673551401"/>
    <n v="-9.2801993666675436E-2"/>
    <n v="0.16603532951182329"/>
  </r>
  <r>
    <x v="213"/>
    <n v="-0.14943507366761666"/>
    <n v="0.41386524852403955"/>
    <n v="0.97557729233050483"/>
    <n v="0.42390399262188655"/>
    <n v="0.16960979597158257"/>
    <n v="-0.11304286017603928"/>
    <n v="0.2560802876353907"/>
  </r>
  <r>
    <x v="214"/>
    <n v="-0.12579889810903724"/>
    <n v="0.41940022152748596"/>
    <n v="1.0062145670264413"/>
    <n v="0.4278878007214873"/>
    <n v="0.16612091263146597"/>
    <n v="-9.4429913331645521E-2"/>
    <n v="0.32934151579262944"/>
  </r>
  <r>
    <x v="215"/>
    <n v="-0.15276198316094411"/>
    <n v="0.41576402194863477"/>
    <n v="0.98467885158989399"/>
    <n v="0.42542757315725632"/>
    <n v="0.17112681444597486"/>
    <n v="-9.334385647773917E-2"/>
    <n v="0.30660633172608748"/>
  </r>
  <r>
    <x v="216"/>
    <n v="-0.17952126869863327"/>
    <n v="0.36436632105242667"/>
    <n v="1.3322349419409329"/>
    <n v="0.44786742024178194"/>
    <n v="0.18865799868841091"/>
    <n v="-5.734565287334932E-2"/>
    <n v="0.26041161823492087"/>
  </r>
  <r>
    <x v="217"/>
    <n v="-0.18690488971182304"/>
    <n v="0.35782228498275775"/>
    <n v="1.3433843690663989"/>
    <n v="0.41673966781636762"/>
    <n v="0.18108206129202961"/>
    <n v="-5.5795832587595087E-2"/>
    <n v="0.1912245529951612"/>
  </r>
  <r>
    <x v="218"/>
    <n v="-7.6945936342874582E-2"/>
    <n v="0.35549095829276417"/>
    <n v="1.3073754079536222"/>
    <n v="0.42796653533318663"/>
    <n v="0.18977129787587399"/>
    <n v="-5.235139341927101E-2"/>
    <n v="0.29882305238789098"/>
  </r>
  <r>
    <x v="219"/>
    <n v="-9.7522957359511747E-2"/>
    <n v="0.35142970653805927"/>
    <n v="1.3956140719536203"/>
    <n v="0.41215899732300937"/>
    <n v="0.18314487832968387"/>
    <n v="-6.1960040348376218E-2"/>
    <n v="0.31868438589016679"/>
  </r>
  <r>
    <x v="220"/>
    <n v="-5.5859900745013423E-2"/>
    <n v="0.3776802718796039"/>
    <n v="1.4274081956232689"/>
    <n v="0.40143777454761265"/>
    <n v="0.17620490723051674"/>
    <n v="-3.3733943782234474E-2"/>
    <n v="0.3273719254785909"/>
  </r>
  <r>
    <x v="221"/>
    <n v="-3.4918887619080664E-2"/>
    <n v="0.39491078490515202"/>
    <n v="1.4982182983747823"/>
    <n v="0.41150839544797124"/>
    <n v="0.17483701557660575"/>
    <n v="-3.2229919904355551E-2"/>
    <n v="0.35398715250525647"/>
  </r>
  <r>
    <x v="222"/>
    <n v="-3.0788868430694505E-2"/>
    <n v="0.37580306911109473"/>
    <n v="1.6248357477783772"/>
    <n v="0.42084192521873215"/>
    <n v="0.17948239337349228"/>
    <n v="-5.8704184147538238E-2"/>
    <n v="0.34594041063517261"/>
  </r>
  <r>
    <x v="223"/>
    <n v="-3.9378450779250271E-2"/>
    <n v="0.36348640270550564"/>
    <n v="1.657903654623043"/>
    <n v="0.44080396166693259"/>
    <n v="0.18898318474449854"/>
    <n v="-5.5296440786462515E-2"/>
    <n v="0.3412866814324757"/>
  </r>
  <r>
    <x v="224"/>
    <n v="-8.3101442738983927E-2"/>
    <n v="0.33979182895905058"/>
    <n v="1.657506638137157"/>
    <n v="0.4850667915560925"/>
    <n v="0.22485200408928591"/>
    <n v="-4.8160107225752473E-2"/>
    <n v="0.17888294758914552"/>
  </r>
  <r>
    <x v="225"/>
    <n v="-7.3665222867689006E-2"/>
    <n v="0.34500392726067464"/>
    <n v="1.6539431848942781"/>
    <n v="0.4838540019533018"/>
    <n v="0.22240353323067996"/>
    <n v="-4.9264905172769123E-2"/>
    <n v="0.17035068954236665"/>
  </r>
  <r>
    <x v="226"/>
    <n v="-7.3888487098399264E-2"/>
    <n v="0.34122579507234135"/>
    <n v="1.6735988632134939"/>
    <n v="0.47098397194817371"/>
    <n v="0.21754858410961547"/>
    <n v="-4.8225150945994111E-2"/>
    <n v="0.16870712352727196"/>
  </r>
  <r>
    <x v="227"/>
    <n v="-7.3640817906985692E-2"/>
    <n v="0.36757546906343508"/>
    <n v="1.7506387786526409"/>
    <n v="0.40803219573702787"/>
    <n v="0.19747023060563593"/>
    <n v="-6.4627706256905629E-2"/>
    <n v="0.17223746701660675"/>
  </r>
  <r>
    <x v="228"/>
    <n v="-7.1482956794640104E-2"/>
    <n v="0.36712283926093925"/>
    <n v="1.752629807147027"/>
    <n v="0.40810616680694251"/>
    <n v="0.19687441121205282"/>
    <n v="-6.4818725228239643E-2"/>
    <n v="0.17299444398377661"/>
  </r>
  <r>
    <x v="229"/>
    <n v="-9.2087546849178706E-2"/>
    <n v="0.36744045730917446"/>
    <n v="1.7533769482573811"/>
    <n v="0.40833868001883089"/>
    <n v="0.19797296925111224"/>
    <n v="-6.4531976905154817E-2"/>
    <n v="0.16835049477998568"/>
  </r>
  <r>
    <x v="230"/>
    <n v="-0.10708019116838569"/>
    <n v="0.36231063104027034"/>
    <n v="1.7805549042725954"/>
    <n v="0.42099320266248641"/>
    <n v="0.20954411770204989"/>
    <n v="-6.533768009054626E-2"/>
    <n v="0.20328002971139603"/>
  </r>
  <r>
    <x v="231"/>
    <n v="-0.11554266613450141"/>
    <n v="0.3625897420846122"/>
    <n v="1.7217092649727128"/>
    <n v="0.43738509338276227"/>
    <n v="0.22113633719729744"/>
    <n v="-6.4636485891818016E-2"/>
    <n v="0.22106714193254734"/>
  </r>
  <r>
    <x v="232"/>
    <n v="-0.11238428918439244"/>
    <n v="0.36570283714112051"/>
    <n v="1.7509819110237372"/>
    <n v="0.43725123219478351"/>
    <n v="0.21955605133843845"/>
    <n v="-6.490806770677314E-2"/>
    <n v="0.23343831082517916"/>
  </r>
  <r>
    <x v="233"/>
    <n v="-9.9500508864765899E-2"/>
    <n v="0.3628501883313871"/>
    <n v="1.7747454056431835"/>
    <n v="0.41075815488449352"/>
    <n v="0.20208534768123546"/>
    <n v="-6.737522458123707E-2"/>
    <n v="0.25223540510313097"/>
  </r>
  <r>
    <x v="234"/>
    <n v="-8.7543890119367168E-2"/>
    <n v="0.37067954023215882"/>
    <n v="1.7335727578041602"/>
    <n v="0.40867802830432554"/>
    <n v="0.20168512902212704"/>
    <n v="-6.5128605729424818E-2"/>
    <n v="0.26427315786337835"/>
  </r>
  <r>
    <x v="235"/>
    <n v="-8.2197219346656386E-2"/>
    <n v="0.36882059884346424"/>
    <n v="1.7183790879826146"/>
    <n v="0.40797356363889481"/>
    <n v="0.20247880711671548"/>
    <n v="-6.6648907932508161E-2"/>
    <n v="0.28811838895016367"/>
  </r>
  <r>
    <x v="236"/>
    <n v="-5.8904878454913018E-2"/>
    <n v="0.37389414853458691"/>
    <n v="1.7628573604999882"/>
    <n v="0.40763506835864471"/>
    <n v="0.19848007567111772"/>
    <n v="-6.5613253400380517E-2"/>
    <n v="0.24267618116153392"/>
  </r>
  <r>
    <x v="237"/>
    <n v="-5.648921009616123E-2"/>
    <n v="0.36639708041326718"/>
    <n v="1.7910259432503786"/>
    <n v="0.38328654997826511"/>
    <n v="0.18488377411122084"/>
    <n v="-5.5172826486318091E-2"/>
    <n v="0.24559012744600203"/>
  </r>
  <r>
    <x v="238"/>
    <n v="-4.3598396434398362E-2"/>
    <n v="0.36102087798551724"/>
    <n v="1.788378838373853"/>
    <n v="0.38653972777907414"/>
    <n v="0.18635261183951071"/>
    <n v="-5.7653462673214723E-2"/>
    <n v="0.23923710227777015"/>
  </r>
  <r>
    <x v="239"/>
    <n v="-3.5943546315902429E-2"/>
    <n v="0.35828941497686029"/>
    <n v="1.7892951709924185"/>
    <n v="0.36072407345465363"/>
    <n v="0.17531507202300575"/>
    <n v="-5.4567322494895688E-2"/>
    <n v="0.21540863459895479"/>
  </r>
  <r>
    <x v="240"/>
    <n v="-2.4482798811752898E-2"/>
    <n v="0.36824644691367026"/>
    <n v="1.7995059994496667"/>
    <n v="0.37066618549999436"/>
    <n v="0.18332539261427686"/>
    <n v="-5.7158491298370834E-2"/>
    <n v="0.2077571113716738"/>
  </r>
  <r>
    <x v="241"/>
    <n v="-3.2704529503509491E-3"/>
    <n v="0.33617004764201475"/>
    <n v="1.8559692258367542"/>
    <n v="0.36372250004056572"/>
    <n v="0.18257037389933647"/>
    <n v="-4.5153067524270792E-2"/>
    <n v="0.14042669060404053"/>
  </r>
  <r>
    <x v="242"/>
    <n v="-6.5261582107235313E-3"/>
    <n v="0.35759936493858618"/>
    <n v="1.6702225641820088"/>
    <n v="0.34968877712386714"/>
    <n v="0.18884211907240203"/>
    <n v="-4.0065158833622536E-2"/>
    <n v="0.13791086530165292"/>
  </r>
  <r>
    <x v="243"/>
    <n v="-1.200697564897513E-3"/>
    <n v="0.35286727348044866"/>
    <n v="1.6758098837438327"/>
    <n v="0.34698928549839447"/>
    <n v="0.18760307032811591"/>
    <n v="-3.9529608726665132E-2"/>
    <n v="0.1512579340587559"/>
  </r>
  <r>
    <x v="244"/>
    <n v="3.3251829643978674E-3"/>
    <n v="0.35395818384359468"/>
    <n v="1.6636518332822228"/>
    <n v="0.34481765831785405"/>
    <n v="0.18589693910552582"/>
    <n v="-3.9030124360004692E-2"/>
    <n v="0.17822758386508922"/>
  </r>
  <r>
    <x v="245"/>
    <n v="8.8556044990804189E-2"/>
    <n v="0.36823111264281944"/>
    <n v="1.5790175418940615"/>
    <n v="0.32541288097550924"/>
    <n v="0.18577883467607442"/>
    <n v="-3.5300410552987195E-2"/>
    <n v="0.28233213675478891"/>
  </r>
  <r>
    <x v="246"/>
    <n v="0.11659084138205722"/>
    <n v="0.37160354990808209"/>
    <n v="1.5615099626524329"/>
    <n v="0.32162813802325052"/>
    <n v="0.18681682270481773"/>
    <n v="-3.8712918313170717E-2"/>
    <n v="0.29544966435107961"/>
  </r>
  <r>
    <x v="247"/>
    <n v="0.12082399213475006"/>
    <n v="0.36910101631706804"/>
    <n v="1.5709265317434817"/>
    <n v="0.32197126499115003"/>
    <n v="0.18693543086953029"/>
    <n v="-3.8869545032038835E-2"/>
    <n v="0.32609307147679761"/>
  </r>
  <r>
    <x v="248"/>
    <n v="9.6114064845258862E-2"/>
    <n v="0.3709361552757337"/>
    <n v="1.5714321170894754"/>
    <n v="0.32741996699973219"/>
    <n v="0.18749717881857528"/>
    <n v="-3.9071675819190035E-2"/>
    <n v="0.29712266314998748"/>
  </r>
  <r>
    <x v="249"/>
    <n v="0.12282493819221195"/>
    <n v="0.34207255134099501"/>
    <n v="1.7927653795278873"/>
    <n v="0.40029882656954568"/>
    <n v="0.24177738440197774"/>
    <n v="-2.6183465667383523E-2"/>
    <n v="0.28648177649273432"/>
  </r>
  <r>
    <x v="250"/>
    <n v="9.5377356193721508E-2"/>
    <n v="0.32332702617522319"/>
    <n v="1.7388585431297086"/>
    <n v="0.39295489190777644"/>
    <n v="0.24081018473766863"/>
    <n v="-2.2357452568077238E-2"/>
    <n v="0.35822877071217762"/>
  </r>
  <r>
    <x v="251"/>
    <n v="9.9437482714683431E-2"/>
    <n v="0.31447701386653965"/>
    <n v="1.7017429901422023"/>
    <n v="0.41350174779227383"/>
    <n v="0.25465318270216747"/>
    <n v="-2.3865813951507657E-2"/>
    <n v="0.34658738995635646"/>
  </r>
  <r>
    <x v="252"/>
    <n v="9.7432535289261143E-2"/>
    <n v="0.31903827074043656"/>
    <n v="1.6284317351998019"/>
    <n v="0.40911072443730123"/>
    <n v="0.25528731576785396"/>
    <n v="-3.2720834056949241E-2"/>
    <n v="0.29688369164531209"/>
  </r>
  <r>
    <x v="253"/>
    <n v="7.8372761874851843E-2"/>
    <n v="0.29633727371004015"/>
    <n v="1.6309996146673331"/>
    <n v="0.46160765550661814"/>
    <n v="0.27436648151624754"/>
    <n v="-2.70371346431586E-2"/>
    <n v="0.25240771132405848"/>
  </r>
  <r>
    <x v="254"/>
    <n v="8.3469733011980018E-2"/>
    <n v="0.31415729678667359"/>
    <n v="1.5430700284464698"/>
    <n v="0.49145259043866735"/>
    <n v="0.2870170775008295"/>
    <n v="-2.0832307482388911E-2"/>
    <n v="0.24255707110006502"/>
  </r>
  <r>
    <x v="255"/>
    <n v="8.7876804979700546E-2"/>
    <n v="0.31301245541981204"/>
    <n v="1.5336451156732178"/>
    <n v="0.49166052198740495"/>
    <n v="0.28597133073764708"/>
    <n v="-2.0611646403124143E-2"/>
    <n v="0.19730859930777175"/>
  </r>
  <r>
    <x v="256"/>
    <n v="9.791114087452106E-2"/>
    <n v="0.30679198372977917"/>
    <n v="1.5243662357120733"/>
    <n v="0.49197767244804885"/>
    <n v="0.28332313801252762"/>
    <n v="-2.2461129373137084E-2"/>
    <n v="0.22147306575536951"/>
  </r>
  <r>
    <x v="257"/>
    <n v="8.4336259898879315E-2"/>
    <n v="0.3129000523104386"/>
    <n v="1.5549145388235526"/>
    <n v="0.49813097227789882"/>
    <n v="0.28314305590697941"/>
    <n v="-1.9920271651256028E-2"/>
    <n v="0.19878817380982103"/>
  </r>
  <r>
    <x v="258"/>
    <n v="0.11485509372293447"/>
    <n v="0.30221454325476965"/>
    <n v="1.5217084077045864"/>
    <n v="0.46362316610325488"/>
    <n v="0.27266692048053842"/>
    <n v="-3.0536511653609533E-2"/>
    <n v="0.16071034438325796"/>
  </r>
  <r>
    <x v="259"/>
    <n v="0.2952633366512688"/>
    <n v="0.28086097112012098"/>
    <n v="1.6883812008370758"/>
    <n v="0.42059419768442424"/>
    <n v="0.24324801981254041"/>
    <n v="-2.7526534371504371E-2"/>
    <n v="9.0221993590166735E-2"/>
  </r>
  <r>
    <x v="260"/>
    <n v="0.23680011154511305"/>
    <n v="0.42452843747699787"/>
    <n v="1.6580635352772803"/>
    <n v="0.45585513570852176"/>
    <n v="0.24106466654249586"/>
    <n v="-3.1350184909403944E-2"/>
    <n v="6.0557539742729623E-3"/>
  </r>
  <r>
    <x v="261"/>
    <n v="0.25642179860635644"/>
    <n v="0.42817924503736288"/>
    <n v="1.6004983164161246"/>
    <n v="0.4326009332448692"/>
    <n v="0.23623455768651874"/>
    <n v="-4.7636743641455502E-2"/>
    <n v="-1.6413424979693846E-2"/>
  </r>
  <r>
    <x v="262"/>
    <n v="0.25230272282902522"/>
    <n v="0.45526411968810943"/>
    <n v="1.6591335117224641"/>
    <n v="0.43952790797970281"/>
    <n v="0.23183982502185077"/>
    <n v="-3.7214107750866456E-2"/>
    <n v="6.9077193912762888E-3"/>
  </r>
  <r>
    <x v="263"/>
    <n v="0.25803420261016818"/>
    <n v="0.45616636945473998"/>
    <n v="1.6628545908288219"/>
    <n v="0.44094221727864041"/>
    <n v="0.23153709411486356"/>
    <n v="-3.5205644988674518E-2"/>
    <n v="-1.0369553743946347E-2"/>
  </r>
  <r>
    <x v="264"/>
    <n v="0.40342827987309926"/>
    <n v="0.49801615536859373"/>
    <n v="1.6178831847259134"/>
    <n v="0.450734584529"/>
    <n v="0.23800487950029039"/>
    <n v="-3.5842251259051664E-4"/>
    <n v="-3.1548619443720151E-2"/>
  </r>
  <r>
    <x v="265"/>
    <n v="0.44671090572721317"/>
    <n v="0.51395059558047951"/>
    <n v="1.5511979194114003"/>
    <n v="0.43387858691449466"/>
    <n v="0.24165384733713086"/>
    <n v="4.9302204822863525E-4"/>
    <n v="2.2603673802871985E-2"/>
  </r>
  <r>
    <x v="266"/>
    <n v="0.38663275593199375"/>
    <n v="0.53053306104086972"/>
    <n v="1.6557290082942979"/>
    <n v="0.57562153670233074"/>
    <n v="0.26686765027355064"/>
    <n v="-6.7341236685811009E-3"/>
    <n v="0.1511554093921568"/>
  </r>
  <r>
    <x v="267"/>
    <n v="0.20088587225085633"/>
    <n v="0.50012673205547109"/>
    <n v="1.7444913868930043"/>
    <n v="0.4194143501039303"/>
    <n v="0.25977633844018333"/>
    <n v="-1.023321920235915E-2"/>
    <n v="0.16279444677049104"/>
  </r>
  <r>
    <x v="268"/>
    <n v="0.21291765299652174"/>
    <n v="0.48265059744849192"/>
    <n v="1.6857023977891477"/>
    <n v="0.61989272657276817"/>
    <n v="0.29980190214249691"/>
    <n v="-1.2911122613136069E-2"/>
    <n v="0.21215138453687904"/>
  </r>
  <r>
    <x v="269"/>
    <n v="0.24518615976334021"/>
    <n v="0.4784311275845225"/>
    <n v="1.6318322965687799"/>
    <n v="0.62441361110088522"/>
    <n v="0.3068936104580039"/>
    <n v="-2.5524138671680796E-2"/>
    <n v="0.2632799515081084"/>
  </r>
  <r>
    <x v="270"/>
    <n v="0.18461136839680597"/>
    <n v="0.48957684831194714"/>
    <n v="1.7036705359488586"/>
    <n v="0.66226889641839226"/>
    <n v="0.34051497761511812"/>
    <n v="-3.900852400754054E-2"/>
    <n v="0.28350314399991078"/>
  </r>
  <r>
    <x v="271"/>
    <n v="0.21306880377431306"/>
    <n v="0.47237666832722908"/>
    <n v="1.6556470255663258"/>
    <n v="0.64797072128042554"/>
    <n v="0.32984926849066049"/>
    <n v="-3.0171748411258737E-2"/>
    <n v="0.19616352744772331"/>
  </r>
  <r>
    <x v="272"/>
    <n v="0.1884754811729803"/>
    <n v="0.48504036599101213"/>
    <n v="1.4647284731372425"/>
    <n v="0.63422657333406984"/>
    <n v="0.32022906084970953"/>
    <n v="-4.9089252690484801E-2"/>
    <n v="0.1669351027198131"/>
  </r>
  <r>
    <x v="273"/>
    <n v="0.17763156825247842"/>
    <n v="0.4933112985533174"/>
    <n v="1.4809910100785262"/>
    <n v="0.6270220967963992"/>
    <n v="0.31795314932534224"/>
    <n v="-4.4584007751754633E-2"/>
    <n v="0.17496307472990588"/>
  </r>
  <r>
    <x v="274"/>
    <n v="0.18170194104498152"/>
    <n v="0.49307964625057693"/>
    <n v="1.4786009866999621"/>
    <n v="0.62194957180954724"/>
    <n v="0.31647499895389747"/>
    <n v="-4.5025841945822431E-2"/>
    <n v="0.16792274463678022"/>
  </r>
  <r>
    <x v="275"/>
    <n v="0.18892382399994559"/>
    <n v="0.5008435149716628"/>
    <n v="1.4517866089511653"/>
    <n v="0.63298376208792928"/>
    <n v="0.3223671001206514"/>
    <n v="-4.544772996315747E-2"/>
    <n v="0.18351547561516796"/>
  </r>
  <r>
    <x v="276"/>
    <n v="0.18323990942754254"/>
    <n v="0.49204958890886652"/>
    <n v="1.460591420413246"/>
    <n v="0.62845330288822587"/>
    <n v="0.32367366155658156"/>
    <n v="-4.6983015749413208E-2"/>
    <n v="0.18077906330281185"/>
  </r>
  <r>
    <x v="277"/>
    <n v="0.20600109279096568"/>
    <n v="0.50129528628520792"/>
    <n v="1.4848862449757496"/>
    <n v="0.62980926853290253"/>
    <n v="0.31918225968788794"/>
    <n v="-4.6614146420703537E-2"/>
    <n v="0.19602682588123965"/>
  </r>
  <r>
    <x v="278"/>
    <n v="0.16530322154514865"/>
    <n v="0.49402691102000834"/>
    <n v="1.4778252642565755"/>
    <n v="0.62295121408025544"/>
    <n v="0.32108768254035841"/>
    <n v="-4.8757092353184352E-2"/>
    <n v="0.17986509575494861"/>
  </r>
  <r>
    <x v="279"/>
    <n v="0.16170218600937689"/>
    <n v="0.4850383513491795"/>
    <n v="1.5165753344427069"/>
    <n v="0.62863354382887948"/>
    <n v="0.3229954738922759"/>
    <n v="-4.8997459244992471E-2"/>
    <n v="0.17254718846901054"/>
  </r>
  <r>
    <x v="280"/>
    <n v="0.11852619182720286"/>
    <n v="0.53000774575450682"/>
    <n v="1.4876905361879751"/>
    <n v="0.67291981488788244"/>
    <n v="0.34833799900760321"/>
    <n v="-4.9029463658230958E-2"/>
    <n v="0.20162968640572276"/>
  </r>
  <r>
    <x v="281"/>
    <n v="0.15106048728933444"/>
    <n v="0.53740659274837355"/>
    <n v="1.5057380413501038"/>
    <n v="0.6716092248083313"/>
    <n v="0.34634021605182091"/>
    <n v="-5.4205762191904636E-2"/>
    <n v="0.23998369080008614"/>
  </r>
  <r>
    <x v="282"/>
    <n v="0.16318882354238229"/>
    <n v="0.52944356108760782"/>
    <n v="1.4735850574405389"/>
    <n v="0.67186721390922677"/>
    <n v="0.35349158502365841"/>
    <n v="-5.2752606071550544E-2"/>
    <n v="0.31603674669597759"/>
  </r>
  <r>
    <x v="283"/>
    <n v="6.6624920178011041E-2"/>
    <n v="0.59763474514819004"/>
    <n v="1.4044757839301545"/>
    <n v="0.71867728684579846"/>
    <n v="0.34056904056634307"/>
    <n v="-6.1361948837790517E-2"/>
    <n v="0.34346289919754691"/>
  </r>
  <r>
    <x v="284"/>
    <n v="6.5040712962426056E-2"/>
    <n v="0.54673397266570778"/>
    <n v="1.4441092832204461"/>
    <n v="0.67497095651019645"/>
    <n v="0.31719783458963735"/>
    <n v="-6.6284357890301321E-2"/>
    <n v="0.35989685231862278"/>
  </r>
  <r>
    <x v="285"/>
    <n v="9.5764087163437928E-2"/>
    <n v="0.69212095915252114"/>
    <n v="1.315157286596246"/>
    <n v="0.71414732902604972"/>
    <n v="0.36530695474572233"/>
    <n v="-5.9979429203040009E-2"/>
    <n v="0.45742501154560478"/>
  </r>
  <r>
    <x v="286"/>
    <n v="0.1244766742022733"/>
    <n v="0.68002661235968409"/>
    <n v="1.2964586524449646"/>
    <n v="0.73673376689933801"/>
    <n v="0.37869532870463002"/>
    <n v="-7.3352812181193383E-2"/>
    <n v="0.43889647816728888"/>
  </r>
  <r>
    <x v="287"/>
    <n v="0.10301818001421371"/>
    <n v="0.76148638491063503"/>
    <n v="1.4378636617223979"/>
    <n v="0.71986525878146257"/>
    <n v="0.36495745220949305"/>
    <n v="-7.5864023788456636E-2"/>
    <n v="0.41346483868190964"/>
  </r>
  <r>
    <x v="288"/>
    <n v="-4.6324327590343106E-2"/>
    <n v="0.89997863516815535"/>
    <n v="1.4344915195812218"/>
    <n v="0.66398416165335139"/>
    <n v="0.34997509460989296"/>
    <n v="-5.4118236364643274E-2"/>
    <n v="0.35282790185151658"/>
  </r>
  <r>
    <x v="289"/>
    <n v="6.6219837361197784E-2"/>
    <n v="0.85882419095704754"/>
    <n v="1.537635450492749"/>
    <n v="0.74564818055705329"/>
    <n v="0.38858103106355135"/>
    <n v="1.2958653843187826E-2"/>
    <n v="0.3647955974384009"/>
  </r>
  <r>
    <x v="290"/>
    <n v="3.5846498246283102E-2"/>
    <n v="0.84839935068557315"/>
    <n v="1.6086508993312427"/>
    <n v="0.74812898399387606"/>
    <n v="0.37363781496104193"/>
    <n v="-5.1773684890457736E-4"/>
    <n v="0.3674171288790799"/>
  </r>
  <r>
    <x v="291"/>
    <n v="4.1793747605965582E-2"/>
    <n v="0.91540562694624461"/>
    <n v="1.5391522156072215"/>
    <n v="0.68593501128014411"/>
    <n v="0.33149892033730033"/>
    <n v="-5.1469193317963263E-2"/>
    <n v="0.40267324092395629"/>
  </r>
  <r>
    <x v="292"/>
    <n v="2.7661370000302912E-2"/>
    <n v="0.91357105198448763"/>
    <n v="1.5227817814738145"/>
    <n v="0.68812898717841287"/>
    <n v="0.33102239327867056"/>
    <n v="-4.5036869886514508E-2"/>
    <n v="0.43620383764274329"/>
  </r>
  <r>
    <x v="293"/>
    <n v="5.1051302341877283E-2"/>
    <n v="0.89323065877095753"/>
    <n v="1.4889572340863058"/>
    <n v="0.68957009914591805"/>
    <n v="0.33500545668441395"/>
    <n v="-1.9190388291157313E-2"/>
    <n v="0.37355135562693598"/>
  </r>
  <r>
    <x v="294"/>
    <n v="4.7274911492814237E-2"/>
    <n v="0.8955803149225684"/>
    <n v="1.483733483741007"/>
    <n v="0.67879779020506781"/>
    <n v="0.33156988318525366"/>
    <n v="-1.9657630079982773E-2"/>
    <n v="0.37496875407018571"/>
  </r>
  <r>
    <x v="295"/>
    <n v="5.7989007178022169E-2"/>
    <n v="0.89878906334811326"/>
    <n v="1.5929013049283336"/>
    <n v="0.69551698830666964"/>
    <n v="0.35049082396943648"/>
    <n v="-3.8257452563260512E-2"/>
    <n v="0.43309065770441046"/>
  </r>
  <r>
    <x v="296"/>
    <n v="5.1330693925202356E-2"/>
    <n v="0.9080284325222524"/>
    <n v="1.5867236550021224"/>
    <n v="0.68149604709551526"/>
    <n v="0.34577054247532329"/>
    <n v="-3.369467981999405E-2"/>
    <n v="0.43275534570471547"/>
  </r>
  <r>
    <x v="297"/>
    <n v="9.5317410810173295E-2"/>
    <n v="0.86195560437021723"/>
    <n v="1.6035713620804206"/>
    <n v="0.68870792150819837"/>
    <n v="0.34950019820555123"/>
    <n v="-4.9244893367112116E-2"/>
    <n v="0.58675125395498329"/>
  </r>
  <r>
    <x v="298"/>
    <n v="3.7977911412533476E-2"/>
    <n v="0.68043543367831982"/>
    <n v="1.6224625026378068"/>
    <n v="0.75643022326289855"/>
    <n v="0.3747689793408851"/>
    <n v="-3.6689467640837435E-2"/>
    <n v="0.45382007576428446"/>
  </r>
  <r>
    <x v="299"/>
    <n v="4.3305009716911189E-2"/>
    <n v="0.68321649190345124"/>
    <n v="1.5503685491358632"/>
    <n v="0.74426102558494101"/>
    <n v="0.3646086231087024"/>
    <n v="-3.0651405997693296E-2"/>
    <n v="0.42406187202064588"/>
  </r>
  <r>
    <x v="300"/>
    <n v="7.2477233539577871E-2"/>
    <n v="0.71943123341625925"/>
    <n v="1.6531649782299642"/>
    <n v="0.76042030878974498"/>
    <n v="0.35612958245715148"/>
    <n v="-3.2180985456760847E-2"/>
    <n v="0.32851945758989659"/>
  </r>
  <r>
    <x v="301"/>
    <n v="2.9671123492095428E-2"/>
    <n v="0.62186812240756817"/>
    <n v="1.6890761405260695"/>
    <n v="0.75774410945638504"/>
    <n v="0.3588819012443063"/>
    <n v="-2.4848744268573593E-2"/>
    <n v="0.32204013101304269"/>
  </r>
  <r>
    <x v="302"/>
    <n v="0.12284732923319468"/>
    <n v="0.7035411420716714"/>
    <n v="1.6386257946277316"/>
    <n v="0.78735396505237232"/>
    <n v="0.36636995905399283"/>
    <n v="-2.5090726817219841E-2"/>
    <n v="0.29502577496163324"/>
  </r>
  <r>
    <x v="303"/>
    <n v="0.19944937414070671"/>
    <n v="0.77887846987087539"/>
    <n v="1.8719847961298417"/>
    <n v="0.76478686970632093"/>
    <n v="0.32775823446669528"/>
    <n v="-8.7929012179818536E-3"/>
    <n v="0.41259494228124466"/>
  </r>
  <r>
    <x v="304"/>
    <n v="0.25139355436230393"/>
    <n v="0.70044373571705187"/>
    <n v="1.7636675159516439"/>
    <n v="0.78276793486514229"/>
    <n v="0.32856397423288158"/>
    <n v="3.7214010062706186E-2"/>
    <n v="0.36418552530218967"/>
  </r>
  <r>
    <x v="305"/>
    <n v="0.24170225373381143"/>
    <n v="0.72866331338633483"/>
    <n v="1.8677074027980616"/>
    <n v="0.79023221789847353"/>
    <n v="0.32071026820340004"/>
    <n v="2.6895298823100423E-2"/>
    <n v="0.25318063859653217"/>
  </r>
  <r>
    <x v="306"/>
    <n v="0.30271850108690551"/>
    <n v="0.72791739557108048"/>
    <n v="1.911757505595127"/>
    <n v="0.73786498894352492"/>
    <n v="0.26976208065627522"/>
    <n v="1.3843494502800683E-2"/>
    <n v="0.33344120103898905"/>
  </r>
  <r>
    <x v="307"/>
    <n v="0.31079214597254096"/>
    <n v="0.74128815964941364"/>
    <n v="1.9090552101267142"/>
    <n v="0.72982626552657859"/>
    <n v="0.26203147377916869"/>
    <n v="1.8150106971299148E-2"/>
    <n v="0.31887653174221903"/>
  </r>
  <r>
    <x v="308"/>
    <n v="0.23941227734353204"/>
    <n v="0.67183862226240865"/>
    <n v="1.9499484630536632"/>
    <n v="0.7004371933367125"/>
    <n v="0.25257903316020547"/>
    <n v="3.4831911179099229E-2"/>
    <n v="0.30016636821835369"/>
  </r>
  <r>
    <x v="309"/>
    <n v="0.30064945942630222"/>
    <n v="0.77068337748731108"/>
    <n v="1.9334080044857611"/>
    <n v="0.71636295862002008"/>
    <n v="0.27152768735259786"/>
    <n v="5.3221061925783223E-3"/>
    <n v="-0.15152244516310184"/>
  </r>
  <r>
    <x v="310"/>
    <n v="0.28047442585540838"/>
    <n v="0.77195182533563278"/>
    <n v="1.9328004274771149"/>
    <n v="0.71387335748120717"/>
    <n v="0.27228618536688198"/>
    <n v="8.8845712831970899E-3"/>
    <n v="-0.1606599288176026"/>
  </r>
  <r>
    <x v="311"/>
    <n v="0.13920007982069993"/>
    <n v="0.74921375794600631"/>
    <n v="1.7692698981759596"/>
    <n v="0.63765213926730591"/>
    <n v="0.2238384869562893"/>
    <n v="3.1277940918884591E-2"/>
    <n v="-0.26926882399190727"/>
  </r>
  <r>
    <x v="312"/>
    <n v="4.9464836511858519E-2"/>
    <n v="0.75594214760303857"/>
    <n v="1.8882730745746998"/>
    <n v="0.65940500393108625"/>
    <n v="0.21542368149703911"/>
    <n v="3.1364116979715397E-2"/>
    <n v="-0.2329819681234554"/>
  </r>
  <r>
    <x v="313"/>
    <n v="1.2725574808577361E-2"/>
    <n v="0.70297707223520434"/>
    <n v="1.7939070311177021"/>
    <n v="0.64372750128677758"/>
    <n v="0.20865199013305241"/>
    <n v="6.7030696642227106E-2"/>
    <n v="-0.12041425389555688"/>
  </r>
  <r>
    <x v="314"/>
    <n v="0.14755512041543592"/>
    <n v="0.71528056106355187"/>
    <n v="1.8416935682929307"/>
    <n v="0.63049252282601309"/>
    <n v="0.1982827584044998"/>
    <n v="8.0731232354785978E-2"/>
    <n v="-0.11131131430316628"/>
  </r>
  <r>
    <x v="315"/>
    <n v="7.3985576607489861E-2"/>
    <n v="0.69949666845998404"/>
    <n v="1.8553571607701049"/>
    <n v="0.61794808120333378"/>
    <n v="0.19448980092020435"/>
    <n v="8.121135100798911E-2"/>
    <n v="-0.12835501303403613"/>
  </r>
  <r>
    <x v="316"/>
    <n v="6.1015254180648612E-2"/>
    <n v="0.74017678444384805"/>
    <n v="1.8048106106502919"/>
    <n v="0.62572791936500294"/>
    <n v="0.18654628375598822"/>
    <n v="8.0747595257323473E-2"/>
    <n v="-2.6736587246539354E-2"/>
  </r>
  <r>
    <x v="317"/>
    <n v="5.710486438849019E-2"/>
    <n v="0.74311979844620546"/>
    <n v="1.825528739523411"/>
    <n v="0.60425109836301039"/>
    <n v="0.16050247668891673"/>
    <n v="8.2290977790520095E-2"/>
    <n v="6.4342204424491567E-2"/>
  </r>
  <r>
    <x v="318"/>
    <n v="0.10963071458711797"/>
    <n v="0.72689301374209792"/>
    <n v="1.7518865763598146"/>
    <n v="0.59744438517499721"/>
    <n v="0.15649935586584968"/>
    <n v="0.10417031781754692"/>
    <n v="0.13804506298678265"/>
  </r>
  <r>
    <x v="319"/>
    <n v="0.11741919440369343"/>
    <n v="0.73176890915241632"/>
    <n v="1.6807506523149198"/>
    <n v="0.59389935166953012"/>
    <n v="0.15129457963893372"/>
    <n v="0.11051151167124043"/>
    <n v="0.15438747525921362"/>
  </r>
  <r>
    <x v="320"/>
    <n v="0.10594384379726296"/>
    <n v="0.71528305684556326"/>
    <n v="1.7207549659779462"/>
    <n v="0.61224638077267257"/>
    <n v="0.16600467722601045"/>
    <n v="0.10581222348468926"/>
    <n v="0.19239155874058744"/>
  </r>
  <r>
    <x v="321"/>
    <n v="0.15773004585922309"/>
    <n v="0.7430536389824125"/>
    <n v="1.733332358376243"/>
    <n v="0.59035937067476707"/>
    <n v="0.15413317476007982"/>
    <n v="0.12548836241396272"/>
    <n v="0.11755864825853474"/>
  </r>
  <r>
    <x v="322"/>
    <n v="0.12162381716684202"/>
    <n v="0.75751717350015924"/>
    <n v="1.7616707890686882"/>
    <n v="0.56862261161051841"/>
    <n v="0.12765485894102019"/>
    <n v="0.10660893063887086"/>
    <n v="8.4347959292724317E-2"/>
  </r>
  <r>
    <x v="323"/>
    <n v="0.10548937285639051"/>
    <n v="0.75419048634892139"/>
    <n v="1.8127623089250997"/>
    <n v="0.58142232131527372"/>
    <n v="0.13283095229272457"/>
    <n v="9.533988663743935E-2"/>
    <n v="-3.0722976358993698E-2"/>
  </r>
  <r>
    <x v="324"/>
    <n v="0.11742083620317624"/>
    <n v="0.75420074218601374"/>
    <n v="1.8263456358238113"/>
    <n v="0.60548221103180033"/>
    <n v="0.1346274384238659"/>
    <n v="9.8711542910003405E-2"/>
    <n v="-6.8294655832907086E-2"/>
  </r>
  <r>
    <x v="325"/>
    <n v="0.12594065845081767"/>
    <n v="0.75923292552921662"/>
    <n v="1.8381349396493532"/>
    <n v="0.61734827315353502"/>
    <n v="0.13824340921224984"/>
    <n v="0.10159642300403643"/>
    <n v="-9.8709127018227746E-2"/>
  </r>
  <r>
    <x v="326"/>
    <n v="0.12339485089565566"/>
    <n v="0.75496046603498801"/>
    <n v="1.8139295837538942"/>
    <n v="0.61025110194855492"/>
    <n v="0.13686329576881856"/>
    <n v="9.8897739098697715E-2"/>
    <n v="-8.5736358945964181E-2"/>
  </r>
  <r>
    <x v="327"/>
    <n v="0.12590423173673282"/>
    <n v="0.74008578352006993"/>
    <n v="1.8550567659148198"/>
    <n v="0.60962251619195462"/>
    <n v="0.1385463563614692"/>
    <n v="9.2992940365065141E-2"/>
    <n v="-5.3927993863673807E-2"/>
  </r>
  <r>
    <x v="328"/>
    <n v="0.19772839466197281"/>
    <n v="0.71289065410374541"/>
    <n v="1.988003998158435"/>
    <n v="0.60848443138542552"/>
    <n v="0.14266305016345412"/>
    <n v="7.9937478130202369E-2"/>
    <n v="-0.14198236458995758"/>
  </r>
  <r>
    <x v="329"/>
    <n v="0.19433786000496031"/>
    <n v="0.71079282257245824"/>
    <n v="1.9842750202376445"/>
    <n v="0.59160792302529042"/>
    <n v="0.13702008268123461"/>
    <n v="7.7169711543110781E-2"/>
    <n v="-9.8122652777421215E-2"/>
  </r>
  <r>
    <x v="330"/>
    <n v="0.14396256622015691"/>
    <n v="0.7574049293044951"/>
    <n v="1.946131893003612"/>
    <n v="0.5717565756037376"/>
    <n v="0.12395981952531754"/>
    <n v="6.3745615192688246E-2"/>
    <n v="-0.1116797673910128"/>
  </r>
  <r>
    <x v="331"/>
    <n v="3.2185709748181683E-2"/>
    <n v="0.74736584133638351"/>
    <n v="1.9728303551076385"/>
    <n v="0.56121037900320758"/>
    <n v="0.12531189928195069"/>
    <n v="7.3042115770850957E-2"/>
    <n v="-0.14526526545584179"/>
  </r>
  <r>
    <x v="332"/>
    <n v="3.0009454485579182E-2"/>
    <n v="0.7742186269398591"/>
    <n v="2.0168893315791743"/>
    <n v="0.52168946698995289"/>
    <n v="0.10368711336386097"/>
    <n v="7.5593149873884019E-2"/>
    <n v="-0.20326227624628554"/>
  </r>
  <r>
    <x v="333"/>
    <n v="1.5906138423488748E-2"/>
    <n v="0.77934478686805408"/>
    <n v="2.0101171600460725"/>
    <n v="0.52517330669127149"/>
    <n v="9.6209581293893329E-2"/>
    <n v="7.0981625667347711E-2"/>
    <n v="-0.26434907300654181"/>
  </r>
  <r>
    <x v="334"/>
    <n v="1.9887555983664752E-2"/>
    <n v="0.78941365690770871"/>
    <n v="2.0165503913270006"/>
    <n v="0.52792279936563613"/>
    <n v="0.10326303315492916"/>
    <n v="5.9766783936032027E-2"/>
    <n v="-0.35909302683530847"/>
  </r>
  <r>
    <x v="335"/>
    <n v="4.0267259376044938E-2"/>
    <n v="0.76710117829095559"/>
    <n v="2.0547853964860279"/>
    <n v="0.53614515722270273"/>
    <n v="9.0382101600565118E-2"/>
    <n v="6.5835621807090558E-2"/>
    <n v="-0.32989845397616013"/>
  </r>
  <r>
    <x v="336"/>
    <n v="4.2521528461147227E-2"/>
    <n v="0.8670579422042759"/>
    <n v="1.650073510641884"/>
    <n v="0.54425788181353996"/>
    <n v="7.9052902688097476E-2"/>
    <n v="4.0481049347786714E-2"/>
    <n v="-0.23694118672712322"/>
  </r>
  <r>
    <x v="337"/>
    <n v="3.1756376713380947E-2"/>
    <n v="0.97444697299914051"/>
    <n v="1.6711295920924072"/>
    <n v="0.57314516130874138"/>
    <n v="8.5490999013207919E-2"/>
    <n v="4.4003306025608126E-2"/>
    <n v="-8.8255497205054129E-2"/>
  </r>
  <r>
    <x v="338"/>
    <n v="5.8019380325478716E-2"/>
    <n v="0.95116603328622717"/>
    <n v="1.7277524325488354"/>
    <n v="0.5611649834248108"/>
    <n v="6.7765743820552476E-2"/>
    <n v="2.5623510017095705E-2"/>
    <n v="-0.18886631676042803"/>
  </r>
  <r>
    <x v="339"/>
    <n v="0.16710191481368447"/>
    <n v="0.93614444143594833"/>
    <n v="1.6415811462717342"/>
    <n v="0.59040432766219575"/>
    <n v="7.7178217414222899E-2"/>
    <n v="3.4710383046196225E-2"/>
    <n v="-0.18668199668973742"/>
  </r>
  <r>
    <x v="340"/>
    <n v="0.14441412940747139"/>
    <n v="0.97605037839794007"/>
    <n v="1.6692227090854126"/>
    <n v="0.56178108932387372"/>
    <n v="6.0598789534468678E-2"/>
    <n v="-6.0993318186130239E-4"/>
    <n v="-0.22760410811663898"/>
  </r>
  <r>
    <x v="341"/>
    <n v="0.12486009071520886"/>
    <n v="0.95196119170112237"/>
    <n v="1.5521172845888043"/>
    <n v="0.5538820366018512"/>
    <n v="6.5634400969898019E-2"/>
    <n v="-8.2122145500174368E-3"/>
    <n v="-0.2788164615068805"/>
  </r>
  <r>
    <x v="342"/>
    <n v="6.5931473759357428E-2"/>
    <n v="0.99006752184030611"/>
    <n v="1.3650962348505573"/>
    <n v="0.55834092543967573"/>
    <n v="6.8863298848966317E-2"/>
    <n v="3.4466343158006091E-2"/>
    <n v="-0.26595190886789544"/>
  </r>
  <r>
    <x v="343"/>
    <n v="5.3955930624643419E-2"/>
    <n v="0.99845415078425293"/>
    <n v="1.3360606301409759"/>
    <n v="0.55327360050766095"/>
    <n v="6.8134190128401495E-2"/>
    <n v="3.7708808042037495E-2"/>
    <n v="-0.27466847436482333"/>
  </r>
  <r>
    <x v="344"/>
    <n v="9.0679651642309247E-2"/>
    <n v="0.94629388673090697"/>
    <n v="1.2593078084822604"/>
    <n v="0.52953145343671559"/>
    <n v="5.7763454195485432E-2"/>
    <n v="1.6415068738079557E-2"/>
    <n v="-0.20318890753018973"/>
  </r>
  <r>
    <x v="345"/>
    <n v="0.14786899075102913"/>
    <n v="0.96736484965910785"/>
    <n v="1.2496874598693861"/>
    <n v="0.52611902850137282"/>
    <n v="5.5969136999016303E-2"/>
    <n v="1.1663210476529859E-2"/>
    <n v="-0.18413019501188171"/>
  </r>
  <r>
    <x v="346"/>
    <n v="0.15172916153835939"/>
    <n v="0.96971436443514569"/>
    <n v="1.2090585795565587"/>
    <n v="0.52077438710106561"/>
    <n v="5.2933905583098746E-2"/>
    <n v="1.4872071561849864E-2"/>
    <n v="-0.19969236112108843"/>
  </r>
  <r>
    <x v="347"/>
    <n v="0.13631779915863984"/>
    <n v="0.98937537658870622"/>
    <n v="1.1992194950644313"/>
    <n v="0.52195067495668146"/>
    <n v="5.5795128010610644E-2"/>
    <n v="1.5180905054579438E-2"/>
    <n v="-0.23244846695163007"/>
  </r>
  <r>
    <x v="348"/>
    <n v="0.18511783344437105"/>
    <n v="0.97979907494208596"/>
    <n v="1.2211804685781773"/>
    <n v="0.53549762544162238"/>
    <n v="7.5693774977057995E-2"/>
    <n v="1.8993230462638497E-2"/>
    <n v="-0.26919683069743272"/>
  </r>
  <r>
    <x v="349"/>
    <n v="0.18968058906492916"/>
    <n v="0.98250672091249158"/>
    <n v="1.2233114473768441"/>
    <n v="0.53018025027366478"/>
    <n v="7.3864826618806501E-2"/>
    <n v="1.7705884908558053E-2"/>
    <n v="-0.26651279716499365"/>
  </r>
  <r>
    <x v="350"/>
    <n v="0.18089587595612999"/>
    <n v="0.98428558113768794"/>
    <n v="1.2606690571241705"/>
    <n v="0.51086563131720164"/>
    <n v="5.7235917190762521E-2"/>
    <n v="2.5927857387378034E-2"/>
    <n v="-0.28085074470493132"/>
  </r>
  <r>
    <x v="351"/>
    <n v="0.25651397470261755"/>
    <n v="1.1987827621321017"/>
    <n v="1.3330548714032515"/>
    <n v="0.53530156597769418"/>
    <n v="3.8466836482380307E-2"/>
    <n v="1.6010619306069979E-2"/>
    <n v="-0.18964476526039009"/>
  </r>
  <r>
    <x v="352"/>
    <n v="0.46863574522405715"/>
    <n v="1.3117666839163671"/>
    <n v="1.283075785765079"/>
    <n v="0.49838461053792826"/>
    <n v="5.2689158240919944E-2"/>
    <n v="1.7869660807060494E-2"/>
    <n v="3.1375548759665375E-2"/>
  </r>
  <r>
    <x v="353"/>
    <n v="0.61865270883797929"/>
    <n v="1.2959319107902847"/>
    <n v="1.2439791361145534"/>
    <n v="0.52681287887792039"/>
    <n v="4.0221662460180836E-2"/>
    <n v="1.1419521656840738E-2"/>
    <n v="0.12132739400857021"/>
  </r>
  <r>
    <x v="354"/>
    <n v="0.48071868169287191"/>
    <n v="1.2901820723651802"/>
    <n v="1.213173230901778"/>
    <n v="0.51761137899435994"/>
    <n v="1.2482205443386608E-2"/>
    <n v="4.0752895143764999E-3"/>
    <n v="0.23870120609503537"/>
  </r>
  <r>
    <x v="355"/>
    <n v="0.44705432764789677"/>
    <n v="1.276874027192809"/>
    <n v="1.3000848979579869"/>
    <n v="0.49542698912021327"/>
    <n v="-7.7670099665214246E-3"/>
    <n v="1.694364375918104E-3"/>
    <n v="0.2103733889515717"/>
  </r>
  <r>
    <x v="356"/>
    <n v="0.20016551120633752"/>
    <n v="1.3375734054729334"/>
    <n v="1.1566579745839414"/>
    <n v="0.46966730971124737"/>
    <n v="-9.3965870854017808E-3"/>
    <n v="-2.9966786407661199E-3"/>
    <n v="0.23644808144241761"/>
  </r>
  <r>
    <x v="357"/>
    <n v="0.22547077592075468"/>
    <n v="1.368087612494798"/>
    <n v="1.0676215758254324"/>
    <n v="0.48313622140273044"/>
    <n v="2.6671239329632639E-3"/>
    <n v="-1.4638001804667934E-2"/>
    <n v="0.1284331368161421"/>
  </r>
  <r>
    <x v="358"/>
    <n v="0.21962160735794919"/>
    <n v="1.3778976595023646"/>
    <n v="1.0616558187551894"/>
    <n v="0.47783506404917586"/>
    <n v="8.3238723387125707E-4"/>
    <n v="-1.0788758305228515E-2"/>
    <n v="0.10696845312914249"/>
  </r>
  <r>
    <x v="359"/>
    <n v="0.22275028291834592"/>
    <n v="1.3976411291391104"/>
    <n v="1.0864196054320066"/>
    <n v="0.50325555821355505"/>
    <n v="9.5564318475319741E-3"/>
    <n v="-1.3943728609252358E-2"/>
    <n v="6.6136002749982131E-2"/>
  </r>
  <r>
    <x v="360"/>
    <n v="0.25636104666219767"/>
    <n v="1.3925000616502046"/>
    <n v="1.0570476723558493"/>
    <n v="0.49630141098566066"/>
    <n v="6.1396934949590146E-3"/>
    <n v="-4.4582075879363865E-2"/>
    <n v="0.18313555130177211"/>
  </r>
  <r>
    <x v="361"/>
    <n v="0.28691913544364867"/>
    <n v="1.4410415147308155"/>
    <n v="0.94832876406945443"/>
    <n v="0.50501391234929449"/>
    <n v="-4.1572074179578008E-3"/>
    <n v="-6.8423028925907986E-2"/>
    <n v="0.25092148108936929"/>
  </r>
  <r>
    <x v="362"/>
    <n v="0.32833861832863726"/>
    <n v="1.4160528112999204"/>
    <n v="1.1766200014401667"/>
    <n v="0.52837640933256769"/>
    <n v="-8.3942003660726506E-3"/>
    <n v="-5.205259043993881E-2"/>
    <n v="0.24764580681789786"/>
  </r>
  <r>
    <x v="363"/>
    <n v="0.33584152920267862"/>
    <n v="1.3790152740475647"/>
    <n v="1.1391737444730825"/>
    <n v="0.47609269258178499"/>
    <n v="-1.6424747665093706E-2"/>
    <n v="-8.2617775352268233E-2"/>
    <n v="0.21177846790624585"/>
  </r>
  <r>
    <x v="364"/>
    <n v="0.35315885913218498"/>
    <n v="1.3295807120611653"/>
    <n v="1.1754492656201108"/>
    <n v="0.40861485121698099"/>
    <n v="-4.2816495110414611E-2"/>
    <n v="-0.10184171386797433"/>
    <n v="0.20768975538353171"/>
  </r>
  <r>
    <x v="365"/>
    <n v="0.36473039700832266"/>
    <n v="1.3427329515983937"/>
    <n v="1.1942145959942176"/>
    <n v="0.39796494070308791"/>
    <n v="-4.5263291438053632E-2"/>
    <n v="-8.3593574082788696E-2"/>
    <n v="0.13963836351399944"/>
  </r>
  <r>
    <x v="366"/>
    <n v="0.28223834552152183"/>
    <n v="1.3773096683692529"/>
    <n v="1.1857857608466371"/>
    <n v="0.40570413946251954"/>
    <n v="-3.4256139269134754E-2"/>
    <n v="-9.76984945579535E-2"/>
    <n v="0.13435889758816505"/>
  </r>
  <r>
    <x v="367"/>
    <n v="0.2830064558061155"/>
    <n v="1.4257492021507017"/>
    <n v="1.2106266360574018"/>
    <n v="0.41629002953483957"/>
    <n v="-4.1272325817374424E-2"/>
    <n v="-4.6411079434292318E-2"/>
    <n v="0.41015567400604608"/>
  </r>
  <r>
    <x v="368"/>
    <n v="0.31453232308077933"/>
    <n v="1.438261437355232"/>
    <n v="1.1862182977995774"/>
    <n v="0.42875099806494521"/>
    <n v="-3.1655785120131501E-2"/>
    <n v="-4.4090681522454031E-2"/>
    <n v="0.32581523301261323"/>
  </r>
  <r>
    <x v="369"/>
    <n v="0.2647331188934966"/>
    <n v="1.4424975797426789"/>
    <n v="1.2145666077532298"/>
    <n v="0.43085720820201628"/>
    <n v="-2.8049321250156609E-2"/>
    <n v="-5.0788676075798372E-2"/>
    <n v="0.37344808601518559"/>
  </r>
  <r>
    <x v="370"/>
    <n v="0.40506141773363896"/>
    <n v="1.4412567481309424"/>
    <n v="1.2079208956480467"/>
    <n v="0.42935333373398227"/>
    <n v="-3.2228557557525045E-2"/>
    <n v="-3.7503254069834339E-2"/>
    <n v="0.28410895255657981"/>
  </r>
  <r>
    <x v="371"/>
    <n v="0.39896220794597276"/>
    <n v="1.4488328160374071"/>
    <n v="1.2269840641005751"/>
    <n v="0.41522580160950706"/>
    <n v="-3.5846251849782934E-2"/>
    <n v="-3.3454766548680334E-2"/>
    <n v="0.28245274386125407"/>
  </r>
  <r>
    <x v="372"/>
    <n v="0.4004027506536576"/>
    <n v="1.4523847758254311"/>
    <n v="1.2249213270993691"/>
    <n v="0.41532114406380166"/>
    <n v="-3.6847512116480664E-2"/>
    <n v="-3.4448494731701126E-2"/>
    <n v="0.291815501012477"/>
  </r>
  <r>
    <x v="373"/>
    <n v="0.50114113427107221"/>
    <n v="1.4771277502005034"/>
    <n v="1.1889089179949359"/>
    <n v="0.40869165086939485"/>
    <n v="-4.1029163482735942E-2"/>
    <n v="-3.7883946491434499E-2"/>
    <n v="0.34283576313761299"/>
  </r>
  <r>
    <x v="374"/>
    <n v="0.49123987433994964"/>
    <n v="1.476824253487486"/>
    <n v="1.1790006997573435"/>
    <n v="0.39256842382629614"/>
    <n v="-5.3625407090839426E-2"/>
    <n v="-3.5897247177900105E-2"/>
    <n v="0.38443699492118372"/>
  </r>
  <r>
    <x v="375"/>
    <n v="0.49952386015787315"/>
    <n v="1.4831104015831249"/>
    <n v="1.1851956890134252"/>
    <n v="0.37325210581146151"/>
    <n v="-6.4753553811095418E-2"/>
    <n v="-4.4481199448645897E-2"/>
    <n v="0.47586665003095507"/>
  </r>
  <r>
    <x v="376"/>
    <n v="0.49716882625728614"/>
    <n v="1.4933160564846386"/>
    <n v="1.1822818752457773"/>
    <n v="0.37021563346450731"/>
    <n v="-6.5134428910306352E-2"/>
    <n v="-4.1725975128195911E-2"/>
    <n v="0.46505167159861993"/>
  </r>
  <r>
    <x v="377"/>
    <n v="0.35548320508953657"/>
    <n v="1.3855226530474123"/>
    <n v="1.2695828591543916"/>
    <n v="0.33380107548045435"/>
    <n v="-7.7525537807180869E-2"/>
    <n v="-8.6061680269068561E-2"/>
    <n v="0.51345047319875414"/>
  </r>
  <r>
    <x v="378"/>
    <n v="0.35323486526207787"/>
    <n v="1.3728841413920785"/>
    <n v="1.2569986592618057"/>
    <n v="0.34610865166234178"/>
    <n v="-7.237585121453223E-2"/>
    <n v="-8.4623382758261784E-2"/>
    <n v="0.53010199210443099"/>
  </r>
  <r>
    <x v="379"/>
    <n v="0.35628517195543863"/>
    <n v="1.3875948615829892"/>
    <n v="1.2708908465293647"/>
    <n v="0.31765171269721676"/>
    <n v="-8.3976713328138469E-2"/>
    <n v="-9.1590001423469972E-2"/>
    <n v="0.55758802371165461"/>
  </r>
  <r>
    <x v="380"/>
    <n v="0.42125671966696598"/>
    <n v="1.2608707066124345"/>
    <n v="1.270742434186829"/>
    <n v="0.27226740141234312"/>
    <n v="-9.4603544850896296E-2"/>
    <n v="-9.2346836371514363E-2"/>
    <n v="0.68238912504048133"/>
  </r>
  <r>
    <x v="381"/>
    <n v="0.42690329724569998"/>
    <n v="1.3000216640162163"/>
    <n v="1.3913580699233778"/>
    <n v="0.30684957517134454"/>
    <n v="-8.602431203120732E-2"/>
    <n v="-7.7273186910917779E-2"/>
    <n v="0.60330630568618671"/>
  </r>
  <r>
    <x v="382"/>
    <n v="0.44859167258063731"/>
    <n v="1.2715090794670896"/>
    <n v="1.3317557739728243"/>
    <n v="0.30271866646894086"/>
    <n v="-8.0466099511836101E-2"/>
    <n v="-8.8311387038621555E-2"/>
    <n v="0.59964460691051913"/>
  </r>
  <r>
    <x v="383"/>
    <n v="0.69969040576470909"/>
    <n v="1.2441636006955319"/>
    <n v="1.3594093441704584"/>
    <n v="0.29488424066947577"/>
    <n v="-7.1389120938500653E-2"/>
    <n v="-7.9413778270247315E-2"/>
    <n v="1.2300227475173979"/>
  </r>
  <r>
    <x v="384"/>
    <n v="0.69030099020067914"/>
    <n v="1.2595488844477334"/>
    <n v="1.3273329269851313"/>
    <n v="0.3049736401757992"/>
    <n v="-6.9668953396178318E-2"/>
    <n v="-7.4968922663768103E-2"/>
    <n v="1.2533445288402363"/>
  </r>
  <r>
    <x v="385"/>
    <n v="0.81707807336639038"/>
    <n v="1.005865370909242"/>
    <n v="1.2893832066094444"/>
    <n v="7.1718647064488245E-2"/>
    <n v="-0.11384851309696627"/>
    <n v="-8.5460881870558406E-2"/>
    <n v="1.6876953266736188"/>
  </r>
  <r>
    <x v="386"/>
    <n v="0.86822432993527165"/>
    <n v="0.99309214679996483"/>
    <n v="1.3400559221741253"/>
    <n v="2.699242007433755E-2"/>
    <n v="-0.11158901550327613"/>
    <n v="-8.5429288253905111E-2"/>
    <n v="1.8089215540813441"/>
  </r>
  <r>
    <x v="387"/>
    <n v="0.71644713511809144"/>
    <n v="0.99992652322647912"/>
    <n v="1.5304630990423711"/>
    <n v="6.2430375037116542E-2"/>
    <n v="-9.3083432382575118E-2"/>
    <n v="-3.653620916205097E-2"/>
    <n v="1.9322947006377222"/>
  </r>
  <r>
    <x v="388"/>
    <n v="0.71772837092430963"/>
    <n v="0.98580185611753968"/>
    <n v="1.5340510646578045"/>
    <n v="3.7592175886369275E-2"/>
    <n v="-0.10127015268720543"/>
    <n v="-2.9009124604063092E-2"/>
    <n v="1.9485841861767896"/>
  </r>
  <r>
    <x v="389"/>
    <n v="0.67589321400449942"/>
    <n v="0.93721391796475539"/>
    <n v="1.5352338641580137"/>
    <n v="2.5134655060056011E-2"/>
    <n v="-0.11445754894214538"/>
    <n v="-1.2638683672754248E-2"/>
    <n v="1.8614265907957148"/>
  </r>
  <r>
    <x v="390"/>
    <n v="0.66814778321448909"/>
    <n v="0.92622641896984215"/>
    <n v="1.5206527514595642"/>
    <n v="2.6008708621302466E-2"/>
    <n v="-0.11185142645722519"/>
    <n v="-1.0793156184805587E-2"/>
    <n v="1.8556732054677778"/>
  </r>
  <r>
    <x v="391"/>
    <n v="0.64900205532156141"/>
    <n v="0.94824175402063371"/>
    <n v="1.5474427817521232"/>
    <n v="5.4620572828689561E-2"/>
    <n v="-9.5645895800345201E-2"/>
    <n v="-1.75214217637885E-2"/>
    <n v="1.985585164536553"/>
  </r>
  <r>
    <x v="392"/>
    <n v="0.83430173326307744"/>
    <n v="0.87294087589147529"/>
    <n v="1.5149465060874729"/>
    <n v="8.0396980670127023E-3"/>
    <n v="-9.8905668138162928E-2"/>
    <n v="-7.0358319690985082E-3"/>
    <n v="1.5504593579908295"/>
  </r>
  <r>
    <x v="393"/>
    <n v="0.90545824563393451"/>
    <n v="0.86281772037249094"/>
    <n v="1.4870170049453739"/>
    <n v="2.1486899868470504E-2"/>
    <n v="-8.2780242733427142E-2"/>
    <n v="-3.6160631297233681E-2"/>
    <n v="1.3520232304791537"/>
  </r>
  <r>
    <x v="394"/>
    <n v="0.8827661414165493"/>
    <n v="0.86010100831236813"/>
    <n v="1.4773484365143035"/>
    <n v="3.4290275354702075E-2"/>
    <n v="-7.6409552784672014E-2"/>
    <n v="-3.5127588277997002E-2"/>
    <n v="1.3777339044248222"/>
  </r>
  <r>
    <x v="395"/>
    <n v="1.0108189778585421"/>
    <n v="0.84763528499922891"/>
    <n v="1.4299267578732462"/>
    <n v="3.3635735614942215E-2"/>
    <n v="-7.4019967890453647E-2"/>
    <n v="-5.2577723017574518E-2"/>
    <n v="1.4761981634176717"/>
  </r>
  <r>
    <x v="396"/>
    <n v="1.2429652493266541"/>
    <n v="0.74481422620484372"/>
    <n v="1.3134973373802323"/>
    <n v="6.6483215390137365E-2"/>
    <n v="-6.043766372178886E-2"/>
    <n v="-2.3740655625418074E-2"/>
    <n v="1.4723056645980384"/>
  </r>
  <r>
    <x v="397"/>
    <n v="1.2087213945105544"/>
    <n v="0.75057703453394031"/>
    <n v="1.3653793092486515"/>
    <n v="6.7709237806448955E-2"/>
    <n v="-6.2274696689578329E-2"/>
    <n v="-2.8027830285211459E-2"/>
    <n v="1.4578943144184242"/>
  </r>
  <r>
    <x v="398"/>
    <n v="1.2461264439773387"/>
    <n v="0.75633307438450981"/>
    <n v="1.3518785106282381"/>
    <n v="6.226135032199917E-2"/>
    <n v="-6.4669284028459034E-2"/>
    <n v="-2.022691683566737E-2"/>
    <n v="1.4142461154205013"/>
  </r>
  <r>
    <x v="399"/>
    <n v="1.2434007667160853"/>
    <n v="0.73379447740737958"/>
    <n v="1.336094500240683"/>
    <n v="6.2038869274827706E-2"/>
    <n v="-6.3965268895441574E-2"/>
    <n v="-1.8763756553031984E-2"/>
    <n v="1.3594985402106015"/>
  </r>
  <r>
    <x v="400"/>
    <n v="1.1352426502261435"/>
    <n v="0.72588642734984676"/>
    <n v="1.3313257943179231"/>
    <n v="6.9223436358087767E-2"/>
    <n v="-5.8057150526651613E-2"/>
    <n v="-3.4340522502882581E-2"/>
    <n v="1.2821960004809358"/>
  </r>
  <r>
    <x v="401"/>
    <n v="1.107734211110923"/>
    <n v="0.69775036541372359"/>
    <n v="1.3099277385900947"/>
    <n v="5.0256431983622694E-2"/>
    <n v="-5.7770315141147929E-2"/>
    <n v="-2.6499746511870915E-2"/>
    <n v="1.1813380461784153"/>
  </r>
  <r>
    <x v="402"/>
    <n v="1.0944371091179423"/>
    <n v="0.60539933067040286"/>
    <n v="1.3265768046410482"/>
    <n v="5.0530381098482055E-2"/>
    <n v="-6.2614307231197638E-2"/>
    <n v="-1.4653316234769936E-2"/>
    <n v="1.2014190373966362"/>
  </r>
  <r>
    <x v="403"/>
    <n v="1.0720576339489181"/>
    <n v="0.60043768533530795"/>
    <n v="1.3183247835378435"/>
    <n v="4.4324980439923979E-2"/>
    <n v="-6.746532936280597E-2"/>
    <n v="-2.3061211072607512E-2"/>
    <n v="1.202686804856284"/>
  </r>
  <r>
    <x v="404"/>
    <n v="1.0868902014097346"/>
    <n v="0.55383088788567714"/>
    <n v="1.3231326762858844"/>
    <n v="1.724155480663777E-2"/>
    <n v="-7.6894512253415953E-2"/>
    <n v="1.915336791248536E-3"/>
    <n v="1.2220548329239427"/>
  </r>
  <r>
    <x v="405"/>
    <n v="1.0833189067452462"/>
    <n v="0.52126910268592375"/>
    <n v="1.3264658375283853"/>
    <n v="5.1190120665274466E-4"/>
    <n v="-8.6002873111863457E-2"/>
    <n v="7.5632041654346866E-4"/>
    <n v="1.2381279696140111"/>
  </r>
  <r>
    <x v="406"/>
    <n v="1.1379081896303038"/>
    <n v="0.54020652534168667"/>
    <n v="1.4229527916070088"/>
    <n v="-2.1861854026845571E-2"/>
    <n v="-0.11188228606391078"/>
    <n v="-1.638942085195573E-2"/>
    <n v="1.2818109418977586"/>
  </r>
  <r>
    <x v="407"/>
    <n v="1.1420061039007907"/>
    <n v="0.54220960922083272"/>
    <n v="1.4191498539816683"/>
    <n v="-2.3626604506836475E-2"/>
    <n v="-0.10835341495153482"/>
    <n v="-2.2720091010405385E-3"/>
    <n v="1.2672090034982704"/>
  </r>
  <r>
    <x v="408"/>
    <n v="1.0063160274297775"/>
    <n v="0.48087508256181721"/>
    <n v="1.4717481565277164"/>
    <n v="-7.8992822610122831E-2"/>
    <n v="-0.11234788698829923"/>
    <n v="-1.2977250095689643E-2"/>
    <n v="1.0572372165826251"/>
  </r>
  <r>
    <x v="409"/>
    <n v="0.94744661403203112"/>
    <n v="0.46902620096448716"/>
    <n v="1.4569457146553355"/>
    <n v="-8.8862608596199377E-2"/>
    <n v="-0.11104958222797982"/>
    <n v="-1.23640328217551E-2"/>
    <n v="1.0613076538897992"/>
  </r>
  <r>
    <x v="410"/>
    <n v="0.87972033210087275"/>
    <n v="0.42303340034194714"/>
    <n v="1.4594407178266486"/>
    <n v="-0.13165442580952599"/>
    <n v="-0.14108361599218527"/>
    <n v="5.9724350450647817E-3"/>
    <n v="1.0717945749181395"/>
  </r>
  <r>
    <x v="411"/>
    <n v="0.88344746940330099"/>
    <n v="0.41483276384692824"/>
    <n v="1.4428490444880036"/>
    <n v="-0.13404859304199568"/>
    <n v="-0.14191272400927299"/>
    <n v="3.7009599445250205E-3"/>
    <n v="1.0883117410438434"/>
  </r>
  <r>
    <x v="412"/>
    <n v="0.82162872743900139"/>
    <n v="0.32250595482166838"/>
    <n v="1.3827258219215919"/>
    <n v="-0.18590141448356695"/>
    <n v="-0.16457034182095065"/>
    <n v="2.381323490377538E-2"/>
    <n v="1.0680525035201094"/>
  </r>
  <r>
    <x v="413"/>
    <n v="0.85550812529285902"/>
    <n v="0.39850816995836019"/>
    <n v="1.3306607452843722"/>
    <n v="-0.19790764228384963"/>
    <n v="-0.17583301749427782"/>
    <n v="-6.1635650879532248E-3"/>
    <n v="0.94374951523040396"/>
  </r>
  <r>
    <x v="414"/>
    <n v="0.85711460367954562"/>
    <n v="0.40891132010442144"/>
    <n v="1.3401117734248149"/>
    <n v="-0.19767506021396025"/>
    <n v="-0.17788454302680939"/>
    <n v="-4.9165931700273658E-3"/>
    <n v="0.95124773735761203"/>
  </r>
  <r>
    <x v="415"/>
    <n v="0.83442098467187675"/>
    <n v="0.36864057344088502"/>
    <n v="1.3551143703522588"/>
    <n v="-0.21947556066180593"/>
    <n v="-0.1931409665472682"/>
    <n v="-1.3070876071946382E-2"/>
    <n v="0.92492551940302548"/>
  </r>
  <r>
    <x v="416"/>
    <n v="0.86753315313129975"/>
    <n v="0.28555864161252742"/>
    <n v="1.3337186662874843"/>
    <n v="-0.19872230459430582"/>
    <n v="-0.20939730393587586"/>
    <n v="-1.6543265633091851E-2"/>
    <n v="1.2268486194634929"/>
  </r>
  <r>
    <x v="417"/>
    <n v="0.88900055226684349"/>
    <n v="0.28050913118901999"/>
    <n v="1.3088983840489397"/>
    <n v="-0.22525537440623863"/>
    <n v="-0.22258341540193283"/>
    <n v="-2.2259136405718724E-3"/>
    <n v="1.18970906466329"/>
  </r>
  <r>
    <x v="418"/>
    <n v="0.84095607962587871"/>
    <n v="3.9615189183807312E-2"/>
    <n v="1.3874502439055572"/>
    <n v="-0.28572918068672776"/>
    <n v="-0.26120514732911687"/>
    <n v="-1.45947322528242E-2"/>
    <n v="1.2601487882707225"/>
  </r>
  <r>
    <x v="419"/>
    <n v="0.83782718668758949"/>
    <n v="4.5860906730924467E-2"/>
    <n v="1.4213914297111991"/>
    <n v="-0.28912481479468422"/>
    <n v="-0.26059886142237126"/>
    <n v="-1.2326038315264144E-2"/>
    <n v="1.2738622741255663"/>
  </r>
  <r>
    <x v="420"/>
    <n v="0.79343670789140153"/>
    <n v="7.4583031069607193E-3"/>
    <n v="1.4132347458737315"/>
    <n v="-0.28140765591131567"/>
    <n v="-0.24766155565804093"/>
    <n v="2.0967923736761236E-3"/>
    <n v="1.402666239814069"/>
  </r>
  <r>
    <x v="421"/>
    <n v="0.79550517763328077"/>
    <n v="3.5526092212448082E-2"/>
    <n v="1.3969312797525908"/>
    <n v="-0.26792668115535478"/>
    <n v="-0.24243056433462928"/>
    <n v="-4.4884804995862565E-3"/>
    <n v="1.393810894313015"/>
  </r>
  <r>
    <x v="422"/>
    <n v="0.72616107990315204"/>
    <n v="-6.6465436281999704E-2"/>
    <n v="1.3460207113271123"/>
    <n v="-0.28192731711626895"/>
    <n v="-0.26178279314301628"/>
    <n v="2.6872620176150865E-2"/>
    <n v="1.4684689346790682"/>
  </r>
  <r>
    <x v="423"/>
    <n v="0.74709863802142562"/>
    <n v="-0.11749157858439772"/>
    <n v="1.2899861140798394"/>
    <n v="-0.31215133217236291"/>
    <n v="-0.26760437685806543"/>
    <n v="1.9770082797387158E-2"/>
    <n v="1.4790840092151414"/>
  </r>
  <r>
    <x v="424"/>
    <n v="0.77607136564835466"/>
    <n v="-5.7448424492280215E-2"/>
    <n v="1.2715259794719347"/>
    <n v="-0.28166772974580556"/>
    <n v="-0.25182970187610909"/>
    <n v="8.5062599567833075E-3"/>
    <n v="1.4975574874095834"/>
  </r>
  <r>
    <x v="425"/>
    <n v="0.75552162282016344"/>
    <n v="-5.9501348677671692E-2"/>
    <n v="1.2426613446250003"/>
    <n v="-0.30348150015349801"/>
    <n v="-0.25655357583405036"/>
    <n v="2.3960417208668233E-2"/>
    <n v="1.5571472283409828"/>
  </r>
  <r>
    <x v="426"/>
    <n v="0.73575803779078031"/>
    <n v="-7.0664042093688942E-2"/>
    <n v="1.2315605677447163"/>
    <n v="-0.29831348194708646"/>
    <n v="-0.24591208818484084"/>
    <n v="2.9901499532263249E-2"/>
    <n v="1.5349793561411966"/>
  </r>
  <r>
    <x v="427"/>
    <n v="0.76695251381283192"/>
    <n v="-7.5292031210489149E-2"/>
    <n v="1.2490096491094103"/>
    <n v="-0.30693662040170028"/>
    <n v="-0.24749868003989378"/>
    <n v="2.4471139385074933E-2"/>
    <n v="1.5354247843134452"/>
  </r>
  <r>
    <x v="428"/>
    <n v="0.7715714958442379"/>
    <n v="-9.0544927923919938E-2"/>
    <n v="1.2254000077962326"/>
    <n v="-0.31028199034096898"/>
    <n v="-0.25103871776455711"/>
    <n v="4.6218210714493065E-2"/>
    <n v="1.4956766882760755"/>
  </r>
  <r>
    <x v="429"/>
    <n v="0.84270459089062189"/>
    <n v="-0.12217590049441338"/>
    <n v="1.2288272957152961"/>
    <n v="-0.30488427603408008"/>
    <n v="-0.25624857871342865"/>
    <n v="4.9791754168416441E-2"/>
    <n v="1.6471011831403133"/>
  </r>
  <r>
    <x v="430"/>
    <n v="0.85580275281327256"/>
    <n v="-0.11821498304271312"/>
    <n v="1.2282696744824444"/>
    <n v="-0.30480957398173286"/>
    <n v="-0.25669307519476403"/>
    <n v="5.7412643473586461E-2"/>
    <n v="1.6252060447405534"/>
  </r>
  <r>
    <x v="431"/>
    <n v="0.9108514396214098"/>
    <n v="-0.15127459140764926"/>
    <n v="1.3034950050166818"/>
    <n v="-0.29523880256859009"/>
    <n v="-0.24739148873604488"/>
    <n v="4.8959256584170149E-2"/>
    <n v="1.7065093580361479"/>
  </r>
  <r>
    <x v="432"/>
    <n v="0.91627171386101081"/>
    <n v="-0.17100761109966359"/>
    <n v="1.2427850654881096"/>
    <n v="-0.3235786845603128"/>
    <n v="-0.25823742229739377"/>
    <n v="3.9240618209220861E-2"/>
    <n v="1.7083400924927143"/>
  </r>
  <r>
    <x v="433"/>
    <n v="0.9253814537582522"/>
    <n v="-0.16876150857737154"/>
    <n v="1.2764291514625568"/>
    <n v="-0.32921808573823907"/>
    <n v="-0.26236379589211684"/>
    <n v="2.7337980466369569E-2"/>
    <n v="1.6940428060118735"/>
  </r>
  <r>
    <x v="434"/>
    <n v="0.85130683332911727"/>
    <n v="-9.97294616274155E-2"/>
    <n v="1.2683159346244812"/>
    <n v="-0.32421488474401039"/>
    <n v="-0.26379221171597073"/>
    <n v="-1.0508450456924903E-3"/>
    <n v="1.6967042186508277"/>
  </r>
  <r>
    <x v="435"/>
    <n v="0.87925174861475908"/>
    <n v="-9.7095628922484092E-2"/>
    <n v="1.2548525864518354"/>
    <n v="-0.32718233865223662"/>
    <n v="-0.26696142979772103"/>
    <n v="-3.6759604657879821E-5"/>
    <n v="1.7058422054381008"/>
  </r>
  <r>
    <x v="436"/>
    <n v="0.87857592901734971"/>
    <n v="-8.3441760978128748E-2"/>
    <n v="1.2726085293647358"/>
    <n v="-0.33127734407336884"/>
    <n v="-0.26367970776733052"/>
    <n v="4.9128427884414082E-3"/>
    <n v="1.671438214347911"/>
  </r>
  <r>
    <x v="437"/>
    <n v="0.82337879717390916"/>
    <n v="-6.8960696454616902E-2"/>
    <n v="1.2788356357788717"/>
    <n v="-0.32537335431427328"/>
    <n v="-0.25793161915925678"/>
    <n v="-4.8995092835704326E-3"/>
    <n v="1.6662747063773464"/>
  </r>
  <r>
    <x v="438"/>
    <n v="0.80348102361943297"/>
    <n v="-2.6072007795499764E-2"/>
    <n v="1.3355551312847567"/>
    <n v="-0.32312195551319034"/>
    <n v="-0.25601891787150283"/>
    <n v="-1.3711500336980841E-2"/>
    <n v="1.6546437136620133"/>
  </r>
  <r>
    <x v="439"/>
    <n v="0.82066465486929141"/>
    <n v="-2.6933163698121432E-2"/>
    <n v="1.3330582503223978"/>
    <n v="-0.32156242481456054"/>
    <n v="-0.25397948972371737"/>
    <n v="-1.0654761941187828E-2"/>
    <n v="1.656684057334034"/>
  </r>
  <r>
    <x v="440"/>
    <n v="0.82069365163964181"/>
    <n v="-3.0101943638267369E-2"/>
    <n v="1.3329888197915991"/>
    <n v="-0.32686565507256371"/>
    <n v="-0.25784261637171502"/>
    <n v="-6.1739582807908118E-3"/>
    <n v="1.6562491108440691"/>
  </r>
  <r>
    <x v="441"/>
    <n v="0.74471907041661156"/>
    <n v="5.484780685529593E-3"/>
    <n v="1.3989103531189564"/>
    <n v="-0.34621079440333141"/>
    <n v="-0.25954450408203783"/>
    <n v="-3.2013192014317453E-2"/>
    <n v="1.7137332260718379"/>
  </r>
  <r>
    <x v="442"/>
    <n v="0.77008114948570294"/>
    <n v="-1.2468200494903773E-2"/>
    <n v="1.363555758542931"/>
    <n v="-0.35028720946471853"/>
    <n v="-0.25491499340329027"/>
    <n v="-2.7247054555919137E-2"/>
    <n v="1.7115031479554119"/>
  </r>
  <r>
    <x v="443"/>
    <n v="0.81306783047340792"/>
    <n v="1.1002823034780113E-2"/>
    <n v="1.3723135599697962"/>
    <n v="-0.33957405298806204"/>
    <n v="-0.2502580301429323"/>
    <n v="-2.4609935702904647E-2"/>
    <n v="1.7137216836834612"/>
  </r>
  <r>
    <x v="444"/>
    <n v="0.77169120358742738"/>
    <n v="-8.4348261788159181E-3"/>
    <n v="1.3660088139097302"/>
    <n v="-0.33946034115189577"/>
    <n v="-0.24534829327213228"/>
    <n v="-3.5290910728024025E-2"/>
    <n v="1.7273894010029285"/>
  </r>
  <r>
    <x v="445"/>
    <n v="0.76954780138330148"/>
    <n v="-1.052507564745999E-2"/>
    <n v="1.360138941221412"/>
    <n v="-0.34517443817842541"/>
    <n v="-0.24729322950929153"/>
    <n v="-3.7215849692233231E-2"/>
    <n v="1.742789947815518"/>
  </r>
  <r>
    <x v="446"/>
    <n v="0.67358864356232495"/>
    <n v="-6.1078869965329241E-2"/>
    <n v="1.3704474397896482"/>
    <n v="-0.3668960120115386"/>
    <n v="-0.25744331446997626"/>
    <n v="-5.0531016218715891E-2"/>
    <n v="1.7458625018274081"/>
  </r>
  <r>
    <x v="447"/>
    <n v="0.67623709527424958"/>
    <n v="-6.0343746023428013E-2"/>
    <n v="1.3693136825509689"/>
    <n v="-0.36615400219585825"/>
    <n v="-0.25698089865888207"/>
    <n v="-5.0988827128313652E-2"/>
    <n v="1.7418006271784363"/>
  </r>
  <r>
    <x v="448"/>
    <n v="0.63527138140476469"/>
    <n v="-6.6422940347500473E-2"/>
    <n v="1.3572949930116334"/>
    <n v="-0.34079609187317594"/>
    <n v="-0.25171185579260308"/>
    <n v="-5.6629476219790427E-2"/>
    <n v="1.7451428253735584"/>
  </r>
  <r>
    <x v="449"/>
    <n v="0.70922028470368748"/>
    <n v="-3.5571391940641864E-2"/>
    <n v="1.3283578657133455"/>
    <n v="-0.29975925345850368"/>
    <n v="-0.22737008077024046"/>
    <n v="-3.3926461971756292E-2"/>
    <n v="1.7380167068416725"/>
  </r>
  <r>
    <x v="450"/>
    <n v="0.72902864778891707"/>
    <n v="-5.5116191489241441E-2"/>
    <n v="1.3271851763907625"/>
    <n v="-0.30702642784623518"/>
    <n v="-0.23377938975727097"/>
    <n v="-3.3154168124403562E-2"/>
    <n v="1.7427459084005004"/>
  </r>
  <r>
    <x v="451"/>
    <n v="0.703357869341387"/>
    <n v="-9.9250510204577091E-2"/>
    <n v="1.3407754707642052"/>
    <n v="-0.28622238391692406"/>
    <n v="-0.23197010090003278"/>
    <n v="-4.3113072246354411E-2"/>
    <n v="1.7658462414606506"/>
  </r>
  <r>
    <x v="452"/>
    <n v="0.72390745373942189"/>
    <n v="-0.10014040280108906"/>
    <n v="1.3413135711355673"/>
    <n v="-0.28570150182432891"/>
    <n v="-0.23168066635649817"/>
    <n v="-4.4071360154146991E-2"/>
    <n v="1.7567870682086719"/>
  </r>
  <r>
    <x v="453"/>
    <n v="0.61802332908659474"/>
    <n v="-5.6603543364580108E-2"/>
    <n v="1.3210632084165348"/>
    <n v="-0.29258420525686046"/>
    <n v="-0.22355371538855981"/>
    <n v="-6.5912686770011816E-2"/>
    <n v="1.7556863130572065"/>
  </r>
  <r>
    <x v="454"/>
    <n v="0.47753475782965482"/>
    <n v="-3.734285912404204E-2"/>
    <n v="1.2739580930518335"/>
    <n v="-0.26153031047947783"/>
    <n v="-0.22674465859700496"/>
    <n v="-5.6405370967670336E-2"/>
    <n v="1.7480944156705449"/>
  </r>
  <r>
    <x v="455"/>
    <n v="0.47981283293298466"/>
    <n v="-2.2143596093685481E-2"/>
    <n v="1.275690599205737"/>
    <n v="-0.26455718881874235"/>
    <n v="-0.22995549994604128"/>
    <n v="-5.3889510328218523E-2"/>
    <n v="1.7405181498527906"/>
  </r>
  <r>
    <x v="456"/>
    <n v="0.49536943626819496"/>
    <n v="-2.3303835610590729E-2"/>
    <n v="1.2755456727636039"/>
    <n v="-0.27078660678999517"/>
    <n v="-0.23305631286923462"/>
    <n v="-5.7135934773557037E-2"/>
    <n v="1.7190953033937275"/>
  </r>
  <r>
    <x v="457"/>
    <n v="0.55943169754152677"/>
    <n v="4.2355121584851219E-2"/>
    <n v="1.3008042945781473"/>
    <n v="-0.27764138583114312"/>
    <n v="-0.22766967987680334"/>
    <n v="-5.5608166883327585E-2"/>
    <n v="1.7362269712723593"/>
  </r>
  <r>
    <x v="458"/>
    <n v="0.47164896498174147"/>
    <n v="3.6864963666001602E-2"/>
    <n v="1.3445737918133764"/>
    <n v="-0.26830335145162221"/>
    <n v="-0.22155534652836986"/>
    <n v="-7.8480905185579486E-2"/>
    <n v="1.7339806257134889"/>
  </r>
  <r>
    <x v="459"/>
    <n v="0.4858089221033563"/>
    <n v="3.640682295515725E-2"/>
    <n v="1.3449076500761932"/>
    <n v="-0.26816160308444897"/>
    <n v="-0.22207174818162234"/>
    <n v="-7.8682697219263936E-2"/>
    <n v="1.7365224185040937"/>
  </r>
  <r>
    <x v="460"/>
    <n v="0.64737853011085511"/>
    <n v="0.11202776044453866"/>
    <n v="1.5189910831282172"/>
    <n v="-0.21890128959336397"/>
    <n v="-0.19243299483374496"/>
    <n v="-5.2913533509777275E-2"/>
    <n v="1.7463909823574966"/>
  </r>
  <r>
    <x v="461"/>
    <n v="0.65064080758803655"/>
    <n v="0.1063099675702336"/>
    <n v="1.5237685208117782"/>
    <n v="-0.22329866423278039"/>
    <n v="-0.19453011499010642"/>
    <n v="-5.7586142152515347E-2"/>
    <n v="1.7501032614043783"/>
  </r>
  <r>
    <x v="462"/>
    <n v="0.65392810010702973"/>
    <n v="7.3242204264174826E-2"/>
    <n v="1.5529611557497742"/>
    <n v="-0.22841792335847974"/>
    <n v="-0.19869334418240236"/>
    <n v="-6.2410732594793024E-2"/>
    <n v="1.7279580220593911"/>
  </r>
  <r>
    <x v="463"/>
    <n v="0.65141640355229169"/>
    <n v="7.333113563219236E-2"/>
    <n v="1.5532358698873854"/>
    <n v="-0.22818261972728762"/>
    <n v="-0.19876234763570069"/>
    <n v="-6.2891668206006265E-2"/>
    <n v="1.7281255294015905"/>
  </r>
  <r>
    <x v="464"/>
    <n v="0.6150978825515796"/>
    <n v="0.1119258199811176"/>
    <n v="1.5431549165475857"/>
    <n v="-0.20840948376333762"/>
    <n v="-0.20160605198921305"/>
    <n v="-5.9514017910869806E-2"/>
    <n v="1.7218357885592361"/>
  </r>
  <r>
    <x v="465"/>
    <n v="0.60705450565994901"/>
    <n v="0.10674610789686424"/>
    <n v="1.5406054151193083"/>
    <n v="-0.2108266572395463"/>
    <n v="-0.20145782394672432"/>
    <n v="-6.2011767824670584E-2"/>
    <n v="1.7239297031449312"/>
  </r>
  <r>
    <x v="466"/>
    <n v="0.62728806553627203"/>
    <n v="8.7273739994961116E-2"/>
    <n v="1.546568581237576"/>
    <n v="-0.19609547448958364"/>
    <n v="-0.19445453138467919"/>
    <n v="-9.3474751836183048E-2"/>
    <n v="1.7286541882285125"/>
  </r>
  <r>
    <x v="467"/>
    <n v="0.5840601772688393"/>
    <n v="0.12473481784024558"/>
    <n v="1.5348921786899112"/>
    <n v="-0.17121331049770677"/>
    <n v="-0.18032989197296528"/>
    <n v="-9.8051690956121096E-2"/>
    <n v="1.7364417106100998"/>
  </r>
  <r>
    <x v="468"/>
    <n v="0.58170244852003439"/>
    <n v="0.12157221669304777"/>
    <n v="1.5221433911179529"/>
    <n v="-0.1753034417822075"/>
    <n v="-0.18415073576447047"/>
    <n v="-9.9046606933862136E-2"/>
    <n v="1.7490064236415432"/>
  </r>
  <r>
    <x v="469"/>
    <n v="0.57585730769318444"/>
    <n v="0.11960212214873217"/>
    <n v="1.5170773119180467"/>
    <n v="-0.1716522822797325"/>
    <n v="-0.18261823373491706"/>
    <n v="-9.6239268025909472E-2"/>
    <n v="1.7448042909922834"/>
  </r>
  <r>
    <x v="470"/>
    <n v="0.62140378555230158"/>
    <n v="9.6390108235511099E-2"/>
    <n v="1.4973845961305281"/>
    <n v="-0.16743598436510382"/>
    <n v="-0.17785430175649578"/>
    <n v="-0.12161127536202801"/>
    <n v="1.7518386931769123"/>
  </r>
  <r>
    <x v="471"/>
    <n v="0.60625080834035028"/>
    <n v="6.0692371219807695E-2"/>
    <n v="1.4978772286044886"/>
    <n v="-0.1805479545099532"/>
    <n v="-0.18033156773828951"/>
    <n v="-0.11774354930794026"/>
    <n v="1.7389554481691631"/>
  </r>
  <r>
    <x v="472"/>
    <n v="0.57148240037977205"/>
    <n v="2.084077669963701E-2"/>
    <n v="1.5033294232541845"/>
    <n v="-0.18633247270907655"/>
    <n v="-0.18970266488069806"/>
    <n v="-0.13059910633903205"/>
    <n v="1.7197842854352257"/>
  </r>
  <r>
    <x v="473"/>
    <n v="0.52326760972629083"/>
    <n v="3.778843750634505E-2"/>
    <n v="1.4855892998089919"/>
    <n v="-0.18913001930453407"/>
    <n v="-0.18547380246473069"/>
    <n v="-0.12414108073314192"/>
    <n v="1.7091503245337532"/>
  </r>
  <r>
    <x v="474"/>
    <n v="0.52044203022299418"/>
    <n v="3.5645795425153594E-2"/>
    <n v="1.4520044005810131"/>
    <n v="-0.17995639216664358"/>
    <n v="-0.17099018118854395"/>
    <n v="-0.13635480107718359"/>
    <n v="1.6593700512290168"/>
  </r>
  <r>
    <x v="475"/>
    <n v="0.52657123459040078"/>
    <n v="3.4581485978377811E-2"/>
    <n v="1.4103871190432076"/>
    <n v="-0.17317789746004886"/>
    <n v="-0.16456963405519628"/>
    <n v="-0.13479622076943198"/>
    <n v="1.6775667193690247"/>
  </r>
  <r>
    <x v="476"/>
    <n v="0.559866922285296"/>
    <n v="2.1070088027296558E-2"/>
    <n v="1.4431618151640473"/>
    <n v="-0.15585624939766568"/>
    <n v="-0.15365838080934338"/>
    <n v="-0.11633651843915968"/>
    <n v="1.6800813367903324"/>
  </r>
  <r>
    <x v="477"/>
    <n v="0.56037652642549074"/>
    <n v="-1.1582465829992474E-2"/>
    <n v="1.4629031850582852"/>
    <n v="-0.15693361661815788"/>
    <n v="-0.15015009128684734"/>
    <n v="-0.11439121509854316"/>
    <n v="1.7612197708720918"/>
  </r>
  <r>
    <x v="478"/>
    <n v="0.5700347308130217"/>
    <n v="-1.2748393056841828E-2"/>
    <n v="1.4718540336044643"/>
    <n v="-0.15498496039974299"/>
    <n v="-0.15077178519852871"/>
    <n v="-0.11156427466055409"/>
    <n v="1.7803513903735106"/>
  </r>
  <r>
    <x v="479"/>
    <n v="0.5626296212099704"/>
    <n v="-1.6893351696112141E-2"/>
    <n v="1.4537928460913572"/>
    <n v="-0.15735925740234788"/>
    <n v="-0.1499186988045291"/>
    <n v="-0.12570905459701692"/>
    <n v="1.8111128981335496"/>
  </r>
  <r>
    <x v="480"/>
    <n v="0.58108156104559894"/>
    <n v="-2.5738919612723239E-2"/>
    <n v="1.4666763384873636"/>
    <n v="-0.15927996579007092"/>
    <n v="-0.15239297720474651"/>
    <n v="-0.11583640085536676"/>
    <n v="1.7554249882124298"/>
  </r>
  <r>
    <x v="481"/>
    <n v="0.54022019603738192"/>
    <n v="-2.0307088021956587E-2"/>
    <n v="1.4401726646519417"/>
    <n v="-0.14438114903774982"/>
    <n v="-0.14742137060916058"/>
    <n v="-0.11156854916629198"/>
    <n v="1.8009895187559195"/>
  </r>
  <r>
    <x v="482"/>
    <n v="0.54126291770791124"/>
    <n v="-1.1069609644001079E-2"/>
    <n v="1.4404109245986754"/>
    <n v="-0.14981249502118263"/>
    <n v="-0.15733486620137321"/>
    <n v="-0.1320356524355645"/>
    <n v="1.8274324249587428"/>
  </r>
  <r>
    <x v="483"/>
    <n v="0.56078706548311907"/>
    <n v="-6.1588306221175421E-3"/>
    <n v="1.7041473542960601"/>
    <n v="-9.3033505829655611E-2"/>
    <n v="-0.11738690300997594"/>
    <n v="-0.11118164323225178"/>
    <n v="1.8590717198981803"/>
  </r>
  <r>
    <x v="484"/>
    <n v="0.57007341890489327"/>
    <n v="-8.383805538497097E-4"/>
    <n v="1.7025761608450432"/>
    <n v="-8.2099596446679177E-2"/>
    <n v="-0.11247475946912062"/>
    <n v="-0.108252246543145"/>
    <n v="1.8754282413344692"/>
  </r>
  <r>
    <x v="485"/>
    <n v="0.57317219120981966"/>
    <n v="-2.7561374717845099E-2"/>
    <n v="1.6981011691277978"/>
    <n v="-6.837206007413521E-2"/>
    <n v="-0.10886567535659475"/>
    <n v="-9.8251001988391276E-2"/>
    <n v="1.9432140734553773"/>
  </r>
  <r>
    <x v="486"/>
    <n v="0.56662426758119144"/>
    <n v="-5.6053966489070309E-2"/>
    <n v="1.7543362539972283"/>
    <n v="-9.223627536830796E-2"/>
    <n v="-0.12447120145274665"/>
    <n v="-0.11749278896256532"/>
    <n v="1.9692671642283262"/>
  </r>
  <r>
    <x v="487"/>
    <n v="0.56040081578039791"/>
    <n v="-9.1366878114962927E-2"/>
    <n v="1.7450842451359923"/>
    <n v="-0.10229071877269209"/>
    <n v="-0.12440110992192585"/>
    <n v="-0.13357361008937221"/>
    <n v="1.7894379728987089"/>
  </r>
  <r>
    <x v="488"/>
    <n v="0.52880824460360221"/>
    <n v="-0.12587177506882277"/>
    <n v="1.704341738843105"/>
    <n v="-0.11188371193365293"/>
    <n v="-0.12651645915036422"/>
    <n v="-0.13862328238027519"/>
    <n v="1.8482631336346478"/>
  </r>
  <r>
    <x v="489"/>
    <n v="0.50884491479907346"/>
    <n v="-0.13642958811870107"/>
    <n v="1.7104383507002496"/>
    <n v="-0.1196166485104249"/>
    <n v="-0.12939709584421749"/>
    <n v="-0.12956513769584385"/>
    <n v="1.806593099946332"/>
  </r>
  <r>
    <x v="490"/>
    <n v="0.44911520598993648"/>
    <n v="-0.11414554965539504"/>
    <n v="1.6791079145723304"/>
    <n v="-0.11331984642602103"/>
    <n v="-0.12516086205884552"/>
    <n v="-0.14727764228504012"/>
    <n v="1.8420971788425999"/>
  </r>
  <r>
    <x v="491"/>
    <n v="0.4475521160527966"/>
    <n v="-0.11480716292452144"/>
    <n v="1.6809772943175216"/>
    <n v="-0.11357067500217105"/>
    <n v="-0.12505346126172737"/>
    <n v="-0.14727654267131926"/>
    <n v="1.8422174630042905"/>
  </r>
  <r>
    <x v="492"/>
    <n v="0.44184658219632156"/>
    <n v="-0.12385446422111376"/>
    <n v="1.6737280612112739"/>
    <n v="-0.10159943672136153"/>
    <n v="-0.12223864889703061"/>
    <n v="-0.15112824693940186"/>
    <n v="1.8201571008028852"/>
  </r>
  <r>
    <x v="493"/>
    <n v="0.43689601632518799"/>
    <n v="-0.12453700659903949"/>
    <n v="1.6744231256539628"/>
    <n v="-0.10134865805461603"/>
    <n v="-0.12215433140268211"/>
    <n v="-0.15097353844858369"/>
    <n v="1.8239630668419278"/>
  </r>
  <r>
    <x v="494"/>
    <n v="0.47755939093962035"/>
    <n v="-0.11618514201904677"/>
    <n v="1.6721160921741207"/>
    <n v="-9.7000992588138296E-2"/>
    <n v="-0.12056644156642894"/>
    <n v="-0.1459324828615722"/>
    <n v="1.8270314977546325"/>
  </r>
  <r>
    <x v="495"/>
    <n v="0.4914426592306983"/>
    <n v="-0.10949324896107064"/>
    <n v="1.6541043454155484"/>
    <n v="-0.10385921233762724"/>
    <n v="-0.11740150288409426"/>
    <n v="-0.15418763060848042"/>
    <n v="1.7957688733680708"/>
  </r>
  <r>
    <x v="496"/>
    <n v="0.48246334613873554"/>
    <n v="-0.13138568876677803"/>
    <n v="1.6677966990241686"/>
    <n v="-0.10964469888659266"/>
    <n v="-0.12561755909202399"/>
    <n v="-0.16181928712876451"/>
    <n v="1.7974019289427896"/>
  </r>
  <r>
    <x v="497"/>
    <n v="0.57337738893746104"/>
    <n v="-0.10589611497951584"/>
    <n v="1.6731543355440912"/>
    <n v="-0.10454107551484172"/>
    <n v="-0.1211685519060289"/>
    <n v="-0.15201925344707681"/>
    <n v="1.838199013010162"/>
  </r>
  <r>
    <x v="498"/>
    <n v="0.57272603447430936"/>
    <n v="-0.10583296378499706"/>
    <n v="1.6732817794268267"/>
    <n v="-0.1036798761984411"/>
    <n v="-0.12076581062017168"/>
    <n v="-0.15184821989867509"/>
    <n v="1.8425995767844634"/>
  </r>
  <r>
    <x v="499"/>
    <n v="0.55952340504534193"/>
    <n v="-0.10341413495887272"/>
    <n v="1.6890435148301608"/>
    <n v="-0.10119716605997645"/>
    <n v="-0.11819318401845563"/>
    <n v="-0.14104634742531114"/>
    <n v="1.8106469544549222"/>
  </r>
  <r>
    <x v="500"/>
    <n v="0.57071457870866282"/>
    <n v="-8.2869890468254145E-2"/>
    <n v="1.692081497154966"/>
    <n v="-9.9171745914442472E-2"/>
    <n v="-0.11710533176342632"/>
    <n v="-0.14169877551007384"/>
    <n v="1.8103136904459161"/>
  </r>
  <r>
    <x v="501"/>
    <n v="0.55245754742159048"/>
    <n v="-9.5724983893870644E-2"/>
    <n v="1.6839702652402517"/>
    <n v="-0.10647637649700203"/>
    <n v="-0.12192573397880191"/>
    <n v="-0.14494364330219336"/>
    <n v="1.8966679068186652"/>
  </r>
  <r>
    <x v="502"/>
    <n v="0.53430207701743215"/>
    <n v="-9.7868122541903718E-2"/>
    <n v="1.6793341681150153"/>
    <n v="-0.10742425189396015"/>
    <n v="-0.12214864062403241"/>
    <n v="-0.14553340440604159"/>
    <n v="1.8872338735270602"/>
  </r>
  <r>
    <x v="503"/>
    <n v="0.51552592970375333"/>
    <n v="-8.8808589758184467E-2"/>
    <n v="1.6668114795188722"/>
    <n v="-9.2304062456838934E-2"/>
    <n v="-0.12264507400859545"/>
    <n v="-0.13695210698814081"/>
    <n v="1.5189459267609844"/>
  </r>
  <r>
    <x v="504"/>
    <n v="0.50272518086317386"/>
    <n v="-0.10042000134532764"/>
    <n v="1.6455112790711433"/>
    <n v="-9.467510286166253E-2"/>
    <n v="-0.1232600354393452"/>
    <n v="-0.14347721280322534"/>
    <n v="1.5049787712290792"/>
  </r>
  <r>
    <x v="505"/>
    <n v="0.41800256682770798"/>
    <n v="-5.8131124679630157E-2"/>
    <n v="1.6560851189524974"/>
    <n v="-5.0532632334497882E-2"/>
    <n v="-0.10944187052287284"/>
    <n v="-0.13819727701716325"/>
    <n v="1.2478038325236009"/>
  </r>
  <r>
    <x v="506"/>
    <n v="0.41925524915069157"/>
    <n v="-6.3328354345795396E-2"/>
    <n v="1.6521409707730839"/>
    <n v="-4.3775630300331284E-2"/>
    <n v="-0.1107157378754272"/>
    <n v="-0.14199564738034007"/>
    <n v="1.1984798697717527"/>
  </r>
  <r>
    <x v="507"/>
    <n v="0.44202246341721202"/>
    <n v="-9.6549443243067981E-2"/>
    <n v="1.6035064460282966"/>
    <n v="-5.0319579810207189E-2"/>
    <n v="-0.11165978472756205"/>
    <n v="-0.15275775044597234"/>
    <n v="1.0686295054860762"/>
  </r>
  <r>
    <x v="508"/>
    <n v="0.4299054343444747"/>
    <n v="-8.8894652791486839E-2"/>
    <n v="1.6039429926682467"/>
    <n v="-4.7123611342956298E-2"/>
    <n v="-0.11444292038534168"/>
    <n v="-0.1507841249745612"/>
    <n v="1.023786929853185"/>
  </r>
  <r>
    <x v="509"/>
    <n v="0.43435291741494286"/>
    <n v="-7.8548531615282136E-2"/>
    <n v="1.6104565041036096"/>
    <n v="-4.601626448465377E-2"/>
    <n v="-0.11287638962445642"/>
    <n v="-0.15149290960637338"/>
    <n v="1.0815906120016887"/>
  </r>
  <r>
    <x v="510"/>
    <n v="0.42598839852577514"/>
    <n v="-7.1498883452939893E-2"/>
    <n v="1.6039154387891976"/>
    <n v="-5.040403467995317E-2"/>
    <n v="-0.11263503726452063"/>
    <n v="-0.15208345480665475"/>
    <n v="1.102688974346131"/>
  </r>
  <r>
    <x v="511"/>
    <n v="0.38620770592186504"/>
    <n v="-5.269450530336401E-2"/>
    <n v="1.6388441643111109"/>
    <n v="-5.1672441874242026E-2"/>
    <n v="-0.11208210139663523"/>
    <n v="-0.14298565970517016"/>
    <n v="1.0720816015913452"/>
  </r>
  <r>
    <x v="512"/>
    <n v="0.31227641388098265"/>
    <n v="-5.837827598706205E-2"/>
    <n v="1.6634182132868984"/>
    <n v="-1.3987647470000352E-2"/>
    <n v="-9.9577719371236453E-2"/>
    <n v="-0.14163510746111549"/>
    <n v="1.454637291363158"/>
  </r>
  <r>
    <x v="513"/>
    <n v="0.28983514902022678"/>
    <n v="-5.7312065012916275E-2"/>
    <n v="1.6575734927036967"/>
    <n v="-9.0752869237014436E-3"/>
    <n v="-0.10011215733220352"/>
    <n v="-0.13466616630475842"/>
    <n v="1.6406300082594882"/>
  </r>
  <r>
    <x v="514"/>
    <n v="0.29736680344895744"/>
    <n v="-5.4179432126943726E-2"/>
    <n v="1.6591860909431169"/>
    <n v="-1.201548492413969E-2"/>
    <n v="-0.10118918760711255"/>
    <n v="-0.13475967034148281"/>
    <n v="1.6115640806500535"/>
  </r>
  <r>
    <x v="515"/>
    <n v="0.26586959650366421"/>
    <n v="-5.5270571647328619E-2"/>
    <n v="1.6785671879744866"/>
    <n v="-1.2101805249583222E-2"/>
    <n v="-0.10322799116127425"/>
    <n v="-0.12844475279686055"/>
    <n v="1.4816290201441396"/>
  </r>
  <r>
    <x v="516"/>
    <n v="0.21068625416031195"/>
    <n v="-6.0135738035432582E-2"/>
    <n v="1.7042188666977856"/>
    <n v="-2.8428430531838925E-2"/>
    <n v="-0.11053170099587625"/>
    <n v="-0.13824710204069238"/>
    <n v="1.5158542710744989"/>
  </r>
  <r>
    <x v="517"/>
    <n v="0.22412189153073753"/>
    <n v="-6.4236497757987246E-2"/>
    <n v="1.6852477918881286"/>
    <n v="-2.9503593998102502E-2"/>
    <n v="-0.11110860075678675"/>
    <n v="-0.13662578152169899"/>
    <n v="1.5011908643704632"/>
  </r>
  <r>
    <x v="518"/>
    <n v="0.2165939861548655"/>
    <n v="-6.5439274729184677E-2"/>
    <n v="1.6902413582761344"/>
    <n v="-2.6459727773060032E-2"/>
    <n v="-0.11012064701310176"/>
    <n v="-0.1390029029950085"/>
    <n v="1.5379247660791693"/>
  </r>
  <r>
    <x v="519"/>
    <n v="0.21867914910759401"/>
    <n v="-5.9707093061306248E-2"/>
    <n v="1.6913393931480563"/>
    <n v="-2.9075582573759782E-2"/>
    <n v="-0.11154246884817734"/>
    <n v="-0.1404637403728109"/>
    <n v="1.6080818708524462"/>
  </r>
  <r>
    <x v="520"/>
    <n v="0.24807795325955279"/>
    <n v="-6.1383403960808464E-2"/>
    <n v="1.6993781554042309"/>
    <n v="-3.2146060287511331E-2"/>
    <n v="-0.11514094741905558"/>
    <n v="-0.13889241335112021"/>
    <n v="1.6868028081013451"/>
  </r>
  <r>
    <x v="521"/>
    <n v="0.26439574237542657"/>
    <n v="-4.8968769164325299E-2"/>
    <n v="1.7098914384506969"/>
    <n v="-1.7557005457841796E-2"/>
    <n v="-0.11361276251031689"/>
    <n v="-0.13373036021893592"/>
    <n v="1.8658127910502946"/>
  </r>
  <r>
    <x v="522"/>
    <n v="0.26025086811410936"/>
    <n v="-2.8629526226682193E-2"/>
    <n v="1.7161199537186997"/>
    <n v="-2.0887483440476189E-2"/>
    <n v="-0.11324642525574234"/>
    <n v="-0.13818279310366915"/>
    <n v="1.8497409463535563"/>
  </r>
  <r>
    <x v="523"/>
    <n v="0.25380359664027646"/>
    <n v="-3.8957052625999834E-2"/>
    <n v="1.7143259904341182"/>
    <n v="-8.1310022960432351E-3"/>
    <n v="-0.10783584874156989"/>
    <n v="-0.13873340504506329"/>
    <n v="1.8373909487666422"/>
  </r>
  <r>
    <x v="524"/>
    <n v="0.24398869346898727"/>
    <n v="-2.4868390194664934E-2"/>
    <n v="1.7003581376277077"/>
    <n v="-4.9063296428756209E-4"/>
    <n v="-0.10643379468800526"/>
    <n v="-0.14927382594935618"/>
    <n v="1.8091574394637735"/>
  </r>
  <r>
    <x v="525"/>
    <n v="0.24494976281711844"/>
    <n v="-2.78321702044627E-2"/>
    <n v="1.7001935468552849"/>
    <n v="-1.5408728754832031E-3"/>
    <n v="-0.10706194904558745"/>
    <n v="-0.15032363601877718"/>
    <n v="1.8093654646080035"/>
  </r>
  <r>
    <x v="526"/>
    <n v="0.21295025368193019"/>
    <n v="-4.619644953679973E-2"/>
    <n v="1.6751223474295598"/>
    <n v="1.0997925913379208E-2"/>
    <n v="-9.5442209037245249E-2"/>
    <n v="-0.151171861067566"/>
    <n v="1.7847238930908413"/>
  </r>
  <r>
    <x v="527"/>
    <n v="0.20807631617985656"/>
    <n v="-4.5808589844856473E-2"/>
    <n v="1.6753039295052448"/>
    <n v="1.1567037184980146E-2"/>
    <n v="-9.5910955954195729E-2"/>
    <n v="-0.15562659333747758"/>
    <n v="1.8242893081667173"/>
  </r>
  <r>
    <x v="528"/>
    <n v="0.24321389092819815"/>
    <n v="-3.7285761588185709E-2"/>
    <n v="1.6921206787835865"/>
    <n v="4.3787828841391103E-2"/>
    <n v="-9.0334687860845642E-2"/>
    <n v="-0.15993040579540158"/>
    <n v="2.5927611877224215"/>
  </r>
  <r>
    <x v="529"/>
    <n v="0.23124955679402806"/>
    <n v="-3.6776157369411838E-2"/>
    <n v="1.6387174014408132"/>
    <n v="4.5280133631097411E-2"/>
    <n v="-8.8758880325638348E-2"/>
    <n v="-0.15542196249724938"/>
    <n v="2.6303295627038783"/>
  </r>
  <r>
    <x v="530"/>
    <n v="0.25982773196932568"/>
    <n v="-2.9758160129109968E-2"/>
    <n v="1.6451489660878056"/>
    <n v="6.4688622600205872E-2"/>
    <n v="-7.5912809199212686E-2"/>
    <n v="-0.16445843528579274"/>
    <n v="2.7164659506395581"/>
  </r>
  <r>
    <x v="531"/>
    <n v="0.25942048636072457"/>
    <n v="-2.541449176820915E-2"/>
    <n v="1.6513885612922385"/>
    <n v="6.5291446583182172E-2"/>
    <n v="-7.5300840717639428E-2"/>
    <n v="-0.1615808575774933"/>
    <n v="2.6262556848131893"/>
  </r>
  <r>
    <x v="532"/>
    <n v="0.27697800208771656"/>
    <n v="2.4601491294988791E-3"/>
    <n v="1.6776868400941749"/>
    <n v="9.7132010722303569E-2"/>
    <n v="-6.0477866801125796E-2"/>
    <n v="-0.17052036644299695"/>
    <n v="2.8668416686428406"/>
  </r>
  <r>
    <x v="533"/>
    <n v="0.2641100524088339"/>
    <n v="-4.775017535336739E-2"/>
    <n v="1.7005144199573172"/>
    <n v="0.12089536243759416"/>
    <n v="-3.9762374550850889E-2"/>
    <n v="-0.15342150219446885"/>
    <n v="3.329549393474331"/>
  </r>
  <r>
    <x v="534"/>
    <n v="0.26175807345726276"/>
    <n v="-6.0055602325568759E-2"/>
    <n v="1.6938569059481707"/>
    <n v="0.12285382436064822"/>
    <n v="-3.8703646758222437E-2"/>
    <n v="-0.15366261290814814"/>
    <n v="3.3271334254091229"/>
  </r>
  <r>
    <x v="535"/>
    <n v="0.28774801016903173"/>
    <n v="-2.3582462906656918E-2"/>
    <n v="1.6793247720103175"/>
    <n v="0.13274300901695579"/>
    <n v="-3.2359161056521472E-2"/>
    <n v="-0.14822630956699537"/>
    <n v="3.535868817486929"/>
  </r>
  <r>
    <x v="536"/>
    <n v="0.25283831965785197"/>
    <n v="1.4235121357733851E-2"/>
    <n v="1.6974450920647448"/>
    <n v="0.14135712004817136"/>
    <n v="-1.6392843057879324E-2"/>
    <n v="-0.15561265847832995"/>
    <n v="2.6197775118625053"/>
  </r>
  <r>
    <x v="537"/>
    <n v="0.2378904517146512"/>
    <n v="1.9417503697861504E-2"/>
    <n v="1.7060611629320963"/>
    <n v="0.15148405145816626"/>
    <n v="-1.170527223597693E-2"/>
    <n v="-0.16061208309990954"/>
    <n v="2.7072476226020568"/>
  </r>
  <r>
    <x v="538"/>
    <n v="0.26836355814015711"/>
    <n v="0.13081796570763563"/>
    <n v="1.6648704862146588"/>
    <n v="0.18257823465606746"/>
    <n v="8.0190894671360296E-3"/>
    <n v="-0.16357574279889722"/>
    <n v="2.7887344962565637"/>
  </r>
  <r>
    <x v="539"/>
    <n v="0.20931082091116432"/>
    <n v="9.8785138975682182E-2"/>
    <n v="1.6323110214277305"/>
    <n v="0.19583409625221118"/>
    <n v="1.0991698961083264E-2"/>
    <n v="-0.16164467933440452"/>
    <n v="2.8784026633719253"/>
  </r>
  <r>
    <x v="540"/>
    <n v="0.21920867866233631"/>
    <n v="0.11849639351657199"/>
    <n v="1.6351788796891373"/>
    <n v="0.19937347493610205"/>
    <n v="7.4583417585758743E-3"/>
    <n v="-0.16962128973073007"/>
    <n v="1.9950935523312692"/>
  </r>
  <r>
    <x v="541"/>
    <n v="0.21371647351703119"/>
    <n v="0.12475176303032535"/>
    <n v="1.6876691744255092"/>
    <n v="0.20122211056296838"/>
    <n v="7.8554807392611677E-3"/>
    <n v="-0.1688541553052767"/>
    <n v="2.2875485193079781"/>
  </r>
  <r>
    <x v="542"/>
    <n v="0.2438831829806816"/>
    <n v="0.17857604307701844"/>
    <n v="1.7304235487240338"/>
    <n v="0.2278495288461255"/>
    <n v="2.1941373766834082E-2"/>
    <n v="-0.18636455023477036"/>
    <n v="1.8194984770732732"/>
  </r>
  <r>
    <x v="543"/>
    <n v="0.20832685011906701"/>
    <n v="0.18742312489755361"/>
    <n v="1.7555517509917804"/>
    <n v="0.25342932456475242"/>
    <n v="4.6210846959042678E-2"/>
    <n v="-0.15785601957564621"/>
    <n v="1.6492614073865759"/>
  </r>
  <r>
    <x v="544"/>
    <n v="0.20271241747137905"/>
    <n v="0.15519764994339091"/>
    <n v="1.7652490973713151"/>
    <n v="0.2390626249126041"/>
    <n v="3.7829583626769803E-2"/>
    <n v="-0.15536210544170509"/>
    <n v="1.4506130716199608"/>
  </r>
  <r>
    <x v="545"/>
    <n v="0.24840983740885977"/>
    <n v="0.16075035253227632"/>
    <n v="1.7639971485810895"/>
    <n v="0.25176228420046076"/>
    <n v="4.6459884410087922E-2"/>
    <n v="-0.16252863711512655"/>
    <n v="0.93355471593266426"/>
  </r>
  <r>
    <x v="546"/>
    <n v="0.26278037615878475"/>
    <n v="0.15845633983047866"/>
    <n v="1.7599226194229545"/>
    <n v="0.24959561744316636"/>
    <n v="4.5407144967884644E-2"/>
    <n v="-0.16290645271262733"/>
    <n v="4.7312174864021402E-3"/>
  </r>
  <r>
    <x v="547"/>
    <n v="0.24025914702809709"/>
    <n v="0.16185177922706356"/>
    <n v="1.7473717004174567"/>
    <n v="0.25641157645999318"/>
    <n v="4.6249318728932232E-2"/>
    <n v="-0.15670128903289907"/>
    <n v="4.4648561326637089E-2"/>
  </r>
  <r>
    <x v="548"/>
    <n v="0.24264132675293279"/>
    <n v="0.17740626464730092"/>
    <n v="1.7651400576258294"/>
    <n v="0.26390924611921929"/>
    <n v="5.0763575333431656E-2"/>
    <n v="-0.15645885923472638"/>
    <m/>
  </r>
  <r>
    <x v="549"/>
    <n v="0.2257757791206329"/>
    <n v="0.19594792170710107"/>
    <n v="1.7549210961745645"/>
    <n v="0.23854049546770889"/>
    <n v="4.1383222932785228E-2"/>
    <n v="-0.14934680389832261"/>
    <m/>
  </r>
  <r>
    <x v="550"/>
    <n v="0.23955864428097212"/>
    <n v="0.19025512232511707"/>
    <n v="1.7388243809821147"/>
    <n v="0.23843807871577657"/>
    <n v="4.095196175341595E-2"/>
    <n v="-0.15249635229325201"/>
    <m/>
  </r>
  <r>
    <x v="551"/>
    <n v="0.2578236986954397"/>
    <n v="0.23835498033170358"/>
    <n v="1.7087467512470491"/>
    <n v="0.25899297138310118"/>
    <n v="4.9725402667722386E-2"/>
    <n v="-0.14687464990597801"/>
    <m/>
  </r>
  <r>
    <x v="552"/>
    <n v="0.27433669742072819"/>
    <n v="0.2524166738968166"/>
    <n v="1.7078436999071667"/>
    <n v="0.27329769456069969"/>
    <n v="5.9404602410240773E-2"/>
    <n v="-0.1426328074158299"/>
    <m/>
  </r>
  <r>
    <x v="553"/>
    <n v="0.28153180170914532"/>
    <n v="0.25767284764417875"/>
    <n v="1.708858832987713"/>
    <n v="0.2760409356683054"/>
    <n v="6.162657025811713E-2"/>
    <n v="-0.14360732293894343"/>
    <m/>
  </r>
  <r>
    <x v="554"/>
    <n v="0.29138068062377298"/>
    <n v="0.25644854759331942"/>
    <n v="1.6995271431732382"/>
    <n v="0.2973233979035973"/>
    <n v="8.0473450621213152E-2"/>
    <n v="-0.13439606564552267"/>
    <m/>
  </r>
  <r>
    <x v="555"/>
    <n v="0.2864271080500323"/>
    <n v="0.26098257238739725"/>
    <n v="1.6653641975199931"/>
    <n v="0.3008885752267656"/>
    <n v="8.1681737689255837E-2"/>
    <n v="-0.14800575546662023"/>
    <m/>
  </r>
  <r>
    <x v="556"/>
    <n v="0.29406455959199912"/>
    <n v="0.25535714183361163"/>
    <n v="1.6573104506850929"/>
    <n v="0.29192510679915035"/>
    <n v="7.7984957260342366E-2"/>
    <n v="-0.15483265006032351"/>
    <m/>
  </r>
  <r>
    <x v="557"/>
    <n v="0.26659595341221332"/>
    <n v="0.29226430514674984"/>
    <n v="1.6333410889989"/>
    <n v="0.35544605228114434"/>
    <n v="9.2079950991860532E-2"/>
    <n v="-0.13352011687222587"/>
    <m/>
  </r>
  <r>
    <x v="558"/>
    <n v="0.31155954291565979"/>
    <n v="0.30391538720528355"/>
    <n v="1.6158715154664742"/>
    <n v="0.36992113381266911"/>
    <n v="0.10621038128795687"/>
    <n v="-0.11850436435659074"/>
    <m/>
  </r>
  <r>
    <x v="559"/>
    <n v="0.3024908687822056"/>
    <n v="0.30415434669822122"/>
    <n v="1.6152871865256047"/>
    <n v="0.36854295015383554"/>
    <n v="0.10490971625820818"/>
    <n v="-0.12002302135212958"/>
    <m/>
  </r>
  <r>
    <x v="560"/>
    <n v="0.29986737846163558"/>
    <n v="0.30195745344357622"/>
    <n v="1.6117338126762144"/>
    <n v="0.36591976322263997"/>
    <n v="0.10457238649052991"/>
    <n v="-0.122801103316413"/>
    <m/>
  </r>
  <r>
    <x v="561"/>
    <n v="0.34865704050498469"/>
    <n v="0.24046620268976837"/>
    <n v="1.571845365194098"/>
    <n v="0.37919078755716662"/>
    <n v="0.10875784360777958"/>
    <n v="-0.10505381171954536"/>
    <m/>
  </r>
  <r>
    <x v="562"/>
    <n v="0.3570878973337881"/>
    <n v="0.24663729648516441"/>
    <n v="1.5740564266437771"/>
    <n v="0.38591473042236574"/>
    <n v="0.11287058030547348"/>
    <n v="-0.10348043942326846"/>
    <m/>
  </r>
  <r>
    <x v="563"/>
    <n v="0.33672216282410034"/>
    <n v="0.23614058672614313"/>
    <n v="1.5678944531330059"/>
    <n v="0.38283663523586275"/>
    <n v="0.10998746869216468"/>
    <n v="-0.10832951833503769"/>
    <m/>
  </r>
  <r>
    <x v="564"/>
    <n v="0.35272016928497685"/>
    <n v="0.24658421555597582"/>
    <n v="1.5650631787051676"/>
    <n v="0.38203844008461241"/>
    <n v="0.109375674066825"/>
    <n v="-0.10377914879058336"/>
    <m/>
  </r>
  <r>
    <x v="565"/>
    <n v="0.38066013390302272"/>
    <n v="0.25886855798703856"/>
    <n v="1.5438841903572396"/>
    <n v="0.37405200151579504"/>
    <n v="0.10754690761060771"/>
    <n v="-0.11410696123033391"/>
    <m/>
  </r>
  <r>
    <x v="566"/>
    <n v="0.45092844645938346"/>
    <n v="0.31000120568928413"/>
    <n v="1.5257725194989373"/>
    <n v="0.41431063845902305"/>
    <n v="0.12366744312355463"/>
    <n v="-0.10188232878580492"/>
    <m/>
  </r>
  <r>
    <x v="567"/>
    <n v="0.38384337837510585"/>
    <n v="0.3027504410572463"/>
    <n v="1.5118217572026662"/>
    <n v="0.43565685217018779"/>
    <n v="0.12938061245758603"/>
    <n v="-0.11200087578317229"/>
    <m/>
  </r>
  <r>
    <x v="568"/>
    <n v="0.370051757280212"/>
    <n v="0.29637343961744461"/>
    <n v="1.5045162253926792"/>
    <n v="0.42519377763745403"/>
    <n v="0.12714750486148682"/>
    <n v="-0.1113721620559523"/>
    <m/>
  </r>
  <r>
    <x v="569"/>
    <n v="0.33687801901597975"/>
    <n v="0.28505608598093257"/>
    <n v="1.5255357330110666"/>
    <n v="0.42568587308909117"/>
    <n v="0.12703391687541971"/>
    <n v="-0.12214508382058936"/>
    <m/>
  </r>
  <r>
    <x v="570"/>
    <n v="0.33585653445046265"/>
    <n v="0.29079046919048285"/>
    <n v="1.5203412680248081"/>
    <n v="0.42636894399095598"/>
    <n v="0.13030716150307869"/>
    <n v="-0.12460054160607313"/>
    <m/>
  </r>
  <r>
    <x v="571"/>
    <n v="0.30623286863912802"/>
    <n v="0.31191754192642579"/>
    <n v="1.492919091294219"/>
    <n v="0.4413661625928979"/>
    <n v="0.14484547499437178"/>
    <n v="-0.13428276649766147"/>
    <m/>
  </r>
  <r>
    <x v="572"/>
    <n v="0.31734981876118856"/>
    <n v="0.30860934456214711"/>
    <n v="1.4886378147251662"/>
    <n v="0.44259913824111907"/>
    <n v="0.14473120088189104"/>
    <n v="-0.13836671385227808"/>
    <m/>
  </r>
  <r>
    <x v="573"/>
    <n v="0.40690942717925144"/>
    <n v="0.29151268113655943"/>
    <n v="1.5125019517406586"/>
    <n v="0.46010284952523262"/>
    <n v="0.14613203836615379"/>
    <n v="-0.11521716172757353"/>
    <m/>
  </r>
  <r>
    <x v="574"/>
    <n v="0.48159750109155303"/>
    <n v="0.29109323126232989"/>
    <n v="1.5365053046857564"/>
    <n v="0.47341248054053425"/>
    <n v="0.16357221891748783"/>
    <n v="-0.12884489584262354"/>
    <m/>
  </r>
  <r>
    <x v="575"/>
    <n v="0.48774576538367898"/>
    <n v="0.28754448940569738"/>
    <n v="1.5393546604370447"/>
    <n v="0.47734141429742138"/>
    <n v="0.16863195379050025"/>
    <n v="-0.13113327460756358"/>
    <m/>
  </r>
  <r>
    <x v="576"/>
    <n v="0.54013830157513543"/>
    <n v="0.2774063726122426"/>
    <n v="1.5292810549241727"/>
    <n v="0.45519571156631128"/>
    <n v="0.15597433493817753"/>
    <n v="-0.13342876159626138"/>
    <m/>
  </r>
  <r>
    <x v="577"/>
    <n v="0.47492049720614182"/>
    <n v="0.23790810853511471"/>
    <n v="1.5174595524378351"/>
    <n v="0.47726050572430789"/>
    <n v="0.16038264378519135"/>
    <n v="-0.13258580308606191"/>
    <m/>
  </r>
  <r>
    <x v="578"/>
    <n v="0.55506374374153322"/>
    <n v="0.25098355252587029"/>
    <n v="1.4881092012667645"/>
    <n v="0.4954209274038765"/>
    <n v="0.17101590071362899"/>
    <n v="-0.11687412913325168"/>
    <m/>
  </r>
  <r>
    <x v="579"/>
    <n v="0.45285078856639394"/>
    <n v="0.23389529339918477"/>
    <n v="1.4681326258947784"/>
    <n v="0.48805693117151283"/>
    <n v="0.16790939419115275"/>
    <n v="-0.11029546268058103"/>
    <m/>
  </r>
  <r>
    <x v="580"/>
    <n v="0.34168933151130337"/>
    <n v="0.18291673386616863"/>
    <n v="1.3263981892255823"/>
    <n v="0.4803184496966737"/>
    <n v="0.16401449233117424"/>
    <n v="-0.12680496301447591"/>
    <m/>
  </r>
  <r>
    <x v="581"/>
    <n v="0.3667534005874864"/>
    <n v="0.20793833385932639"/>
    <n v="1.3373567511056592"/>
    <n v="0.51033881272221659"/>
    <n v="0.17697748422087664"/>
    <n v="-0.11091292265440615"/>
    <m/>
  </r>
  <r>
    <x v="582"/>
    <n v="0.41435189414092261"/>
    <n v="0.23778788538795345"/>
    <n v="1.3040241431559101"/>
    <n v="0.51916536136450542"/>
    <n v="0.18303969463333764"/>
    <n v="-0.11474505674746886"/>
    <m/>
  </r>
  <r>
    <x v="583"/>
    <n v="0.39104575936570612"/>
    <n v="0.2318667463435421"/>
    <n v="1.2830623266150056"/>
    <n v="0.52255724467735565"/>
    <n v="0.18644761354453787"/>
    <n v="-0.11051522138319742"/>
    <m/>
  </r>
  <r>
    <x v="584"/>
    <n v="0.42866002259623165"/>
    <n v="0.22247645987986858"/>
    <n v="1.3790586335757933"/>
    <n v="0.52238887858905036"/>
    <n v="0.19473321566102683"/>
    <n v="-0.12232446125708618"/>
    <m/>
  </r>
  <r>
    <x v="585"/>
    <n v="0.49954251211427625"/>
    <n v="0.22239786815473556"/>
    <n v="1.433873868061827"/>
    <n v="0.50737310735692731"/>
    <n v="0.2162036040105888"/>
    <n v="-0.1182037859385702"/>
    <m/>
  </r>
  <r>
    <x v="586"/>
    <n v="0.46052167956695672"/>
    <n v="0.24161241948148082"/>
    <n v="1.4254145726378376"/>
    <n v="0.50619368543440801"/>
    <n v="0.21908653469098643"/>
    <n v="-9.9492444215890943E-2"/>
    <m/>
  </r>
  <r>
    <x v="587"/>
    <n v="0.49472828205314018"/>
    <n v="0.23290445198455717"/>
    <n v="1.4331361540148138"/>
    <n v="0.51390231700199163"/>
    <n v="0.22722648430378217"/>
    <n v="-0.10303392553795607"/>
    <m/>
  </r>
  <r>
    <x v="588"/>
    <n v="0.49864916023873551"/>
    <n v="0.24141163274850352"/>
    <n v="1.4486911537763012"/>
    <n v="0.50904101856395789"/>
    <n v="0.22969213965511312"/>
    <n v="-9.8455009032674165E-2"/>
    <m/>
  </r>
  <r>
    <x v="589"/>
    <n v="0.48956282383492855"/>
    <n v="0.24441158535489707"/>
    <n v="1.4498029446139731"/>
    <n v="0.50777982378144826"/>
    <n v="0.22924172157943587"/>
    <n v="-0.10270728763605499"/>
    <m/>
  </r>
  <r>
    <x v="590"/>
    <n v="0.44394352149435978"/>
    <n v="0.2655867620251865"/>
    <n v="1.4626334194732789"/>
    <n v="0.51426394010450893"/>
    <n v="0.23031586333865958"/>
    <n v="-8.2279754584133571E-2"/>
    <m/>
  </r>
  <r>
    <x v="591"/>
    <n v="0.445658662252847"/>
    <n v="0.26283655180526166"/>
    <n v="1.471138610105035"/>
    <n v="0.51937312088107479"/>
    <n v="0.23256864317097678"/>
    <n v="-8.4501481477429419E-2"/>
    <m/>
  </r>
  <r>
    <x v="592"/>
    <n v="0.43055647070853981"/>
    <n v="0.26131856478394416"/>
    <n v="1.4802559829959046"/>
    <n v="0.5238508487605541"/>
    <n v="0.23709318936762183"/>
    <n v="-7.7955724867965079E-2"/>
    <m/>
  </r>
  <r>
    <x v="593"/>
    <n v="0.43770801157689898"/>
    <n v="0.24767855890139109"/>
    <n v="1.5085997223945189"/>
    <n v="0.53199842628163874"/>
    <n v="0.2382094729081124"/>
    <n v="-8.3206403496047465E-2"/>
    <m/>
  </r>
  <r>
    <x v="594"/>
    <n v="0.47669182509067065"/>
    <n v="0.23586435392719801"/>
    <n v="1.5561953308845538"/>
    <n v="0.53982791248086071"/>
    <n v="0.23877856600355085"/>
    <n v="-7.2093596202534097E-2"/>
    <m/>
  </r>
  <r>
    <x v="595"/>
    <n v="0.47884478930978208"/>
    <n v="0.23962159153015108"/>
    <n v="1.5864896504940242"/>
    <n v="0.53949246981354204"/>
    <n v="0.23835024310138767"/>
    <n v="-7.271323978900994E-2"/>
    <m/>
  </r>
  <r>
    <x v="596"/>
    <n v="0.51695360343468411"/>
    <n v="0.22162311980523638"/>
    <n v="1.5824846935975667"/>
    <n v="0.5426381045244677"/>
    <n v="0.23507741673002699"/>
    <n v="-8.2394062792066486E-2"/>
    <m/>
  </r>
  <r>
    <x v="597"/>
    <n v="0.52162734216890361"/>
    <n v="0.23400490056758874"/>
    <n v="1.5846046697137717"/>
    <n v="0.53788971817158526"/>
    <n v="0.23063618747529546"/>
    <n v="-8.5430094062953627E-2"/>
    <m/>
  </r>
  <r>
    <x v="598"/>
    <n v="0.45451505359305566"/>
    <n v="0.26005250972069532"/>
    <n v="1.578122776594719"/>
    <n v="0.5367719623659476"/>
    <n v="0.2221938250794378"/>
    <n v="-7.5072161895317208E-2"/>
    <m/>
  </r>
  <r>
    <x v="599"/>
    <n v="0.45667287134214923"/>
    <n v="0.25710481086220321"/>
    <n v="1.583840651664228"/>
    <n v="0.53602943257176261"/>
    <n v="0.22058401633918476"/>
    <n v="-6.2804206807389712E-2"/>
    <m/>
  </r>
  <r>
    <x v="600"/>
    <n v="0.4390425916331111"/>
    <n v="0.26747253950644245"/>
    <n v="1.5804092634876108"/>
    <n v="0.5359697121681648"/>
    <n v="0.22241730549539465"/>
    <n v="-6.4480378445619588E-2"/>
    <m/>
  </r>
  <r>
    <x v="601"/>
    <n v="0.53757850422251818"/>
    <n v="0.28849037008071127"/>
    <n v="1.5963671232340377"/>
    <n v="0.5521437777678091"/>
    <n v="0.23216615626484904"/>
    <n v="-9.6468220495180876E-2"/>
    <m/>
  </r>
  <r>
    <x v="602"/>
    <n v="0.54867500869226504"/>
    <n v="0.30903825257710382"/>
    <n v="1.5966815369163938"/>
    <n v="0.57151349234074034"/>
    <n v="0.24950126273421583"/>
    <n v="-8.512537690494959E-2"/>
    <m/>
  </r>
  <r>
    <x v="603"/>
    <n v="0.54226094456275464"/>
    <n v="0.33713823922137881"/>
    <n v="1.3232933224995418"/>
    <n v="0.55670165013729411"/>
    <n v="0.22971660105006386"/>
    <n v="-0.10064235132785979"/>
    <m/>
  </r>
  <r>
    <x v="604"/>
    <n v="0.524378592887212"/>
    <n v="0.33411558923742424"/>
    <n v="1.3265093352002857"/>
    <n v="0.55714924957783352"/>
    <n v="0.22846774845972756"/>
    <n v="-9.7037637795803863E-2"/>
    <m/>
  </r>
  <r>
    <x v="605"/>
    <n v="0.49726445717804668"/>
    <n v="0.35042317959588215"/>
    <n v="1.32345573897877"/>
    <n v="0.54381670816117489"/>
    <n v="0.22643421608261333"/>
    <n v="-0.10536753729285415"/>
    <m/>
  </r>
  <r>
    <x v="606"/>
    <n v="0.55186894824077504"/>
    <n v="0.40777313020056594"/>
    <n v="1.2478876079721268"/>
    <n v="0.58168613645523082"/>
    <n v="0.25008052863106217"/>
    <n v="-7.9775579963996951E-2"/>
    <m/>
  </r>
  <r>
    <x v="607"/>
    <n v="0.5668648921556847"/>
    <n v="0.41742544285911198"/>
    <n v="1.2539918172612701"/>
    <n v="0.58744923894302514"/>
    <n v="0.25447482720435438"/>
    <n v="-7.8111634967145252E-2"/>
    <m/>
  </r>
  <r>
    <x v="608"/>
    <n v="0.60652166797431328"/>
    <n v="0.44076343835766402"/>
    <n v="1.2939035306906026"/>
    <n v="0.6034505054889483"/>
    <n v="0.26067808277640264"/>
    <n v="-7.2157430874951772E-2"/>
    <m/>
  </r>
  <r>
    <x v="609"/>
    <n v="0.57076801230349383"/>
    <n v="0.44681105122470038"/>
    <n v="1.26989109774269"/>
    <n v="0.63110764086356286"/>
    <n v="0.27280624182304203"/>
    <n v="-8.9698006191713156E-2"/>
    <m/>
  </r>
  <r>
    <x v="610"/>
    <n v="0.61066055823456222"/>
    <n v="0.42957251168962435"/>
    <n v="1.3161508038622258"/>
    <n v="0.64620018715107719"/>
    <n v="0.2773539625593815"/>
    <n v="-7.6271033391962006E-2"/>
    <m/>
  </r>
  <r>
    <x v="611"/>
    <n v="0.64707461210754935"/>
    <n v="0.42314961155927316"/>
    <n v="1.3134401155153079"/>
    <n v="0.6467296549213235"/>
    <n v="0.27671986688673883"/>
    <n v="-7.5708341109588725E-2"/>
    <m/>
  </r>
  <r>
    <x v="612"/>
    <n v="0.66059781954995156"/>
    <n v="0.44810705831937653"/>
    <n v="1.3195701546379104"/>
    <n v="0.64457106842628697"/>
    <n v="0.28025764287693672"/>
    <n v="-7.0114991243841768E-2"/>
    <m/>
  </r>
  <r>
    <x v="613"/>
    <n v="0.65837106477996155"/>
    <n v="0.46031367816498636"/>
    <n v="1.3069568548747208"/>
    <n v="0.63660534424024562"/>
    <n v="0.27786848663165131"/>
    <n v="-7.082212363164718E-2"/>
    <m/>
  </r>
  <r>
    <x v="614"/>
    <n v="0.62746528708045124"/>
    <n v="0.44318993576624327"/>
    <n v="1.2971180549563299"/>
    <n v="0.64058561129303515"/>
    <n v="0.28381206751673344"/>
    <n v="-9.5211314409015577E-2"/>
    <m/>
  </r>
  <r>
    <x v="615"/>
    <n v="0.60952465680125134"/>
    <n v="0.43656394542370536"/>
    <n v="1.313599186901909"/>
    <n v="0.6591228323200311"/>
    <n v="0.28700347128520431"/>
    <n v="-8.3591125935293706E-2"/>
    <m/>
  </r>
  <r>
    <x v="616"/>
    <n v="0.60804836627790892"/>
    <n v="0.45396470249800497"/>
    <n v="1.3014356491040389"/>
    <n v="0.66323853142542699"/>
    <n v="0.29279964540140246"/>
    <n v="-7.5554064506143118E-2"/>
    <m/>
  </r>
  <r>
    <x v="617"/>
    <n v="0.58433159969341375"/>
    <n v="0.43608401532839342"/>
    <n v="1.2785282901341704"/>
    <n v="0.67359766829761147"/>
    <n v="0.29489749280606659"/>
    <n v="-6.4825680502179739E-2"/>
    <m/>
  </r>
  <r>
    <x v="618"/>
    <n v="0.55667351233042206"/>
    <n v="0.43319311835293162"/>
    <n v="1.2688061911436097"/>
    <n v="0.67587815421684805"/>
    <n v="0.29497530426661239"/>
    <n v="-7.3737840408560587E-2"/>
    <m/>
  </r>
  <r>
    <x v="619"/>
    <n v="0.58227847108785591"/>
    <n v="0.43091953176696079"/>
    <n v="1.2409053567628603"/>
    <n v="0.67691924556090255"/>
    <n v="0.29356542459425361"/>
    <n v="-8.8437436089405685E-2"/>
    <m/>
  </r>
  <r>
    <x v="620"/>
    <n v="0.58495208941329113"/>
    <n v="0.40970088988425812"/>
    <n v="1.232483898446266"/>
    <n v="0.67385465760474139"/>
    <n v="0.29117898096288408"/>
    <n v="-8.948364975113117E-2"/>
    <m/>
  </r>
  <r>
    <x v="621"/>
    <n v="0.61422196145898755"/>
    <n v="0.39570442015837648"/>
    <n v="1.2425121349742143"/>
    <n v="0.67099463967947826"/>
    <n v="0.29357771726748211"/>
    <n v="-8.7442953682700136E-2"/>
    <m/>
  </r>
  <r>
    <x v="622"/>
    <n v="0.65973607192933592"/>
    <n v="0.38739607007054688"/>
    <n v="1.2383879569310616"/>
    <n v="0.67249409745124944"/>
    <n v="0.29476865871918301"/>
    <n v="-9.3293454471201367E-2"/>
    <m/>
  </r>
  <r>
    <x v="623"/>
    <n v="0.61018160960400702"/>
    <n v="0.37350725711589094"/>
    <n v="1.2295305220281401"/>
    <n v="0.67412801898698571"/>
    <n v="0.30729513204578485"/>
    <n v="-9.3369398807676612E-2"/>
    <m/>
  </r>
  <r>
    <x v="624"/>
    <n v="0.63213920976340177"/>
    <n v="0.39094862356029242"/>
    <n v="1.2582488661119375"/>
    <n v="0.6797425665843162"/>
    <n v="0.30900422068937278"/>
    <n v="-8.4077797630338069E-2"/>
    <m/>
  </r>
  <r>
    <x v="625"/>
    <n v="0.65933447665147749"/>
    <n v="0.38441186261146632"/>
    <n v="1.2535487088667623"/>
    <n v="0.7044188758308022"/>
    <n v="0.31743934272913038"/>
    <n v="-8.982990624161441E-2"/>
    <m/>
  </r>
  <r>
    <x v="626"/>
    <n v="0.63929659076479894"/>
    <n v="0.40240808692945784"/>
    <n v="1.2638906019116725"/>
    <n v="0.69709075742417193"/>
    <n v="0.31768059726012549"/>
    <n v="-9.0903705345465685E-2"/>
    <m/>
  </r>
  <r>
    <x v="627"/>
    <n v="0.64476867270997196"/>
    <n v="0.42756924664666401"/>
    <n v="1.2751433280876194"/>
    <n v="0.70125774922821571"/>
    <n v="0.31738497748989475"/>
    <n v="-9.1908224311225473E-2"/>
    <m/>
  </r>
  <r>
    <x v="628"/>
    <n v="0.65549399766303096"/>
    <n v="0.42610052643980201"/>
    <n v="1.2804104810956962"/>
    <n v="0.70247264136838505"/>
    <n v="0.32265558859639953"/>
    <n v="-9.5117282646200965E-2"/>
    <m/>
  </r>
  <r>
    <x v="629"/>
    <n v="0.6484007978713463"/>
    <n v="0.42450078415822273"/>
    <n v="1.2784223395385876"/>
    <n v="0.70446402107952766"/>
    <n v="0.32358652827676021"/>
    <n v="-9.675851970999276E-2"/>
    <m/>
  </r>
  <r>
    <x v="630"/>
    <n v="0.70615294275597107"/>
    <n v="0.41927494330775539"/>
    <n v="1.2853406127433318"/>
    <n v="0.71730115930335347"/>
    <n v="0.32202197571908486"/>
    <n v="-8.6654587126491073E-2"/>
    <m/>
  </r>
  <r>
    <x v="631"/>
    <n v="0.74806960516371945"/>
    <n v="0.40007115070907362"/>
    <n v="1.2305687893796082"/>
    <n v="0.73112549865761467"/>
    <n v="0.32761871035952889"/>
    <n v="-9.4132315733112981E-2"/>
    <m/>
  </r>
  <r>
    <x v="632"/>
    <n v="0.74496724452823659"/>
    <n v="0.41085256035099854"/>
    <n v="1.2566718102329846"/>
    <n v="0.69488274747880974"/>
    <n v="0.31246921903736613"/>
    <n v="-0.10328906522942016"/>
    <m/>
  </r>
  <r>
    <x v="633"/>
    <n v="0.74659744789249072"/>
    <n v="0.39883034081382718"/>
    <n v="1.2663987318203371"/>
    <n v="0.67978434040087332"/>
    <n v="0.31123299331953025"/>
    <n v="-0.10889148570946662"/>
    <m/>
  </r>
  <r>
    <x v="634"/>
    <n v="0.74916414362003247"/>
    <n v="0.39435084951687266"/>
    <n v="1.2647886106623929"/>
    <n v="0.68054166676641559"/>
    <n v="0.31152687516963651"/>
    <n v="-0.11042118472666201"/>
    <m/>
  </r>
  <r>
    <x v="635"/>
    <n v="0.73396008307088867"/>
    <n v="0.39680311604076213"/>
    <n v="1.26378828274697"/>
    <n v="0.67850582432891127"/>
    <n v="0.31215392445126638"/>
    <n v="-0.11283002493310355"/>
    <m/>
  </r>
  <r>
    <x v="636"/>
    <n v="0.68198361174605215"/>
    <n v="0.42857497521216564"/>
    <n v="1.2737662170693036"/>
    <n v="0.69139018626897486"/>
    <n v="0.31556770624230296"/>
    <n v="-0.11193727480171602"/>
    <m/>
  </r>
  <r>
    <x v="637"/>
    <n v="0.68256262753879493"/>
    <n v="0.42625877698559234"/>
    <n v="1.2734591372538959"/>
    <n v="0.68948960140830684"/>
    <n v="0.31574865359891724"/>
    <n v="-0.1112118861411828"/>
    <m/>
  </r>
  <r>
    <x v="638"/>
    <n v="0.69520861839255821"/>
    <n v="0.43481495062518394"/>
    <n v="1.272316374897579"/>
    <n v="0.68063844442373245"/>
    <n v="0.31709305435120255"/>
    <n v="-0.10344209598788794"/>
    <m/>
  </r>
  <r>
    <x v="639"/>
    <n v="0.69436603987248335"/>
    <n v="0.43977421047979004"/>
    <n v="1.2699243644156082"/>
    <n v="0.6781092899590685"/>
    <n v="0.31635342676473133"/>
    <n v="-9.0052492043568244E-2"/>
    <m/>
  </r>
  <r>
    <x v="640"/>
    <n v="0.67043430395809045"/>
    <n v="0.42553469463038834"/>
    <n v="1.2711836207863341"/>
    <n v="0.67003880214539357"/>
    <n v="0.31519486173357653"/>
    <n v="-8.5585108477180732E-2"/>
    <m/>
  </r>
  <r>
    <x v="641"/>
    <n v="0.63268338042792127"/>
    <n v="0.41200259334968803"/>
    <n v="1.2467099366564385"/>
    <n v="0.66609919267497486"/>
    <n v="0.31410329842741047"/>
    <n v="-8.7674579466736333E-2"/>
    <m/>
  </r>
  <r>
    <x v="642"/>
    <n v="0.63481932451190981"/>
    <n v="0.42368066249765457"/>
    <n v="1.2413786493550492"/>
    <n v="0.68448424520281037"/>
    <n v="0.32426503271621349"/>
    <n v="-9.2109827184167756E-2"/>
    <m/>
  </r>
  <r>
    <x v="643"/>
    <n v="0.63501760804218765"/>
    <n v="0.44073212741571943"/>
    <n v="1.247784513459874"/>
    <n v="0.68243804328563051"/>
    <n v="0.32435657646796612"/>
    <n v="-8.7578035553246822E-2"/>
    <m/>
  </r>
  <r>
    <x v="644"/>
    <n v="0.66104342599704102"/>
    <n v="0.46420136050938893"/>
    <n v="1.253438959466711"/>
    <n v="0.68018515530118873"/>
    <n v="0.32543420355082825"/>
    <n v="-8.5398135008426856E-2"/>
    <m/>
  </r>
  <r>
    <x v="645"/>
    <n v="0.67795185639012179"/>
    <n v="0.45719328576267387"/>
    <n v="1.25390804157597"/>
    <n v="0.67378585041418448"/>
    <n v="0.32329956731050552"/>
    <n v="-8.3008442767936119E-2"/>
    <m/>
  </r>
  <r>
    <x v="646"/>
    <n v="0.67213150608860639"/>
    <n v="0.46331430209318469"/>
    <n v="1.2641568284759528"/>
    <n v="0.67253244296515791"/>
    <n v="0.32303622513912955"/>
    <n v="-7.072974630474331E-2"/>
    <m/>
  </r>
  <r>
    <x v="647"/>
    <n v="0.67729352049081493"/>
    <n v="0.46266344317341207"/>
    <n v="1.2640419411422252"/>
    <n v="0.6736494559549252"/>
    <n v="0.32318015866829475"/>
    <n v="-7.276428082083318E-2"/>
    <m/>
  </r>
  <r>
    <x v="648"/>
    <n v="0.67682775986228894"/>
    <n v="0.46800561822844039"/>
    <n v="1.2146112286773181"/>
    <n v="0.65842482276854564"/>
    <n v="0.31808160725786871"/>
    <n v="-5.681331453077245E-2"/>
    <m/>
  </r>
  <r>
    <x v="649"/>
    <n v="0.72635465946508437"/>
    <n v="0.47255507045223877"/>
    <n v="1.2604844229775551"/>
    <n v="0.66094834587155649"/>
    <n v="0.31647924538640587"/>
    <n v="-6.0463225822664501E-2"/>
    <m/>
  </r>
  <r>
    <x v="650"/>
    <n v="0.7196127023212453"/>
    <n v="0.47554866651323668"/>
    <n v="1.2707123452090259"/>
    <n v="0.65983721096907644"/>
    <n v="0.31584307765517422"/>
    <n v="-6.1116473595397923E-2"/>
    <m/>
  </r>
  <r>
    <x v="651"/>
    <n v="0.72060415469198957"/>
    <n v="0.4703579555814949"/>
    <n v="1.2810025148674311"/>
    <n v="0.65301043522086344"/>
    <n v="0.31143772875574849"/>
    <n v="-6.2463790789459496E-2"/>
    <m/>
  </r>
  <r>
    <x v="652"/>
    <n v="0.71981173289510936"/>
    <n v="0.49012203974591273"/>
    <n v="1.2818176783469677"/>
    <n v="0.65244642798608388"/>
    <n v="0.31100040159419323"/>
    <n v="-6.3653233219197497E-2"/>
    <m/>
  </r>
  <r>
    <x v="653"/>
    <n v="0.80112964294824307"/>
    <n v="0.51650903055289821"/>
    <n v="1.2369299246220524"/>
    <n v="0.63781114823200857"/>
    <n v="0.30234708632798213"/>
    <n v="-6.9193926226535793E-2"/>
    <m/>
  </r>
  <r>
    <x v="654"/>
    <n v="0.80679328330769307"/>
    <n v="0.53087932329596366"/>
    <n v="1.2399860939140257"/>
    <n v="0.63646319453041256"/>
    <n v="0.30306273909756809"/>
    <n v="-6.882854614618461E-2"/>
    <m/>
  </r>
  <r>
    <x v="655"/>
    <n v="0.81619240349330702"/>
    <n v="0.51241199496418899"/>
    <n v="1.2299826844522272"/>
    <n v="0.62754431341823314"/>
    <n v="0.29870428685975992"/>
    <n v="-6.7787568680010804E-2"/>
    <m/>
  </r>
  <r>
    <x v="656"/>
    <n v="0.79098233412750296"/>
    <n v="0.49825644681062731"/>
    <n v="1.24556253750292"/>
    <n v="0.6294195030553682"/>
    <n v="0.29854433064733699"/>
    <n v="-6.5484831558339673E-2"/>
    <m/>
  </r>
  <r>
    <x v="657"/>
    <n v="0.80277629673746242"/>
    <n v="0.50127682413295194"/>
    <n v="1.2466608310408012"/>
    <n v="0.63004283115512583"/>
    <n v="0.30082442012947547"/>
    <n v="-6.3689902234032286E-2"/>
    <m/>
  </r>
  <r>
    <x v="658"/>
    <n v="0.78504839712229602"/>
    <n v="0.50291013691397224"/>
    <n v="1.2499679562560924"/>
    <n v="0.63610093002644463"/>
    <n v="0.30466527373245744"/>
    <n v="-5.5011252792264334E-2"/>
    <m/>
  </r>
  <r>
    <x v="659"/>
    <n v="0.84582033291075809"/>
    <n v="0.53870145383999823"/>
    <n v="1.276013083462427"/>
    <n v="0.62942000092564587"/>
    <n v="0.30460826728635848"/>
    <n v="-5.6849980906696775E-2"/>
    <m/>
  </r>
  <r>
    <x v="660"/>
    <n v="0.83650068015507972"/>
    <n v="0.53496054450754627"/>
    <n v="1.2723100393284648"/>
    <n v="0.62332024557770216"/>
    <n v="0.30478948432318509"/>
    <n v="-5.3414563662733568E-2"/>
    <m/>
  </r>
  <r>
    <x v="661"/>
    <n v="0.88923199593080482"/>
    <n v="0.52307762775741617"/>
    <n v="1.1743763650401451"/>
    <n v="0.6265677970903798"/>
    <n v="0.30645214201054183"/>
    <n v="-5.606781217887017E-2"/>
    <m/>
  </r>
  <r>
    <x v="662"/>
    <n v="0.87077764833611848"/>
    <n v="0.52050624737143447"/>
    <n v="1.1590961861828257"/>
    <n v="0.60423419735838502"/>
    <n v="0.30504315549312844"/>
    <n v="-5.7789983997577198E-2"/>
    <m/>
  </r>
  <r>
    <x v="663"/>
    <n v="0.92858068874226596"/>
    <n v="0.57664686624688266"/>
    <n v="1.0465872107902203"/>
    <n v="0.64476509638673274"/>
    <n v="0.3143614311581045"/>
    <n v="-8.8991789517829489E-2"/>
    <m/>
  </r>
  <r>
    <x v="664"/>
    <n v="0.91085581353311296"/>
    <n v="0.57410781928697352"/>
    <n v="1.0454185348532463"/>
    <n v="0.64431050514108479"/>
    <n v="0.31520608153847129"/>
    <n v="-8.5862525723029451E-2"/>
    <m/>
  </r>
  <r>
    <x v="665"/>
    <n v="0.85478910362499694"/>
    <n v="0.5585070017474032"/>
    <n v="1.0756497269274747"/>
    <n v="0.62933695018954383"/>
    <n v="0.29537298370827059"/>
    <n v="-8.770289596593836E-2"/>
    <m/>
  </r>
  <r>
    <x v="666"/>
    <n v="0.85261802543906995"/>
    <n v="0.54608336364247312"/>
    <n v="1.0762297580461435"/>
    <n v="0.61558441985854528"/>
    <n v="0.28328936297790519"/>
    <n v="-8.6895294406892157E-2"/>
    <m/>
  </r>
  <r>
    <x v="667"/>
    <n v="0.84681372913067954"/>
    <n v="0.54619071274191822"/>
    <n v="1.0712902893909131"/>
    <n v="0.61310834490694321"/>
    <n v="0.28351256643185674"/>
    <n v="-9.1334407641007365E-2"/>
    <m/>
  </r>
  <r>
    <x v="668"/>
    <n v="0.84451183175537381"/>
    <n v="0.50165627214811592"/>
    <n v="1.0620197486833476"/>
    <n v="0.60780908075723916"/>
    <n v="0.27599372680438428"/>
    <n v="-0.11009254908287783"/>
    <m/>
  </r>
  <r>
    <x v="669"/>
    <n v="0.86704806093822773"/>
    <n v="0.5118221809322302"/>
    <n v="1.0624980501152719"/>
    <n v="0.62846521372260689"/>
    <n v="0.27419627817097303"/>
    <n v="-0.11752533695670607"/>
    <m/>
  </r>
  <r>
    <x v="670"/>
    <n v="0.85949483175192121"/>
    <n v="0.51970324190542605"/>
    <n v="1.0908597556195061"/>
    <n v="0.61774403255071975"/>
    <n v="0.26817206549757211"/>
    <n v="-0.12261681167166583"/>
    <m/>
  </r>
  <r>
    <x v="671"/>
    <n v="0.88304189496460361"/>
    <n v="0.49002914258909192"/>
    <n v="1.0475951201805962"/>
    <n v="0.57537619277072505"/>
    <n v="0.24456956981320543"/>
    <n v="-0.13141286113745909"/>
    <m/>
  </r>
  <r>
    <x v="672"/>
    <n v="0.87642932344578228"/>
    <n v="0.48436044437931136"/>
    <n v="1.0501288892607117"/>
    <n v="0.5671062534100394"/>
    <n v="0.23888542405306532"/>
    <n v="-0.13070855142960872"/>
    <m/>
  </r>
  <r>
    <x v="673"/>
    <n v="0.90683934079409456"/>
    <n v="0.49831937503497964"/>
    <n v="1.0481573003713527"/>
    <n v="0.55643006907708692"/>
    <n v="0.2252023462097647"/>
    <n v="-0.13237429053827571"/>
    <m/>
  </r>
  <r>
    <x v="674"/>
    <n v="0.93897006260819815"/>
    <n v="0.4423723714954928"/>
    <n v="1.0650176246449741"/>
    <n v="0.52390497451370144"/>
    <n v="0.20764633436056545"/>
    <n v="-0.13100020707727805"/>
    <m/>
  </r>
  <r>
    <x v="675"/>
    <n v="0.96916103880108451"/>
    <n v="0.44060354614884539"/>
    <n v="1.0982705361210781"/>
    <n v="0.52673041128459452"/>
    <n v="0.21225239636044255"/>
    <n v="-0.11518478645965011"/>
    <m/>
  </r>
  <r>
    <x v="676"/>
    <n v="0.98395039038597099"/>
    <n v="0.42827680891003511"/>
    <n v="1.0938733412247446"/>
    <n v="0.54439699425437926"/>
    <n v="0.2132402195935291"/>
    <n v="-0.11170193661114607"/>
    <m/>
  </r>
  <r>
    <x v="677"/>
    <n v="1.0496767188718983"/>
    <n v="0.38187386693995756"/>
    <n v="1.1160160451038112"/>
    <n v="0.46940074558986228"/>
    <n v="0.19944215699668338"/>
    <n v="-0.1347204992887448"/>
    <m/>
  </r>
  <r>
    <x v="678"/>
    <n v="1.0017774297131021"/>
    <n v="0.34606003002819613"/>
    <n v="1.1155108750289842"/>
    <n v="0.45402439798226818"/>
    <n v="0.18544667523146152"/>
    <n v="-0.15820280329748299"/>
    <m/>
  </r>
  <r>
    <x v="679"/>
    <n v="0.98964018961909517"/>
    <n v="0.34376516786181383"/>
    <n v="1.1286695720430084"/>
    <n v="0.4473208877530202"/>
    <n v="0.17999885231343188"/>
    <n v="-0.1644004526391751"/>
    <m/>
  </r>
  <r>
    <x v="680"/>
    <n v="1.0192909461833248"/>
    <n v="0.35548132410639022"/>
    <n v="1.123340617150957"/>
    <n v="0.45780774096198168"/>
    <n v="0.18162621611300714"/>
    <n v="-0.16050991760801323"/>
    <m/>
  </r>
  <r>
    <x v="681"/>
    <n v="1.0621868065528095"/>
    <n v="0.45186410907278901"/>
    <n v="1.1340412151354975"/>
    <n v="0.44583078388299735"/>
    <n v="0.17137506337149563"/>
    <n v="-0.18871522698289478"/>
    <m/>
  </r>
  <r>
    <x v="682"/>
    <n v="1.0428956791129085"/>
    <n v="0.45517411308064271"/>
    <n v="1.1239065129668475"/>
    <n v="0.43161961523897174"/>
    <n v="0.16340031202699473"/>
    <n v="-0.19339445837000505"/>
    <m/>
  </r>
  <r>
    <x v="683"/>
    <n v="1.0519558408399514"/>
    <n v="0.44647035494030074"/>
    <n v="1.1182701619814053"/>
    <n v="0.41366333266614014"/>
    <n v="0.15918158407570898"/>
    <n v="-0.19118823782109545"/>
    <m/>
  </r>
  <r>
    <x v="684"/>
    <n v="1.0428650082876216"/>
    <n v="0.44156497097074554"/>
    <n v="1.1195747859381826"/>
    <n v="0.40773520000838875"/>
    <n v="0.15814997772989875"/>
    <n v="-0.19443125502260389"/>
    <m/>
  </r>
  <r>
    <x v="685"/>
    <n v="0.99505781746748678"/>
    <n v="0.42771995996580825"/>
    <n v="1.1428028870053009"/>
    <n v="0.42501479758426425"/>
    <n v="0.16472067572026386"/>
    <n v="-0.1748327767949486"/>
    <m/>
  </r>
  <r>
    <x v="686"/>
    <n v="0.98228937263788241"/>
    <n v="0.38867063626471426"/>
    <n v="1.1630310101526427"/>
    <n v="0.37366038754211145"/>
    <n v="0.14523203571886784"/>
    <n v="-0.19698165313110599"/>
    <m/>
  </r>
  <r>
    <x v="687"/>
    <n v="1.1073040445414588"/>
    <n v="0.40289118004319957"/>
    <n v="1.1817324629737507"/>
    <n v="0.34012674113813823"/>
    <n v="0.13929328169995475"/>
    <n v="-0.17593186217927131"/>
    <m/>
  </r>
  <r>
    <x v="688"/>
    <n v="1.1433940915438634"/>
    <n v="0.41743375118691844"/>
    <n v="1.2004490243595831"/>
    <n v="0.34476485167682897"/>
    <n v="0.14344581187980732"/>
    <n v="-0.16911719392634164"/>
    <m/>
  </r>
  <r>
    <x v="689"/>
    <n v="1.0960082493282168"/>
    <n v="0.42001293312550458"/>
    <n v="1.1968825358226529"/>
    <n v="0.34690305420629985"/>
    <n v="0.14554232714789458"/>
    <n v="-0.17152695504057519"/>
    <m/>
  </r>
  <r>
    <x v="690"/>
    <n v="1.0843517965440452"/>
    <n v="0.42360962516697537"/>
    <n v="1.1977594191119452"/>
    <n v="0.35957677039582553"/>
    <n v="0.14969469134307598"/>
    <n v="-0.1618221152821655"/>
    <m/>
  </r>
  <r>
    <x v="691"/>
    <n v="1.2195686266411834"/>
    <n v="0.446977720877764"/>
    <n v="1.2241806683989012"/>
    <n v="0.34467638616305191"/>
    <n v="0.13985538371476544"/>
    <n v="-0.13304979649720888"/>
    <m/>
  </r>
  <r>
    <x v="692"/>
    <n v="1.1936079196893303"/>
    <n v="0.45349579814245045"/>
    <n v="1.2297039764569051"/>
    <n v="0.34452365135788654"/>
    <n v="0.14276209123565248"/>
    <n v="-0.12189260104350813"/>
    <m/>
  </r>
  <r>
    <x v="693"/>
    <n v="1.1359621492149363"/>
    <n v="0.45239930972116227"/>
    <n v="1.217750091274644"/>
    <n v="0.34384679087080205"/>
    <n v="0.14443699422360748"/>
    <n v="-0.14943781418193247"/>
    <m/>
  </r>
  <r>
    <x v="694"/>
    <n v="1.1327074159028461"/>
    <n v="0.4767818573769656"/>
    <n v="1.2430697156108428"/>
    <n v="0.34738791691473875"/>
    <n v="0.14539761952603689"/>
    <n v="-0.13397741371785143"/>
    <m/>
  </r>
  <r>
    <x v="695"/>
    <n v="1.1072765551300092"/>
    <n v="0.4839972623427003"/>
    <n v="1.2355047241197481"/>
    <n v="0.34738868388634397"/>
    <n v="0.14408324940414671"/>
    <n v="-0.13592817342929367"/>
    <m/>
  </r>
  <r>
    <x v="696"/>
    <n v="1.0007693677972465"/>
    <n v="0.51919221645608027"/>
    <n v="1.2606238057520958"/>
    <n v="0.38938224282431733"/>
    <n v="0.16986561844139642"/>
    <n v="-0.12256752573602862"/>
    <m/>
  </r>
  <r>
    <x v="697"/>
    <n v="1.0232922314982618"/>
    <n v="0.52629235379530803"/>
    <n v="1.2154184863874014"/>
    <n v="0.40224572140534881"/>
    <n v="0.16508795980509589"/>
    <n v="-0.13991204597183265"/>
    <m/>
  </r>
  <r>
    <x v="698"/>
    <n v="1.016554211830059"/>
    <n v="0.54176692825007944"/>
    <n v="1.2142152228879555"/>
    <n v="0.41027192365255871"/>
    <n v="0.16767587937168374"/>
    <n v="-0.14314171776818418"/>
    <m/>
  </r>
  <r>
    <x v="699"/>
    <n v="1.3340775800703526"/>
    <n v="0.59352241519769666"/>
    <n v="1.2465427072067754"/>
    <n v="0.41312374139937463"/>
    <n v="0.17403360609390844"/>
    <n v="-0.16821612913919082"/>
    <m/>
  </r>
  <r>
    <x v="700"/>
    <n v="1.3260262656819011"/>
    <n v="0.59549316991227352"/>
    <n v="1.2484232701775169"/>
    <n v="0.40687698724725213"/>
    <n v="0.16456407803553294"/>
    <n v="-0.17406252935186664"/>
    <m/>
  </r>
  <r>
    <x v="701"/>
    <n v="1.2804283536218324"/>
    <n v="0.56209860042546511"/>
    <n v="1.2304805013153548"/>
    <n v="0.358729850467501"/>
    <n v="0.14576888808680738"/>
    <n v="-0.2010627039903034"/>
    <m/>
  </r>
  <r>
    <x v="702"/>
    <n v="1.2528005903979087"/>
    <n v="0.60427705385551844"/>
    <n v="1.2265630919061041"/>
    <n v="0.34367222917178319"/>
    <n v="0.13367465941252299"/>
    <n v="-0.18462820578817968"/>
    <m/>
  </r>
  <r>
    <x v="703"/>
    <n v="1.2911871174395553"/>
    <n v="0.63223449822795386"/>
    <n v="1.2536757385135147"/>
    <n v="0.33444678212227408"/>
    <n v="0.1247966795035156"/>
    <n v="-0.19466398960456716"/>
    <m/>
  </r>
  <r>
    <x v="704"/>
    <n v="1.2855315929437359"/>
    <n v="0.60170335288072163"/>
    <n v="1.0714542493956214"/>
    <n v="0.31717356400793389"/>
    <n v="0.1202520973554063"/>
    <n v="-0.18330752932516464"/>
    <m/>
  </r>
  <r>
    <x v="705"/>
    <n v="1.2817605911883023"/>
    <n v="0.73867700318582341"/>
    <n v="0.9060720557215054"/>
    <n v="0.28944607327342592"/>
    <n v="3.1650786310762423E-2"/>
    <n v="-0.1934464762538125"/>
    <m/>
  </r>
  <r>
    <x v="706"/>
    <n v="1.3251231060982809"/>
    <n v="0.72278398180197567"/>
    <n v="0.93525898104037786"/>
    <n v="0.29328821182351422"/>
    <n v="2.6549825395565337E-2"/>
    <n v="-0.18502305724998003"/>
    <m/>
  </r>
  <r>
    <x v="707"/>
    <n v="1.3360058257795184"/>
    <n v="0.69830753863172257"/>
    <n v="0.92009803343034524"/>
    <n v="0.30805460949436492"/>
    <n v="2.7526021696911346E-2"/>
    <n v="-0.16381794885863366"/>
    <m/>
  </r>
  <r>
    <x v="708"/>
    <n v="1.3166502360430752"/>
    <n v="0.68765212462130498"/>
    <n v="0.91389119667083674"/>
    <n v="0.32460329315455455"/>
    <n v="2.7129305254593665E-2"/>
    <n v="-0.1758762134185414"/>
    <m/>
  </r>
  <r>
    <x v="709"/>
    <n v="1.335782967162328"/>
    <n v="0.68554480114041783"/>
    <n v="0.90605058954816431"/>
    <n v="0.33378780982348188"/>
    <n v="2.7627112479520103E-2"/>
    <n v="-0.16299031012574888"/>
    <m/>
  </r>
  <r>
    <x v="710"/>
    <n v="1.3389583122616493"/>
    <n v="0.67509970714651824"/>
    <n v="0.9096740441542589"/>
    <n v="0.32854072918138"/>
    <n v="2.5597634223665351E-2"/>
    <n v="-0.16627591513463866"/>
    <m/>
  </r>
  <r>
    <x v="711"/>
    <n v="1.33738713541191"/>
    <n v="0.68538566925087507"/>
    <n v="0.91515607826186762"/>
    <n v="0.32884648229558611"/>
    <n v="2.7295418589990871E-2"/>
    <n v="-0.16319834123800553"/>
    <m/>
  </r>
  <r>
    <x v="712"/>
    <n v="1.3567073575959712"/>
    <n v="0.68411640142037355"/>
    <n v="0.89920713030248378"/>
    <n v="0.33503945308121053"/>
    <n v="3.2476556446524092E-2"/>
    <n v="-0.15298311464169406"/>
    <m/>
  </r>
  <r>
    <x v="713"/>
    <n v="1.3552884055008314"/>
    <n v="0.69532231430191926"/>
    <n v="0.88659629226888315"/>
    <n v="0.31886308119183288"/>
    <n v="2.9025426385649724E-2"/>
    <n v="-0.14365032569795458"/>
    <m/>
  </r>
  <r>
    <x v="714"/>
    <n v="1.3846985670743663"/>
    <n v="0.69975528130885001"/>
    <n v="0.85578750884499999"/>
    <n v="0.3032453303505192"/>
    <n v="1.8430379003567785E-2"/>
    <n v="-0.14058090432058321"/>
    <m/>
  </r>
  <r>
    <x v="715"/>
    <n v="1.3820511950662744"/>
    <n v="0.69909647048459567"/>
    <n v="0.85534883902774839"/>
    <n v="0.30092298701480963"/>
    <n v="1.7165200144146936E-2"/>
    <n v="-0.1410069758550192"/>
    <m/>
  </r>
  <r>
    <x v="716"/>
    <n v="1.3642378297770703"/>
    <n v="0.72999528782899892"/>
    <n v="0.84411942626619829"/>
    <n v="0.27707633669756349"/>
    <n v="6.2136051590822835E-3"/>
    <n v="-0.16825237335187718"/>
    <m/>
  </r>
  <r>
    <x v="717"/>
    <n v="1.3860323929469105"/>
    <n v="0.71200741581266536"/>
    <n v="0.82783941250157544"/>
    <n v="0.28637099674796451"/>
    <n v="1.0183961864461992E-2"/>
    <n v="-0.16575499476595096"/>
    <m/>
  </r>
  <r>
    <x v="718"/>
    <n v="1.5476913307912081"/>
    <n v="0.67286417227973905"/>
    <n v="0.81136768959725714"/>
    <n v="0.27863055450160162"/>
    <n v="2.2598886389747681E-2"/>
    <n v="-0.22155607433883809"/>
    <m/>
  </r>
  <r>
    <x v="719"/>
    <n v="1.5148030900369638"/>
    <n v="0.64515144231458565"/>
    <n v="0.80652985626413154"/>
    <n v="0.27020916997662914"/>
    <n v="1.7074386815059531E-2"/>
    <n v="-0.22127150898631845"/>
    <m/>
  </r>
  <r>
    <x v="720"/>
    <n v="1.4346994418665147"/>
    <n v="0.64848497135870586"/>
    <n v="0.80159433657981249"/>
    <n v="0.28926076541580215"/>
    <n v="2.6653007835301553E-2"/>
    <n v="-0.22388848469448031"/>
    <m/>
  </r>
  <r>
    <x v="721"/>
    <n v="1.3007520550662417"/>
    <n v="0.61180132304755208"/>
    <n v="0.8060268306683247"/>
    <n v="0.23975583448589471"/>
    <n v="1.0996905275764033E-3"/>
    <n v="-0.10033966911272037"/>
    <m/>
  </r>
  <r>
    <x v="722"/>
    <n v="1.3162617459547945"/>
    <n v="0.58309498291828588"/>
    <n v="0.83531781826705753"/>
    <n v="0.22993041574552009"/>
    <n v="-1.6943816745701969E-4"/>
    <n v="-8.3297540322661096E-2"/>
    <m/>
  </r>
  <r>
    <x v="723"/>
    <n v="1.284616807044199"/>
    <n v="0.59758854565974162"/>
    <n v="0.81066301781349048"/>
    <n v="0.2468253666674646"/>
    <n v="6.1728262943991693E-3"/>
    <n v="-8.6123622729326776E-2"/>
    <m/>
  </r>
  <r>
    <x v="724"/>
    <n v="1.260378323185017"/>
    <n v="0.62192902807560135"/>
    <n v="0.80353778180803315"/>
    <n v="0.2234676025511734"/>
    <n v="-1.0979009626482468E-2"/>
    <n v="-9.5472252128925947E-2"/>
    <m/>
  </r>
  <r>
    <x v="725"/>
    <n v="1.2933132480522544"/>
    <n v="0.61828996279468362"/>
    <n v="0.8148195693920427"/>
    <n v="0.23951113807233171"/>
    <n v="-8.394182689066056E-3"/>
    <n v="-0.10565499632333024"/>
    <m/>
  </r>
  <r>
    <x v="726"/>
    <n v="1.2427860267291209"/>
    <n v="0.59544459870671973"/>
    <n v="0.83393123640118971"/>
    <n v="0.25931221278996774"/>
    <n v="4.9082834083654225E-3"/>
    <n v="-0.10031018689354392"/>
    <m/>
  </r>
  <r>
    <x v="727"/>
    <n v="1.1975718268551747"/>
    <n v="0.57851801704722838"/>
    <n v="0.8328375896086585"/>
    <n v="0.24757630878071624"/>
    <n v="-7.0966044124800014E-4"/>
    <n v="-0.10590058256437729"/>
    <m/>
  </r>
  <r>
    <x v="728"/>
    <n v="1.1667846960980419"/>
    <n v="0.58700610988271118"/>
    <n v="0.83373218805436478"/>
    <n v="0.26827620575953298"/>
    <n v="1.4889303300016938E-3"/>
    <n v="-0.11084159899204726"/>
    <m/>
  </r>
  <r>
    <x v="729"/>
    <n v="1.3985752219527032"/>
    <n v="0.59272716715273599"/>
    <n v="0.81700898688460255"/>
    <n v="0.19991541279387898"/>
    <n v="-4.1782429092230726E-2"/>
    <n v="-6.7413846432561847E-2"/>
    <m/>
  </r>
  <r>
    <x v="730"/>
    <n v="1.3791442215956533"/>
    <n v="0.53640681485350983"/>
    <n v="0.75017087547419603"/>
    <n v="0.19047089128735126"/>
    <n v="-3.8741623419844468E-2"/>
    <n v="-5.7943134557748584E-2"/>
    <m/>
  </r>
  <r>
    <x v="731"/>
    <n v="1.3234497167140735"/>
    <n v="0.57797110564208842"/>
    <n v="0.73894651146099433"/>
    <n v="0.18056637869681061"/>
    <n v="-4.4544207318024338E-2"/>
    <n v="-5.9735058855022068E-2"/>
    <m/>
  </r>
  <r>
    <x v="732"/>
    <n v="1.3225300420727295"/>
    <n v="0.57846591916484869"/>
    <n v="0.74014022884723629"/>
    <n v="0.18059639814356446"/>
    <n v="-4.4555784233543248E-2"/>
    <n v="-5.9130461414663965E-2"/>
    <m/>
  </r>
  <r>
    <x v="733"/>
    <n v="1.4056115377751657"/>
    <n v="0.58344102902634609"/>
    <n v="0.7700882138838927"/>
    <n v="0.17650211346935896"/>
    <n v="-4.8452554161337993E-2"/>
    <n v="-5.4065257506695164E-2"/>
    <m/>
  </r>
  <r>
    <x v="734"/>
    <n v="1.331056801649191"/>
    <n v="0.59339108297222209"/>
    <n v="0.76842231203795075"/>
    <n v="0.14020010814425818"/>
    <n v="-7.5663749610493852E-2"/>
    <n v="3.1747915427865224E-2"/>
    <m/>
  </r>
  <r>
    <x v="735"/>
    <n v="1.3502330054610345"/>
    <n v="0.59691722069483288"/>
    <n v="0.73161681564535619"/>
    <n v="0.15561650989543088"/>
    <n v="-7.031026946048613E-2"/>
    <n v="3.1877930221380871E-2"/>
    <m/>
  </r>
  <r>
    <x v="736"/>
    <n v="1.3517330205248714"/>
    <n v="0.58123346287967481"/>
    <n v="0.69330692359897239"/>
    <n v="0.17275180203535029"/>
    <n v="-6.405787051897685E-2"/>
    <n v="3.043506932417955E-2"/>
    <m/>
  </r>
  <r>
    <x v="737"/>
    <n v="1.2338793180839469"/>
    <n v="0.56238305950143375"/>
    <n v="0.68378491599084157"/>
    <n v="0.15219580781505093"/>
    <n v="-7.3842772071634727E-2"/>
    <n v="-1.7759604250590685E-2"/>
    <m/>
  </r>
  <r>
    <x v="738"/>
    <n v="1.2576882317188938"/>
    <n v="0.57442464401823212"/>
    <n v="0.67717010635499864"/>
    <n v="0.1300872995638449"/>
    <n v="-8.5985039185761905E-2"/>
    <n v="3.6108215011957309E-2"/>
    <m/>
  </r>
  <r>
    <x v="739"/>
    <n v="1.2356628899827291"/>
    <n v="0.57982757529753048"/>
    <n v="0.68379300702075041"/>
    <n v="0.11500288202588672"/>
    <n v="-8.6884631939777343E-2"/>
    <n v="3.4000133356568887E-2"/>
    <m/>
  </r>
  <r>
    <x v="740"/>
    <n v="1.1626913717816385"/>
    <n v="0.53052669300522404"/>
    <n v="0.68681843766614603"/>
    <n v="0.12486538067577406"/>
    <n v="-8.6638063878733879E-2"/>
    <n v="4.1222848894752348E-2"/>
    <m/>
  </r>
  <r>
    <x v="741"/>
    <n v="1.1442453202822791"/>
    <n v="0.56233385126538238"/>
    <n v="0.68949432249671039"/>
    <n v="0.13268678319869678"/>
    <n v="-9.1087435562872451E-2"/>
    <n v="5.3920371045858728E-2"/>
    <m/>
  </r>
  <r>
    <x v="742"/>
    <n v="1.0308107236280502"/>
    <n v="0.58777998960531319"/>
    <n v="0.69460830971041299"/>
    <n v="0.1015637697001071"/>
    <n v="-0.10512835242908734"/>
    <n v="9.454121451842426E-2"/>
    <m/>
  </r>
  <r>
    <x v="743"/>
    <n v="1.1114258677941327"/>
    <n v="0.61730777753652211"/>
    <n v="0.70945320442355297"/>
    <n v="6.3035884052197053E-2"/>
    <n v="-0.13684184430629237"/>
    <n v="6.6409574741419189E-2"/>
    <m/>
  </r>
  <r>
    <x v="744"/>
    <n v="1.1226059584093688"/>
    <n v="0.61991081702984496"/>
    <n v="0.71149326865672002"/>
    <n v="6.2281970021234243E-2"/>
    <n v="-0.13608683040113687"/>
    <n v="6.7027204823953024E-2"/>
    <m/>
  </r>
  <r>
    <x v="745"/>
    <n v="1.1734295407235782"/>
    <n v="0.60829012732602783"/>
    <n v="0.71531661763607568"/>
    <n v="6.3608561541022332E-2"/>
    <n v="-0.13540718662615897"/>
    <n v="0.11287732690051787"/>
    <m/>
  </r>
  <r>
    <x v="746"/>
    <n v="1.1811247917454843"/>
    <n v="0.57313612168145867"/>
    <n v="0.7128293477316846"/>
    <n v="9.430567230266014E-2"/>
    <n v="-0.13169151084725669"/>
    <n v="0.16436359188045951"/>
    <m/>
  </r>
  <r>
    <x v="747"/>
    <n v="1.180607204936347"/>
    <n v="0.55781020892846622"/>
    <n v="0.695986853761141"/>
    <n v="8.2346144805870158E-2"/>
    <n v="-0.13783471499770064"/>
    <n v="0.17431425641222395"/>
    <m/>
  </r>
  <r>
    <x v="748"/>
    <n v="1.2126985436388804"/>
    <n v="0.54999634123515195"/>
    <n v="0.67894514686329455"/>
    <n v="7.7689253692829086E-2"/>
    <n v="-0.14207812138746859"/>
    <n v="0.17599437941967233"/>
    <m/>
  </r>
  <r>
    <x v="749"/>
    <n v="1.2400896009536264"/>
    <n v="0.565825505118421"/>
    <n v="0.69617818741593707"/>
    <n v="7.2243289733626065E-2"/>
    <n v="-0.1421158037661831"/>
    <n v="0.18321990764568902"/>
    <m/>
  </r>
  <r>
    <x v="750"/>
    <n v="1.0984375525207077"/>
    <n v="0.57545718029449022"/>
    <n v="0.6605364096617059"/>
    <n v="7.300428725124615E-2"/>
    <n v="-0.13766186279121057"/>
    <n v="0.12047666068046844"/>
    <m/>
  </r>
  <r>
    <x v="751"/>
    <n v="1.0751210002547587"/>
    <n v="0.59919102490106524"/>
    <n v="0.70298518605211369"/>
    <n v="0.10211816207747845"/>
    <n v="-0.12909802456301384"/>
    <n v="0.13154697314037164"/>
    <m/>
  </r>
  <r>
    <x v="752"/>
    <n v="1.1698256131532758"/>
    <n v="0.59814135930346524"/>
    <n v="0.59821521660366372"/>
    <n v="9.847218770127826E-2"/>
    <n v="-0.1376503843545534"/>
    <n v="0.18170597984933051"/>
    <m/>
  </r>
  <r>
    <x v="753"/>
    <n v="1.1607084568040391"/>
    <n v="0.59969186789435058"/>
    <n v="0.59300449147344148"/>
    <n v="0.11751741617200742"/>
    <n v="-0.14563137588966504"/>
    <n v="0.25226270483418728"/>
    <m/>
  </r>
  <r>
    <x v="754"/>
    <n v="1.1780984576711286"/>
    <n v="0.60903226002601873"/>
    <n v="0.58000991683669523"/>
    <n v="0.12463197588477035"/>
    <n v="-0.13595868711215955"/>
    <n v="0.2545409228874288"/>
    <m/>
  </r>
  <r>
    <x v="755"/>
    <n v="1.1698706519638153"/>
    <n v="0.6084210851668691"/>
    <n v="0.58216414916069181"/>
    <n v="0.12630602878613212"/>
    <n v="-0.13547894755116516"/>
    <n v="0.2546838555163522"/>
    <m/>
  </r>
  <r>
    <x v="756"/>
    <n v="1.1513937723978065"/>
    <n v="0.59464094442944659"/>
    <n v="0.59421478171056119"/>
    <n v="0.13729975641149506"/>
    <n v="-0.1239786381833107"/>
    <n v="0.29300545120135679"/>
    <m/>
  </r>
  <r>
    <x v="757"/>
    <n v="1.1521066729819009"/>
    <n v="0.59639500027646897"/>
    <n v="0.59420624504924835"/>
    <n v="0.14085165954101464"/>
    <n v="-0.12373692820402489"/>
    <n v="0.28799475087243581"/>
    <m/>
  </r>
  <r>
    <x v="758"/>
    <n v="1.1059228104802687"/>
    <n v="0.58034927781186874"/>
    <n v="0.57706004191203808"/>
    <n v="0.15113494441219003"/>
    <n v="-0.1356852373806593"/>
    <n v="0.23536844804558552"/>
    <m/>
  </r>
  <r>
    <x v="759"/>
    <n v="1.1271374459759407"/>
    <n v="0.5754019984202231"/>
    <n v="0.5720593878783865"/>
    <n v="0.14992169060329963"/>
    <n v="-0.14359440532463497"/>
    <n v="0.12710850422160735"/>
    <m/>
  </r>
  <r>
    <x v="760"/>
    <n v="1.2310049856394198"/>
    <n v="0.61920915259128373"/>
    <n v="0.55079401258741356"/>
    <n v="0.16212686755766231"/>
    <n v="-0.14423475307555444"/>
    <n v="0.14784858604820125"/>
    <m/>
  </r>
  <r>
    <x v="761"/>
    <n v="1.3206898271871754"/>
    <n v="0.62782134526359934"/>
    <n v="0.58996825012817777"/>
    <n v="0.18672302297755203"/>
    <n v="-0.12512120111359407"/>
    <n v="0.12591750214273092"/>
    <m/>
  </r>
  <r>
    <x v="762"/>
    <n v="1.3673532643378217"/>
    <n v="0.59064099572568485"/>
    <n v="0.59217900258589218"/>
    <n v="0.12591056250581265"/>
    <n v="-0.14611728432084523"/>
    <n v="0.18107555217650168"/>
    <m/>
  </r>
  <r>
    <x v="763"/>
    <n v="1.3942262055984043"/>
    <n v="0.60304300019829193"/>
    <n v="0.56852891176473441"/>
    <n v="0.12071811586701579"/>
    <n v="-0.14570154108288388"/>
    <n v="0.18843850830868075"/>
    <m/>
  </r>
  <r>
    <x v="764"/>
    <n v="1.355244744251368"/>
    <n v="0.55645636019030886"/>
    <n v="0.54274463867320799"/>
    <n v="0.13998513610940566"/>
    <n v="-0.14470818955705142"/>
    <n v="0.1904358022127981"/>
    <m/>
  </r>
  <r>
    <x v="765"/>
    <n v="1.2951430827192401"/>
    <n v="0.61943882396010308"/>
    <n v="0.55346110645334023"/>
    <n v="0.18948096693597258"/>
    <n v="-0.13520218929397557"/>
    <n v="0.18083371552414987"/>
    <m/>
  </r>
  <r>
    <x v="766"/>
    <n v="1.3010767674293584"/>
    <n v="0.60855591055104019"/>
    <n v="0.49367571409684446"/>
    <n v="0.17901736006292135"/>
    <n v="-0.14287548073700188"/>
    <n v="9.8713907088637684E-2"/>
    <m/>
  </r>
  <r>
    <x v="767"/>
    <n v="1.2839276879590993"/>
    <n v="0.59071945599189257"/>
    <n v="0.49727081793989925"/>
    <n v="0.17870467741418719"/>
    <n v="-0.14430679161950266"/>
    <n v="0.1258724527732013"/>
    <m/>
  </r>
  <r>
    <x v="768"/>
    <n v="1.4057135003535703"/>
    <n v="0.57607350104138755"/>
    <n v="0.49587270758658275"/>
    <n v="0.17211526167357158"/>
    <n v="-0.14033153854419572"/>
    <n v="-2.7391345157690553E-2"/>
    <m/>
  </r>
  <r>
    <x v="769"/>
    <n v="1.3975764409032423"/>
    <n v="0.56546092950359328"/>
    <n v="0.48600577220805813"/>
    <n v="0.18338139518804977"/>
    <n v="-0.13635077197985324"/>
    <n v="-4.6462091550376138E-2"/>
    <m/>
  </r>
  <r>
    <x v="770"/>
    <n v="1.3377222827958699"/>
    <n v="0.54674364953462196"/>
    <n v="0.46758264259114551"/>
    <n v="0.18944553611798842"/>
    <n v="-0.12742819808556013"/>
    <n v="-3.7971708783570333E-2"/>
    <m/>
  </r>
  <r>
    <x v="771"/>
    <n v="1.3240903097306476"/>
    <n v="0.55927251380853882"/>
    <n v="0.41602075634812541"/>
    <n v="0.20545870440784797"/>
    <n v="-0.12382123887156135"/>
    <n v="-5.789015217188162E-2"/>
    <m/>
  </r>
  <r>
    <x v="772"/>
    <n v="1.3000506028664878"/>
    <n v="0.54626599028979872"/>
    <n v="0.43569536879945026"/>
    <n v="0.2065083854598147"/>
    <n v="-0.12418366315930211"/>
    <n v="-5.2120921339424968E-2"/>
    <m/>
  </r>
  <r>
    <x v="773"/>
    <n v="1.1533670403538434"/>
    <n v="0.56283823986497139"/>
    <n v="0.44102643486257692"/>
    <n v="0.23896565941535117"/>
    <n v="-0.13049767222786282"/>
    <n v="-3.4236674385389604E-2"/>
    <m/>
  </r>
  <r>
    <x v="774"/>
    <n v="1.2152472937115264"/>
    <n v="0.57366775463972364"/>
    <n v="0.4437911304048997"/>
    <n v="0.2351988531398066"/>
    <n v="-0.12140287786190483"/>
    <n v="-6.0159188922320528E-2"/>
    <m/>
  </r>
  <r>
    <x v="775"/>
    <n v="1.2007886277692481"/>
    <n v="0.58170500460865093"/>
    <n v="0.46753448336893372"/>
    <n v="0.250463476226438"/>
    <n v="-0.111150808994018"/>
    <n v="-0.1707378948363531"/>
    <m/>
  </r>
  <r>
    <x v="776"/>
    <n v="1.2837951653493593"/>
    <n v="0.5901246950242941"/>
    <n v="0.50833300186302666"/>
    <n v="0.20755696753045058"/>
    <n v="-0.11244545148089749"/>
    <n v="-1.3655420708110929E-2"/>
    <m/>
  </r>
  <r>
    <x v="777"/>
    <n v="1.2551438145915517"/>
    <n v="0.59191015086734844"/>
    <n v="0.5078771228243304"/>
    <n v="0.20994652442139505"/>
    <n v="-0.11502181307424877"/>
    <n v="-8.9977277527643298E-2"/>
    <m/>
  </r>
  <r>
    <x v="778"/>
    <n v="1.2801268161733872"/>
    <n v="0.59349734483588534"/>
    <n v="0.4994671757536851"/>
    <n v="0.24721684547106432"/>
    <n v="-0.10921503601344321"/>
    <n v="-0.13780952951254655"/>
    <m/>
  </r>
  <r>
    <x v="779"/>
    <n v="1.3138702822152"/>
    <n v="0.60320201100959181"/>
    <n v="0.51828310278087797"/>
    <n v="0.24535103279257087"/>
    <n v="-0.10681560054149727"/>
    <n v="-0.19377848729810246"/>
    <m/>
  </r>
  <r>
    <x v="780"/>
    <n v="1.285646941683708"/>
    <n v="0.56888241117518501"/>
    <n v="0.54061997354649638"/>
    <n v="0.30299889452461998"/>
    <n v="-8.8693468012196922E-2"/>
    <n v="-0.41094091486422857"/>
    <m/>
  </r>
  <r>
    <x v="781"/>
    <n v="1.0987865497992166"/>
    <n v="0.52831487615298001"/>
    <n v="0.66338201099630356"/>
    <n v="0.27439939257893098"/>
    <n v="-0.10168882255607392"/>
    <n v="-0.70534103398033454"/>
    <m/>
  </r>
  <r>
    <x v="782"/>
    <n v="1.100899342103441"/>
    <n v="0.53361068288103519"/>
    <n v="0.65557820730020178"/>
    <n v="0.27236086100458423"/>
    <n v="-0.10444372017417969"/>
    <m/>
    <m/>
  </r>
  <r>
    <x v="783"/>
    <n v="1.2441615352769242"/>
    <n v="0.47244182542234509"/>
    <n v="0.65333825586963068"/>
    <n v="0.17733912658759099"/>
    <n v="-0.14800778741348186"/>
    <m/>
    <m/>
  </r>
  <r>
    <x v="784"/>
    <n v="1.2019004399971767"/>
    <n v="0.48466497891290872"/>
    <n v="0.74247413983733568"/>
    <n v="0.20841838550511751"/>
    <n v="-0.12876752050420195"/>
    <m/>
    <m/>
  </r>
  <r>
    <x v="785"/>
    <n v="1.2901941091302855"/>
    <n v="0.4769916943342844"/>
    <n v="0.59263059532618434"/>
    <n v="0.21578767717674291"/>
    <n v="-0.11195470199506224"/>
    <m/>
    <m/>
  </r>
  <r>
    <x v="786"/>
    <n v="1.2338767506664361"/>
    <n v="0.51126985452092788"/>
    <n v="0.60689666892180816"/>
    <n v="0.26437428589488587"/>
    <n v="-7.5148741761861065E-2"/>
    <m/>
    <m/>
  </r>
  <r>
    <x v="787"/>
    <n v="1.2632203817823797"/>
    <n v="0.50292596412836421"/>
    <n v="0.67945136840091125"/>
    <n v="0.29066802732420705"/>
    <n v="-6.474711936049328E-2"/>
    <m/>
    <m/>
  </r>
  <r>
    <x v="788"/>
    <n v="1.3880618897650299"/>
    <n v="0.62136793754658159"/>
    <n v="0.64727445522854765"/>
    <n v="0.31108156617922889"/>
    <n v="-5.3425070448757654E-2"/>
    <m/>
    <m/>
  </r>
  <r>
    <x v="789"/>
    <n v="1.4102098470945488"/>
    <n v="0.54226863948558179"/>
    <n v="0.62779049750829763"/>
    <n v="0.32130220692876782"/>
    <n v="-2.3879482779826513E-2"/>
    <m/>
    <m/>
  </r>
  <r>
    <x v="790"/>
    <n v="1.3678721040751225"/>
    <n v="0.54733672681051893"/>
    <n v="0.56678356369460847"/>
    <n v="0.36486601189427664"/>
    <n v="-1.3287280401108941E-2"/>
    <m/>
    <m/>
  </r>
  <r>
    <x v="791"/>
    <n v="1.2636530656417324"/>
    <n v="0.51055474836868109"/>
    <n v="0.7541231507842312"/>
    <n v="0.43887327297809203"/>
    <n v="3.5903205796335186E-2"/>
    <m/>
    <m/>
  </r>
  <r>
    <x v="792"/>
    <n v="1.3307006604246645"/>
    <n v="0.4947828856008093"/>
    <n v="0.71649559587348177"/>
    <n v="0.43899131648832018"/>
    <n v="3.2151012181567108E-2"/>
    <m/>
    <m/>
  </r>
  <r>
    <x v="793"/>
    <n v="1.1763584741011877"/>
    <n v="0.442261826046356"/>
    <n v="0.66996157219952068"/>
    <n v="0.46402162915738032"/>
    <n v="7.9230890838376547E-2"/>
    <m/>
    <m/>
  </r>
  <r>
    <x v="794"/>
    <n v="1.0116586202396973"/>
    <n v="0.52641014780929818"/>
    <n v="0.61531044615790631"/>
    <n v="0.53380012752194927"/>
    <n v="9.6363693221493935E-2"/>
    <m/>
    <m/>
  </r>
  <r>
    <x v="795"/>
    <n v="1.0181102016070489"/>
    <n v="0.54712562472172999"/>
    <n v="0.61251672922223777"/>
    <n v="0.51265921073645504"/>
    <n v="8.842341044574617E-2"/>
    <m/>
    <m/>
  </r>
  <r>
    <x v="796"/>
    <n v="1.0224317651023707"/>
    <n v="0.53253034116187281"/>
    <n v="0.61251032296875119"/>
    <n v="0.45939424396571549"/>
    <n v="7.4636999517759525E-2"/>
    <m/>
    <m/>
  </r>
  <r>
    <x v="797"/>
    <n v="1.0357339122342342"/>
    <n v="0.52684330574949845"/>
    <n v="0.61370226809942452"/>
    <n v="0.46012084613641652"/>
    <n v="7.6231989342567738E-2"/>
    <m/>
    <m/>
  </r>
  <r>
    <x v="798"/>
    <n v="1.0018869337498508"/>
    <n v="0.53050708643930378"/>
    <n v="0.60698343456291481"/>
    <n v="0.46560335145047621"/>
    <n v="7.6524774822243666E-2"/>
    <m/>
    <m/>
  </r>
  <r>
    <x v="799"/>
    <n v="1.1378406337412708"/>
    <n v="0.56815677479673454"/>
    <n v="0.53213805686871773"/>
    <n v="0.4396723921561298"/>
    <n v="7.2991627177397975E-2"/>
    <m/>
    <m/>
  </r>
  <r>
    <x v="800"/>
    <n v="1.1784117196883059"/>
    <n v="0.55413236529856769"/>
    <n v="0.5735519100825972"/>
    <n v="0.41773459337064545"/>
    <n v="0.10260851052737134"/>
    <m/>
    <m/>
  </r>
  <r>
    <x v="801"/>
    <n v="1.0959160849771155"/>
    <n v="0.53356192370947508"/>
    <n v="0.55355806484677184"/>
    <n v="0.41127678472105872"/>
    <n v="0.11691833196659036"/>
    <m/>
    <m/>
  </r>
  <r>
    <x v="802"/>
    <n v="1.1255015603284804"/>
    <n v="0.49833096357032991"/>
    <n v="0.55996934700986611"/>
    <n v="0.40268186053504629"/>
    <n v="0.11010324390686614"/>
    <m/>
    <m/>
  </r>
  <r>
    <x v="803"/>
    <n v="1.0823473878910148"/>
    <n v="0.46880604074216442"/>
    <n v="0.56246475352259062"/>
    <n v="0.45260432184037463"/>
    <n v="0.14616989868035937"/>
    <m/>
    <m/>
  </r>
  <r>
    <x v="804"/>
    <n v="1.092508247817509"/>
    <n v="0.46765437655154024"/>
    <n v="0.56347386116107789"/>
    <n v="0.45276118781356722"/>
    <n v="0.14658560144376764"/>
    <m/>
    <m/>
  </r>
  <r>
    <x v="805"/>
    <n v="1.1784610731387977"/>
    <n v="0.44664287672083219"/>
    <n v="0.58575990262559496"/>
    <n v="0.4511401256870754"/>
    <n v="0.14289612841323332"/>
    <m/>
    <m/>
  </r>
  <r>
    <x v="806"/>
    <n v="1.1734597573807863"/>
    <n v="0.45273757073326309"/>
    <n v="0.58112069378992992"/>
    <n v="0.45699981072338874"/>
    <n v="0.14675482778311366"/>
    <m/>
    <m/>
  </r>
  <r>
    <x v="807"/>
    <n v="1.1751851937734521"/>
    <n v="0.45508278683570608"/>
    <n v="0.58138005201843268"/>
    <n v="0.45976890133049186"/>
    <n v="0.14770842411744162"/>
    <m/>
    <m/>
  </r>
  <r>
    <x v="808"/>
    <n v="1.0343502236262512"/>
    <n v="0.44777863014306835"/>
    <n v="0.56282286391203695"/>
    <n v="0.45675478394838004"/>
    <n v="0.15136880641023942"/>
    <m/>
    <m/>
  </r>
  <r>
    <x v="809"/>
    <n v="1.1441516248263151"/>
    <n v="0.41164614861842191"/>
    <n v="0.55401157273270496"/>
    <n v="0.41298958723490897"/>
    <n v="0.11841777142711871"/>
    <m/>
    <m/>
  </r>
  <r>
    <x v="810"/>
    <n v="1.1469806258573358"/>
    <n v="0.41894087174177247"/>
    <n v="0.55870346074429111"/>
    <n v="0.4082914557690005"/>
    <n v="0.11197629004668354"/>
    <m/>
    <m/>
  </r>
  <r>
    <x v="811"/>
    <n v="1.1802625334660393"/>
    <n v="0.43081473936676457"/>
    <n v="0.59869785149276888"/>
    <n v="0.4673368301522014"/>
    <n v="0.12547870595014457"/>
    <m/>
    <m/>
  </r>
  <r>
    <x v="812"/>
    <n v="1.1785324522940788"/>
    <n v="0.46677006318424324"/>
    <n v="0.58181883446641147"/>
    <n v="0.47297145882572161"/>
    <n v="0.13405850679912415"/>
    <m/>
    <m/>
  </r>
  <r>
    <x v="813"/>
    <n v="1.1687000609620279"/>
    <n v="0.45965489008132587"/>
    <n v="0.5714699301918631"/>
    <n v="0.47359391157885422"/>
    <n v="0.13793895880339221"/>
    <m/>
    <m/>
  </r>
  <r>
    <x v="814"/>
    <n v="1.1789814311884925"/>
    <n v="0.4198287941406329"/>
    <n v="0.54358856237439401"/>
    <n v="0.48244188946018596"/>
    <n v="0.14884016359671931"/>
    <m/>
    <m/>
  </r>
  <r>
    <x v="815"/>
    <n v="1.185114837473042"/>
    <n v="0.42420223318657213"/>
    <n v="0.54635654480553486"/>
    <n v="0.48674761507531755"/>
    <n v="0.15060792269803466"/>
    <m/>
    <m/>
  </r>
  <r>
    <x v="816"/>
    <n v="1.2084192651070225"/>
    <n v="0.37614918210379594"/>
    <n v="0.54003418069347564"/>
    <n v="0.44873410846065181"/>
    <n v="0.12421635946489651"/>
    <m/>
    <m/>
  </r>
  <r>
    <x v="817"/>
    <n v="1.2042761892361826"/>
    <n v="0.30845149758969131"/>
    <n v="0.71929760410900745"/>
    <n v="0.41121887115632105"/>
    <n v="0.12838270224401166"/>
    <m/>
    <m/>
  </r>
  <r>
    <x v="818"/>
    <n v="1.1476887419896733"/>
    <n v="0.28331661632436839"/>
    <n v="0.72494264077809722"/>
    <n v="0.41118239053060629"/>
    <n v="0.12597019653179109"/>
    <m/>
    <m/>
  </r>
  <r>
    <x v="819"/>
    <n v="0.88666416134117931"/>
    <n v="0.23666671214772952"/>
    <n v="0.63966996118053243"/>
    <n v="0.39418653886844335"/>
    <n v="7.2730160238569166E-2"/>
    <m/>
    <m/>
  </r>
  <r>
    <x v="820"/>
    <n v="0.90677059717573261"/>
    <n v="0.18939783343989672"/>
    <n v="0.62441859236843666"/>
    <n v="0.39457424218991477"/>
    <n v="6.3561013276439593E-2"/>
    <m/>
    <m/>
  </r>
  <r>
    <x v="821"/>
    <n v="0.92317474130429211"/>
    <n v="0.1996490917447582"/>
    <n v="0.54020268823336348"/>
    <n v="0.34277292177597396"/>
    <n v="4.765739053697645E-2"/>
    <m/>
    <m/>
  </r>
  <r>
    <x v="822"/>
    <n v="0.85114441408538277"/>
    <n v="0.11098745509316106"/>
    <n v="0.55821826277634112"/>
    <n v="0.38507570164921306"/>
    <n v="8.020116108549924E-2"/>
    <m/>
    <m/>
  </r>
  <r>
    <x v="823"/>
    <n v="0.83985483488533141"/>
    <n v="3.4218109530618018E-2"/>
    <n v="0.59893696682075503"/>
    <n v="0.38552237133887057"/>
    <n v="8.7755461694624795E-2"/>
    <m/>
    <m/>
  </r>
  <r>
    <x v="824"/>
    <n v="0.75481466396364616"/>
    <n v="-9.821738047254381E-3"/>
    <n v="0.53972025983476746"/>
    <n v="0.41543451186623725"/>
    <n v="8.5918327227518174E-2"/>
    <m/>
    <m/>
  </r>
  <r>
    <x v="825"/>
    <n v="0.61767443825528057"/>
    <n v="-6.8156393126331163E-2"/>
    <n v="0.51475662259924126"/>
    <n v="0.47810687909724464"/>
    <n v="0.12893321461827245"/>
    <m/>
    <m/>
  </r>
  <r>
    <x v="826"/>
    <n v="0.62653644479191395"/>
    <n v="-8.9720277538325746E-2"/>
    <n v="0.52457323213291696"/>
    <n v="0.47647278756672806"/>
    <n v="0.12759655702409145"/>
    <m/>
    <m/>
  </r>
  <r>
    <x v="827"/>
    <n v="0.72319026727906222"/>
    <n v="-0.15691150989871316"/>
    <n v="0.54050421933868609"/>
    <n v="0.52173028904460861"/>
    <n v="0.14447321994329693"/>
    <m/>
    <m/>
  </r>
  <r>
    <x v="828"/>
    <n v="0.80628932391132346"/>
    <n v="-0.16158103180701322"/>
    <n v="0.5438494914801898"/>
    <n v="0.50771455838855306"/>
    <n v="0.14040750125784301"/>
    <m/>
    <m/>
  </r>
  <r>
    <x v="829"/>
    <n v="0.77009524475742486"/>
    <n v="-0.1788803515254255"/>
    <n v="0.55971136359094442"/>
    <n v="0.47602081468941432"/>
    <n v="0.13080724520453932"/>
    <m/>
    <m/>
  </r>
  <r>
    <x v="830"/>
    <n v="0.71718359953724087"/>
    <n v="-0.11068562841324653"/>
    <n v="0.48662256454213354"/>
    <n v="0.45792819401604618"/>
    <n v="0.13277151842016344"/>
    <m/>
    <m/>
  </r>
  <r>
    <x v="831"/>
    <n v="0.73215798858877579"/>
    <n v="-0.14694048996621059"/>
    <n v="0.46645746045753395"/>
    <n v="0.47760379850541151"/>
    <n v="0.13545263286869888"/>
    <m/>
    <m/>
  </r>
  <r>
    <x v="832"/>
    <n v="0.72016701618830192"/>
    <n v="-0.15195441615931762"/>
    <n v="0.46332362475589939"/>
    <n v="0.46438954635386431"/>
    <n v="0.12071246410559222"/>
    <m/>
    <m/>
  </r>
  <r>
    <x v="833"/>
    <n v="0.73080976482026361"/>
    <n v="-0.21479126499675896"/>
    <n v="0.45578557813947107"/>
    <n v="0.46215875161194375"/>
    <n v="0.12671812020154408"/>
    <m/>
    <m/>
  </r>
  <r>
    <x v="834"/>
    <n v="0.61789833535693495"/>
    <n v="-0.20123516947766376"/>
    <n v="0.4931372284458358"/>
    <n v="0.48294404304284655"/>
    <n v="0.14401911321680555"/>
    <m/>
    <m/>
  </r>
  <r>
    <x v="835"/>
    <n v="0.63875851456267052"/>
    <n v="-0.20668796235338135"/>
    <n v="0.45446131116736704"/>
    <n v="0.47277964935703159"/>
    <n v="0.13789207617185772"/>
    <m/>
    <m/>
  </r>
  <r>
    <x v="836"/>
    <n v="0.60631512230494511"/>
    <n v="-0.16047830103177105"/>
    <n v="0.46891006943892122"/>
    <n v="0.39836062437467645"/>
    <n v="9.8031869953680295E-2"/>
    <m/>
    <m/>
  </r>
  <r>
    <x v="837"/>
    <n v="0.54746086490246593"/>
    <n v="-0.14548286812598596"/>
    <n v="0.50223246716583247"/>
    <n v="0.38938059465042446"/>
    <n v="9.6863241835277378E-2"/>
    <m/>
    <m/>
  </r>
  <r>
    <x v="838"/>
    <n v="0.48038861999167143"/>
    <n v="-0.1201387773348529"/>
    <n v="0.37081832149908733"/>
    <n v="0.44448405873726604"/>
    <n v="0.10920045400849865"/>
    <m/>
    <m/>
  </r>
  <r>
    <x v="839"/>
    <n v="0.5411577454716926"/>
    <n v="-8.4401330025638266E-2"/>
    <n v="0.37854496835204526"/>
    <n v="0.46702298953664328"/>
    <n v="0.12152358475183325"/>
    <m/>
    <m/>
  </r>
  <r>
    <x v="840"/>
    <n v="0.65562994214282622"/>
    <n v="-0.11057943924380162"/>
    <n v="0.37198229575326747"/>
    <n v="0.44459461710735571"/>
    <n v="0.10704064385800874"/>
    <m/>
    <m/>
  </r>
  <r>
    <x v="841"/>
    <n v="0.65699232118392026"/>
    <n v="-0.1103083555935125"/>
    <n v="0.37571034003162174"/>
    <n v="0.44416909114656866"/>
    <n v="0.10747744971935003"/>
    <m/>
    <m/>
  </r>
  <r>
    <x v="842"/>
    <n v="0.54623194308365008"/>
    <n v="-0.10997162765854997"/>
    <n v="0.37622175121078216"/>
    <n v="0.46277831738532227"/>
    <n v="0.11282673253179683"/>
    <m/>
    <m/>
  </r>
  <r>
    <x v="843"/>
    <n v="0.62632727791526344"/>
    <n v="-0.14929185757649913"/>
    <n v="0.42200266570904982"/>
    <n v="0.44139120032426266"/>
    <n v="0.10100345307734941"/>
    <m/>
    <m/>
  </r>
  <r>
    <x v="844"/>
    <n v="0.6427804570381106"/>
    <n v="-0.20487317118374859"/>
    <n v="0.42743723558341951"/>
    <n v="0.47032123648536617"/>
    <n v="0.12885369317195955"/>
    <m/>
    <m/>
  </r>
  <r>
    <x v="845"/>
    <n v="0.65497428118263146"/>
    <n v="-0.20330396151195282"/>
    <n v="0.40527394846156212"/>
    <n v="0.46916285721274342"/>
    <n v="0.12987829818799698"/>
    <m/>
    <m/>
  </r>
  <r>
    <x v="846"/>
    <n v="0.6618796879320803"/>
    <n v="-0.19804927261961988"/>
    <n v="0.39623905629873424"/>
    <n v="0.46365150977025754"/>
    <n v="0.12719974314531657"/>
    <m/>
    <m/>
  </r>
  <r>
    <x v="847"/>
    <n v="0.67954169773008322"/>
    <n v="-0.19031818297394773"/>
    <n v="0.37469426858255289"/>
    <n v="0.46137925121881679"/>
    <n v="0.12061143667770884"/>
    <m/>
    <m/>
  </r>
  <r>
    <x v="848"/>
    <n v="0.66780423454751081"/>
    <n v="-0.17994424152618976"/>
    <n v="0.374284741695946"/>
    <n v="0.43347739293986276"/>
    <n v="0.11099562183451034"/>
    <m/>
    <m/>
  </r>
  <r>
    <x v="849"/>
    <n v="0.6699567712714477"/>
    <n v="-0.19061274032233921"/>
    <n v="0.37073999564894483"/>
    <n v="0.43660117382700275"/>
    <n v="0.1083772410726216"/>
    <m/>
    <m/>
  </r>
  <r>
    <x v="850"/>
    <n v="0.66019632497667424"/>
    <n v="-0.1527987186811359"/>
    <n v="0.42519448122794834"/>
    <n v="0.46569556843329418"/>
    <n v="0.12727916029572106"/>
    <m/>
    <m/>
  </r>
  <r>
    <x v="851"/>
    <n v="0.67189514010092199"/>
    <n v="-0.17261220230860591"/>
    <n v="0.35881631207457632"/>
    <n v="0.51029971382543626"/>
    <n v="0.15429329390441435"/>
    <m/>
    <m/>
  </r>
  <r>
    <x v="852"/>
    <n v="0.67113210040818738"/>
    <n v="-0.16993723976690411"/>
    <n v="0.3549149491706789"/>
    <n v="0.51157767548497624"/>
    <n v="0.15439727273158765"/>
    <m/>
    <m/>
  </r>
  <r>
    <x v="853"/>
    <n v="0.57921721785165214"/>
    <n v="-0.20764686701282115"/>
    <n v="0.3440866518487295"/>
    <n v="0.54644282884581807"/>
    <n v="0.16101782673508355"/>
    <m/>
    <m/>
  </r>
  <r>
    <x v="854"/>
    <n v="0.6005424284457922"/>
    <n v="-0.19662196918059135"/>
    <n v="0.33851164125034749"/>
    <n v="0.53915874990808288"/>
    <n v="0.15857501206199517"/>
    <m/>
    <m/>
  </r>
  <r>
    <x v="855"/>
    <n v="0.55508990162564931"/>
    <n v="-0.19558620894974146"/>
    <n v="0.40227793164200309"/>
    <n v="0.4916330675087548"/>
    <n v="0.13995046535814554"/>
    <m/>
    <m/>
  </r>
  <r>
    <x v="856"/>
    <n v="0.55962188898403109"/>
    <n v="-0.17042042909816041"/>
    <n v="0.41333321815386698"/>
    <n v="0.47191991921879833"/>
    <n v="0.13312007832620865"/>
    <m/>
    <m/>
  </r>
  <r>
    <x v="857"/>
    <n v="0.54643053739354541"/>
    <n v="-0.17364687111090929"/>
    <n v="0.41787283683172533"/>
    <n v="0.47772781816590415"/>
    <n v="0.13528435261844726"/>
    <m/>
    <m/>
  </r>
  <r>
    <x v="858"/>
    <n v="0.6193665952584847"/>
    <n v="-0.15256904419620054"/>
    <n v="0.50092654016071503"/>
    <n v="0.45545200829740423"/>
    <n v="0.1403992462788739"/>
    <m/>
    <m/>
  </r>
  <r>
    <x v="859"/>
    <n v="0.64800103955679311"/>
    <n v="-0.14192453285913578"/>
    <n v="0.48981451780994978"/>
    <n v="0.49192473866503639"/>
    <n v="0.14917433906345343"/>
    <m/>
    <m/>
  </r>
  <r>
    <x v="860"/>
    <n v="0.66971765953633933"/>
    <n v="-0.10290461123580022"/>
    <n v="0.48336857000506206"/>
    <n v="0.49290060150946186"/>
    <n v="0.16188252376467219"/>
    <m/>
    <m/>
  </r>
  <r>
    <x v="861"/>
    <n v="0.66234424189843044"/>
    <n v="-9.0073719189431051E-2"/>
    <n v="0.48750863031568648"/>
    <n v="0.48984566727150375"/>
    <n v="0.1624806213268245"/>
    <m/>
    <m/>
  </r>
  <r>
    <x v="862"/>
    <n v="0.63590231981040035"/>
    <n v="-8.1835705023375963E-2"/>
    <n v="0.47125546343772906"/>
    <n v="0.5030524309813833"/>
    <n v="0.16528894753048601"/>
    <m/>
    <m/>
  </r>
  <r>
    <x v="863"/>
    <n v="0.60261071854224535"/>
    <n v="-0.12276488937603416"/>
    <n v="0.4014678685317149"/>
    <n v="0.45343966865831203"/>
    <n v="0.15952274686258422"/>
    <m/>
    <m/>
  </r>
  <r>
    <x v="864"/>
    <n v="0.66826283893771699"/>
    <n v="-0.12671278218144183"/>
    <n v="0.39682945725564028"/>
    <n v="0.44305462669105622"/>
    <n v="0.15942343277014853"/>
    <m/>
    <m/>
  </r>
  <r>
    <x v="865"/>
    <n v="0.66404254286457087"/>
    <n v="-0.11700981395013189"/>
    <n v="0.38803716352194989"/>
    <n v="0.44774558656711461"/>
    <n v="0.16025668458386708"/>
    <m/>
    <m/>
  </r>
  <r>
    <x v="866"/>
    <n v="0.6337973519775022"/>
    <n v="-0.10361214240559838"/>
    <n v="0.34152248573663008"/>
    <n v="0.41826361345287999"/>
    <n v="0.15290292702733849"/>
    <m/>
    <m/>
  </r>
  <r>
    <x v="867"/>
    <n v="0.6324145635304298"/>
    <n v="-9.0851232560147988E-2"/>
    <n v="0.35050436068638391"/>
    <n v="0.42890375213529031"/>
    <n v="0.15887722609062235"/>
    <m/>
    <m/>
  </r>
  <r>
    <x v="868"/>
    <n v="0.62511177039573962"/>
    <n v="-8.6243215421348274E-2"/>
    <n v="0.35193688212889174"/>
    <n v="0.42897684790197027"/>
    <n v="0.15934383909107591"/>
    <m/>
    <m/>
  </r>
  <r>
    <x v="869"/>
    <n v="0.61432338036765144"/>
    <n v="-0.10930977850338471"/>
    <n v="0.35732176356658429"/>
    <n v="0.44128297780630649"/>
    <n v="0.16088453695924887"/>
    <m/>
    <m/>
  </r>
  <r>
    <x v="870"/>
    <n v="0.64689503844504026"/>
    <n v="-0.10616794043048498"/>
    <n v="0.30866953796542046"/>
    <n v="0.39934110365040354"/>
    <n v="0.1480957280458326"/>
    <m/>
    <m/>
  </r>
  <r>
    <x v="871"/>
    <n v="0.62709775910096177"/>
    <n v="-0.16800615733499524"/>
    <n v="0.33524556274988615"/>
    <n v="0.40997105898144248"/>
    <n v="0.16695557739434105"/>
    <m/>
    <m/>
  </r>
  <r>
    <x v="872"/>
    <n v="0.59352813413052663"/>
    <n v="-0.16781058119698314"/>
    <n v="0.31027703417669322"/>
    <n v="0.41024837098713396"/>
    <n v="0.16479111246789069"/>
    <m/>
    <m/>
  </r>
  <r>
    <x v="873"/>
    <n v="0.60618119955918526"/>
    <n v="-0.15383001503417054"/>
    <n v="0.31492461421050927"/>
    <n v="0.41575310002943822"/>
    <n v="0.16735042471930811"/>
    <m/>
    <m/>
  </r>
  <r>
    <x v="874"/>
    <n v="0.6078430822078934"/>
    <n v="-0.25833917243693261"/>
    <n v="0.44042467662403867"/>
    <n v="0.39752564298303439"/>
    <n v="0.13449688284593281"/>
    <m/>
    <m/>
  </r>
  <r>
    <x v="875"/>
    <n v="0.59372901811436174"/>
    <n v="-0.26271238567716904"/>
    <n v="0.44710347149568669"/>
    <n v="0.39819415933505425"/>
    <n v="0.13470284587469236"/>
    <m/>
    <m/>
  </r>
  <r>
    <x v="876"/>
    <n v="0.61437998022427887"/>
    <n v="-0.26847002983194473"/>
    <n v="0.44644193546693323"/>
    <n v="0.3794082550499927"/>
    <n v="0.13105518703977703"/>
    <m/>
    <m/>
  </r>
  <r>
    <x v="877"/>
    <n v="0.61109180593172874"/>
    <n v="-0.26968843535991316"/>
    <n v="0.44798809709406767"/>
    <n v="0.38178741147284512"/>
    <n v="0.13174237750863846"/>
    <m/>
    <m/>
  </r>
  <r>
    <x v="878"/>
    <n v="0.62077807058909784"/>
    <n v="-0.28174066728143377"/>
    <n v="0.46001592664094126"/>
    <n v="0.3924999842289465"/>
    <n v="0.128786630608345"/>
    <m/>
    <m/>
  </r>
  <r>
    <x v="879"/>
    <n v="0.7101625721720054"/>
    <n v="-0.28315906581683997"/>
    <n v="0.45652850914445342"/>
    <n v="0.39462374997286626"/>
    <n v="0.13599921214762561"/>
    <m/>
    <m/>
  </r>
  <r>
    <x v="880"/>
    <n v="0.71412180136538583"/>
    <n v="-0.28504631956149573"/>
    <n v="0.46421766172884688"/>
    <n v="0.40772127640019706"/>
    <n v="0.14514255145884977"/>
    <m/>
    <m/>
  </r>
  <r>
    <x v="881"/>
    <n v="0.56358745824918488"/>
    <n v="-0.23965211306770878"/>
    <n v="0.40709407679872323"/>
    <n v="0.39071357379369348"/>
    <n v="0.1410342253097136"/>
    <m/>
    <m/>
  </r>
  <r>
    <x v="882"/>
    <n v="0.36042445842211601"/>
    <n v="-0.26198460788879224"/>
    <n v="0.41357881558129617"/>
    <n v="0.3659923989933942"/>
    <n v="0.12194334926738316"/>
    <m/>
    <m/>
  </r>
  <r>
    <x v="883"/>
    <n v="0.35018500876108433"/>
    <n v="-0.25791545247613529"/>
    <n v="0.40033341554792701"/>
    <n v="0.35828424617749199"/>
    <n v="0.120314474730936"/>
    <m/>
    <m/>
  </r>
  <r>
    <x v="884"/>
    <n v="0.34209413743835232"/>
    <n v="-0.26389643586729389"/>
    <n v="0.4091563299054915"/>
    <n v="0.34969905830007331"/>
    <n v="0.11376831183779595"/>
    <m/>
    <m/>
  </r>
  <r>
    <x v="885"/>
    <n v="0.28243072071091468"/>
    <n v="-0.32264297012371357"/>
    <n v="0.37609559236529971"/>
    <n v="0.32100802657879657"/>
    <n v="0.11248169611859593"/>
    <m/>
    <m/>
  </r>
  <r>
    <x v="886"/>
    <n v="0.2799756106684344"/>
    <n v="-0.28809512861463171"/>
    <n v="0.36997147910164258"/>
    <n v="0.31867273201414859"/>
    <n v="0.11106914502930419"/>
    <m/>
    <m/>
  </r>
  <r>
    <x v="887"/>
    <n v="0.27439718352017783"/>
    <n v="-0.27671223827587527"/>
    <n v="0.35759088043484027"/>
    <n v="0.32186090391944711"/>
    <n v="0.11498105028767265"/>
    <m/>
    <m/>
  </r>
  <r>
    <x v="888"/>
    <n v="0.11448879652060148"/>
    <n v="-0.28083429196575599"/>
    <n v="0.39191123752879248"/>
    <n v="0.36638103662664812"/>
    <n v="0.12365342145360653"/>
    <m/>
    <m/>
  </r>
  <r>
    <x v="889"/>
    <n v="0.1679418524755254"/>
    <n v="-0.27517364143068646"/>
    <n v="0.40817201869391151"/>
    <n v="0.35262983650913077"/>
    <n v="0.11833098722006051"/>
    <m/>
    <m/>
  </r>
  <r>
    <x v="890"/>
    <n v="0.20663726625303169"/>
    <n v="-0.18422945753926126"/>
    <n v="0.41257553875440245"/>
    <n v="0.3439881831525608"/>
    <n v="9.0085517257183695E-2"/>
    <m/>
    <m/>
  </r>
  <r>
    <x v="891"/>
    <n v="0.16346161542487259"/>
    <n v="-0.22479674578900652"/>
    <n v="0.41863445992783654"/>
    <n v="0.34254810825522886"/>
    <n v="9.047862118568939E-2"/>
    <m/>
    <m/>
  </r>
  <r>
    <x v="892"/>
    <n v="0.18614227543233344"/>
    <n v="-0.24879085638273429"/>
    <n v="0.4110630177360623"/>
    <n v="0.3095914518173471"/>
    <n v="7.6094673939171825E-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7B264-D9F4-144D-B188-E67AA99AD6E8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V2:BC896" firstHeaderRow="0" firstDataRow="1" firstDataCol="1"/>
  <pivotFields count="11">
    <pivotField axis="axisRow" numFmtId="14" showAll="0">
      <items count="8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0"/>
  </rowFields>
  <rowItems count="8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Ethereum" fld="7" subtotal="average" baseField="0" baseItem="0"/>
    <dataField name="Average of Futures" fld="6" subtotal="average" baseField="0" baseItem="0"/>
    <dataField name="Average of Gold_Price" fld="5" subtotal="average" baseField="0" baseItem="0"/>
    <dataField name="Average of Silver_Price" fld="4" subtotal="average" baseField="0" baseItem="0"/>
    <dataField name="Average of Bitcoin_Price" fld="3" subtotal="average" baseField="0" baseItem="0"/>
    <dataField name="Average of Crude_oil_Price" fld="2" subtotal="average" baseField="0" baseItem="0"/>
    <dataField name="Average of Natural_Gas_Price" fld="1" subtotal="average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00D79-7368-864C-BF75-DF52463D974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M2:AT986" firstHeaderRow="0" firstDataRow="1" firstDataCol="1"/>
  <pivotFields count="11">
    <pivotField axis="axisRow" numFmtId="14" showAll="0">
      <items count="9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0"/>
  </rowFields>
  <rowItems count="9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Ethereum" fld="7" subtotal="average" baseField="0" baseItem="0"/>
    <dataField name="Average of Futures" fld="6" subtotal="average" baseField="0" baseItem="0"/>
    <dataField name="Average of Gold_Price" fld="5" subtotal="average" baseField="0" baseItem="0"/>
    <dataField name="Average of Silver_Price" fld="4" subtotal="average" baseField="0" baseItem="0"/>
    <dataField name="Average of Bitcoin_Price" fld="3" subtotal="average" baseField="0" baseItem="0"/>
    <dataField name="Average of Crude_oil_Price" fld="2" subtotal="average" baseField="0" baseItem="0"/>
    <dataField name="Average of Natural_Gas_Price" fld="1" subtotal="average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6FC6-EC65-DE48-8C99-025009EAE2CE}">
  <dimension ref="A1:J1127"/>
  <sheetViews>
    <sheetView workbookViewId="0">
      <selection activeCell="K14" sqref="K1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4</v>
      </c>
    </row>
    <row r="2" spans="1:10" x14ac:dyDescent="0.2">
      <c r="A2" s="1">
        <v>43832</v>
      </c>
      <c r="B2">
        <v>2.1219999999999999</v>
      </c>
      <c r="C2">
        <v>61.18</v>
      </c>
      <c r="D2" s="2">
        <v>6967</v>
      </c>
      <c r="E2">
        <v>18.045999999999999</v>
      </c>
      <c r="F2" s="2">
        <v>1528.1</v>
      </c>
      <c r="G2">
        <v>3259</v>
      </c>
      <c r="H2" s="3">
        <v>127.41018200000001</v>
      </c>
      <c r="I2" s="3">
        <v>12.470000300000001</v>
      </c>
      <c r="J2" s="2">
        <v>3257.85</v>
      </c>
    </row>
    <row r="3" spans="1:10" x14ac:dyDescent="0.2">
      <c r="A3" s="1">
        <v>43833</v>
      </c>
      <c r="B3">
        <v>2.13</v>
      </c>
      <c r="C3">
        <v>63.05</v>
      </c>
      <c r="D3" s="2">
        <v>7343.1</v>
      </c>
      <c r="E3">
        <v>18.151</v>
      </c>
      <c r="F3" s="2">
        <v>1552.4</v>
      </c>
      <c r="G3">
        <v>3235.4</v>
      </c>
      <c r="H3" s="3">
        <v>134.17171200000001</v>
      </c>
      <c r="I3" s="3">
        <v>14.0200005</v>
      </c>
      <c r="J3" s="2">
        <v>3234.85</v>
      </c>
    </row>
    <row r="4" spans="1:10" x14ac:dyDescent="0.2">
      <c r="A4" s="1">
        <v>43836</v>
      </c>
      <c r="B4">
        <v>2.1349999999999998</v>
      </c>
      <c r="C4">
        <v>63.27</v>
      </c>
      <c r="D4" s="2">
        <v>7759.1</v>
      </c>
      <c r="E4">
        <v>18.178999999999998</v>
      </c>
      <c r="F4" s="2">
        <v>1568.8</v>
      </c>
      <c r="G4">
        <v>3243.5</v>
      </c>
      <c r="H4" s="3">
        <v>135.06937099999999</v>
      </c>
      <c r="I4" s="3">
        <v>13.850000400000001</v>
      </c>
      <c r="J4" s="2">
        <v>3246.28</v>
      </c>
    </row>
    <row r="5" spans="1:10" x14ac:dyDescent="0.2">
      <c r="A5" s="1">
        <v>43837</v>
      </c>
      <c r="B5">
        <v>2.1619999999999999</v>
      </c>
      <c r="C5">
        <v>62.7</v>
      </c>
      <c r="D5" s="2">
        <v>8155.7</v>
      </c>
      <c r="E5">
        <v>18.393000000000001</v>
      </c>
      <c r="F5" s="2">
        <v>1574.3</v>
      </c>
      <c r="G5">
        <v>3235.25</v>
      </c>
      <c r="H5" s="3">
        <v>136.27677700000001</v>
      </c>
      <c r="I5" s="3">
        <v>13.79</v>
      </c>
      <c r="J5" s="2">
        <v>3237.18</v>
      </c>
    </row>
    <row r="6" spans="1:10" x14ac:dyDescent="0.2">
      <c r="A6" s="1">
        <v>43838</v>
      </c>
      <c r="B6">
        <v>2.141</v>
      </c>
      <c r="C6">
        <v>59.61</v>
      </c>
      <c r="D6" s="2">
        <v>8059.6</v>
      </c>
      <c r="E6">
        <v>18.167000000000002</v>
      </c>
      <c r="F6" s="2">
        <v>1560.2</v>
      </c>
      <c r="G6">
        <v>3260.25</v>
      </c>
      <c r="H6" s="3">
        <v>144.30415400000001</v>
      </c>
      <c r="I6" s="3">
        <v>13.449999800000001</v>
      </c>
      <c r="J6" s="2">
        <v>3253.05</v>
      </c>
    </row>
    <row r="7" spans="1:10" x14ac:dyDescent="0.2">
      <c r="A7" s="1">
        <v>43839</v>
      </c>
      <c r="B7">
        <v>2.1659999999999999</v>
      </c>
      <c r="C7">
        <v>59.56</v>
      </c>
      <c r="D7" s="2">
        <v>7842.4</v>
      </c>
      <c r="E7">
        <v>17.936</v>
      </c>
      <c r="F7" s="2">
        <v>1554.3</v>
      </c>
      <c r="G7">
        <v>3276</v>
      </c>
      <c r="H7" s="3">
        <v>143.54399799999999</v>
      </c>
      <c r="I7" s="3">
        <v>12.54</v>
      </c>
      <c r="J7" s="2">
        <v>3274.7</v>
      </c>
    </row>
    <row r="8" spans="1:10" x14ac:dyDescent="0.2">
      <c r="A8" s="1">
        <v>43840</v>
      </c>
      <c r="B8">
        <v>2.202</v>
      </c>
      <c r="C8">
        <v>59.04</v>
      </c>
      <c r="D8" s="2">
        <v>8187.1</v>
      </c>
      <c r="E8">
        <v>18.105</v>
      </c>
      <c r="F8" s="2">
        <v>1560.1</v>
      </c>
      <c r="G8">
        <v>3264.7</v>
      </c>
      <c r="H8" s="3">
        <v>141.25813400000001</v>
      </c>
      <c r="I8" s="3">
        <v>12.5600004</v>
      </c>
      <c r="J8" s="2">
        <v>3265.35</v>
      </c>
    </row>
    <row r="9" spans="1:10" x14ac:dyDescent="0.2">
      <c r="A9" s="1">
        <v>43843</v>
      </c>
      <c r="B9">
        <v>2.1819999999999999</v>
      </c>
      <c r="C9">
        <v>58.08</v>
      </c>
      <c r="D9" s="2">
        <v>8111.4</v>
      </c>
      <c r="E9">
        <v>17.995999999999999</v>
      </c>
      <c r="F9" s="2">
        <v>1550.6</v>
      </c>
      <c r="G9">
        <v>3289.75</v>
      </c>
      <c r="H9" s="3">
        <v>138.979197</v>
      </c>
      <c r="I9" s="3">
        <v>12.3199997</v>
      </c>
      <c r="J9" s="2">
        <v>3288.13</v>
      </c>
    </row>
    <row r="10" spans="1:10" x14ac:dyDescent="0.2">
      <c r="A10" s="1">
        <v>43844</v>
      </c>
      <c r="B10">
        <v>2.1869999999999998</v>
      </c>
      <c r="C10">
        <v>58.23</v>
      </c>
      <c r="D10" s="2">
        <v>8829.2000000000007</v>
      </c>
      <c r="E10">
        <v>17.742000000000001</v>
      </c>
      <c r="F10" s="2">
        <v>1544.6</v>
      </c>
      <c r="G10">
        <v>3288</v>
      </c>
      <c r="H10" s="3">
        <v>143.96378100000001</v>
      </c>
      <c r="I10" s="3">
        <v>12.390000300000001</v>
      </c>
      <c r="J10" s="2">
        <v>3283.15</v>
      </c>
    </row>
    <row r="11" spans="1:10" x14ac:dyDescent="0.2">
      <c r="A11" s="1">
        <v>43845</v>
      </c>
      <c r="B11">
        <v>2.12</v>
      </c>
      <c r="C11">
        <v>57.81</v>
      </c>
      <c r="D11" s="2">
        <v>8818.2999999999993</v>
      </c>
      <c r="E11">
        <v>17.988</v>
      </c>
      <c r="F11" s="2">
        <v>1554</v>
      </c>
      <c r="G11">
        <v>3293.75</v>
      </c>
      <c r="H11" s="3">
        <v>142.92711399999999</v>
      </c>
      <c r="I11" s="3">
        <v>12.420000099999999</v>
      </c>
      <c r="J11" s="2">
        <v>3289.29</v>
      </c>
    </row>
    <row r="12" spans="1:10" x14ac:dyDescent="0.2">
      <c r="A12" s="1">
        <v>43846</v>
      </c>
      <c r="B12">
        <v>2.077</v>
      </c>
      <c r="C12">
        <v>58.52</v>
      </c>
      <c r="D12" s="2">
        <v>8726.9</v>
      </c>
      <c r="E12">
        <v>17.939</v>
      </c>
      <c r="F12" s="2">
        <v>1550.5</v>
      </c>
      <c r="G12">
        <v>3316.5</v>
      </c>
      <c r="H12" s="3">
        <v>145.873931</v>
      </c>
      <c r="I12" s="3">
        <v>12.3199997</v>
      </c>
      <c r="J12" s="2">
        <v>3316.81</v>
      </c>
    </row>
    <row r="13" spans="1:10" x14ac:dyDescent="0.2">
      <c r="A13" s="1">
        <v>43847</v>
      </c>
      <c r="B13">
        <v>2.0030000000000001</v>
      </c>
      <c r="C13">
        <v>58.54</v>
      </c>
      <c r="D13" s="2">
        <v>8913.1</v>
      </c>
      <c r="E13">
        <v>18.073</v>
      </c>
      <c r="F13" s="2">
        <v>1560.3</v>
      </c>
      <c r="G13">
        <v>3324.9</v>
      </c>
      <c r="H13" s="3">
        <v>144.22659100000001</v>
      </c>
      <c r="I13" s="3">
        <v>12.100000400000001</v>
      </c>
      <c r="J13" s="2">
        <v>3329.62</v>
      </c>
    </row>
    <row r="14" spans="1:10" x14ac:dyDescent="0.2">
      <c r="A14" s="1">
        <v>43851</v>
      </c>
      <c r="B14">
        <v>1.895</v>
      </c>
      <c r="C14">
        <v>58.34</v>
      </c>
      <c r="D14" s="2">
        <v>8732.6</v>
      </c>
      <c r="E14">
        <v>17.808</v>
      </c>
      <c r="F14" s="2">
        <v>1560.8</v>
      </c>
      <c r="G14">
        <v>3319.5</v>
      </c>
      <c r="H14" s="3">
        <v>165.95535899999999</v>
      </c>
      <c r="I14" s="3">
        <v>12.850000400000001</v>
      </c>
      <c r="J14" s="2">
        <v>3320.79</v>
      </c>
    </row>
    <row r="15" spans="1:10" x14ac:dyDescent="0.2">
      <c r="A15" s="1">
        <v>43852</v>
      </c>
      <c r="B15">
        <v>1.905</v>
      </c>
      <c r="C15">
        <v>56.74</v>
      </c>
      <c r="D15" s="2">
        <v>8678.5</v>
      </c>
      <c r="E15">
        <v>17.827999999999999</v>
      </c>
      <c r="F15" s="2">
        <v>1556.7</v>
      </c>
      <c r="G15">
        <v>3319.75</v>
      </c>
      <c r="H15" s="3">
        <v>166.23068499999999</v>
      </c>
      <c r="I15" s="3">
        <v>12.9099998</v>
      </c>
      <c r="J15" s="2">
        <v>3321.75</v>
      </c>
    </row>
    <row r="16" spans="1:10" x14ac:dyDescent="0.2">
      <c r="A16" s="1">
        <v>43853</v>
      </c>
      <c r="B16">
        <v>1.9259999999999999</v>
      </c>
      <c r="C16">
        <v>55.59</v>
      </c>
      <c r="D16" s="2">
        <v>8405.1</v>
      </c>
      <c r="E16">
        <v>17.829000000000001</v>
      </c>
      <c r="F16" s="2">
        <v>1565.4</v>
      </c>
      <c r="G16">
        <v>3326</v>
      </c>
      <c r="H16" s="3">
        <v>164.39101099999999</v>
      </c>
      <c r="I16" s="3">
        <v>12.9799995</v>
      </c>
      <c r="J16" s="2">
        <v>3325.54</v>
      </c>
    </row>
    <row r="17" spans="1:10" x14ac:dyDescent="0.2">
      <c r="A17" s="1">
        <v>43854</v>
      </c>
      <c r="B17">
        <v>1.893</v>
      </c>
      <c r="C17">
        <v>54.19</v>
      </c>
      <c r="D17" s="2">
        <v>8439.9</v>
      </c>
      <c r="E17">
        <v>18.113</v>
      </c>
      <c r="F17" s="2">
        <v>1571.9</v>
      </c>
      <c r="G17">
        <v>3293.5</v>
      </c>
      <c r="H17" s="3">
        <v>170.77995799999999</v>
      </c>
      <c r="I17" s="3">
        <v>14.5600004</v>
      </c>
      <c r="J17" s="2">
        <v>3295.47</v>
      </c>
    </row>
    <row r="18" spans="1:10" x14ac:dyDescent="0.2">
      <c r="A18" s="1">
        <v>43857</v>
      </c>
      <c r="B18">
        <v>1.9019999999999999</v>
      </c>
      <c r="C18">
        <v>53.14</v>
      </c>
      <c r="D18" s="2">
        <v>8866.6</v>
      </c>
      <c r="E18">
        <v>18.056000000000001</v>
      </c>
      <c r="F18" s="2">
        <v>1577.4</v>
      </c>
      <c r="G18">
        <v>3239.5</v>
      </c>
      <c r="H18" s="3">
        <v>175.36567099999999</v>
      </c>
      <c r="I18" s="3">
        <v>18.229999500000002</v>
      </c>
      <c r="J18" s="2">
        <v>3243.63</v>
      </c>
    </row>
    <row r="19" spans="1:10" x14ac:dyDescent="0.2">
      <c r="A19" s="1">
        <v>43858</v>
      </c>
      <c r="B19">
        <v>1.9339999999999999</v>
      </c>
      <c r="C19">
        <v>53.48</v>
      </c>
      <c r="D19" s="2">
        <v>9377.2999999999993</v>
      </c>
      <c r="E19">
        <v>17.457999999999998</v>
      </c>
      <c r="F19" s="2">
        <v>1569.8</v>
      </c>
      <c r="G19">
        <v>3278.25</v>
      </c>
      <c r="H19" s="3">
        <v>166.969842</v>
      </c>
      <c r="I19" s="3">
        <v>16.280000699999999</v>
      </c>
      <c r="J19" s="2">
        <v>3276.24</v>
      </c>
    </row>
    <row r="20" spans="1:10" x14ac:dyDescent="0.2">
      <c r="A20" s="1">
        <v>43859</v>
      </c>
      <c r="B20">
        <v>1.877</v>
      </c>
      <c r="C20">
        <v>53.33</v>
      </c>
      <c r="D20" s="2">
        <v>9298.9</v>
      </c>
      <c r="E20">
        <v>17.486999999999998</v>
      </c>
      <c r="F20" s="2">
        <v>1570.4</v>
      </c>
      <c r="G20">
        <v>3272.5</v>
      </c>
      <c r="H20" s="3">
        <v>167.120509</v>
      </c>
      <c r="I20" s="3">
        <v>16.389999400000001</v>
      </c>
      <c r="J20" s="2">
        <v>3273.4</v>
      </c>
    </row>
    <row r="21" spans="1:10" x14ac:dyDescent="0.2">
      <c r="A21" s="1">
        <v>43860</v>
      </c>
      <c r="B21">
        <v>1.829</v>
      </c>
      <c r="C21">
        <v>52.14</v>
      </c>
      <c r="D21" s="2">
        <v>9507.2999999999993</v>
      </c>
      <c r="E21">
        <v>17.992000000000001</v>
      </c>
      <c r="F21" s="2">
        <v>1589.2</v>
      </c>
      <c r="G21">
        <v>3289.75</v>
      </c>
      <c r="H21" s="3">
        <v>169.69716399999999</v>
      </c>
      <c r="I21" s="3">
        <v>15.4899998</v>
      </c>
      <c r="J21" s="2">
        <v>3283.66</v>
      </c>
    </row>
    <row r="22" spans="1:10" x14ac:dyDescent="0.2">
      <c r="A22" s="1">
        <v>43861</v>
      </c>
      <c r="B22">
        <v>1.841</v>
      </c>
      <c r="C22">
        <v>51.56</v>
      </c>
      <c r="D22" s="2">
        <v>9349.1</v>
      </c>
      <c r="E22">
        <v>18.012</v>
      </c>
      <c r="F22" s="2">
        <v>1587.9</v>
      </c>
      <c r="G22">
        <v>3224</v>
      </c>
      <c r="H22" s="3">
        <v>168.294162</v>
      </c>
      <c r="I22" s="3">
        <v>18.840000199999999</v>
      </c>
      <c r="J22" s="2">
        <v>3225.52</v>
      </c>
    </row>
    <row r="23" spans="1:10" x14ac:dyDescent="0.2">
      <c r="A23" s="1">
        <v>43864</v>
      </c>
      <c r="B23">
        <v>1.819</v>
      </c>
      <c r="C23">
        <v>50.11</v>
      </c>
      <c r="D23" s="2">
        <v>9296.6</v>
      </c>
      <c r="E23">
        <v>17.670000000000002</v>
      </c>
      <c r="F23" s="2">
        <v>1582.4</v>
      </c>
      <c r="G23">
        <v>3245.5</v>
      </c>
      <c r="H23" s="3">
        <v>162.92855800000001</v>
      </c>
      <c r="I23" s="3">
        <v>17.969999300000001</v>
      </c>
      <c r="J23" s="2">
        <v>3248.92</v>
      </c>
    </row>
    <row r="24" spans="1:10" x14ac:dyDescent="0.2">
      <c r="A24" s="1">
        <v>43865</v>
      </c>
      <c r="B24">
        <v>1.8720000000000001</v>
      </c>
      <c r="C24">
        <v>49.61</v>
      </c>
      <c r="D24" s="2">
        <v>9193.9</v>
      </c>
      <c r="E24">
        <v>17.561</v>
      </c>
      <c r="F24" s="2">
        <v>1555.5</v>
      </c>
      <c r="G24">
        <v>3299.5</v>
      </c>
      <c r="H24" s="3">
        <v>163.05118300000001</v>
      </c>
      <c r="I24" s="3">
        <v>16.049999199999998</v>
      </c>
      <c r="J24" s="2">
        <v>3297.59</v>
      </c>
    </row>
    <row r="25" spans="1:10" x14ac:dyDescent="0.2">
      <c r="A25" s="1">
        <v>43866</v>
      </c>
      <c r="B25">
        <v>1.861</v>
      </c>
      <c r="C25">
        <v>50.75</v>
      </c>
      <c r="D25" s="2">
        <v>9611.7999999999993</v>
      </c>
      <c r="E25">
        <v>17.602</v>
      </c>
      <c r="F25" s="2">
        <v>1562.8</v>
      </c>
      <c r="G25">
        <v>3335</v>
      </c>
      <c r="H25" s="3">
        <v>161.28393600000001</v>
      </c>
      <c r="I25" s="3">
        <v>15.149999599999999</v>
      </c>
      <c r="J25" s="2">
        <v>3334.69</v>
      </c>
    </row>
    <row r="26" spans="1:10" x14ac:dyDescent="0.2">
      <c r="A26" s="1">
        <v>43867</v>
      </c>
      <c r="B26">
        <v>1.8620000000000001</v>
      </c>
      <c r="C26">
        <v>50.95</v>
      </c>
      <c r="D26" s="2">
        <v>9772</v>
      </c>
      <c r="E26">
        <v>17.818000000000001</v>
      </c>
      <c r="F26" s="2">
        <v>1570</v>
      </c>
      <c r="G26">
        <v>3345.25</v>
      </c>
      <c r="H26" s="3">
        <v>168.0771</v>
      </c>
      <c r="I26" s="3">
        <v>14.96</v>
      </c>
      <c r="J26" s="2">
        <v>3345.78</v>
      </c>
    </row>
    <row r="27" spans="1:10" x14ac:dyDescent="0.2">
      <c r="A27" s="1">
        <v>43868</v>
      </c>
      <c r="B27">
        <v>1.8580000000000001</v>
      </c>
      <c r="C27">
        <v>50.32</v>
      </c>
      <c r="D27" s="2">
        <v>9818.6</v>
      </c>
      <c r="E27">
        <v>17.692</v>
      </c>
      <c r="F27" s="2">
        <v>1573.4</v>
      </c>
      <c r="G27">
        <v>3325.5</v>
      </c>
      <c r="H27" s="3">
        <v>170.93089000000001</v>
      </c>
      <c r="I27" s="3">
        <v>15.470000300000001</v>
      </c>
      <c r="J27" s="2">
        <v>3327.71</v>
      </c>
    </row>
    <row r="28" spans="1:10" x14ac:dyDescent="0.2">
      <c r="A28" s="1">
        <v>43871</v>
      </c>
      <c r="B28">
        <v>1.766</v>
      </c>
      <c r="C28">
        <v>49.57</v>
      </c>
      <c r="D28" s="2">
        <v>9854.1</v>
      </c>
      <c r="E28">
        <v>17.785</v>
      </c>
      <c r="F28" s="2">
        <v>1579.5</v>
      </c>
      <c r="G28">
        <v>3353</v>
      </c>
      <c r="H28" s="3">
        <v>176.37032099999999</v>
      </c>
      <c r="I28" s="3">
        <v>15.04</v>
      </c>
      <c r="J28" s="2">
        <v>3352.09</v>
      </c>
    </row>
    <row r="29" spans="1:10" x14ac:dyDescent="0.2">
      <c r="A29" s="1">
        <v>43872</v>
      </c>
      <c r="B29">
        <v>1.788</v>
      </c>
      <c r="C29">
        <v>49.94</v>
      </c>
      <c r="D29" s="2">
        <v>10229.5</v>
      </c>
      <c r="E29">
        <v>17.597000000000001</v>
      </c>
      <c r="F29" s="2">
        <v>1570.1</v>
      </c>
      <c r="G29">
        <v>3357.5</v>
      </c>
      <c r="H29" s="3">
        <v>175.05033800000001</v>
      </c>
      <c r="I29" s="3">
        <v>15.1800003</v>
      </c>
      <c r="J29" s="2">
        <v>3357.75</v>
      </c>
    </row>
    <row r="30" spans="1:10" x14ac:dyDescent="0.2">
      <c r="A30" s="1">
        <v>43873</v>
      </c>
      <c r="B30">
        <v>1.8440000000000001</v>
      </c>
      <c r="C30">
        <v>51.17</v>
      </c>
      <c r="D30" s="2">
        <v>10317.700000000001</v>
      </c>
      <c r="E30">
        <v>17.497</v>
      </c>
      <c r="F30" s="2">
        <v>1571.6</v>
      </c>
      <c r="G30">
        <v>3380.5</v>
      </c>
      <c r="H30" s="3">
        <v>184.69047599999999</v>
      </c>
      <c r="I30" s="3">
        <v>13.7399998</v>
      </c>
      <c r="J30" s="2">
        <v>3379.45</v>
      </c>
    </row>
    <row r="31" spans="1:10" x14ac:dyDescent="0.2">
      <c r="A31" s="1">
        <v>43874</v>
      </c>
      <c r="B31">
        <v>1.8260000000000001</v>
      </c>
      <c r="C31">
        <v>51.42</v>
      </c>
      <c r="D31" s="2">
        <v>10235.1</v>
      </c>
      <c r="E31">
        <v>17.619</v>
      </c>
      <c r="F31" s="2">
        <v>1578.8</v>
      </c>
      <c r="G31">
        <v>3377.5</v>
      </c>
      <c r="H31" s="3">
        <v>180.16017500000001</v>
      </c>
      <c r="I31" s="3">
        <v>14.149999599999999</v>
      </c>
      <c r="J31" s="2">
        <v>3373.94</v>
      </c>
    </row>
    <row r="32" spans="1:10" x14ac:dyDescent="0.2">
      <c r="A32" s="1">
        <v>43875</v>
      </c>
      <c r="B32">
        <v>1.837</v>
      </c>
      <c r="C32">
        <v>52.05</v>
      </c>
      <c r="D32" s="2">
        <v>10333</v>
      </c>
      <c r="E32">
        <v>17.734000000000002</v>
      </c>
      <c r="F32" s="2">
        <v>1586.4</v>
      </c>
      <c r="G32">
        <v>3380.9</v>
      </c>
      <c r="H32" s="3">
        <v>183.673947</v>
      </c>
      <c r="I32" s="3">
        <v>13.6800003</v>
      </c>
      <c r="J32" s="2">
        <v>3380.16</v>
      </c>
    </row>
    <row r="33" spans="1:10" x14ac:dyDescent="0.2">
      <c r="A33" s="1">
        <v>43879</v>
      </c>
      <c r="B33">
        <v>1.9810000000000001</v>
      </c>
      <c r="C33">
        <v>52.05</v>
      </c>
      <c r="D33" s="2">
        <v>10158.4</v>
      </c>
      <c r="E33">
        <v>18.192</v>
      </c>
      <c r="F33" s="2">
        <v>1603.6</v>
      </c>
      <c r="G33">
        <v>3369.25</v>
      </c>
      <c r="H33" s="3">
        <v>188.617538</v>
      </c>
      <c r="I33" s="3">
        <v>14.829999900000001</v>
      </c>
      <c r="J33" s="2">
        <v>3370.29</v>
      </c>
    </row>
    <row r="34" spans="1:10" x14ac:dyDescent="0.2">
      <c r="A34" s="1">
        <v>43880</v>
      </c>
      <c r="B34">
        <v>1.9550000000000001</v>
      </c>
      <c r="C34">
        <v>53.29</v>
      </c>
      <c r="D34" s="2">
        <v>9609.4</v>
      </c>
      <c r="E34">
        <v>18.311</v>
      </c>
      <c r="F34" s="2">
        <v>1611.8</v>
      </c>
      <c r="G34">
        <v>3387.25</v>
      </c>
      <c r="H34" s="3">
        <v>189.86506299999999</v>
      </c>
      <c r="I34" s="3">
        <v>14.3800001</v>
      </c>
      <c r="J34" s="2">
        <v>3386.15</v>
      </c>
    </row>
    <row r="35" spans="1:10" x14ac:dyDescent="0.2">
      <c r="A35" s="1">
        <v>43881</v>
      </c>
      <c r="B35">
        <v>1.92</v>
      </c>
      <c r="C35">
        <v>53.78</v>
      </c>
      <c r="D35" s="2">
        <v>9602.4</v>
      </c>
      <c r="E35">
        <v>18.318999999999999</v>
      </c>
      <c r="F35" s="2">
        <v>1620.5</v>
      </c>
      <c r="G35">
        <v>3369.25</v>
      </c>
      <c r="H35" s="3">
        <v>189.25060199999999</v>
      </c>
      <c r="I35" s="3">
        <v>15.5600004</v>
      </c>
      <c r="J35" s="2">
        <v>3373.23</v>
      </c>
    </row>
    <row r="36" spans="1:10" x14ac:dyDescent="0.2">
      <c r="A36" s="1">
        <v>43882</v>
      </c>
      <c r="B36">
        <v>1.905</v>
      </c>
      <c r="C36">
        <v>53.38</v>
      </c>
      <c r="D36" s="2">
        <v>9684.5</v>
      </c>
      <c r="E36">
        <v>18.53</v>
      </c>
      <c r="F36" s="2">
        <v>1648.8</v>
      </c>
      <c r="G36">
        <v>3339.3</v>
      </c>
      <c r="H36" s="3">
        <v>204.230245</v>
      </c>
      <c r="I36" s="3">
        <v>17.079999900000001</v>
      </c>
      <c r="J36" s="2">
        <v>3337.75</v>
      </c>
    </row>
    <row r="37" spans="1:10" x14ac:dyDescent="0.2">
      <c r="A37" s="1">
        <v>43885</v>
      </c>
      <c r="B37">
        <v>1.827</v>
      </c>
      <c r="C37">
        <v>51.43</v>
      </c>
      <c r="D37" s="2">
        <v>9662.7000000000007</v>
      </c>
      <c r="E37">
        <v>18.876000000000001</v>
      </c>
      <c r="F37" s="2">
        <v>1676.6</v>
      </c>
      <c r="G37">
        <v>3226.25</v>
      </c>
      <c r="H37" s="3">
        <v>212.33908</v>
      </c>
      <c r="I37" s="3">
        <v>25.030000699999999</v>
      </c>
      <c r="J37" s="2">
        <v>3225.89</v>
      </c>
    </row>
    <row r="38" spans="1:10" x14ac:dyDescent="0.2">
      <c r="A38" s="1">
        <v>43886</v>
      </c>
      <c r="B38">
        <v>1.847</v>
      </c>
      <c r="C38">
        <v>49.9</v>
      </c>
      <c r="D38" s="2">
        <v>9317.2000000000007</v>
      </c>
      <c r="E38">
        <v>18.190999999999999</v>
      </c>
      <c r="F38" s="2">
        <v>1650</v>
      </c>
      <c r="G38">
        <v>3132.5</v>
      </c>
      <c r="H38" s="3">
        <v>222.726066</v>
      </c>
      <c r="I38" s="3">
        <v>27.850000399999999</v>
      </c>
      <c r="J38" s="2">
        <v>3128.21</v>
      </c>
    </row>
    <row r="39" spans="1:10" x14ac:dyDescent="0.2">
      <c r="A39" s="1">
        <v>43887</v>
      </c>
      <c r="B39">
        <v>1.821</v>
      </c>
      <c r="C39">
        <v>48.73</v>
      </c>
      <c r="D39" s="2">
        <v>8800.2999999999993</v>
      </c>
      <c r="E39">
        <v>17.834</v>
      </c>
      <c r="F39" s="2">
        <v>1643.1</v>
      </c>
      <c r="G39">
        <v>3110.25</v>
      </c>
      <c r="H39" s="3">
        <v>223.146522</v>
      </c>
      <c r="I39" s="3">
        <v>27.5599995</v>
      </c>
      <c r="J39" s="2">
        <v>3116.39</v>
      </c>
    </row>
    <row r="40" spans="1:10" x14ac:dyDescent="0.2">
      <c r="A40" s="1">
        <v>43888</v>
      </c>
      <c r="B40">
        <v>1.752</v>
      </c>
      <c r="C40">
        <v>47.09</v>
      </c>
      <c r="D40" s="2">
        <v>8818.6</v>
      </c>
      <c r="E40">
        <v>17.734999999999999</v>
      </c>
      <c r="F40" s="2">
        <v>1642.5</v>
      </c>
      <c r="G40">
        <v>2957</v>
      </c>
      <c r="H40" s="3">
        <v>228.57857000000001</v>
      </c>
      <c r="I40" s="3">
        <v>39.159999800000001</v>
      </c>
      <c r="J40" s="2">
        <v>2978.76</v>
      </c>
    </row>
    <row r="41" spans="1:10" x14ac:dyDescent="0.2">
      <c r="A41" s="1">
        <v>43889</v>
      </c>
      <c r="B41">
        <v>1.6839999999999999</v>
      </c>
      <c r="C41">
        <v>44.76</v>
      </c>
      <c r="D41" s="2">
        <v>8697.5</v>
      </c>
      <c r="E41">
        <v>16.457000000000001</v>
      </c>
      <c r="F41" s="2">
        <v>1566.7</v>
      </c>
      <c r="G41">
        <v>2951.1</v>
      </c>
      <c r="H41" s="3">
        <v>223.52269999999999</v>
      </c>
      <c r="I41" s="3">
        <v>40.110000599999999</v>
      </c>
      <c r="J41" s="2">
        <v>2954.22</v>
      </c>
    </row>
    <row r="42" spans="1:10" x14ac:dyDescent="0.2">
      <c r="A42" s="1">
        <v>43892</v>
      </c>
      <c r="B42">
        <v>1.756</v>
      </c>
      <c r="C42">
        <v>46.75</v>
      </c>
      <c r="D42" s="2">
        <v>8904.7999999999993</v>
      </c>
      <c r="E42">
        <v>16.739000000000001</v>
      </c>
      <c r="F42" s="2">
        <v>1594.8</v>
      </c>
      <c r="G42">
        <v>3065</v>
      </c>
      <c r="H42" s="3">
        <v>235.85120000000001</v>
      </c>
      <c r="I42" s="3">
        <v>33.419998200000002</v>
      </c>
      <c r="J42" s="2">
        <v>3090.23</v>
      </c>
    </row>
    <row r="43" spans="1:10" x14ac:dyDescent="0.2">
      <c r="A43" s="1">
        <v>43893</v>
      </c>
      <c r="B43">
        <v>1.8</v>
      </c>
      <c r="C43">
        <v>47.18</v>
      </c>
      <c r="D43" s="2">
        <v>8761.4</v>
      </c>
      <c r="E43">
        <v>17.187999999999999</v>
      </c>
      <c r="F43" s="2">
        <v>1644.4</v>
      </c>
      <c r="G43">
        <v>2997</v>
      </c>
      <c r="H43" s="3">
        <v>265.40612599999997</v>
      </c>
      <c r="I43" s="3">
        <v>36.819999699999997</v>
      </c>
      <c r="J43" s="2">
        <v>3003.37</v>
      </c>
    </row>
    <row r="44" spans="1:10" x14ac:dyDescent="0.2">
      <c r="A44" s="1">
        <v>43894</v>
      </c>
      <c r="B44">
        <v>1.827</v>
      </c>
      <c r="C44">
        <v>46.78</v>
      </c>
      <c r="D44" s="2">
        <v>8757.9</v>
      </c>
      <c r="E44">
        <v>17.245999999999999</v>
      </c>
      <c r="F44" s="2">
        <v>1643</v>
      </c>
      <c r="G44">
        <v>3114.75</v>
      </c>
      <c r="H44" s="3">
        <v>268.09925600000003</v>
      </c>
      <c r="I44" s="3">
        <v>31.9899998</v>
      </c>
      <c r="J44" s="2">
        <v>3130.12</v>
      </c>
    </row>
    <row r="45" spans="1:10" x14ac:dyDescent="0.2">
      <c r="A45" s="1">
        <v>43895</v>
      </c>
      <c r="B45">
        <v>1.772</v>
      </c>
      <c r="C45">
        <v>45.9</v>
      </c>
      <c r="D45" s="2">
        <v>9060.2999999999993</v>
      </c>
      <c r="E45">
        <v>17.393000000000001</v>
      </c>
      <c r="F45" s="2">
        <v>1668</v>
      </c>
      <c r="G45">
        <v>3015.5</v>
      </c>
      <c r="H45" s="3">
        <v>284.21751</v>
      </c>
      <c r="I45" s="3">
        <v>39.619998899999999</v>
      </c>
      <c r="J45" s="2">
        <v>3023.94</v>
      </c>
    </row>
    <row r="46" spans="1:10" x14ac:dyDescent="0.2">
      <c r="A46" s="1">
        <v>43896</v>
      </c>
      <c r="B46">
        <v>1.708</v>
      </c>
      <c r="C46">
        <v>41.28</v>
      </c>
      <c r="D46" s="2">
        <v>9134.7999999999993</v>
      </c>
      <c r="E46">
        <v>17.263000000000002</v>
      </c>
      <c r="F46" s="2">
        <v>1672.4</v>
      </c>
      <c r="G46">
        <v>2964</v>
      </c>
      <c r="H46" s="3">
        <v>264.72858500000001</v>
      </c>
      <c r="I46" s="3">
        <v>41.939998600000003</v>
      </c>
      <c r="J46" s="2">
        <v>2972.37</v>
      </c>
    </row>
    <row r="47" spans="1:10" x14ac:dyDescent="0.2">
      <c r="A47" s="1">
        <v>43899</v>
      </c>
      <c r="B47">
        <v>1.778</v>
      </c>
      <c r="C47">
        <v>31.13</v>
      </c>
      <c r="D47" s="2">
        <v>7933</v>
      </c>
      <c r="E47">
        <v>17.053999999999998</v>
      </c>
      <c r="F47" s="2">
        <v>1675.7</v>
      </c>
      <c r="G47">
        <v>2747.75</v>
      </c>
      <c r="H47" s="3">
        <v>259.89470299999999</v>
      </c>
      <c r="I47" s="3">
        <v>54.459999099999997</v>
      </c>
      <c r="J47" s="2">
        <v>2746.56</v>
      </c>
    </row>
    <row r="48" spans="1:10" x14ac:dyDescent="0.2">
      <c r="A48" s="1">
        <v>43900</v>
      </c>
      <c r="B48">
        <v>1.9359999999999999</v>
      </c>
      <c r="C48">
        <v>34.36</v>
      </c>
      <c r="D48" s="2">
        <v>7891.2</v>
      </c>
      <c r="E48">
        <v>16.954999999999998</v>
      </c>
      <c r="F48" s="2">
        <v>1660.3</v>
      </c>
      <c r="G48">
        <v>2865.75</v>
      </c>
      <c r="H48" s="3">
        <v>266.36344600000001</v>
      </c>
      <c r="I48" s="3">
        <v>47.299999200000002</v>
      </c>
      <c r="J48" s="2">
        <v>2882.23</v>
      </c>
    </row>
    <row r="49" spans="1:10" x14ac:dyDescent="0.2">
      <c r="A49" s="1">
        <v>43901</v>
      </c>
      <c r="B49">
        <v>1.8779999999999999</v>
      </c>
      <c r="C49">
        <v>32.979999999999997</v>
      </c>
      <c r="D49" s="2">
        <v>7935.1</v>
      </c>
      <c r="E49">
        <v>16.776</v>
      </c>
      <c r="F49" s="2">
        <v>1642.3</v>
      </c>
      <c r="G49">
        <v>2740.25</v>
      </c>
      <c r="H49" s="3">
        <v>281.94457899999998</v>
      </c>
      <c r="I49" s="3">
        <v>53.900001500000002</v>
      </c>
      <c r="J49" s="2">
        <v>2741.38</v>
      </c>
    </row>
    <row r="50" spans="1:10" x14ac:dyDescent="0.2">
      <c r="A50" s="1">
        <v>43902</v>
      </c>
      <c r="B50">
        <v>1.841</v>
      </c>
      <c r="C50">
        <v>31.5</v>
      </c>
      <c r="D50" s="2">
        <v>4826</v>
      </c>
      <c r="E50">
        <v>16.004999999999999</v>
      </c>
      <c r="F50" s="2">
        <v>1590.3</v>
      </c>
      <c r="G50">
        <v>2469</v>
      </c>
      <c r="H50" s="3">
        <v>259.76396299999999</v>
      </c>
      <c r="I50" s="3">
        <v>75.470001199999999</v>
      </c>
      <c r="J50" s="2">
        <v>2480.64</v>
      </c>
    </row>
    <row r="51" spans="1:10" x14ac:dyDescent="0.2">
      <c r="A51" s="1">
        <v>43903</v>
      </c>
      <c r="B51">
        <v>1.869</v>
      </c>
      <c r="C51">
        <v>31.73</v>
      </c>
      <c r="D51" s="2">
        <v>5584.3</v>
      </c>
      <c r="E51">
        <v>14.5</v>
      </c>
      <c r="F51" s="2">
        <v>1516.7</v>
      </c>
      <c r="G51">
        <v>2695.9</v>
      </c>
      <c r="H51" s="3">
        <v>257.949455</v>
      </c>
      <c r="I51" s="3">
        <v>57.830001799999998</v>
      </c>
      <c r="J51" s="2">
        <v>2711.02</v>
      </c>
    </row>
    <row r="52" spans="1:10" x14ac:dyDescent="0.2">
      <c r="A52" s="1">
        <v>43906</v>
      </c>
      <c r="B52">
        <v>1.8149999999999999</v>
      </c>
      <c r="C52">
        <v>28.7</v>
      </c>
      <c r="D52" s="2">
        <v>5030</v>
      </c>
      <c r="E52">
        <v>12.816000000000001</v>
      </c>
      <c r="F52" s="2">
        <v>1486.5</v>
      </c>
      <c r="G52">
        <v>2416.25</v>
      </c>
      <c r="H52" s="3">
        <v>265.60061300000001</v>
      </c>
      <c r="I52" s="3">
        <v>82.690002399999997</v>
      </c>
      <c r="J52" s="2">
        <v>2386.13</v>
      </c>
    </row>
    <row r="53" spans="1:10" x14ac:dyDescent="0.2">
      <c r="A53" s="1">
        <v>43907</v>
      </c>
      <c r="B53">
        <v>1.7290000000000001</v>
      </c>
      <c r="C53">
        <v>26.95</v>
      </c>
      <c r="D53" s="2">
        <v>5261.1</v>
      </c>
      <c r="E53">
        <v>12.494999999999999</v>
      </c>
      <c r="F53" s="2">
        <v>1525.8</v>
      </c>
      <c r="G53">
        <v>2495.5</v>
      </c>
      <c r="H53" s="3">
        <v>262.33172100000002</v>
      </c>
      <c r="I53" s="3">
        <v>75.910003700000004</v>
      </c>
      <c r="J53" s="2">
        <v>2529.19</v>
      </c>
    </row>
    <row r="54" spans="1:10" x14ac:dyDescent="0.2">
      <c r="A54" s="1">
        <v>43908</v>
      </c>
      <c r="B54">
        <v>1.6040000000000001</v>
      </c>
      <c r="C54">
        <v>20.37</v>
      </c>
      <c r="D54" s="2">
        <v>5361.4</v>
      </c>
      <c r="E54">
        <v>11.772</v>
      </c>
      <c r="F54" s="2">
        <v>1477.9</v>
      </c>
      <c r="G54">
        <v>2414</v>
      </c>
      <c r="H54" s="3">
        <v>273.75415600000002</v>
      </c>
      <c r="I54" s="3">
        <v>76.449996900000002</v>
      </c>
      <c r="J54" s="2">
        <v>2398.1</v>
      </c>
    </row>
    <row r="55" spans="1:10" x14ac:dyDescent="0.2">
      <c r="A55" s="1">
        <v>43909</v>
      </c>
      <c r="B55">
        <v>1.6539999999999999</v>
      </c>
      <c r="C55">
        <v>25.22</v>
      </c>
      <c r="D55" s="2">
        <v>6172</v>
      </c>
      <c r="E55">
        <v>12.134</v>
      </c>
      <c r="F55" s="2">
        <v>1479.3</v>
      </c>
      <c r="G55">
        <v>2389</v>
      </c>
      <c r="H55" s="3">
        <v>265.21641699999998</v>
      </c>
      <c r="I55" s="3">
        <v>72</v>
      </c>
      <c r="J55" s="2">
        <v>2409.39</v>
      </c>
    </row>
    <row r="56" spans="1:10" x14ac:dyDescent="0.2">
      <c r="A56" s="1">
        <v>43910</v>
      </c>
      <c r="B56">
        <v>1.6040000000000001</v>
      </c>
      <c r="C56">
        <v>22.43</v>
      </c>
      <c r="D56" s="2">
        <v>6205.3</v>
      </c>
      <c r="E56">
        <v>12.385</v>
      </c>
      <c r="F56" s="2">
        <v>1484.6</v>
      </c>
      <c r="G56">
        <v>2288.5</v>
      </c>
      <c r="H56" s="3">
        <v>247.81759199999999</v>
      </c>
      <c r="I56" s="3">
        <v>66.040000899999995</v>
      </c>
      <c r="J56" s="2">
        <v>2304.92</v>
      </c>
    </row>
    <row r="57" spans="1:10" x14ac:dyDescent="0.2">
      <c r="A57" s="1">
        <v>43913</v>
      </c>
      <c r="B57">
        <v>1.6020000000000001</v>
      </c>
      <c r="C57">
        <v>23.36</v>
      </c>
      <c r="D57" s="2">
        <v>6468.9</v>
      </c>
      <c r="E57">
        <v>13.260999999999999</v>
      </c>
      <c r="F57" s="2">
        <v>1567.6</v>
      </c>
      <c r="G57">
        <v>2220.5</v>
      </c>
      <c r="H57" s="3">
        <v>225.68026599999999</v>
      </c>
      <c r="I57" s="3">
        <v>61.590000199999999</v>
      </c>
      <c r="J57" s="2">
        <v>2237.4</v>
      </c>
    </row>
    <row r="58" spans="1:10" x14ac:dyDescent="0.2">
      <c r="A58" s="1">
        <v>43914</v>
      </c>
      <c r="B58">
        <v>1.653</v>
      </c>
      <c r="C58">
        <v>24.01</v>
      </c>
      <c r="D58" s="2">
        <v>6744.6</v>
      </c>
      <c r="E58">
        <v>14.257</v>
      </c>
      <c r="F58" s="2">
        <v>1660.8</v>
      </c>
      <c r="G58">
        <v>2438</v>
      </c>
      <c r="H58" s="3">
        <v>226.75339500000001</v>
      </c>
      <c r="I58" s="3">
        <v>61.669998200000002</v>
      </c>
      <c r="J58" s="2">
        <v>2447.33</v>
      </c>
    </row>
    <row r="59" spans="1:10" x14ac:dyDescent="0.2">
      <c r="A59" s="1">
        <v>43915</v>
      </c>
      <c r="B59">
        <v>1.659</v>
      </c>
      <c r="C59">
        <v>24.49</v>
      </c>
      <c r="D59" s="2">
        <v>6678.9</v>
      </c>
      <c r="E59">
        <v>14.872999999999999</v>
      </c>
      <c r="F59" s="2">
        <v>1633.4</v>
      </c>
      <c r="G59">
        <v>2467</v>
      </c>
      <c r="H59" s="3">
        <v>226.760501</v>
      </c>
      <c r="I59" s="3">
        <v>63.950000799999998</v>
      </c>
      <c r="J59" s="2">
        <v>2475.56</v>
      </c>
    </row>
    <row r="60" spans="1:10" x14ac:dyDescent="0.2">
      <c r="A60" s="1">
        <v>43916</v>
      </c>
      <c r="B60">
        <v>1.637</v>
      </c>
      <c r="C60">
        <v>22.6</v>
      </c>
      <c r="D60" s="2">
        <v>6725.1</v>
      </c>
      <c r="E60">
        <v>14.676</v>
      </c>
      <c r="F60" s="2">
        <v>1651.2</v>
      </c>
      <c r="G60">
        <v>2608</v>
      </c>
      <c r="H60" s="3">
        <v>219.848513</v>
      </c>
      <c r="I60" s="3">
        <v>61</v>
      </c>
      <c r="J60" s="2">
        <v>2630.07</v>
      </c>
    </row>
    <row r="61" spans="1:10" x14ac:dyDescent="0.2">
      <c r="A61" s="1">
        <v>43917</v>
      </c>
      <c r="B61">
        <v>1.6339999999999999</v>
      </c>
      <c r="C61">
        <v>21.51</v>
      </c>
      <c r="D61" s="2">
        <v>6373.4</v>
      </c>
      <c r="E61">
        <v>14.534000000000001</v>
      </c>
      <c r="F61" s="2">
        <v>1654.1</v>
      </c>
      <c r="G61">
        <v>2524.1</v>
      </c>
      <c r="H61" s="3">
        <v>218.97059999999999</v>
      </c>
      <c r="I61" s="3">
        <v>65.540000899999995</v>
      </c>
      <c r="J61" s="2">
        <v>2541.4699999999998</v>
      </c>
    </row>
    <row r="62" spans="1:10" x14ac:dyDescent="0.2">
      <c r="A62" s="1">
        <v>43920</v>
      </c>
      <c r="B62">
        <v>1.69</v>
      </c>
      <c r="C62">
        <v>20.09</v>
      </c>
      <c r="D62" s="2">
        <v>6391</v>
      </c>
      <c r="E62">
        <v>14.132</v>
      </c>
      <c r="F62" s="2">
        <v>1643.2</v>
      </c>
      <c r="G62">
        <v>2611.25</v>
      </c>
      <c r="H62" s="3">
        <v>230.569782</v>
      </c>
      <c r="I62" s="3">
        <v>57.080001799999998</v>
      </c>
      <c r="J62" s="2">
        <v>2626.65</v>
      </c>
    </row>
    <row r="63" spans="1:10" x14ac:dyDescent="0.2">
      <c r="A63" s="1">
        <v>43921</v>
      </c>
      <c r="B63">
        <v>1.64</v>
      </c>
      <c r="C63">
        <v>20.48</v>
      </c>
      <c r="D63" s="2">
        <v>6412.5</v>
      </c>
      <c r="E63">
        <v>14.156000000000001</v>
      </c>
      <c r="F63" s="2">
        <v>1596.6</v>
      </c>
      <c r="G63">
        <v>2569.75</v>
      </c>
      <c r="H63" s="3">
        <v>224.47962200000001</v>
      </c>
      <c r="I63" s="3">
        <v>53.540000900000003</v>
      </c>
      <c r="J63" s="2">
        <v>2584.59</v>
      </c>
    </row>
    <row r="64" spans="1:10" x14ac:dyDescent="0.2">
      <c r="A64" s="1">
        <v>43922</v>
      </c>
      <c r="B64">
        <v>1.587</v>
      </c>
      <c r="C64">
        <v>20.309999999999999</v>
      </c>
      <c r="D64" s="2">
        <v>6638.5</v>
      </c>
      <c r="E64">
        <v>13.984</v>
      </c>
      <c r="F64" s="2">
        <v>1591.4</v>
      </c>
      <c r="G64">
        <v>2448</v>
      </c>
      <c r="H64" s="3">
        <v>224.517976</v>
      </c>
      <c r="I64" s="3">
        <v>57.060001399999997</v>
      </c>
      <c r="J64" s="2">
        <v>2470.5</v>
      </c>
    </row>
    <row r="65" spans="1:10" x14ac:dyDescent="0.2">
      <c r="A65" s="1">
        <v>43923</v>
      </c>
      <c r="B65">
        <v>1.552</v>
      </c>
      <c r="C65">
        <v>25.32</v>
      </c>
      <c r="D65" s="2">
        <v>6800.5</v>
      </c>
      <c r="E65">
        <v>14.654</v>
      </c>
      <c r="F65" s="2">
        <v>1637.7</v>
      </c>
      <c r="G65">
        <v>2516.5</v>
      </c>
      <c r="H65" s="3">
        <v>229.26818900000001</v>
      </c>
      <c r="I65" s="3">
        <v>50.909999800000001</v>
      </c>
      <c r="J65" s="2">
        <v>2526.9</v>
      </c>
    </row>
    <row r="66" spans="1:10" x14ac:dyDescent="0.2">
      <c r="A66" s="1">
        <v>43924</v>
      </c>
      <c r="B66">
        <v>1.621</v>
      </c>
      <c r="C66">
        <v>28.34</v>
      </c>
      <c r="D66" s="2">
        <v>6735.9</v>
      </c>
      <c r="E66">
        <v>14.494</v>
      </c>
      <c r="F66" s="2">
        <v>1645.7</v>
      </c>
      <c r="G66">
        <v>2482.75</v>
      </c>
      <c r="H66" s="3">
        <v>243.52529999999999</v>
      </c>
      <c r="I66" s="3">
        <v>46.799999200000002</v>
      </c>
      <c r="J66" s="2">
        <v>2488.65</v>
      </c>
    </row>
    <row r="67" spans="1:10" x14ac:dyDescent="0.2">
      <c r="A67" s="1">
        <v>43927</v>
      </c>
      <c r="B67">
        <v>1.7310000000000001</v>
      </c>
      <c r="C67">
        <v>26.08</v>
      </c>
      <c r="D67" s="2">
        <v>7332.3</v>
      </c>
      <c r="E67">
        <v>15.169</v>
      </c>
      <c r="F67" s="2">
        <v>1693.9</v>
      </c>
      <c r="G67">
        <v>2644.5</v>
      </c>
      <c r="H67" s="3">
        <v>237.853095</v>
      </c>
      <c r="I67" s="3">
        <v>45.240001700000001</v>
      </c>
      <c r="J67" s="2">
        <v>2663.68</v>
      </c>
    </row>
    <row r="68" spans="1:10" x14ac:dyDescent="0.2">
      <c r="A68" s="1">
        <v>43928</v>
      </c>
      <c r="B68">
        <v>1.8520000000000001</v>
      </c>
      <c r="C68">
        <v>23.63</v>
      </c>
      <c r="D68" s="2">
        <v>7185.2</v>
      </c>
      <c r="E68">
        <v>15.48</v>
      </c>
      <c r="F68" s="2">
        <v>1683.7</v>
      </c>
      <c r="G68">
        <v>2642</v>
      </c>
      <c r="H68" s="3">
        <v>200.689052</v>
      </c>
      <c r="I68" s="3">
        <v>46.700000799999998</v>
      </c>
      <c r="J68" s="2">
        <v>2659.41</v>
      </c>
    </row>
    <row r="69" spans="1:10" x14ac:dyDescent="0.2">
      <c r="A69" s="1">
        <v>43929</v>
      </c>
      <c r="B69">
        <v>1.7829999999999999</v>
      </c>
      <c r="C69">
        <v>25.09</v>
      </c>
      <c r="D69" s="2">
        <v>7361.2</v>
      </c>
      <c r="E69">
        <v>15.205</v>
      </c>
      <c r="F69" s="2">
        <v>1684.3</v>
      </c>
      <c r="G69">
        <v>2735</v>
      </c>
      <c r="H69" s="3">
        <v>201.98632699999999</v>
      </c>
      <c r="I69" s="3">
        <v>43.349998499999998</v>
      </c>
      <c r="J69" s="2">
        <v>2749.98</v>
      </c>
    </row>
    <row r="70" spans="1:10" x14ac:dyDescent="0.2">
      <c r="A70" s="1">
        <v>43930</v>
      </c>
      <c r="B70">
        <v>1.7330000000000001</v>
      </c>
      <c r="C70">
        <v>22.76</v>
      </c>
      <c r="D70" s="2">
        <v>7289</v>
      </c>
      <c r="E70">
        <v>16.053000000000001</v>
      </c>
      <c r="F70" s="2">
        <v>1752.8</v>
      </c>
      <c r="G70">
        <v>2779.75</v>
      </c>
      <c r="H70" s="3">
        <v>200.767247</v>
      </c>
      <c r="I70" s="3">
        <v>41.669998200000002</v>
      </c>
      <c r="J70" s="2">
        <v>2789.82</v>
      </c>
    </row>
    <row r="71" spans="1:10" x14ac:dyDescent="0.2">
      <c r="A71" s="1">
        <v>43934</v>
      </c>
      <c r="B71">
        <v>1.724</v>
      </c>
      <c r="C71">
        <v>22.41</v>
      </c>
      <c r="D71" s="2">
        <v>6841.3</v>
      </c>
      <c r="E71">
        <v>15.537000000000001</v>
      </c>
      <c r="F71" s="2">
        <v>1761.4</v>
      </c>
      <c r="G71">
        <v>2759.25</v>
      </c>
      <c r="H71" s="3">
        <v>194.868528</v>
      </c>
      <c r="I71" s="3">
        <v>41.169998200000002</v>
      </c>
      <c r="J71" s="2">
        <v>2761.63</v>
      </c>
    </row>
    <row r="72" spans="1:10" x14ac:dyDescent="0.2">
      <c r="A72" s="1">
        <v>43935</v>
      </c>
      <c r="B72">
        <v>1.65</v>
      </c>
      <c r="C72">
        <v>20.11</v>
      </c>
      <c r="D72" s="2">
        <v>6850.9</v>
      </c>
      <c r="E72">
        <v>16.13</v>
      </c>
      <c r="F72" s="2">
        <v>1768.9</v>
      </c>
      <c r="G72">
        <v>2843</v>
      </c>
      <c r="H72" s="3">
        <v>112.34712399999999</v>
      </c>
      <c r="I72" s="3">
        <v>37.759998299999999</v>
      </c>
      <c r="J72" s="2">
        <v>2846.06</v>
      </c>
    </row>
    <row r="73" spans="1:10" x14ac:dyDescent="0.2">
      <c r="A73" s="1">
        <v>43936</v>
      </c>
      <c r="B73">
        <v>1.5980000000000001</v>
      </c>
      <c r="C73">
        <v>19.87</v>
      </c>
      <c r="D73" s="2">
        <v>6629.1</v>
      </c>
      <c r="E73">
        <v>15.505000000000001</v>
      </c>
      <c r="F73" s="2">
        <v>1740.2</v>
      </c>
      <c r="G73">
        <v>2775</v>
      </c>
      <c r="H73" s="3">
        <v>133.201807</v>
      </c>
      <c r="I73" s="3">
        <v>40.840000199999999</v>
      </c>
      <c r="J73" s="2">
        <v>2783.36</v>
      </c>
    </row>
    <row r="74" spans="1:10" x14ac:dyDescent="0.2">
      <c r="A74" s="1">
        <v>43937</v>
      </c>
      <c r="B74">
        <v>1.6859999999999999</v>
      </c>
      <c r="C74">
        <v>19.87</v>
      </c>
      <c r="D74" s="2">
        <v>7085.6</v>
      </c>
      <c r="E74">
        <v>15.622</v>
      </c>
      <c r="F74" s="2">
        <v>1731.7</v>
      </c>
      <c r="G74">
        <v>2787.5</v>
      </c>
      <c r="H74" s="3">
        <v>123.30602500000001</v>
      </c>
      <c r="I74" s="3">
        <v>40.110000599999999</v>
      </c>
      <c r="J74" s="2">
        <v>2799.55</v>
      </c>
    </row>
    <row r="75" spans="1:10" x14ac:dyDescent="0.2">
      <c r="A75" s="1">
        <v>43938</v>
      </c>
      <c r="B75">
        <v>1.7529999999999999</v>
      </c>
      <c r="C75">
        <v>18.27</v>
      </c>
      <c r="D75" s="2">
        <v>7035.8</v>
      </c>
      <c r="E75">
        <v>15.295</v>
      </c>
      <c r="F75" s="2">
        <v>1698.8</v>
      </c>
      <c r="G75">
        <v>2870</v>
      </c>
      <c r="H75" s="3">
        <v>125.214304</v>
      </c>
      <c r="I75" s="3">
        <v>38.150001500000002</v>
      </c>
      <c r="J75" s="2">
        <v>2874.56</v>
      </c>
    </row>
    <row r="76" spans="1:10" x14ac:dyDescent="0.2">
      <c r="A76" s="1">
        <v>43941</v>
      </c>
      <c r="B76">
        <v>1.9239999999999999</v>
      </c>
      <c r="C76">
        <v>17.63</v>
      </c>
      <c r="D76" s="2">
        <v>6833.5</v>
      </c>
      <c r="E76">
        <v>15.614000000000001</v>
      </c>
      <c r="F76" s="2">
        <v>1711.2</v>
      </c>
      <c r="G76">
        <v>2806.5</v>
      </c>
      <c r="H76" s="3">
        <v>110.60587599999999</v>
      </c>
      <c r="I76" s="3">
        <v>43.830001799999998</v>
      </c>
      <c r="J76" s="2">
        <v>2823.16</v>
      </c>
    </row>
    <row r="77" spans="1:10" x14ac:dyDescent="0.2">
      <c r="A77" s="1">
        <v>43942</v>
      </c>
      <c r="B77">
        <v>1.821</v>
      </c>
      <c r="C77">
        <v>10.01</v>
      </c>
      <c r="D77" s="2">
        <v>6842.5</v>
      </c>
      <c r="E77">
        <v>14.875999999999999</v>
      </c>
      <c r="F77" s="2">
        <v>1687.8</v>
      </c>
      <c r="G77">
        <v>2732</v>
      </c>
      <c r="H77" s="3">
        <v>113.94275</v>
      </c>
      <c r="I77" s="3">
        <v>45.409999800000001</v>
      </c>
      <c r="J77" s="2">
        <v>2736.56</v>
      </c>
    </row>
    <row r="78" spans="1:10" x14ac:dyDescent="0.2">
      <c r="A78" s="1">
        <v>43943</v>
      </c>
      <c r="B78">
        <v>1.9390000000000001</v>
      </c>
      <c r="C78">
        <v>13.78</v>
      </c>
      <c r="D78" s="2">
        <v>7112.9</v>
      </c>
      <c r="E78">
        <v>15.335000000000001</v>
      </c>
      <c r="F78" s="2">
        <v>1738.3</v>
      </c>
      <c r="G78">
        <v>2788.5</v>
      </c>
      <c r="H78" s="3">
        <v>114.84227300000001</v>
      </c>
      <c r="I78" s="3">
        <v>41.979999499999998</v>
      </c>
      <c r="J78" s="2">
        <v>2799.31</v>
      </c>
    </row>
    <row r="79" spans="1:10" x14ac:dyDescent="0.2">
      <c r="A79" s="1">
        <v>43944</v>
      </c>
      <c r="B79">
        <v>1.8149999999999999</v>
      </c>
      <c r="C79">
        <v>16.5</v>
      </c>
      <c r="D79" s="2">
        <v>7488.5</v>
      </c>
      <c r="E79">
        <v>15.356999999999999</v>
      </c>
      <c r="F79" s="2">
        <v>1745.4</v>
      </c>
      <c r="G79">
        <v>2780.75</v>
      </c>
      <c r="H79" s="3">
        <v>136.59385800000001</v>
      </c>
      <c r="I79" s="3">
        <v>41.380001100000001</v>
      </c>
      <c r="J79" s="2">
        <v>2797.8</v>
      </c>
    </row>
    <row r="80" spans="1:10" x14ac:dyDescent="0.2">
      <c r="A80" s="1">
        <v>43945</v>
      </c>
      <c r="B80">
        <v>1.746</v>
      </c>
      <c r="C80">
        <v>16.940000000000001</v>
      </c>
      <c r="D80" s="2">
        <v>7503.8</v>
      </c>
      <c r="E80">
        <v>15.263</v>
      </c>
      <c r="F80" s="2">
        <v>1735.6</v>
      </c>
      <c r="G80">
        <v>2829.5</v>
      </c>
      <c r="H80" s="3">
        <v>132.73716999999999</v>
      </c>
      <c r="I80" s="3">
        <v>35.930000300000003</v>
      </c>
      <c r="J80" s="2">
        <v>2836.74</v>
      </c>
    </row>
    <row r="81" spans="1:10" x14ac:dyDescent="0.2">
      <c r="A81" s="1">
        <v>43948</v>
      </c>
      <c r="B81">
        <v>1.819</v>
      </c>
      <c r="C81">
        <v>12.78</v>
      </c>
      <c r="D81" s="2">
        <v>7766</v>
      </c>
      <c r="E81">
        <v>15.21</v>
      </c>
      <c r="F81" s="2">
        <v>1723.8</v>
      </c>
      <c r="G81">
        <v>2869</v>
      </c>
      <c r="H81" s="3">
        <v>132.81870799999999</v>
      </c>
      <c r="I81" s="3">
        <v>33.290000900000003</v>
      </c>
      <c r="J81" s="2">
        <v>2878.48</v>
      </c>
    </row>
    <row r="82" spans="1:10" x14ac:dyDescent="0.2">
      <c r="A82" s="1">
        <v>43949</v>
      </c>
      <c r="B82">
        <v>1.794</v>
      </c>
      <c r="C82">
        <v>12.34</v>
      </c>
      <c r="D82" s="2">
        <v>7746.9</v>
      </c>
      <c r="E82">
        <v>15.170999999999999</v>
      </c>
      <c r="F82" s="2">
        <v>1722.2</v>
      </c>
      <c r="G82">
        <v>2867.25</v>
      </c>
      <c r="H82" s="3">
        <v>123.32114799999999</v>
      </c>
      <c r="I82" s="3">
        <v>33.569999699999997</v>
      </c>
      <c r="J82" s="2">
        <v>2863.39</v>
      </c>
    </row>
    <row r="83" spans="1:10" x14ac:dyDescent="0.2">
      <c r="A83" s="1">
        <v>43950</v>
      </c>
      <c r="B83">
        <v>1.869</v>
      </c>
      <c r="C83">
        <v>15.06</v>
      </c>
      <c r="D83" s="2">
        <v>8770.9</v>
      </c>
      <c r="E83">
        <v>15.315</v>
      </c>
      <c r="F83" s="2">
        <v>1713.4</v>
      </c>
      <c r="G83">
        <v>2941</v>
      </c>
      <c r="H83" s="3">
        <v>134.91161199999999</v>
      </c>
      <c r="I83" s="3">
        <v>31.229999500000002</v>
      </c>
      <c r="J83" s="2">
        <v>2939.51</v>
      </c>
    </row>
    <row r="84" spans="1:10" x14ac:dyDescent="0.2">
      <c r="A84" s="1">
        <v>43951</v>
      </c>
      <c r="B84">
        <v>1.9490000000000001</v>
      </c>
      <c r="C84">
        <v>18.84</v>
      </c>
      <c r="D84" s="2">
        <v>8629</v>
      </c>
      <c r="E84">
        <v>14.973000000000001</v>
      </c>
      <c r="F84" s="2">
        <v>1694.2</v>
      </c>
      <c r="G84">
        <v>2902.5</v>
      </c>
      <c r="H84" s="3">
        <v>138.76144500000001</v>
      </c>
      <c r="I84" s="3">
        <v>34.150001500000002</v>
      </c>
      <c r="J84" s="2">
        <v>2912.43</v>
      </c>
    </row>
    <row r="85" spans="1:10" x14ac:dyDescent="0.2">
      <c r="A85" s="1">
        <v>43952</v>
      </c>
      <c r="B85">
        <v>1.89</v>
      </c>
      <c r="C85">
        <v>19.78</v>
      </c>
      <c r="D85" s="2">
        <v>8821.6</v>
      </c>
      <c r="E85">
        <v>14.938000000000001</v>
      </c>
      <c r="F85" s="2">
        <v>1700.9</v>
      </c>
      <c r="G85">
        <v>2821.75</v>
      </c>
      <c r="H85" s="3">
        <v>136.19589300000001</v>
      </c>
      <c r="I85" s="3">
        <v>37.189998600000003</v>
      </c>
      <c r="J85" s="2">
        <v>2830.71</v>
      </c>
    </row>
    <row r="86" spans="1:10" x14ac:dyDescent="0.2">
      <c r="A86" s="1">
        <v>43955</v>
      </c>
      <c r="B86">
        <v>1.9930000000000001</v>
      </c>
      <c r="C86">
        <v>20.39</v>
      </c>
      <c r="D86" s="2">
        <v>8874.7000000000007</v>
      </c>
      <c r="E86">
        <v>14.795999999999999</v>
      </c>
      <c r="F86" s="2">
        <v>1713.3</v>
      </c>
      <c r="G86">
        <v>2825.25</v>
      </c>
      <c r="H86" s="3">
        <v>138.361557</v>
      </c>
      <c r="I86" s="3">
        <v>35.970001199999999</v>
      </c>
      <c r="J86" s="2">
        <v>2842.74</v>
      </c>
    </row>
    <row r="87" spans="1:10" x14ac:dyDescent="0.2">
      <c r="A87" s="1">
        <v>43956</v>
      </c>
      <c r="B87">
        <v>2.1339999999999999</v>
      </c>
      <c r="C87">
        <v>24.56</v>
      </c>
      <c r="D87" s="2">
        <v>9001</v>
      </c>
      <c r="E87">
        <v>15.11</v>
      </c>
      <c r="F87" s="2">
        <v>1710.6</v>
      </c>
      <c r="G87">
        <v>2858.25</v>
      </c>
      <c r="H87" s="3">
        <v>133.93794</v>
      </c>
      <c r="I87" s="3">
        <v>33.610000599999999</v>
      </c>
      <c r="J87" s="2">
        <v>2868.44</v>
      </c>
    </row>
    <row r="88" spans="1:10" x14ac:dyDescent="0.2">
      <c r="A88" s="1">
        <v>43957</v>
      </c>
      <c r="B88">
        <v>1.944</v>
      </c>
      <c r="C88">
        <v>23.99</v>
      </c>
      <c r="D88" s="2">
        <v>9151.4</v>
      </c>
      <c r="E88">
        <v>15.015000000000001</v>
      </c>
      <c r="F88" s="2">
        <v>1688.5</v>
      </c>
      <c r="G88">
        <v>2833.5</v>
      </c>
      <c r="H88" s="3">
        <v>130.98649499999999</v>
      </c>
      <c r="I88" s="3">
        <v>34.119998899999999</v>
      </c>
      <c r="J88" s="2">
        <v>2848.42</v>
      </c>
    </row>
    <row r="89" spans="1:10" x14ac:dyDescent="0.2">
      <c r="A89" s="1">
        <v>43958</v>
      </c>
      <c r="B89">
        <v>1.8939999999999999</v>
      </c>
      <c r="C89">
        <v>23.55</v>
      </c>
      <c r="D89" s="2">
        <v>9979.7999999999993</v>
      </c>
      <c r="E89">
        <v>15.59</v>
      </c>
      <c r="F89" s="2">
        <v>1725.8</v>
      </c>
      <c r="G89">
        <v>2880</v>
      </c>
      <c r="H89" s="3">
        <v>125.58373</v>
      </c>
      <c r="I89" s="3">
        <v>31.4400005</v>
      </c>
      <c r="J89" s="2">
        <v>2881.19</v>
      </c>
    </row>
    <row r="90" spans="1:10" x14ac:dyDescent="0.2">
      <c r="A90" s="1">
        <v>43959</v>
      </c>
      <c r="B90">
        <v>1.823</v>
      </c>
      <c r="C90">
        <v>24.74</v>
      </c>
      <c r="D90" s="2">
        <v>9806.2000000000007</v>
      </c>
      <c r="E90">
        <v>15.778</v>
      </c>
      <c r="F90" s="2">
        <v>1713.9</v>
      </c>
      <c r="G90">
        <v>2928.4</v>
      </c>
      <c r="H90" s="3">
        <v>132.904538</v>
      </c>
      <c r="I90" s="3">
        <v>27.979999500000002</v>
      </c>
      <c r="J90" s="2">
        <v>2929.8</v>
      </c>
    </row>
    <row r="91" spans="1:10" x14ac:dyDescent="0.2">
      <c r="A91" s="1">
        <v>43962</v>
      </c>
      <c r="B91">
        <v>1.8260000000000001</v>
      </c>
      <c r="C91">
        <v>24.14</v>
      </c>
      <c r="D91" s="2">
        <v>8579.7999999999993</v>
      </c>
      <c r="E91">
        <v>15.68</v>
      </c>
      <c r="F91" s="2">
        <v>1698</v>
      </c>
      <c r="G91">
        <v>2922.75</v>
      </c>
      <c r="H91" s="3">
        <v>133.59356500000001</v>
      </c>
      <c r="I91" s="3">
        <v>27.5699997</v>
      </c>
      <c r="J91" s="2">
        <v>2930.32</v>
      </c>
    </row>
    <row r="92" spans="1:10" x14ac:dyDescent="0.2">
      <c r="A92" s="1">
        <v>43963</v>
      </c>
      <c r="B92">
        <v>1.72</v>
      </c>
      <c r="C92">
        <v>25.78</v>
      </c>
      <c r="D92" s="2">
        <v>8813.7999999999993</v>
      </c>
      <c r="E92">
        <v>15.709</v>
      </c>
      <c r="F92" s="2">
        <v>1706.8</v>
      </c>
      <c r="G92">
        <v>2852.5</v>
      </c>
      <c r="H92" s="3">
        <v>135.63455200000001</v>
      </c>
      <c r="I92" s="3">
        <v>33.040000900000003</v>
      </c>
      <c r="J92" s="2">
        <v>2870.12</v>
      </c>
    </row>
    <row r="93" spans="1:10" x14ac:dyDescent="0.2">
      <c r="A93" s="1">
        <v>43964</v>
      </c>
      <c r="B93">
        <v>1.6160000000000001</v>
      </c>
      <c r="C93">
        <v>25.29</v>
      </c>
      <c r="D93" s="2">
        <v>9298.7000000000007</v>
      </c>
      <c r="E93">
        <v>15.670999999999999</v>
      </c>
      <c r="F93" s="2">
        <v>1716.4</v>
      </c>
      <c r="G93">
        <v>2813</v>
      </c>
      <c r="H93" s="3">
        <v>142.02914799999999</v>
      </c>
      <c r="I93" s="3">
        <v>35.279998800000001</v>
      </c>
      <c r="J93" s="2">
        <v>2820</v>
      </c>
    </row>
    <row r="94" spans="1:10" x14ac:dyDescent="0.2">
      <c r="A94" s="1">
        <v>43965</v>
      </c>
      <c r="B94">
        <v>1.681</v>
      </c>
      <c r="C94">
        <v>27.56</v>
      </c>
      <c r="D94" s="2">
        <v>9778.4</v>
      </c>
      <c r="E94">
        <v>16.155999999999999</v>
      </c>
      <c r="F94" s="2">
        <v>1740.9</v>
      </c>
      <c r="G94">
        <v>2847</v>
      </c>
      <c r="H94" s="3">
        <v>142.09130999999999</v>
      </c>
      <c r="I94" s="3">
        <v>32.610000599999999</v>
      </c>
      <c r="J94" s="2">
        <v>2852.5</v>
      </c>
    </row>
    <row r="95" spans="1:10" x14ac:dyDescent="0.2">
      <c r="A95" s="1">
        <v>43966</v>
      </c>
      <c r="B95">
        <v>1.6459999999999999</v>
      </c>
      <c r="C95">
        <v>29.43</v>
      </c>
      <c r="D95" s="2">
        <v>9318</v>
      </c>
      <c r="E95">
        <v>17.07</v>
      </c>
      <c r="F95" s="2">
        <v>1756.3</v>
      </c>
      <c r="G95">
        <v>2846.5</v>
      </c>
      <c r="H95" s="3">
        <v>145.21938499999999</v>
      </c>
      <c r="I95" s="3">
        <v>31.889999400000001</v>
      </c>
      <c r="J95" s="2">
        <v>2863.7</v>
      </c>
    </row>
    <row r="96" spans="1:10" x14ac:dyDescent="0.2">
      <c r="A96" s="1">
        <v>43969</v>
      </c>
      <c r="B96">
        <v>1.7829999999999999</v>
      </c>
      <c r="C96">
        <v>31.82</v>
      </c>
      <c r="D96" s="2">
        <v>9730.7000000000007</v>
      </c>
      <c r="E96">
        <v>17.468</v>
      </c>
      <c r="F96" s="2">
        <v>1734.4</v>
      </c>
      <c r="G96">
        <v>2948</v>
      </c>
      <c r="H96" s="3">
        <v>143.546649</v>
      </c>
      <c r="I96" s="3">
        <v>29.299999199999998</v>
      </c>
      <c r="J96" s="2">
        <v>2953.91</v>
      </c>
    </row>
    <row r="97" spans="1:10" x14ac:dyDescent="0.2">
      <c r="A97" s="1">
        <v>43970</v>
      </c>
      <c r="B97">
        <v>1.83</v>
      </c>
      <c r="C97">
        <v>32.5</v>
      </c>
      <c r="D97" s="2">
        <v>9773.2999999999993</v>
      </c>
      <c r="E97">
        <v>17.901</v>
      </c>
      <c r="F97" s="2">
        <v>1745.6</v>
      </c>
      <c r="G97">
        <v>2918.75</v>
      </c>
      <c r="H97" s="3">
        <v>169.135885</v>
      </c>
      <c r="I97" s="3">
        <v>30.530000699999999</v>
      </c>
      <c r="J97" s="2">
        <v>2922.94</v>
      </c>
    </row>
    <row r="98" spans="1:10" x14ac:dyDescent="0.2">
      <c r="A98" s="1">
        <v>43971</v>
      </c>
      <c r="B98">
        <v>1.7709999999999999</v>
      </c>
      <c r="C98">
        <v>33.49</v>
      </c>
      <c r="D98" s="2">
        <v>9512.2999999999993</v>
      </c>
      <c r="E98">
        <v>18.030999999999999</v>
      </c>
      <c r="F98" s="2">
        <v>1752.1</v>
      </c>
      <c r="G98">
        <v>2968.5</v>
      </c>
      <c r="H98" s="3">
        <v>165.10194300000001</v>
      </c>
      <c r="I98" s="3">
        <v>27.9899998</v>
      </c>
      <c r="J98" s="2">
        <v>2971.61</v>
      </c>
    </row>
    <row r="99" spans="1:10" x14ac:dyDescent="0.2">
      <c r="A99" s="1">
        <v>43972</v>
      </c>
      <c r="B99">
        <v>1.71</v>
      </c>
      <c r="C99">
        <v>33.92</v>
      </c>
      <c r="D99" s="2">
        <v>9059</v>
      </c>
      <c r="E99">
        <v>17.364000000000001</v>
      </c>
      <c r="F99" s="2">
        <v>1721.9</v>
      </c>
      <c r="G99">
        <v>2937</v>
      </c>
      <c r="H99" s="3">
        <v>172.64173400000001</v>
      </c>
      <c r="I99" s="3">
        <v>29.530000699999999</v>
      </c>
      <c r="J99" s="2">
        <v>2948.51</v>
      </c>
    </row>
    <row r="100" spans="1:10" x14ac:dyDescent="0.2">
      <c r="A100" s="1">
        <v>43973</v>
      </c>
      <c r="B100">
        <v>1.7310000000000001</v>
      </c>
      <c r="C100">
        <v>33.25</v>
      </c>
      <c r="D100" s="2">
        <v>9169.7000000000007</v>
      </c>
      <c r="E100">
        <v>17.693000000000001</v>
      </c>
      <c r="F100" s="2">
        <v>1735.5</v>
      </c>
      <c r="G100">
        <v>2953</v>
      </c>
      <c r="H100" s="3">
        <v>170.80714699999999</v>
      </c>
      <c r="I100" s="3">
        <v>28.159999800000001</v>
      </c>
      <c r="J100" s="2">
        <v>2955.45</v>
      </c>
    </row>
    <row r="101" spans="1:10" x14ac:dyDescent="0.2">
      <c r="A101" s="1">
        <v>43978</v>
      </c>
      <c r="B101">
        <v>1.722</v>
      </c>
      <c r="C101">
        <v>32.81</v>
      </c>
      <c r="D101" s="2">
        <v>9199.1</v>
      </c>
      <c r="E101">
        <v>17.757000000000001</v>
      </c>
      <c r="F101" s="2">
        <v>1710.7</v>
      </c>
      <c r="G101">
        <v>2994.5</v>
      </c>
      <c r="H101" s="3">
        <v>158.41244900000001</v>
      </c>
      <c r="I101" s="3">
        <v>28.0100002</v>
      </c>
      <c r="J101" s="2">
        <v>3036.13</v>
      </c>
    </row>
    <row r="102" spans="1:10" x14ac:dyDescent="0.2">
      <c r="A102" s="1">
        <v>43979</v>
      </c>
      <c r="B102">
        <v>1.827</v>
      </c>
      <c r="C102">
        <v>33.71</v>
      </c>
      <c r="D102" s="2">
        <v>9572.2000000000007</v>
      </c>
      <c r="E102">
        <v>17.966999999999999</v>
      </c>
      <c r="F102" s="2">
        <v>1728.3</v>
      </c>
      <c r="G102">
        <v>3035.5</v>
      </c>
      <c r="H102" s="3">
        <v>158.216024</v>
      </c>
      <c r="I102" s="3">
        <v>27.6200008</v>
      </c>
      <c r="J102" s="2">
        <v>3029.73</v>
      </c>
    </row>
    <row r="103" spans="1:10" x14ac:dyDescent="0.2">
      <c r="A103" s="1">
        <v>43980</v>
      </c>
      <c r="B103">
        <v>1.849</v>
      </c>
      <c r="C103">
        <v>35.49</v>
      </c>
      <c r="D103" s="2">
        <v>9424.7999999999993</v>
      </c>
      <c r="E103">
        <v>18.498999999999999</v>
      </c>
      <c r="F103" s="2">
        <v>1751.7</v>
      </c>
      <c r="G103">
        <v>3038</v>
      </c>
      <c r="H103" s="3">
        <v>161.14241999999999</v>
      </c>
      <c r="I103" s="3">
        <v>28.590000199999999</v>
      </c>
      <c r="J103" s="2">
        <v>3044.31</v>
      </c>
    </row>
    <row r="104" spans="1:10" x14ac:dyDescent="0.2">
      <c r="A104" s="1">
        <v>43983</v>
      </c>
      <c r="B104">
        <v>1.774</v>
      </c>
      <c r="C104">
        <v>35.44</v>
      </c>
      <c r="D104" s="2">
        <v>10189.299999999999</v>
      </c>
      <c r="E104">
        <v>18.827000000000002</v>
      </c>
      <c r="F104" s="2">
        <v>1750.3</v>
      </c>
      <c r="G104">
        <v>3042</v>
      </c>
      <c r="H104" s="3">
        <v>156.279549</v>
      </c>
      <c r="I104" s="3">
        <v>27.5100002</v>
      </c>
      <c r="J104" s="2">
        <v>3055.73</v>
      </c>
    </row>
    <row r="105" spans="1:10" x14ac:dyDescent="0.2">
      <c r="A105" s="1">
        <v>43984</v>
      </c>
      <c r="B105">
        <v>1.7769999999999999</v>
      </c>
      <c r="C105">
        <v>36.81</v>
      </c>
      <c r="D105" s="2">
        <v>9527.6</v>
      </c>
      <c r="E105">
        <v>18.260000000000002</v>
      </c>
      <c r="F105" s="2">
        <v>1734</v>
      </c>
      <c r="G105">
        <v>3054</v>
      </c>
      <c r="H105" s="3">
        <v>157.596396</v>
      </c>
      <c r="I105" s="3">
        <v>28.229999500000002</v>
      </c>
      <c r="J105" s="2">
        <v>3080.82</v>
      </c>
    </row>
    <row r="106" spans="1:10" x14ac:dyDescent="0.2">
      <c r="A106" s="1">
        <v>43985</v>
      </c>
      <c r="B106">
        <v>1.821</v>
      </c>
      <c r="C106">
        <v>37.29</v>
      </c>
      <c r="D106" s="2">
        <v>9667.2000000000007</v>
      </c>
      <c r="E106">
        <v>17.957999999999998</v>
      </c>
      <c r="F106" s="2">
        <v>1704.8</v>
      </c>
      <c r="G106">
        <v>3077</v>
      </c>
      <c r="H106" s="3">
        <v>153.28689299999999</v>
      </c>
      <c r="I106" s="3">
        <v>26.840000199999999</v>
      </c>
      <c r="J106" s="2">
        <v>3122.87</v>
      </c>
    </row>
    <row r="107" spans="1:10" x14ac:dyDescent="0.2">
      <c r="A107" s="1">
        <v>43986</v>
      </c>
      <c r="B107">
        <v>1.8220000000000001</v>
      </c>
      <c r="C107">
        <v>37.409999999999997</v>
      </c>
      <c r="D107" s="2">
        <v>9794.4</v>
      </c>
      <c r="E107">
        <v>18.061</v>
      </c>
      <c r="F107" s="2">
        <v>1727.4</v>
      </c>
      <c r="G107">
        <v>3117.75</v>
      </c>
      <c r="H107" s="3">
        <v>172.15738300000001</v>
      </c>
      <c r="I107" s="3">
        <v>25.659999800000001</v>
      </c>
      <c r="J107" s="2">
        <v>3112.35</v>
      </c>
    </row>
    <row r="108" spans="1:10" x14ac:dyDescent="0.2">
      <c r="A108" s="1">
        <v>43987</v>
      </c>
      <c r="B108">
        <v>1.782</v>
      </c>
      <c r="C108">
        <v>39.549999999999997</v>
      </c>
      <c r="D108" s="2">
        <v>9631.2000000000007</v>
      </c>
      <c r="E108">
        <v>17.478999999999999</v>
      </c>
      <c r="F108" s="2">
        <v>1683</v>
      </c>
      <c r="G108">
        <v>3110.5</v>
      </c>
      <c r="H108" s="3">
        <v>171.63858300000001</v>
      </c>
      <c r="I108" s="3">
        <v>25.8099995</v>
      </c>
      <c r="J108" s="2">
        <v>3193.93</v>
      </c>
    </row>
    <row r="109" spans="1:10" x14ac:dyDescent="0.2">
      <c r="A109" s="1">
        <v>43990</v>
      </c>
      <c r="B109">
        <v>1.7889999999999999</v>
      </c>
      <c r="C109">
        <v>38.19</v>
      </c>
      <c r="D109" s="2">
        <v>9777.9</v>
      </c>
      <c r="E109">
        <v>17.893000000000001</v>
      </c>
      <c r="F109" s="2">
        <v>1705.1</v>
      </c>
      <c r="G109">
        <v>3186.75</v>
      </c>
      <c r="H109" s="3">
        <v>186.914006</v>
      </c>
      <c r="I109" s="3">
        <v>24.520000499999998</v>
      </c>
      <c r="J109" s="2">
        <v>3232.39</v>
      </c>
    </row>
    <row r="110" spans="1:10" x14ac:dyDescent="0.2">
      <c r="A110" s="1">
        <v>43991</v>
      </c>
      <c r="B110">
        <v>1.7669999999999999</v>
      </c>
      <c r="C110">
        <v>38.94</v>
      </c>
      <c r="D110" s="2">
        <v>9768.7999999999993</v>
      </c>
      <c r="E110">
        <v>17.794</v>
      </c>
      <c r="F110" s="2">
        <v>1721.9</v>
      </c>
      <c r="G110">
        <v>3227.5</v>
      </c>
      <c r="H110" s="3">
        <v>181.614959</v>
      </c>
      <c r="I110" s="3">
        <v>25.8099995</v>
      </c>
      <c r="J110" s="2">
        <v>3207.18</v>
      </c>
    </row>
    <row r="111" spans="1:10" x14ac:dyDescent="0.2">
      <c r="A111" s="1">
        <v>43992</v>
      </c>
      <c r="B111">
        <v>1.78</v>
      </c>
      <c r="C111">
        <v>39.6</v>
      </c>
      <c r="D111" s="2">
        <v>9878.7999999999993</v>
      </c>
      <c r="E111">
        <v>17.795999999999999</v>
      </c>
      <c r="F111" s="2">
        <v>1720.7</v>
      </c>
      <c r="G111">
        <v>3205.5</v>
      </c>
      <c r="H111" s="3">
        <v>172.297158</v>
      </c>
      <c r="I111" s="3">
        <v>27.5699997</v>
      </c>
      <c r="J111" s="2">
        <v>3190.14</v>
      </c>
    </row>
    <row r="112" spans="1:10" x14ac:dyDescent="0.2">
      <c r="A112" s="1">
        <v>43993</v>
      </c>
      <c r="B112">
        <v>1.8129999999999999</v>
      </c>
      <c r="C112">
        <v>36.340000000000003</v>
      </c>
      <c r="D112" s="2">
        <v>9283.2000000000007</v>
      </c>
      <c r="E112">
        <v>17.888999999999999</v>
      </c>
      <c r="F112" s="2">
        <v>1739.8</v>
      </c>
      <c r="G112">
        <v>3186</v>
      </c>
      <c r="H112" s="3">
        <v>172.73770099999999</v>
      </c>
      <c r="I112" s="3">
        <v>27.5699997</v>
      </c>
      <c r="J112" s="2">
        <v>3002.1</v>
      </c>
    </row>
    <row r="113" spans="1:10" x14ac:dyDescent="0.2">
      <c r="A113" s="1">
        <v>43994</v>
      </c>
      <c r="B113">
        <v>1.7310000000000001</v>
      </c>
      <c r="C113">
        <v>36.26</v>
      </c>
      <c r="D113" s="2">
        <v>9466.6</v>
      </c>
      <c r="E113">
        <v>17.481999999999999</v>
      </c>
      <c r="F113" s="2">
        <v>1737.3</v>
      </c>
      <c r="G113">
        <v>3010.25</v>
      </c>
      <c r="H113" s="3">
        <v>182.59957499999999</v>
      </c>
      <c r="I113" s="3">
        <v>40.790000900000003</v>
      </c>
      <c r="J113" s="2">
        <v>3041.31</v>
      </c>
    </row>
    <row r="114" spans="1:10" x14ac:dyDescent="0.2">
      <c r="A114" s="1">
        <v>43997</v>
      </c>
      <c r="B114">
        <v>1.669</v>
      </c>
      <c r="C114">
        <v>37.119999999999997</v>
      </c>
      <c r="D114" s="2">
        <v>9425.4</v>
      </c>
      <c r="E114">
        <v>17.399000000000001</v>
      </c>
      <c r="F114" s="2">
        <v>1727.2</v>
      </c>
      <c r="G114">
        <v>3034.8</v>
      </c>
      <c r="H114" s="3">
        <v>185.028671</v>
      </c>
      <c r="I114" s="3">
        <v>36.090000199999999</v>
      </c>
      <c r="J114" s="2">
        <v>3066.59</v>
      </c>
    </row>
    <row r="115" spans="1:10" x14ac:dyDescent="0.2">
      <c r="A115" s="1">
        <v>43998</v>
      </c>
      <c r="B115">
        <v>1.6140000000000001</v>
      </c>
      <c r="C115">
        <v>38.380000000000003</v>
      </c>
      <c r="D115" s="2">
        <v>9523.5</v>
      </c>
      <c r="E115">
        <v>17.652000000000001</v>
      </c>
      <c r="F115" s="2">
        <v>1736.5</v>
      </c>
      <c r="G115">
        <v>3073</v>
      </c>
      <c r="H115" s="3">
        <v>189.236942</v>
      </c>
      <c r="I115" s="3">
        <v>34.400001500000002</v>
      </c>
      <c r="J115" s="2">
        <v>3124.74</v>
      </c>
    </row>
    <row r="116" spans="1:10" x14ac:dyDescent="0.2">
      <c r="A116" s="1">
        <v>43999</v>
      </c>
      <c r="B116">
        <v>1.6379999999999999</v>
      </c>
      <c r="C116">
        <v>37.96</v>
      </c>
      <c r="D116" s="2">
        <v>9464.6</v>
      </c>
      <c r="E116">
        <v>17.774999999999999</v>
      </c>
      <c r="F116" s="2">
        <v>1735.6</v>
      </c>
      <c r="G116">
        <v>3128.75</v>
      </c>
      <c r="H116" s="3">
        <v>195.51530099999999</v>
      </c>
      <c r="I116" s="3">
        <v>33.669998200000002</v>
      </c>
      <c r="J116" s="2">
        <v>3113.49</v>
      </c>
    </row>
    <row r="117" spans="1:10" x14ac:dyDescent="0.2">
      <c r="A117" s="1">
        <v>44000</v>
      </c>
      <c r="B117">
        <v>1.6379999999999999</v>
      </c>
      <c r="C117">
        <v>38.840000000000003</v>
      </c>
      <c r="D117" s="2">
        <v>9388.1</v>
      </c>
      <c r="E117">
        <v>17.507999999999999</v>
      </c>
      <c r="F117" s="2">
        <v>1731.1</v>
      </c>
      <c r="G117">
        <v>3107</v>
      </c>
      <c r="H117" s="3">
        <v>197.31753</v>
      </c>
      <c r="I117" s="3">
        <v>33.470001199999999</v>
      </c>
      <c r="J117" s="2">
        <v>3115.34</v>
      </c>
    </row>
    <row r="118" spans="1:10" x14ac:dyDescent="0.2">
      <c r="A118" s="1">
        <v>44001</v>
      </c>
      <c r="B118">
        <v>1.669</v>
      </c>
      <c r="C118">
        <v>39.75</v>
      </c>
      <c r="D118" s="2">
        <v>9314</v>
      </c>
      <c r="E118">
        <v>17.847000000000001</v>
      </c>
      <c r="F118" s="2">
        <v>1753</v>
      </c>
      <c r="G118">
        <v>3098</v>
      </c>
      <c r="H118" s="3">
        <v>197.22472099999999</v>
      </c>
      <c r="I118" s="3">
        <v>32.939998600000003</v>
      </c>
      <c r="J118" s="2">
        <v>3097.74</v>
      </c>
    </row>
    <row r="119" spans="1:10" x14ac:dyDescent="0.2">
      <c r="A119" s="1">
        <v>44004</v>
      </c>
      <c r="B119">
        <v>1.6639999999999999</v>
      </c>
      <c r="C119">
        <v>40.46</v>
      </c>
      <c r="D119" s="2">
        <v>9683.7000000000007</v>
      </c>
      <c r="E119">
        <v>17.902000000000001</v>
      </c>
      <c r="F119" s="2">
        <v>1766.4</v>
      </c>
      <c r="G119">
        <v>3059.5</v>
      </c>
      <c r="H119" s="3">
        <v>198.41538299999999</v>
      </c>
      <c r="I119" s="3">
        <v>35.119998899999999</v>
      </c>
      <c r="J119" s="2">
        <v>3117.86</v>
      </c>
    </row>
    <row r="120" spans="1:10" x14ac:dyDescent="0.2">
      <c r="A120" s="1">
        <v>44005</v>
      </c>
      <c r="B120">
        <v>1.637</v>
      </c>
      <c r="C120">
        <v>40.369999999999997</v>
      </c>
      <c r="D120" s="2">
        <v>9624.6</v>
      </c>
      <c r="E120">
        <v>18.062999999999999</v>
      </c>
      <c r="F120" s="2">
        <v>1782</v>
      </c>
      <c r="G120">
        <v>3110.75</v>
      </c>
      <c r="H120" s="3">
        <v>216.96822399999999</v>
      </c>
      <c r="I120" s="3">
        <v>31.770000499999998</v>
      </c>
      <c r="J120" s="2">
        <v>3131.29</v>
      </c>
    </row>
    <row r="121" spans="1:10" x14ac:dyDescent="0.2">
      <c r="A121" s="1">
        <v>44006</v>
      </c>
      <c r="B121">
        <v>1.597</v>
      </c>
      <c r="C121">
        <v>38.01</v>
      </c>
      <c r="D121" s="2">
        <v>9302</v>
      </c>
      <c r="E121">
        <v>17.670000000000002</v>
      </c>
      <c r="F121" s="2">
        <v>1775.1</v>
      </c>
      <c r="G121">
        <v>3118.5</v>
      </c>
      <c r="H121" s="3">
        <v>207.602056</v>
      </c>
      <c r="I121" s="3">
        <v>31.3700008</v>
      </c>
      <c r="J121" s="2">
        <v>3050.33</v>
      </c>
    </row>
    <row r="122" spans="1:10" x14ac:dyDescent="0.2">
      <c r="A122" s="1">
        <v>44007</v>
      </c>
      <c r="B122">
        <v>1.482</v>
      </c>
      <c r="C122">
        <v>38.72</v>
      </c>
      <c r="D122" s="2">
        <v>9247.5</v>
      </c>
      <c r="E122">
        <v>17.895</v>
      </c>
      <c r="F122" s="2">
        <v>1770.6</v>
      </c>
      <c r="G122">
        <v>3049</v>
      </c>
      <c r="H122" s="3">
        <v>214.21910600000001</v>
      </c>
      <c r="I122" s="3">
        <v>33.840000199999999</v>
      </c>
      <c r="J122" s="2">
        <v>3083.76</v>
      </c>
    </row>
    <row r="123" spans="1:10" x14ac:dyDescent="0.2">
      <c r="A123" s="1">
        <v>44008</v>
      </c>
      <c r="B123">
        <v>1.4950000000000001</v>
      </c>
      <c r="C123">
        <v>38.49</v>
      </c>
      <c r="D123" s="2">
        <v>9160</v>
      </c>
      <c r="E123">
        <v>18.167999999999999</v>
      </c>
      <c r="F123" s="2">
        <v>1780.3</v>
      </c>
      <c r="G123">
        <v>3070.75</v>
      </c>
      <c r="H123" s="3">
        <v>215.32538400000001</v>
      </c>
      <c r="I123" s="3">
        <v>32.220001199999999</v>
      </c>
      <c r="J123" s="2">
        <v>3009.05</v>
      </c>
    </row>
    <row r="124" spans="1:10" x14ac:dyDescent="0.2">
      <c r="A124" s="1">
        <v>44011</v>
      </c>
      <c r="B124">
        <v>1.7090000000000001</v>
      </c>
      <c r="C124">
        <v>39.700000000000003</v>
      </c>
      <c r="D124" s="2">
        <v>9185.4</v>
      </c>
      <c r="E124">
        <v>18.064</v>
      </c>
      <c r="F124" s="2">
        <v>1781.2</v>
      </c>
      <c r="G124">
        <v>3007</v>
      </c>
      <c r="H124" s="3">
        <v>210.93315699999999</v>
      </c>
      <c r="I124" s="3">
        <v>34.729999499999998</v>
      </c>
      <c r="J124" s="2">
        <v>3053.24</v>
      </c>
    </row>
    <row r="125" spans="1:10" x14ac:dyDescent="0.2">
      <c r="A125" s="1">
        <v>44012</v>
      </c>
      <c r="B125">
        <v>1.7509999999999999</v>
      </c>
      <c r="C125">
        <v>39.270000000000003</v>
      </c>
      <c r="D125" s="2">
        <v>9135.4</v>
      </c>
      <c r="E125">
        <v>18.637</v>
      </c>
      <c r="F125" s="2">
        <v>1800.5</v>
      </c>
      <c r="G125">
        <v>3047.75</v>
      </c>
      <c r="H125" s="3">
        <v>208.17401100000001</v>
      </c>
      <c r="I125" s="3">
        <v>31.780000699999999</v>
      </c>
      <c r="J125" s="2">
        <v>3100.29</v>
      </c>
    </row>
    <row r="126" spans="1:10" x14ac:dyDescent="0.2">
      <c r="A126" s="1">
        <v>44013</v>
      </c>
      <c r="B126">
        <v>1.671</v>
      </c>
      <c r="C126">
        <v>39.82</v>
      </c>
      <c r="D126" s="2">
        <v>9229.9</v>
      </c>
      <c r="E126">
        <v>18.218</v>
      </c>
      <c r="F126" s="2">
        <v>1779.9</v>
      </c>
      <c r="G126">
        <v>3090.25</v>
      </c>
      <c r="H126" s="3">
        <v>206.774405</v>
      </c>
      <c r="I126" s="3">
        <v>30.4300003</v>
      </c>
      <c r="J126" s="2">
        <v>3115.86</v>
      </c>
    </row>
    <row r="127" spans="1:10" x14ac:dyDescent="0.2">
      <c r="A127" s="1">
        <v>44014</v>
      </c>
      <c r="B127">
        <v>1.734</v>
      </c>
      <c r="C127">
        <v>40.65</v>
      </c>
      <c r="D127" s="2">
        <v>9085.1</v>
      </c>
      <c r="E127">
        <v>18.321999999999999</v>
      </c>
      <c r="F127" s="2">
        <v>1790</v>
      </c>
      <c r="G127">
        <v>3103</v>
      </c>
      <c r="H127" s="3">
        <v>204.05578199999999</v>
      </c>
      <c r="I127" s="3">
        <v>28.6200008</v>
      </c>
      <c r="J127" s="2">
        <v>3130.01</v>
      </c>
    </row>
    <row r="128" spans="1:10" x14ac:dyDescent="0.2">
      <c r="A128" s="1">
        <v>44019</v>
      </c>
      <c r="B128">
        <v>1.8759999999999999</v>
      </c>
      <c r="C128">
        <v>40.619999999999997</v>
      </c>
      <c r="D128" s="2">
        <v>9256</v>
      </c>
      <c r="E128">
        <v>18.699000000000002</v>
      </c>
      <c r="F128" s="2">
        <v>1809.9</v>
      </c>
      <c r="G128">
        <v>3129</v>
      </c>
      <c r="H128" s="3">
        <v>212.28940600000001</v>
      </c>
      <c r="I128" s="3">
        <v>27.6800003</v>
      </c>
      <c r="J128" s="2">
        <v>3145.32</v>
      </c>
    </row>
    <row r="129" spans="1:10" x14ac:dyDescent="0.2">
      <c r="A129" s="1">
        <v>44020</v>
      </c>
      <c r="B129">
        <v>1.8240000000000001</v>
      </c>
      <c r="C129">
        <v>40.9</v>
      </c>
      <c r="D129" s="2">
        <v>9429.9</v>
      </c>
      <c r="E129">
        <v>19.161000000000001</v>
      </c>
      <c r="F129" s="2">
        <v>1820.6</v>
      </c>
      <c r="G129">
        <v>3172</v>
      </c>
      <c r="H129" s="3">
        <v>212.99158</v>
      </c>
      <c r="I129" s="3">
        <v>27.9400005</v>
      </c>
      <c r="J129" s="2">
        <v>3169.94</v>
      </c>
    </row>
    <row r="130" spans="1:10" x14ac:dyDescent="0.2">
      <c r="A130" s="1">
        <v>44021</v>
      </c>
      <c r="B130">
        <v>1.7789999999999999</v>
      </c>
      <c r="C130">
        <v>39.619999999999997</v>
      </c>
      <c r="D130" s="2">
        <v>9235.7000000000007</v>
      </c>
      <c r="E130">
        <v>18.962</v>
      </c>
      <c r="F130" s="2">
        <v>1803.8</v>
      </c>
      <c r="G130">
        <v>3136.5</v>
      </c>
      <c r="H130" s="3">
        <v>211.60012399999999</v>
      </c>
      <c r="I130" s="3">
        <v>29.4300003</v>
      </c>
      <c r="J130" s="2">
        <v>3152.05</v>
      </c>
    </row>
    <row r="131" spans="1:10" x14ac:dyDescent="0.2">
      <c r="A131" s="1">
        <v>44022</v>
      </c>
      <c r="B131">
        <v>1.8049999999999999</v>
      </c>
      <c r="C131">
        <v>40.549999999999997</v>
      </c>
      <c r="D131" s="2">
        <v>9285.1</v>
      </c>
      <c r="E131">
        <v>19.053000000000001</v>
      </c>
      <c r="F131" s="2">
        <v>1801.9</v>
      </c>
      <c r="G131">
        <v>3163.5</v>
      </c>
      <c r="H131" s="3">
        <v>188.59957</v>
      </c>
      <c r="I131" s="3">
        <v>28.079999900000001</v>
      </c>
      <c r="J131" s="2">
        <v>3185.04</v>
      </c>
    </row>
    <row r="132" spans="1:10" x14ac:dyDescent="0.2">
      <c r="A132" s="1">
        <v>44025</v>
      </c>
      <c r="B132">
        <v>1.7390000000000001</v>
      </c>
      <c r="C132">
        <v>40.1</v>
      </c>
      <c r="D132" s="2">
        <v>9243.6</v>
      </c>
      <c r="E132">
        <v>19.788</v>
      </c>
      <c r="F132" s="2">
        <v>1814.1</v>
      </c>
      <c r="G132">
        <v>3141</v>
      </c>
      <c r="H132" s="3">
        <v>185.912837</v>
      </c>
      <c r="I132" s="3">
        <v>29.2600002</v>
      </c>
      <c r="J132" s="2">
        <v>3155.22</v>
      </c>
    </row>
    <row r="133" spans="1:10" x14ac:dyDescent="0.2">
      <c r="A133" s="1">
        <v>44026</v>
      </c>
      <c r="B133">
        <v>1.746</v>
      </c>
      <c r="C133">
        <v>40.29</v>
      </c>
      <c r="D133" s="2">
        <v>9253.4</v>
      </c>
      <c r="E133">
        <v>19.53</v>
      </c>
      <c r="F133" s="2">
        <v>1813.4</v>
      </c>
      <c r="G133">
        <v>3178.4</v>
      </c>
      <c r="H133" s="3">
        <v>189.31250199999999</v>
      </c>
      <c r="I133" s="3">
        <v>27.290000899999999</v>
      </c>
      <c r="J133" s="2">
        <v>3197.52</v>
      </c>
    </row>
    <row r="134" spans="1:10" x14ac:dyDescent="0.2">
      <c r="A134" s="1">
        <v>44027</v>
      </c>
      <c r="B134">
        <v>1.778</v>
      </c>
      <c r="C134">
        <v>41.2</v>
      </c>
      <c r="D134" s="2">
        <v>9198.7000000000007</v>
      </c>
      <c r="E134">
        <v>19.760999999999999</v>
      </c>
      <c r="F134" s="2">
        <v>1813.8</v>
      </c>
      <c r="G134">
        <v>3148.25</v>
      </c>
      <c r="H134" s="3">
        <v>199.19328300000001</v>
      </c>
      <c r="I134" s="3">
        <v>32.189998600000003</v>
      </c>
      <c r="J134" s="2">
        <v>3226.56</v>
      </c>
    </row>
    <row r="135" spans="1:10" x14ac:dyDescent="0.2">
      <c r="A135" s="1">
        <v>44028</v>
      </c>
      <c r="B135">
        <v>1.7230000000000001</v>
      </c>
      <c r="C135">
        <v>40.75</v>
      </c>
      <c r="D135" s="2">
        <v>9135.2999999999993</v>
      </c>
      <c r="E135">
        <v>19.573</v>
      </c>
      <c r="F135" s="2">
        <v>1800.3</v>
      </c>
      <c r="G135">
        <v>3183.5</v>
      </c>
      <c r="H135" s="3">
        <v>202.94910100000001</v>
      </c>
      <c r="I135" s="3">
        <v>29.520000499999998</v>
      </c>
      <c r="J135" s="2">
        <v>3215.57</v>
      </c>
    </row>
    <row r="136" spans="1:10" x14ac:dyDescent="0.2">
      <c r="A136" s="1">
        <v>44029</v>
      </c>
      <c r="B136">
        <v>1.718</v>
      </c>
      <c r="C136">
        <v>40.590000000000003</v>
      </c>
      <c r="D136" s="2">
        <v>9155.7999999999993</v>
      </c>
      <c r="E136">
        <v>19.763999999999999</v>
      </c>
      <c r="F136" s="2">
        <v>1810</v>
      </c>
      <c r="G136">
        <v>3219.5</v>
      </c>
      <c r="H136" s="3">
        <v>195.622658</v>
      </c>
      <c r="I136" s="3">
        <v>27.7600002</v>
      </c>
      <c r="J136" s="2">
        <v>3224.73</v>
      </c>
    </row>
    <row r="137" spans="1:10" x14ac:dyDescent="0.2">
      <c r="A137" s="1">
        <v>44032</v>
      </c>
      <c r="B137">
        <v>1.641</v>
      </c>
      <c r="C137">
        <v>40.81</v>
      </c>
      <c r="D137" s="2">
        <v>9162.4</v>
      </c>
      <c r="E137">
        <v>20.192</v>
      </c>
      <c r="F137" s="2">
        <v>1817.4</v>
      </c>
      <c r="G137">
        <v>3194.5</v>
      </c>
      <c r="H137" s="3">
        <v>200.677119</v>
      </c>
      <c r="I137" s="3">
        <v>28</v>
      </c>
      <c r="J137" s="2">
        <v>3251.84</v>
      </c>
    </row>
    <row r="138" spans="1:10" x14ac:dyDescent="0.2">
      <c r="A138" s="1">
        <v>44033</v>
      </c>
      <c r="B138">
        <v>1.675</v>
      </c>
      <c r="C138">
        <v>41.96</v>
      </c>
      <c r="D138" s="2">
        <v>9387.2999999999993</v>
      </c>
      <c r="E138">
        <v>21.556999999999999</v>
      </c>
      <c r="F138" s="2">
        <v>1843.9</v>
      </c>
      <c r="G138">
        <v>3213.9</v>
      </c>
      <c r="H138" s="3">
        <v>207.158694</v>
      </c>
      <c r="I138" s="3">
        <v>25.6800003</v>
      </c>
      <c r="J138" s="2">
        <v>3257.3</v>
      </c>
    </row>
    <row r="139" spans="1:10" x14ac:dyDescent="0.2">
      <c r="A139" s="1">
        <v>44034</v>
      </c>
      <c r="B139">
        <v>1.681</v>
      </c>
      <c r="C139">
        <v>41.9</v>
      </c>
      <c r="D139" s="2">
        <v>9513.7000000000007</v>
      </c>
      <c r="E139">
        <v>23.143999999999998</v>
      </c>
      <c r="F139" s="2">
        <v>1865.1</v>
      </c>
      <c r="G139">
        <v>3245.25</v>
      </c>
      <c r="H139" s="3">
        <v>214.52505500000001</v>
      </c>
      <c r="I139" s="3">
        <v>24.459999100000001</v>
      </c>
      <c r="J139" s="2">
        <v>3276.02</v>
      </c>
    </row>
    <row r="140" spans="1:10" x14ac:dyDescent="0.2">
      <c r="A140" s="1">
        <v>44035</v>
      </c>
      <c r="B140">
        <v>1.7849999999999999</v>
      </c>
      <c r="C140">
        <v>41.07</v>
      </c>
      <c r="D140" s="2">
        <v>9599.6</v>
      </c>
      <c r="E140">
        <v>22.988</v>
      </c>
      <c r="F140" s="2">
        <v>1890</v>
      </c>
      <c r="G140">
        <v>3251.3</v>
      </c>
      <c r="H140" s="3">
        <v>213.451111</v>
      </c>
      <c r="I140" s="3">
        <v>24.840000199999999</v>
      </c>
      <c r="J140" s="2">
        <v>3235.66</v>
      </c>
    </row>
    <row r="141" spans="1:10" x14ac:dyDescent="0.2">
      <c r="A141" s="1">
        <v>44036</v>
      </c>
      <c r="B141">
        <v>1.8080000000000001</v>
      </c>
      <c r="C141">
        <v>41.29</v>
      </c>
      <c r="D141" s="2">
        <v>9546.4</v>
      </c>
      <c r="E141">
        <v>22.85</v>
      </c>
      <c r="F141" s="2">
        <v>1897.5</v>
      </c>
      <c r="G141">
        <v>3265.5</v>
      </c>
      <c r="H141" s="3">
        <v>210.09673599999999</v>
      </c>
      <c r="I141" s="3">
        <v>24.3199997</v>
      </c>
      <c r="J141" s="2">
        <v>3215.63</v>
      </c>
    </row>
    <row r="142" spans="1:10" x14ac:dyDescent="0.2">
      <c r="A142" s="1">
        <v>44039</v>
      </c>
      <c r="B142">
        <v>1.734</v>
      </c>
      <c r="C142">
        <v>41.6</v>
      </c>
      <c r="D142" s="2">
        <v>11022.8</v>
      </c>
      <c r="E142">
        <v>24.501000000000001</v>
      </c>
      <c r="F142" s="2">
        <v>1931</v>
      </c>
      <c r="G142">
        <v>3227.5</v>
      </c>
      <c r="H142" s="3">
        <v>199.88360599999999</v>
      </c>
      <c r="I142" s="3">
        <v>26.079999900000001</v>
      </c>
      <c r="J142" s="2">
        <v>3239.41</v>
      </c>
    </row>
    <row r="143" spans="1:10" x14ac:dyDescent="0.2">
      <c r="A143" s="1">
        <v>44040</v>
      </c>
      <c r="B143">
        <v>1.8</v>
      </c>
      <c r="C143">
        <v>41.04</v>
      </c>
      <c r="D143" s="2">
        <v>10908.5</v>
      </c>
      <c r="E143">
        <v>24.3</v>
      </c>
      <c r="F143" s="2">
        <v>1944.6</v>
      </c>
      <c r="G143">
        <v>3204</v>
      </c>
      <c r="H143" s="3">
        <v>207.169195</v>
      </c>
      <c r="I143" s="3">
        <v>25.840000199999999</v>
      </c>
      <c r="J143" s="2">
        <v>3218.44</v>
      </c>
    </row>
    <row r="144" spans="1:10" x14ac:dyDescent="0.2">
      <c r="A144" s="1">
        <v>44041</v>
      </c>
      <c r="B144">
        <v>1.8540000000000001</v>
      </c>
      <c r="C144">
        <v>41.27</v>
      </c>
      <c r="D144" s="2">
        <v>11105.9</v>
      </c>
      <c r="E144">
        <v>24.321000000000002</v>
      </c>
      <c r="F144" s="2">
        <v>1953.4</v>
      </c>
      <c r="G144">
        <v>3232.25</v>
      </c>
      <c r="H144" s="3">
        <v>208.69440299999999</v>
      </c>
      <c r="I144" s="3">
        <v>24.7399998</v>
      </c>
      <c r="J144" s="2">
        <v>3258.44</v>
      </c>
    </row>
    <row r="145" spans="1:10" x14ac:dyDescent="0.2">
      <c r="A145" s="1">
        <v>44042</v>
      </c>
      <c r="B145">
        <v>1.829</v>
      </c>
      <c r="C145">
        <v>39.92</v>
      </c>
      <c r="D145" s="2">
        <v>11096.2</v>
      </c>
      <c r="E145">
        <v>23.361999999999998</v>
      </c>
      <c r="F145" s="2">
        <v>1966.8</v>
      </c>
      <c r="G145">
        <v>3213</v>
      </c>
      <c r="H145" s="3">
        <v>202.370351</v>
      </c>
      <c r="I145" s="3">
        <v>25.4400005</v>
      </c>
      <c r="J145" s="2">
        <v>3246.22</v>
      </c>
    </row>
    <row r="146" spans="1:10" x14ac:dyDescent="0.2">
      <c r="A146" s="1">
        <v>44043</v>
      </c>
      <c r="B146">
        <v>1.7989999999999999</v>
      </c>
      <c r="C146">
        <v>40.270000000000003</v>
      </c>
      <c r="D146" s="2">
        <v>11333.4</v>
      </c>
      <c r="E146">
        <v>24.216000000000001</v>
      </c>
      <c r="F146" s="2">
        <v>1985.9</v>
      </c>
      <c r="G146">
        <v>3252.5</v>
      </c>
      <c r="H146" s="3">
        <v>205.31975</v>
      </c>
      <c r="I146" s="3">
        <v>24.100000399999999</v>
      </c>
      <c r="J146" s="2">
        <v>3271.12</v>
      </c>
    </row>
    <row r="147" spans="1:10" x14ac:dyDescent="0.2">
      <c r="A147" s="1">
        <v>44046</v>
      </c>
      <c r="B147">
        <v>2.101</v>
      </c>
      <c r="C147">
        <v>41.01</v>
      </c>
      <c r="D147" s="2">
        <v>11224.4</v>
      </c>
      <c r="E147">
        <v>24.417000000000002</v>
      </c>
      <c r="F147" s="2">
        <v>1986.3</v>
      </c>
      <c r="G147">
        <v>3248.75</v>
      </c>
      <c r="H147" s="3">
        <v>201.90231</v>
      </c>
      <c r="I147" s="3">
        <v>24.7600002</v>
      </c>
      <c r="J147" s="2">
        <v>3294.61</v>
      </c>
    </row>
    <row r="148" spans="1:10" x14ac:dyDescent="0.2">
      <c r="A148" s="1">
        <v>44047</v>
      </c>
      <c r="B148">
        <v>2.1930000000000001</v>
      </c>
      <c r="C148">
        <v>41.7</v>
      </c>
      <c r="D148" s="2">
        <v>11184.7</v>
      </c>
      <c r="E148">
        <v>26.027999999999999</v>
      </c>
      <c r="F148" s="2">
        <v>2021</v>
      </c>
      <c r="G148">
        <v>3263.5</v>
      </c>
      <c r="H148" s="3">
        <v>208.863429</v>
      </c>
      <c r="I148" s="3">
        <v>24.459999100000001</v>
      </c>
      <c r="J148" s="2">
        <v>3306.51</v>
      </c>
    </row>
    <row r="149" spans="1:10" x14ac:dyDescent="0.2">
      <c r="A149" s="1">
        <v>44048</v>
      </c>
      <c r="B149">
        <v>2.1909999999999998</v>
      </c>
      <c r="C149">
        <v>42.19</v>
      </c>
      <c r="D149" s="2">
        <v>11735.1</v>
      </c>
      <c r="E149">
        <v>26.89</v>
      </c>
      <c r="F149" s="2">
        <v>2049.3000000000002</v>
      </c>
      <c r="G149">
        <v>3288.5</v>
      </c>
      <c r="H149" s="3">
        <v>219.840431</v>
      </c>
      <c r="I149" s="3">
        <v>24.280000699999999</v>
      </c>
      <c r="J149" s="2">
        <v>3327.77</v>
      </c>
    </row>
    <row r="150" spans="1:10" x14ac:dyDescent="0.2">
      <c r="A150" s="1">
        <v>44049</v>
      </c>
      <c r="B150">
        <v>2.165</v>
      </c>
      <c r="C150">
        <v>41.95</v>
      </c>
      <c r="D150" s="2">
        <v>11757.1</v>
      </c>
      <c r="E150">
        <v>28.4</v>
      </c>
      <c r="F150" s="2">
        <v>2069.4</v>
      </c>
      <c r="G150">
        <v>3300</v>
      </c>
      <c r="H150" s="3">
        <v>220.67512400000001</v>
      </c>
      <c r="I150" s="3">
        <v>23.7600002</v>
      </c>
      <c r="J150" s="2">
        <v>3349.16</v>
      </c>
    </row>
    <row r="151" spans="1:10" x14ac:dyDescent="0.2">
      <c r="A151" s="1">
        <v>44050</v>
      </c>
      <c r="B151">
        <v>2.238</v>
      </c>
      <c r="C151">
        <v>41.22</v>
      </c>
      <c r="D151" s="2">
        <v>11592</v>
      </c>
      <c r="E151">
        <v>27.54</v>
      </c>
      <c r="F151" s="2">
        <v>2028</v>
      </c>
      <c r="G151">
        <v>3316</v>
      </c>
      <c r="H151" s="3">
        <v>242.34558999999999</v>
      </c>
      <c r="I151" s="3">
        <v>22.9899998</v>
      </c>
      <c r="J151" s="2">
        <v>3351.28</v>
      </c>
    </row>
    <row r="152" spans="1:10" x14ac:dyDescent="0.2">
      <c r="A152" s="1">
        <v>44053</v>
      </c>
      <c r="B152">
        <v>2.153</v>
      </c>
      <c r="C152">
        <v>41.94</v>
      </c>
      <c r="D152" s="2">
        <v>11889.2</v>
      </c>
      <c r="E152">
        <v>29.260999999999999</v>
      </c>
      <c r="F152" s="2">
        <v>2039.7</v>
      </c>
      <c r="G152">
        <v>3344.25</v>
      </c>
      <c r="H152" s="3">
        <v>230.97570099999999</v>
      </c>
      <c r="I152" s="3">
        <v>22.649999600000001</v>
      </c>
      <c r="J152" s="2">
        <v>3360.47</v>
      </c>
    </row>
    <row r="153" spans="1:10" x14ac:dyDescent="0.2">
      <c r="A153" s="1">
        <v>44054</v>
      </c>
      <c r="B153">
        <v>2.1709999999999998</v>
      </c>
      <c r="C153">
        <v>41.61</v>
      </c>
      <c r="D153" s="2">
        <v>11390.4</v>
      </c>
      <c r="E153">
        <v>26.048999999999999</v>
      </c>
      <c r="F153" s="2">
        <v>1946.3</v>
      </c>
      <c r="G153">
        <v>3344.75</v>
      </c>
      <c r="H153" s="3">
        <v>246.99176</v>
      </c>
      <c r="I153" s="3">
        <v>22.209999100000001</v>
      </c>
      <c r="J153" s="2">
        <v>3333.69</v>
      </c>
    </row>
    <row r="154" spans="1:10" x14ac:dyDescent="0.2">
      <c r="A154" s="1">
        <v>44055</v>
      </c>
      <c r="B154">
        <v>2.1520000000000001</v>
      </c>
      <c r="C154">
        <v>42.67</v>
      </c>
      <c r="D154" s="2">
        <v>11557.2</v>
      </c>
      <c r="E154">
        <v>25.978999999999999</v>
      </c>
      <c r="F154" s="2">
        <v>1949</v>
      </c>
      <c r="G154">
        <v>3352.75</v>
      </c>
      <c r="H154" s="3">
        <v>237.21906200000001</v>
      </c>
      <c r="I154" s="3">
        <v>22.1299992</v>
      </c>
      <c r="J154" s="2">
        <v>3380.35</v>
      </c>
    </row>
    <row r="155" spans="1:10" x14ac:dyDescent="0.2">
      <c r="A155" s="1">
        <v>44056</v>
      </c>
      <c r="B155">
        <v>2.1819999999999999</v>
      </c>
      <c r="C155">
        <v>42.24</v>
      </c>
      <c r="D155" s="2">
        <v>11770.9</v>
      </c>
      <c r="E155">
        <v>27.718</v>
      </c>
      <c r="F155" s="2">
        <v>1970.4</v>
      </c>
      <c r="G155">
        <v>3330</v>
      </c>
      <c r="H155" s="3">
        <v>244.17932400000001</v>
      </c>
      <c r="I155" s="3">
        <v>24.030000699999999</v>
      </c>
      <c r="J155" s="2">
        <v>3373.43</v>
      </c>
    </row>
    <row r="156" spans="1:10" x14ac:dyDescent="0.2">
      <c r="A156" s="1">
        <v>44057</v>
      </c>
      <c r="B156">
        <v>2.3559999999999999</v>
      </c>
      <c r="C156">
        <v>42.01</v>
      </c>
      <c r="D156" s="2">
        <v>11750.8</v>
      </c>
      <c r="E156">
        <v>26.088999999999999</v>
      </c>
      <c r="F156" s="2">
        <v>1949.8</v>
      </c>
      <c r="G156">
        <v>3370</v>
      </c>
      <c r="H156" s="3">
        <v>244.426388</v>
      </c>
      <c r="I156" s="3">
        <v>22.280000699999999</v>
      </c>
      <c r="J156" s="2">
        <v>3372.85</v>
      </c>
    </row>
    <row r="157" spans="1:10" x14ac:dyDescent="0.2">
      <c r="A157" s="1">
        <v>44060</v>
      </c>
      <c r="B157">
        <v>2.339</v>
      </c>
      <c r="C157">
        <v>42.89</v>
      </c>
      <c r="D157" s="2">
        <v>12282.6</v>
      </c>
      <c r="E157">
        <v>27.667000000000002</v>
      </c>
      <c r="F157" s="2">
        <v>1998.7</v>
      </c>
      <c r="G157">
        <v>3367.75</v>
      </c>
      <c r="H157" s="3">
        <v>241.221992</v>
      </c>
      <c r="I157" s="3">
        <v>22.1299992</v>
      </c>
      <c r="J157" s="2">
        <v>3381.99</v>
      </c>
    </row>
    <row r="158" spans="1:10" x14ac:dyDescent="0.2">
      <c r="A158" s="1">
        <v>44061</v>
      </c>
      <c r="B158">
        <v>2.4169999999999998</v>
      </c>
      <c r="C158">
        <v>42.89</v>
      </c>
      <c r="D158" s="2">
        <v>11947.6</v>
      </c>
      <c r="E158">
        <v>28.074999999999999</v>
      </c>
      <c r="F158" s="2">
        <v>2013.1</v>
      </c>
      <c r="G158">
        <v>3361.4</v>
      </c>
      <c r="H158" s="3">
        <v>241.93132</v>
      </c>
      <c r="I158" s="3">
        <v>22.049999199999998</v>
      </c>
      <c r="J158" s="2">
        <v>3389.78</v>
      </c>
    </row>
    <row r="159" spans="1:10" x14ac:dyDescent="0.2">
      <c r="A159" s="1">
        <v>44062</v>
      </c>
      <c r="B159">
        <v>2.4260000000000002</v>
      </c>
      <c r="C159">
        <v>42.93</v>
      </c>
      <c r="D159" s="2">
        <v>11750.2</v>
      </c>
      <c r="E159">
        <v>27.34</v>
      </c>
      <c r="F159" s="2">
        <v>1970.3</v>
      </c>
      <c r="G159">
        <v>3379.75</v>
      </c>
      <c r="H159" s="3">
        <v>245.167259</v>
      </c>
      <c r="I159" s="3">
        <v>21.350000399999999</v>
      </c>
      <c r="J159" s="2">
        <v>3374.85</v>
      </c>
    </row>
    <row r="160" spans="1:10" x14ac:dyDescent="0.2">
      <c r="A160" s="1">
        <v>44063</v>
      </c>
      <c r="B160">
        <v>2.3519999999999999</v>
      </c>
      <c r="C160">
        <v>42.58</v>
      </c>
      <c r="D160" s="2">
        <v>11856.9</v>
      </c>
      <c r="E160">
        <v>27.146999999999998</v>
      </c>
      <c r="F160" s="2">
        <v>1946.5</v>
      </c>
      <c r="G160">
        <v>3387</v>
      </c>
      <c r="H160" s="3">
        <v>246.309899</v>
      </c>
      <c r="I160" s="3">
        <v>21.5100002</v>
      </c>
      <c r="J160" s="2">
        <v>3385.51</v>
      </c>
    </row>
    <row r="161" spans="1:10" x14ac:dyDescent="0.2">
      <c r="A161" s="1">
        <v>44064</v>
      </c>
      <c r="B161">
        <v>2.448</v>
      </c>
      <c r="C161">
        <v>42.34</v>
      </c>
      <c r="D161" s="2">
        <v>11529.2</v>
      </c>
      <c r="E161">
        <v>26.731999999999999</v>
      </c>
      <c r="F161" s="2">
        <v>1947</v>
      </c>
      <c r="G161">
        <v>3372.75</v>
      </c>
      <c r="H161" s="3">
        <v>244.91145399999999</v>
      </c>
      <c r="I161" s="3">
        <v>22.540000899999999</v>
      </c>
      <c r="J161" s="2">
        <v>3397.16</v>
      </c>
    </row>
    <row r="162" spans="1:10" x14ac:dyDescent="0.2">
      <c r="A162" s="1">
        <v>44067</v>
      </c>
      <c r="B162">
        <v>2.5129999999999999</v>
      </c>
      <c r="C162">
        <v>42.62</v>
      </c>
      <c r="D162" s="2">
        <v>11753.5</v>
      </c>
      <c r="E162">
        <v>26.606999999999999</v>
      </c>
      <c r="F162" s="2">
        <v>1939.2</v>
      </c>
      <c r="G162">
        <v>3380.75</v>
      </c>
      <c r="H162" s="3">
        <v>247.44494399999999</v>
      </c>
      <c r="I162" s="3">
        <v>22.719999300000001</v>
      </c>
      <c r="J162" s="2">
        <v>3431.28</v>
      </c>
    </row>
    <row r="163" spans="1:10" x14ac:dyDescent="0.2">
      <c r="A163" s="1">
        <v>44068</v>
      </c>
      <c r="B163">
        <v>2.4889999999999999</v>
      </c>
      <c r="C163">
        <v>43.35</v>
      </c>
      <c r="D163" s="2">
        <v>11324.8</v>
      </c>
      <c r="E163">
        <v>26.273</v>
      </c>
      <c r="F163" s="2">
        <v>1923.1</v>
      </c>
      <c r="G163">
        <v>3392.6</v>
      </c>
      <c r="H163" s="3">
        <v>231.70266899999999</v>
      </c>
      <c r="I163" s="3">
        <v>22.540000899999999</v>
      </c>
      <c r="J163" s="2">
        <v>3443.62</v>
      </c>
    </row>
    <row r="164" spans="1:10" x14ac:dyDescent="0.2">
      <c r="A164" s="1">
        <v>44069</v>
      </c>
      <c r="B164">
        <v>2.4609999999999999</v>
      </c>
      <c r="C164">
        <v>43.39</v>
      </c>
      <c r="D164" s="2">
        <v>11462.3</v>
      </c>
      <c r="E164">
        <v>27.449000000000002</v>
      </c>
      <c r="F164" s="2">
        <v>1952.5</v>
      </c>
      <c r="G164">
        <v>3427.5</v>
      </c>
      <c r="H164" s="3">
        <v>237.49321</v>
      </c>
      <c r="I164" s="3">
        <v>22.3700008</v>
      </c>
      <c r="J164" s="2">
        <v>3478.73</v>
      </c>
    </row>
    <row r="165" spans="1:10" x14ac:dyDescent="0.2">
      <c r="A165" s="1">
        <v>44070</v>
      </c>
      <c r="B165">
        <v>2.5790000000000002</v>
      </c>
      <c r="C165">
        <v>43.04</v>
      </c>
      <c r="D165" s="2">
        <v>11327.4</v>
      </c>
      <c r="E165">
        <v>27.024999999999999</v>
      </c>
      <c r="F165" s="2">
        <v>1932.6</v>
      </c>
      <c r="G165">
        <v>3443</v>
      </c>
      <c r="H165" s="3">
        <v>238.90884299999999</v>
      </c>
      <c r="I165" s="3">
        <v>22.030000699999999</v>
      </c>
      <c r="J165" s="2">
        <v>3484.55</v>
      </c>
    </row>
    <row r="166" spans="1:10" x14ac:dyDescent="0.2">
      <c r="A166" s="1">
        <v>44071</v>
      </c>
      <c r="B166">
        <v>2.657</v>
      </c>
      <c r="C166">
        <v>42.97</v>
      </c>
      <c r="D166" s="2">
        <v>11527.4</v>
      </c>
      <c r="E166">
        <v>27.79</v>
      </c>
      <c r="F166" s="2">
        <v>1974.9</v>
      </c>
      <c r="G166">
        <v>3480.25</v>
      </c>
      <c r="H166" s="3">
        <v>234.11469500000001</v>
      </c>
      <c r="I166" s="3">
        <v>23.270000499999998</v>
      </c>
      <c r="J166" s="2">
        <v>3508.01</v>
      </c>
    </row>
    <row r="167" spans="1:10" x14ac:dyDescent="0.2">
      <c r="A167" s="1">
        <v>44074</v>
      </c>
      <c r="B167">
        <v>2.63</v>
      </c>
      <c r="C167">
        <v>42.61</v>
      </c>
      <c r="D167" s="2">
        <v>11644.2</v>
      </c>
      <c r="E167">
        <v>28.594000000000001</v>
      </c>
      <c r="F167" s="2">
        <v>1978.6</v>
      </c>
      <c r="G167">
        <v>3485.25</v>
      </c>
      <c r="H167" s="3">
        <v>229.92890199999999</v>
      </c>
      <c r="I167" s="3">
        <v>24.469999300000001</v>
      </c>
      <c r="J167" s="2">
        <v>3500.31</v>
      </c>
    </row>
    <row r="168" spans="1:10" x14ac:dyDescent="0.2">
      <c r="A168" s="1">
        <v>44075</v>
      </c>
      <c r="B168">
        <v>2.5270000000000001</v>
      </c>
      <c r="C168">
        <v>42.76</v>
      </c>
      <c r="D168" s="2">
        <v>11914.9</v>
      </c>
      <c r="E168">
        <v>28.645</v>
      </c>
      <c r="F168" s="2">
        <v>1978.9</v>
      </c>
      <c r="G168">
        <v>3504.4</v>
      </c>
      <c r="H168" s="3">
        <v>234.41617400000001</v>
      </c>
      <c r="I168" s="3">
        <v>22.959999100000001</v>
      </c>
      <c r="J168" s="2">
        <v>3526.65</v>
      </c>
    </row>
    <row r="169" spans="1:10" x14ac:dyDescent="0.2">
      <c r="A169" s="1">
        <v>44076</v>
      </c>
      <c r="B169">
        <v>2.4860000000000002</v>
      </c>
      <c r="C169">
        <v>41.51</v>
      </c>
      <c r="D169" s="2">
        <v>11413.3</v>
      </c>
      <c r="E169">
        <v>27.395</v>
      </c>
      <c r="F169" s="2">
        <v>1944.7</v>
      </c>
      <c r="G169">
        <v>3499</v>
      </c>
      <c r="H169" s="3">
        <v>233.028279</v>
      </c>
      <c r="I169" s="3">
        <v>26.409999800000001</v>
      </c>
      <c r="J169" s="2">
        <v>3580.84</v>
      </c>
    </row>
    <row r="170" spans="1:10" x14ac:dyDescent="0.2">
      <c r="A170" s="1">
        <v>44077</v>
      </c>
      <c r="B170">
        <v>2.4870000000000001</v>
      </c>
      <c r="C170">
        <v>41.37</v>
      </c>
      <c r="D170" s="2">
        <v>10168.799999999999</v>
      </c>
      <c r="E170">
        <v>26.875</v>
      </c>
      <c r="F170" s="2">
        <v>1937.8</v>
      </c>
      <c r="G170">
        <v>3527</v>
      </c>
      <c r="H170" s="3">
        <v>232.10116300000001</v>
      </c>
      <c r="I170" s="3">
        <v>26.1200008</v>
      </c>
      <c r="J170" s="2">
        <v>3455.06</v>
      </c>
    </row>
    <row r="171" spans="1:10" x14ac:dyDescent="0.2">
      <c r="A171" s="1">
        <v>44078</v>
      </c>
      <c r="B171">
        <v>2.5880000000000001</v>
      </c>
      <c r="C171">
        <v>39.770000000000003</v>
      </c>
      <c r="D171" s="2">
        <v>10472.5</v>
      </c>
      <c r="E171">
        <v>26.712</v>
      </c>
      <c r="F171" s="2">
        <v>1934.3</v>
      </c>
      <c r="G171">
        <v>3579.25</v>
      </c>
      <c r="H171" s="3">
        <v>227.13829000000001</v>
      </c>
      <c r="I171" s="3">
        <v>26.5699997</v>
      </c>
      <c r="J171" s="2">
        <v>3426.96</v>
      </c>
    </row>
    <row r="172" spans="1:10" x14ac:dyDescent="0.2">
      <c r="A172" s="1">
        <v>44083</v>
      </c>
      <c r="B172">
        <v>2.4060000000000001</v>
      </c>
      <c r="C172">
        <v>38.049999999999997</v>
      </c>
      <c r="D172" s="2">
        <v>10224.6</v>
      </c>
      <c r="E172">
        <v>27.082999999999998</v>
      </c>
      <c r="F172" s="2">
        <v>1954.9</v>
      </c>
      <c r="G172">
        <v>3461.5</v>
      </c>
      <c r="H172" s="3">
        <v>229.27425700000001</v>
      </c>
      <c r="I172" s="3">
        <v>33.599998499999998</v>
      </c>
      <c r="J172" s="2">
        <v>3398.96</v>
      </c>
    </row>
    <row r="173" spans="1:10" x14ac:dyDescent="0.2">
      <c r="A173" s="1">
        <v>44084</v>
      </c>
      <c r="B173">
        <v>2.323</v>
      </c>
      <c r="C173">
        <v>37.299999999999997</v>
      </c>
      <c r="D173" s="2">
        <v>10339.700000000001</v>
      </c>
      <c r="E173">
        <v>27.291</v>
      </c>
      <c r="F173" s="2">
        <v>1964.3</v>
      </c>
      <c r="G173">
        <v>3417.5</v>
      </c>
      <c r="H173" s="3">
        <v>228.98982100000001</v>
      </c>
      <c r="I173" s="3">
        <v>30.75</v>
      </c>
      <c r="J173" s="2">
        <v>3339.19</v>
      </c>
    </row>
    <row r="174" spans="1:10" x14ac:dyDescent="0.2">
      <c r="A174" s="1">
        <v>44085</v>
      </c>
      <c r="B174">
        <v>2.2690000000000001</v>
      </c>
      <c r="C174">
        <v>37.33</v>
      </c>
      <c r="D174" s="2">
        <v>10390.200000000001</v>
      </c>
      <c r="E174">
        <v>26.856999999999999</v>
      </c>
      <c r="F174" s="2">
        <v>1947.9</v>
      </c>
      <c r="G174">
        <v>3335.5</v>
      </c>
      <c r="H174" s="3">
        <v>242.53319300000001</v>
      </c>
      <c r="I174" s="3">
        <v>31.459999100000001</v>
      </c>
      <c r="J174" s="2">
        <v>3340.97</v>
      </c>
    </row>
    <row r="175" spans="1:10" x14ac:dyDescent="0.2">
      <c r="A175" s="1">
        <v>44088</v>
      </c>
      <c r="B175">
        <v>2.31</v>
      </c>
      <c r="C175">
        <v>37.26</v>
      </c>
      <c r="D175" s="2">
        <v>10675.3</v>
      </c>
      <c r="E175">
        <v>27.355</v>
      </c>
      <c r="F175" s="2">
        <v>1963.7</v>
      </c>
      <c r="G175">
        <v>3400.25</v>
      </c>
      <c r="H175" s="3">
        <v>244.142144</v>
      </c>
      <c r="I175" s="3">
        <v>28.8099995</v>
      </c>
      <c r="J175" s="2">
        <v>3383.54</v>
      </c>
    </row>
    <row r="176" spans="1:10" x14ac:dyDescent="0.2">
      <c r="A176" s="1">
        <v>44089</v>
      </c>
      <c r="B176">
        <v>2.3620000000000001</v>
      </c>
      <c r="C176">
        <v>38.28</v>
      </c>
      <c r="D176" s="2">
        <v>10785.3</v>
      </c>
      <c r="E176">
        <v>27.463999999999999</v>
      </c>
      <c r="F176" s="2">
        <v>1966.2</v>
      </c>
      <c r="G176">
        <v>3340.5</v>
      </c>
      <c r="H176" s="3">
        <v>235.77246199999999</v>
      </c>
      <c r="I176" s="3">
        <v>29.709999100000001</v>
      </c>
      <c r="J176" s="2">
        <v>3401.2</v>
      </c>
    </row>
    <row r="177" spans="1:10" x14ac:dyDescent="0.2">
      <c r="A177" s="1">
        <v>44090</v>
      </c>
      <c r="B177">
        <v>2.2669999999999999</v>
      </c>
      <c r="C177">
        <v>40.159999999999997</v>
      </c>
      <c r="D177" s="2">
        <v>10949.5</v>
      </c>
      <c r="E177">
        <v>27.475999999999999</v>
      </c>
      <c r="F177" s="2">
        <v>1970.5</v>
      </c>
      <c r="G177">
        <v>3333.75</v>
      </c>
      <c r="H177" s="3">
        <v>232.94448700000001</v>
      </c>
      <c r="I177" s="3">
        <v>26.8700008</v>
      </c>
      <c r="J177" s="2">
        <v>3385.49</v>
      </c>
    </row>
    <row r="178" spans="1:10" x14ac:dyDescent="0.2">
      <c r="A178" s="1">
        <v>44091</v>
      </c>
      <c r="B178">
        <v>2.0419999999999998</v>
      </c>
      <c r="C178">
        <v>40.97</v>
      </c>
      <c r="D178" s="2">
        <v>10941.3</v>
      </c>
      <c r="E178">
        <v>27.1</v>
      </c>
      <c r="F178" s="2">
        <v>1949.9</v>
      </c>
      <c r="G178">
        <v>3382.5</v>
      </c>
      <c r="H178" s="3">
        <v>229.66803899999999</v>
      </c>
      <c r="I178" s="3">
        <v>25.850000399999999</v>
      </c>
      <c r="J178" s="2">
        <v>3357.01</v>
      </c>
    </row>
    <row r="179" spans="1:10" x14ac:dyDescent="0.2">
      <c r="A179" s="1">
        <v>44092</v>
      </c>
      <c r="B179">
        <v>2.048</v>
      </c>
      <c r="C179">
        <v>41.11</v>
      </c>
      <c r="D179" s="2">
        <v>10933</v>
      </c>
      <c r="E179">
        <v>27.129000000000001</v>
      </c>
      <c r="F179" s="2">
        <v>1962.1</v>
      </c>
      <c r="G179">
        <v>3405.25</v>
      </c>
      <c r="H179" s="3">
        <v>222.95978600000001</v>
      </c>
      <c r="I179" s="3">
        <v>25.590000199999999</v>
      </c>
      <c r="J179" s="2">
        <v>3319.47</v>
      </c>
    </row>
    <row r="180" spans="1:10" x14ac:dyDescent="0.2">
      <c r="A180" s="1">
        <v>44095</v>
      </c>
      <c r="B180">
        <v>1.835</v>
      </c>
      <c r="C180">
        <v>39.31</v>
      </c>
      <c r="D180" s="2">
        <v>10416.799999999999</v>
      </c>
      <c r="E180">
        <v>24.387</v>
      </c>
      <c r="F180" s="2">
        <v>1910.6</v>
      </c>
      <c r="G180">
        <v>3379.5</v>
      </c>
      <c r="H180" s="3">
        <v>225.34716800000001</v>
      </c>
      <c r="I180" s="3">
        <v>26.040000899999999</v>
      </c>
      <c r="J180" s="2">
        <v>3281.06</v>
      </c>
    </row>
    <row r="181" spans="1:10" x14ac:dyDescent="0.2">
      <c r="A181" s="1">
        <v>44096</v>
      </c>
      <c r="B181">
        <v>1.8340000000000001</v>
      </c>
      <c r="C181">
        <v>39.6</v>
      </c>
      <c r="D181" s="2">
        <v>10531.5</v>
      </c>
      <c r="E181">
        <v>24.523</v>
      </c>
      <c r="F181" s="2">
        <v>1907.6</v>
      </c>
      <c r="G181">
        <v>3351</v>
      </c>
      <c r="H181" s="3">
        <v>228.19486699999999</v>
      </c>
      <c r="I181" s="3">
        <v>26.459999100000001</v>
      </c>
      <c r="J181" s="2">
        <v>3315.57</v>
      </c>
    </row>
    <row r="182" spans="1:10" x14ac:dyDescent="0.2">
      <c r="A182" s="1">
        <v>44097</v>
      </c>
      <c r="B182">
        <v>2.125</v>
      </c>
      <c r="C182">
        <v>39.93</v>
      </c>
      <c r="D182" s="2">
        <v>10237.299999999999</v>
      </c>
      <c r="E182">
        <v>23.105</v>
      </c>
      <c r="F182" s="2">
        <v>1868.4</v>
      </c>
      <c r="G182">
        <v>3316.25</v>
      </c>
      <c r="H182" s="3">
        <v>226.31499700000001</v>
      </c>
      <c r="I182" s="3">
        <v>25.829999900000001</v>
      </c>
      <c r="J182" s="2">
        <v>3236.92</v>
      </c>
    </row>
    <row r="183" spans="1:10" x14ac:dyDescent="0.2">
      <c r="A183" s="1">
        <v>44098</v>
      </c>
      <c r="B183">
        <v>2.2480000000000002</v>
      </c>
      <c r="C183">
        <v>40.31</v>
      </c>
      <c r="D183" s="2">
        <v>10739.4</v>
      </c>
      <c r="E183">
        <v>23.196000000000002</v>
      </c>
      <c r="F183" s="2">
        <v>1876.9</v>
      </c>
      <c r="G183">
        <v>3275</v>
      </c>
      <c r="H183" s="3">
        <v>231.11342200000001</v>
      </c>
      <c r="I183" s="3">
        <v>27.780000699999999</v>
      </c>
      <c r="J183" s="2">
        <v>3246.59</v>
      </c>
    </row>
    <row r="184" spans="1:10" x14ac:dyDescent="0.2">
      <c r="A184" s="1">
        <v>44099</v>
      </c>
      <c r="B184">
        <v>2.1389999999999998</v>
      </c>
      <c r="C184">
        <v>40.25</v>
      </c>
      <c r="D184" s="2">
        <v>10688.8</v>
      </c>
      <c r="E184">
        <v>23.093</v>
      </c>
      <c r="F184" s="2">
        <v>1866.3</v>
      </c>
      <c r="G184">
        <v>3299.25</v>
      </c>
      <c r="H184" s="3">
        <v>229.392202</v>
      </c>
      <c r="I184" s="3">
        <v>26.860000599999999</v>
      </c>
      <c r="J184" s="2">
        <v>3298.46</v>
      </c>
    </row>
    <row r="185" spans="1:10" x14ac:dyDescent="0.2">
      <c r="A185" s="1">
        <v>44102</v>
      </c>
      <c r="B185">
        <v>2.101</v>
      </c>
      <c r="C185">
        <v>40.6</v>
      </c>
      <c r="D185" s="2">
        <v>10693.2</v>
      </c>
      <c r="E185">
        <v>23.603999999999999</v>
      </c>
      <c r="F185" s="2">
        <v>1882.3</v>
      </c>
      <c r="G185">
        <v>3231.25</v>
      </c>
      <c r="H185" s="3">
        <v>225.38706300000001</v>
      </c>
      <c r="I185" s="3">
        <v>28.579999900000001</v>
      </c>
      <c r="J185" s="2">
        <v>3351.6</v>
      </c>
    </row>
    <row r="186" spans="1:10" x14ac:dyDescent="0.2">
      <c r="A186" s="1">
        <v>44103</v>
      </c>
      <c r="B186">
        <v>2.5609999999999999</v>
      </c>
      <c r="C186">
        <v>39.29</v>
      </c>
      <c r="D186" s="2">
        <v>10840.9</v>
      </c>
      <c r="E186">
        <v>24.445</v>
      </c>
      <c r="F186" s="2">
        <v>1903.2</v>
      </c>
      <c r="G186">
        <v>3238</v>
      </c>
      <c r="H186" s="3">
        <v>229.07411200000001</v>
      </c>
      <c r="I186" s="3">
        <v>28.5100002</v>
      </c>
      <c r="J186" s="2">
        <v>3335.47</v>
      </c>
    </row>
    <row r="187" spans="1:10" x14ac:dyDescent="0.2">
      <c r="A187" s="1">
        <v>44104</v>
      </c>
      <c r="B187">
        <v>2.5270000000000001</v>
      </c>
      <c r="C187">
        <v>40.22</v>
      </c>
      <c r="D187" s="2">
        <v>10776.1</v>
      </c>
      <c r="E187">
        <v>23.494</v>
      </c>
      <c r="F187" s="2">
        <v>1895.5</v>
      </c>
      <c r="G187">
        <v>3287.25</v>
      </c>
      <c r="H187" s="3">
        <v>227.66459900000001</v>
      </c>
      <c r="I187" s="3">
        <v>26.3799992</v>
      </c>
      <c r="J187" s="2">
        <v>3363</v>
      </c>
    </row>
    <row r="188" spans="1:10" x14ac:dyDescent="0.2">
      <c r="A188" s="1">
        <v>44105</v>
      </c>
      <c r="B188">
        <v>2.5270000000000001</v>
      </c>
      <c r="C188">
        <v>38.72</v>
      </c>
      <c r="D188" s="2">
        <v>10620.5</v>
      </c>
      <c r="E188">
        <v>24.254000000000001</v>
      </c>
      <c r="F188" s="2">
        <v>1916.3</v>
      </c>
      <c r="G188">
        <v>3346</v>
      </c>
      <c r="H188" s="3">
        <v>241.51022499999999</v>
      </c>
      <c r="I188" s="3">
        <v>26.1900005</v>
      </c>
      <c r="J188" s="2">
        <v>3380.8</v>
      </c>
    </row>
    <row r="189" spans="1:10" x14ac:dyDescent="0.2">
      <c r="A189" s="1">
        <v>44106</v>
      </c>
      <c r="B189">
        <v>2.4380000000000002</v>
      </c>
      <c r="C189">
        <v>37.049999999999997</v>
      </c>
      <c r="D189" s="2">
        <v>10572.3</v>
      </c>
      <c r="E189">
        <v>24.029</v>
      </c>
      <c r="F189" s="2">
        <v>1907.6</v>
      </c>
      <c r="G189">
        <v>3333.75</v>
      </c>
      <c r="H189" s="3">
        <v>239.07552799999999</v>
      </c>
      <c r="I189" s="3">
        <v>26.270000499999998</v>
      </c>
      <c r="J189" s="2">
        <v>3348.44</v>
      </c>
    </row>
    <row r="190" spans="1:10" x14ac:dyDescent="0.2">
      <c r="A190" s="1">
        <v>44109</v>
      </c>
      <c r="B190">
        <v>2.6150000000000002</v>
      </c>
      <c r="C190">
        <v>39.22</v>
      </c>
      <c r="D190" s="2">
        <v>10789.5</v>
      </c>
      <c r="E190">
        <v>24.56</v>
      </c>
      <c r="F190" s="2">
        <v>1920.1</v>
      </c>
      <c r="G190">
        <v>3352</v>
      </c>
      <c r="H190" s="3">
        <v>246.67001500000001</v>
      </c>
      <c r="I190" s="3">
        <v>26.3700008</v>
      </c>
      <c r="J190" s="2">
        <v>3408.63</v>
      </c>
    </row>
    <row r="191" spans="1:10" x14ac:dyDescent="0.2">
      <c r="A191" s="1">
        <v>44110</v>
      </c>
      <c r="B191">
        <v>2.52</v>
      </c>
      <c r="C191">
        <v>40.67</v>
      </c>
      <c r="D191" s="2">
        <v>10602.6</v>
      </c>
      <c r="E191">
        <v>23.920999999999999</v>
      </c>
      <c r="F191" s="2">
        <v>1908.8</v>
      </c>
      <c r="G191">
        <v>3367.75</v>
      </c>
      <c r="H191" s="3">
        <v>243.01596799999999</v>
      </c>
      <c r="I191" s="3">
        <v>26.700000800000002</v>
      </c>
      <c r="J191" s="2">
        <v>3360.95</v>
      </c>
    </row>
    <row r="192" spans="1:10" x14ac:dyDescent="0.2">
      <c r="A192" s="1">
        <v>44111</v>
      </c>
      <c r="B192">
        <v>2.6059999999999999</v>
      </c>
      <c r="C192">
        <v>39.950000000000003</v>
      </c>
      <c r="D192" s="2">
        <v>10670.9</v>
      </c>
      <c r="E192">
        <v>23.896000000000001</v>
      </c>
      <c r="F192" s="2">
        <v>1890.8</v>
      </c>
      <c r="G192">
        <v>3339.25</v>
      </c>
      <c r="H192" s="3">
        <v>240.98498499999999</v>
      </c>
      <c r="I192" s="3">
        <v>27.6299992</v>
      </c>
      <c r="J192" s="2">
        <v>3419.45</v>
      </c>
    </row>
    <row r="193" spans="1:10" x14ac:dyDescent="0.2">
      <c r="A193" s="1">
        <v>44112</v>
      </c>
      <c r="B193">
        <v>2.6269999999999998</v>
      </c>
      <c r="C193">
        <v>41.19</v>
      </c>
      <c r="D193" s="2">
        <v>10924.1</v>
      </c>
      <c r="E193">
        <v>23.876000000000001</v>
      </c>
      <c r="F193" s="2">
        <v>1895.1</v>
      </c>
      <c r="G193">
        <v>3393</v>
      </c>
      <c r="H193" s="3">
        <v>239.45817700000001</v>
      </c>
      <c r="I193" s="3">
        <v>27.959999100000001</v>
      </c>
      <c r="J193" s="2">
        <v>3446.83</v>
      </c>
    </row>
    <row r="194" spans="1:10" x14ac:dyDescent="0.2">
      <c r="A194" s="1">
        <v>44113</v>
      </c>
      <c r="B194">
        <v>2.7410000000000001</v>
      </c>
      <c r="C194">
        <v>40.6</v>
      </c>
      <c r="D194" s="2">
        <v>11054.2</v>
      </c>
      <c r="E194">
        <v>25.108000000000001</v>
      </c>
      <c r="F194" s="2">
        <v>1926.2</v>
      </c>
      <c r="G194">
        <v>3353.25</v>
      </c>
      <c r="H194" s="3">
        <v>242.13169500000001</v>
      </c>
      <c r="I194" s="3">
        <v>29.479999500000002</v>
      </c>
      <c r="J194" s="2">
        <v>3477.13</v>
      </c>
    </row>
    <row r="195" spans="1:10" x14ac:dyDescent="0.2">
      <c r="A195" s="1">
        <v>44116</v>
      </c>
      <c r="B195">
        <v>2.8809999999999998</v>
      </c>
      <c r="C195">
        <v>39.43</v>
      </c>
      <c r="D195" s="2">
        <v>11533.9</v>
      </c>
      <c r="E195">
        <v>25.271000000000001</v>
      </c>
      <c r="F195" s="2">
        <v>1928.9</v>
      </c>
      <c r="G195">
        <v>3406.75</v>
      </c>
      <c r="H195" s="3">
        <v>239.60458499999999</v>
      </c>
      <c r="I195" s="3">
        <v>28.0599995</v>
      </c>
      <c r="J195" s="2">
        <v>3534.22</v>
      </c>
    </row>
    <row r="196" spans="1:10" x14ac:dyDescent="0.2">
      <c r="A196" s="1">
        <v>44117</v>
      </c>
      <c r="B196">
        <v>2.855</v>
      </c>
      <c r="C196">
        <v>40.200000000000003</v>
      </c>
      <c r="D196" s="2">
        <v>11423.8</v>
      </c>
      <c r="E196">
        <v>24.129000000000001</v>
      </c>
      <c r="F196" s="2">
        <v>1894.6</v>
      </c>
      <c r="G196">
        <v>3437.5</v>
      </c>
      <c r="H196" s="3">
        <v>240.21149399999999</v>
      </c>
      <c r="I196" s="3">
        <v>26.360000599999999</v>
      </c>
      <c r="J196" s="2">
        <v>3511.93</v>
      </c>
    </row>
    <row r="197" spans="1:10" x14ac:dyDescent="0.2">
      <c r="A197" s="1">
        <v>44118</v>
      </c>
      <c r="B197">
        <v>2.6360000000000001</v>
      </c>
      <c r="C197">
        <v>41.04</v>
      </c>
      <c r="D197" s="2">
        <v>11420.4</v>
      </c>
      <c r="E197">
        <v>24.395</v>
      </c>
      <c r="F197" s="2">
        <v>1907.3</v>
      </c>
      <c r="G197">
        <v>3473.25</v>
      </c>
      <c r="H197" s="3">
        <v>238.42352700000001</v>
      </c>
      <c r="I197" s="3">
        <v>25</v>
      </c>
      <c r="J197" s="2">
        <v>3488.67</v>
      </c>
    </row>
    <row r="198" spans="1:10" x14ac:dyDescent="0.2">
      <c r="A198" s="1">
        <v>44119</v>
      </c>
      <c r="B198">
        <v>2.7749999999999999</v>
      </c>
      <c r="C198">
        <v>40.96</v>
      </c>
      <c r="D198" s="2">
        <v>11503</v>
      </c>
      <c r="E198">
        <v>24.224</v>
      </c>
      <c r="F198" s="2">
        <v>1908.9</v>
      </c>
      <c r="G198">
        <v>3532.75</v>
      </c>
      <c r="H198" s="3">
        <v>233.640883</v>
      </c>
      <c r="I198" s="3">
        <v>25.0699997</v>
      </c>
      <c r="J198" s="2">
        <v>3483.34</v>
      </c>
    </row>
    <row r="199" spans="1:10" x14ac:dyDescent="0.2">
      <c r="A199" s="1">
        <v>44120</v>
      </c>
      <c r="B199">
        <v>2.7730000000000001</v>
      </c>
      <c r="C199">
        <v>40.880000000000003</v>
      </c>
      <c r="D199" s="2">
        <v>11322</v>
      </c>
      <c r="E199">
        <v>24.405000000000001</v>
      </c>
      <c r="F199" s="2">
        <v>1906.4</v>
      </c>
      <c r="G199">
        <v>3504.75</v>
      </c>
      <c r="H199" s="3">
        <v>232.77308600000001</v>
      </c>
      <c r="I199" s="3">
        <v>26.0699997</v>
      </c>
      <c r="J199" s="2">
        <v>3483.81</v>
      </c>
    </row>
    <row r="200" spans="1:10" x14ac:dyDescent="0.2">
      <c r="A200" s="1">
        <v>44123</v>
      </c>
      <c r="B200">
        <v>2.7949999999999999</v>
      </c>
      <c r="C200">
        <v>40.83</v>
      </c>
      <c r="D200" s="2">
        <v>11753.4</v>
      </c>
      <c r="E200">
        <v>24.698</v>
      </c>
      <c r="F200" s="2">
        <v>1911.7</v>
      </c>
      <c r="G200">
        <v>3481</v>
      </c>
      <c r="H200" s="3">
        <v>235.48380499999999</v>
      </c>
      <c r="I200" s="3">
        <v>26.399999600000001</v>
      </c>
      <c r="J200" s="2">
        <v>3426.92</v>
      </c>
    </row>
    <row r="201" spans="1:10" x14ac:dyDescent="0.2">
      <c r="A201" s="1">
        <v>44124</v>
      </c>
      <c r="B201">
        <v>2.9129999999999998</v>
      </c>
      <c r="C201">
        <v>41.46</v>
      </c>
      <c r="D201" s="2">
        <v>11913.5</v>
      </c>
      <c r="E201">
        <v>24.98</v>
      </c>
      <c r="F201" s="2">
        <v>1915.4</v>
      </c>
      <c r="G201">
        <v>3475.5</v>
      </c>
      <c r="H201" s="3">
        <v>238.48752400000001</v>
      </c>
      <c r="I201" s="3">
        <v>26.969999300000001</v>
      </c>
      <c r="J201" s="2">
        <v>3443.12</v>
      </c>
    </row>
    <row r="202" spans="1:10" x14ac:dyDescent="0.2">
      <c r="A202" s="1">
        <v>44125</v>
      </c>
      <c r="B202">
        <v>3.0230000000000001</v>
      </c>
      <c r="C202">
        <v>40.03</v>
      </c>
      <c r="D202" s="2">
        <v>12808.7</v>
      </c>
      <c r="E202">
        <v>25.241</v>
      </c>
      <c r="F202" s="2">
        <v>1929.5</v>
      </c>
      <c r="G202">
        <v>3462.25</v>
      </c>
      <c r="H202" s="3">
        <v>236.15316799999999</v>
      </c>
      <c r="I202" s="3">
        <v>27.409999800000001</v>
      </c>
      <c r="J202" s="2">
        <v>3435.56</v>
      </c>
    </row>
    <row r="203" spans="1:10" x14ac:dyDescent="0.2">
      <c r="A203" s="1">
        <v>44126</v>
      </c>
      <c r="B203">
        <v>3.0070000000000001</v>
      </c>
      <c r="C203">
        <v>40.64</v>
      </c>
      <c r="D203" s="2">
        <v>12974.6</v>
      </c>
      <c r="E203">
        <v>24.709</v>
      </c>
      <c r="F203" s="2">
        <v>1904.6</v>
      </c>
      <c r="G203">
        <v>3422.75</v>
      </c>
      <c r="H203" s="3">
        <v>245.016728</v>
      </c>
      <c r="I203" s="3">
        <v>29.1800003</v>
      </c>
      <c r="J203" s="2">
        <v>3453.49</v>
      </c>
    </row>
    <row r="204" spans="1:10" x14ac:dyDescent="0.2">
      <c r="A204" s="1">
        <v>44127</v>
      </c>
      <c r="B204">
        <v>2.9710000000000001</v>
      </c>
      <c r="C204">
        <v>39.85</v>
      </c>
      <c r="D204" s="2">
        <v>12934.1</v>
      </c>
      <c r="E204">
        <v>24.675000000000001</v>
      </c>
      <c r="F204" s="2">
        <v>1905.2</v>
      </c>
      <c r="G204">
        <v>3432.25</v>
      </c>
      <c r="H204" s="3">
        <v>262.19065599999999</v>
      </c>
      <c r="I204" s="3">
        <v>29.350000399999999</v>
      </c>
      <c r="J204" s="2">
        <v>3465.39</v>
      </c>
    </row>
    <row r="205" spans="1:10" x14ac:dyDescent="0.2">
      <c r="A205" s="1">
        <v>44130</v>
      </c>
      <c r="B205">
        <v>3.024</v>
      </c>
      <c r="C205">
        <v>38.56</v>
      </c>
      <c r="D205" s="2">
        <v>13061.6</v>
      </c>
      <c r="E205">
        <v>24.42</v>
      </c>
      <c r="F205" s="2">
        <v>1905.7</v>
      </c>
      <c r="G205">
        <v>3432.5</v>
      </c>
      <c r="H205" s="3">
        <v>274.68904900000001</v>
      </c>
      <c r="I205" s="3">
        <v>28.649999600000001</v>
      </c>
      <c r="J205" s="2">
        <v>3400.97</v>
      </c>
    </row>
    <row r="206" spans="1:10" x14ac:dyDescent="0.2">
      <c r="A206" s="1">
        <v>44131</v>
      </c>
      <c r="B206">
        <v>3.0190000000000001</v>
      </c>
      <c r="C206">
        <v>39.57</v>
      </c>
      <c r="D206" s="2">
        <v>13657.8</v>
      </c>
      <c r="E206">
        <v>24.57</v>
      </c>
      <c r="F206" s="2">
        <v>1911.9</v>
      </c>
      <c r="G206">
        <v>3449.25</v>
      </c>
      <c r="H206" s="3">
        <v>279.21540900000002</v>
      </c>
      <c r="I206" s="3">
        <v>28.110000599999999</v>
      </c>
      <c r="J206" s="2">
        <v>3390.68</v>
      </c>
    </row>
    <row r="207" spans="1:10" x14ac:dyDescent="0.2">
      <c r="A207" s="1">
        <v>44132</v>
      </c>
      <c r="B207">
        <v>2.996</v>
      </c>
      <c r="C207">
        <v>37.39</v>
      </c>
      <c r="D207" s="2">
        <v>13278.9</v>
      </c>
      <c r="E207">
        <v>23.359000000000002</v>
      </c>
      <c r="F207" s="2">
        <v>1879.2</v>
      </c>
      <c r="G207">
        <v>3451.75</v>
      </c>
      <c r="H207" s="3">
        <v>304.05676099999999</v>
      </c>
      <c r="I207" s="3">
        <v>27.549999199999998</v>
      </c>
      <c r="J207" s="2">
        <v>3271.03</v>
      </c>
    </row>
    <row r="208" spans="1:10" x14ac:dyDescent="0.2">
      <c r="A208" s="1">
        <v>44133</v>
      </c>
      <c r="B208">
        <v>3.3010000000000002</v>
      </c>
      <c r="C208">
        <v>36.17</v>
      </c>
      <c r="D208" s="2">
        <v>13457.2</v>
      </c>
      <c r="E208">
        <v>23.36</v>
      </c>
      <c r="F208" s="2">
        <v>1868</v>
      </c>
      <c r="G208">
        <v>3393.5</v>
      </c>
      <c r="H208" s="3">
        <v>309.64360900000003</v>
      </c>
      <c r="I208" s="3">
        <v>32.459999099999997</v>
      </c>
      <c r="J208" s="2">
        <v>3310.11</v>
      </c>
    </row>
    <row r="209" spans="1:10" x14ac:dyDescent="0.2">
      <c r="A209" s="1">
        <v>44134</v>
      </c>
      <c r="B209">
        <v>3.3540000000000001</v>
      </c>
      <c r="C209">
        <v>35.79</v>
      </c>
      <c r="D209" s="2">
        <v>13559.9</v>
      </c>
      <c r="E209">
        <v>23.646000000000001</v>
      </c>
      <c r="F209" s="2">
        <v>1879.9</v>
      </c>
      <c r="G209">
        <v>3383.1</v>
      </c>
      <c r="H209" s="3">
        <v>321.51408800000002</v>
      </c>
      <c r="I209" s="3">
        <v>33.349998499999998</v>
      </c>
      <c r="J209" s="2">
        <v>3269.96</v>
      </c>
    </row>
    <row r="210" spans="1:10" x14ac:dyDescent="0.2">
      <c r="A210" s="1">
        <v>44137</v>
      </c>
      <c r="B210">
        <v>3.2440000000000002</v>
      </c>
      <c r="C210">
        <v>36.81</v>
      </c>
      <c r="D210" s="2">
        <v>13561.4</v>
      </c>
      <c r="E210">
        <v>24.033000000000001</v>
      </c>
      <c r="F210" s="2">
        <v>1892.5</v>
      </c>
      <c r="G210">
        <v>3263.5</v>
      </c>
      <c r="H210" s="3">
        <v>316.65725200000003</v>
      </c>
      <c r="I210" s="3">
        <v>40.279998800000001</v>
      </c>
      <c r="J210" s="2">
        <v>3310.24</v>
      </c>
    </row>
    <row r="211" spans="1:10" x14ac:dyDescent="0.2">
      <c r="A211" s="1">
        <v>44138</v>
      </c>
      <c r="B211">
        <v>3.0590000000000002</v>
      </c>
      <c r="C211">
        <v>37.659999999999997</v>
      </c>
      <c r="D211" s="2">
        <v>14019.9</v>
      </c>
      <c r="E211">
        <v>24.334</v>
      </c>
      <c r="F211" s="2">
        <v>1910.4</v>
      </c>
      <c r="G211">
        <v>3302.25</v>
      </c>
      <c r="H211" s="3">
        <v>318.19088399999998</v>
      </c>
      <c r="I211" s="3">
        <v>37.590000199999999</v>
      </c>
      <c r="J211" s="2">
        <v>3369.16</v>
      </c>
    </row>
    <row r="212" spans="1:10" x14ac:dyDescent="0.2">
      <c r="A212" s="1">
        <v>44139</v>
      </c>
      <c r="B212">
        <v>3.0459999999999998</v>
      </c>
      <c r="C212">
        <v>39.15</v>
      </c>
      <c r="D212" s="2">
        <v>14145.6</v>
      </c>
      <c r="E212">
        <v>23.893000000000001</v>
      </c>
      <c r="F212" s="2">
        <v>1896.2</v>
      </c>
      <c r="G212">
        <v>3264.75</v>
      </c>
      <c r="H212" s="3">
        <v>334.58662900000002</v>
      </c>
      <c r="I212" s="3">
        <v>38.020000500000002</v>
      </c>
      <c r="J212" s="2">
        <v>3443.44</v>
      </c>
    </row>
    <row r="213" spans="1:10" x14ac:dyDescent="0.2">
      <c r="A213" s="1">
        <v>44140</v>
      </c>
      <c r="B213">
        <v>2.9420000000000002</v>
      </c>
      <c r="C213">
        <v>38.79</v>
      </c>
      <c r="D213" s="2">
        <v>15587.1</v>
      </c>
      <c r="E213">
        <v>25.190999999999999</v>
      </c>
      <c r="F213" s="2">
        <v>1946.8</v>
      </c>
      <c r="G213">
        <v>3300.5</v>
      </c>
      <c r="H213" s="3">
        <v>345.55464899999998</v>
      </c>
      <c r="I213" s="3">
        <v>37.130001100000001</v>
      </c>
      <c r="J213" s="2">
        <v>3510.45</v>
      </c>
    </row>
    <row r="214" spans="1:10" x14ac:dyDescent="0.2">
      <c r="A214" s="1">
        <v>44141</v>
      </c>
      <c r="B214">
        <v>2.8879999999999999</v>
      </c>
      <c r="C214">
        <v>37.14</v>
      </c>
      <c r="D214" s="2">
        <v>15577.9</v>
      </c>
      <c r="E214">
        <v>25.661999999999999</v>
      </c>
      <c r="F214" s="2">
        <v>1951.7</v>
      </c>
      <c r="G214">
        <v>3361.5</v>
      </c>
      <c r="H214" s="3">
        <v>385.19971900000002</v>
      </c>
      <c r="I214" s="3">
        <v>35.549999200000002</v>
      </c>
      <c r="J214" s="2">
        <v>3509.44</v>
      </c>
    </row>
    <row r="215" spans="1:10" x14ac:dyDescent="0.2">
      <c r="A215" s="1">
        <v>44144</v>
      </c>
      <c r="B215">
        <v>2.859</v>
      </c>
      <c r="C215">
        <v>40.29</v>
      </c>
      <c r="D215" s="2">
        <v>15327.2</v>
      </c>
      <c r="E215">
        <v>23.701000000000001</v>
      </c>
      <c r="F215" s="2">
        <v>1854.4</v>
      </c>
      <c r="G215">
        <v>3435</v>
      </c>
      <c r="H215" s="3">
        <v>370.67171100000002</v>
      </c>
      <c r="I215" s="3">
        <v>29.5699997</v>
      </c>
      <c r="J215" s="2">
        <v>3550.5</v>
      </c>
    </row>
    <row r="216" spans="1:10" x14ac:dyDescent="0.2">
      <c r="A216" s="1">
        <v>44145</v>
      </c>
      <c r="B216">
        <v>2.9489999999999998</v>
      </c>
      <c r="C216">
        <v>41.36</v>
      </c>
      <c r="D216" s="2">
        <v>15303.6</v>
      </c>
      <c r="E216">
        <v>24.462</v>
      </c>
      <c r="F216" s="2">
        <v>1876.4</v>
      </c>
      <c r="G216">
        <v>3504.75</v>
      </c>
      <c r="H216" s="3">
        <v>386.29517299999998</v>
      </c>
      <c r="I216" s="3">
        <v>27.579999900000001</v>
      </c>
      <c r="J216" s="2">
        <v>3545.53</v>
      </c>
    </row>
    <row r="217" spans="1:10" x14ac:dyDescent="0.2">
      <c r="A217" s="1">
        <v>44146</v>
      </c>
      <c r="B217">
        <v>3.0310000000000001</v>
      </c>
      <c r="C217">
        <v>41.45</v>
      </c>
      <c r="D217" s="2">
        <v>15695.8</v>
      </c>
      <c r="E217">
        <v>24.266999999999999</v>
      </c>
      <c r="F217" s="2">
        <v>1861.6</v>
      </c>
      <c r="G217">
        <v>3500.75</v>
      </c>
      <c r="H217" s="3">
        <v>389.87548500000003</v>
      </c>
      <c r="I217" s="3">
        <v>24.860000599999999</v>
      </c>
      <c r="J217" s="2">
        <v>3572.66</v>
      </c>
    </row>
    <row r="218" spans="1:10" x14ac:dyDescent="0.2">
      <c r="A218" s="1">
        <v>44147</v>
      </c>
      <c r="B218">
        <v>2.976</v>
      </c>
      <c r="C218">
        <v>41.12</v>
      </c>
      <c r="D218" s="2">
        <v>16294.7</v>
      </c>
      <c r="E218">
        <v>24.306000000000001</v>
      </c>
      <c r="F218" s="2">
        <v>1873.3</v>
      </c>
      <c r="G218">
        <v>3544</v>
      </c>
      <c r="H218" s="3">
        <v>401.59058599999997</v>
      </c>
      <c r="I218" s="3">
        <v>25.75</v>
      </c>
      <c r="J218" s="2">
        <v>3537.01</v>
      </c>
    </row>
    <row r="219" spans="1:10" x14ac:dyDescent="0.2">
      <c r="A219" s="1">
        <v>44148</v>
      </c>
      <c r="B219">
        <v>2.9950000000000001</v>
      </c>
      <c r="C219">
        <v>40.130000000000003</v>
      </c>
      <c r="D219" s="2">
        <v>16324.2</v>
      </c>
      <c r="E219">
        <v>24.774999999999999</v>
      </c>
      <c r="F219" s="2">
        <v>1886.2</v>
      </c>
      <c r="G219">
        <v>3541</v>
      </c>
      <c r="H219" s="3">
        <v>394.96195699999998</v>
      </c>
      <c r="I219" s="3">
        <v>24.799999199999998</v>
      </c>
      <c r="J219" s="2">
        <v>3585.15</v>
      </c>
    </row>
    <row r="220" spans="1:10" x14ac:dyDescent="0.2">
      <c r="A220" s="1">
        <v>44151</v>
      </c>
      <c r="B220">
        <v>2.6970000000000001</v>
      </c>
      <c r="C220">
        <v>41.34</v>
      </c>
      <c r="D220" s="2">
        <v>16715.8</v>
      </c>
      <c r="E220">
        <v>24.802</v>
      </c>
      <c r="F220" s="2">
        <v>1887.8</v>
      </c>
      <c r="G220">
        <v>3568</v>
      </c>
      <c r="H220" s="3">
        <v>379.512855</v>
      </c>
      <c r="I220" s="3">
        <v>23.450000800000002</v>
      </c>
      <c r="J220" s="2">
        <v>3626.91</v>
      </c>
    </row>
    <row r="221" spans="1:10" x14ac:dyDescent="0.2">
      <c r="A221" s="1">
        <v>44152</v>
      </c>
      <c r="B221">
        <v>2.6920000000000002</v>
      </c>
      <c r="C221">
        <v>41.43</v>
      </c>
      <c r="D221" s="2">
        <v>17662.3</v>
      </c>
      <c r="E221">
        <v>24.651</v>
      </c>
      <c r="F221" s="2">
        <v>1885.1</v>
      </c>
      <c r="G221">
        <v>3532.5</v>
      </c>
      <c r="H221" s="3">
        <v>393.98737599999998</v>
      </c>
      <c r="I221" s="3">
        <v>25.350000399999999</v>
      </c>
      <c r="J221" s="2">
        <v>3609.53</v>
      </c>
    </row>
    <row r="222" spans="1:10" x14ac:dyDescent="0.2">
      <c r="A222" s="1">
        <v>44153</v>
      </c>
      <c r="B222">
        <v>2.7120000000000002</v>
      </c>
      <c r="C222">
        <v>41.82</v>
      </c>
      <c r="D222" s="2">
        <v>17774.599999999999</v>
      </c>
      <c r="E222">
        <v>24.448</v>
      </c>
      <c r="F222" s="2">
        <v>1873.9</v>
      </c>
      <c r="G222">
        <v>3582</v>
      </c>
      <c r="H222" s="3">
        <v>391.12045499999999</v>
      </c>
      <c r="I222" s="3">
        <v>23.100000399999999</v>
      </c>
      <c r="J222" s="2">
        <v>3567.79</v>
      </c>
    </row>
    <row r="223" spans="1:10" x14ac:dyDescent="0.2">
      <c r="A223" s="1">
        <v>44154</v>
      </c>
      <c r="B223">
        <v>2.5920000000000001</v>
      </c>
      <c r="C223">
        <v>41.74</v>
      </c>
      <c r="D223" s="2">
        <v>17803.5</v>
      </c>
      <c r="E223">
        <v>24.047999999999998</v>
      </c>
      <c r="F223" s="2">
        <v>1861.5</v>
      </c>
      <c r="G223">
        <v>3623</v>
      </c>
      <c r="H223" s="3">
        <v>395.88756999999998</v>
      </c>
      <c r="I223" s="3">
        <v>22.450000800000002</v>
      </c>
      <c r="J223" s="2">
        <v>3581.87</v>
      </c>
    </row>
    <row r="224" spans="1:10" x14ac:dyDescent="0.2">
      <c r="A224" s="1">
        <v>44155</v>
      </c>
      <c r="B224">
        <v>2.65</v>
      </c>
      <c r="C224">
        <v>42.15</v>
      </c>
      <c r="D224" s="2">
        <v>18675.2</v>
      </c>
      <c r="E224">
        <v>24.363</v>
      </c>
      <c r="F224" s="2">
        <v>1872.4</v>
      </c>
      <c r="G224">
        <v>3606.8</v>
      </c>
      <c r="H224" s="3">
        <v>380.38406800000001</v>
      </c>
      <c r="I224" s="3">
        <v>22.709999100000001</v>
      </c>
      <c r="J224" s="2">
        <v>3557.54</v>
      </c>
    </row>
    <row r="225" spans="1:10" x14ac:dyDescent="0.2">
      <c r="A225" s="1">
        <v>44158</v>
      </c>
      <c r="B225">
        <v>2.7109999999999999</v>
      </c>
      <c r="C225">
        <v>43.06</v>
      </c>
      <c r="D225" s="2">
        <v>18379.599999999999</v>
      </c>
      <c r="E225">
        <v>23.632999999999999</v>
      </c>
      <c r="F225" s="2">
        <v>1837.8</v>
      </c>
      <c r="G225">
        <v>3565</v>
      </c>
      <c r="H225" s="3">
        <v>391.02416199999999</v>
      </c>
      <c r="I225" s="3">
        <v>23.840000199999999</v>
      </c>
      <c r="J225" s="2">
        <v>3577.59</v>
      </c>
    </row>
    <row r="226" spans="1:10" x14ac:dyDescent="0.2">
      <c r="A226" s="1">
        <v>44159</v>
      </c>
      <c r="B226">
        <v>2.7749999999999999</v>
      </c>
      <c r="C226">
        <v>44.91</v>
      </c>
      <c r="D226" s="2">
        <v>19152.599999999999</v>
      </c>
      <c r="E226">
        <v>23.3</v>
      </c>
      <c r="F226" s="2">
        <v>1804.6</v>
      </c>
      <c r="G226">
        <v>3580</v>
      </c>
      <c r="H226" s="3">
        <v>428.741782</v>
      </c>
      <c r="I226" s="3">
        <v>23.110000599999999</v>
      </c>
      <c r="J226" s="2">
        <v>3635.41</v>
      </c>
    </row>
    <row r="227" spans="1:10" x14ac:dyDescent="0.2">
      <c r="A227" s="1">
        <v>44160</v>
      </c>
      <c r="B227">
        <v>2.8959999999999999</v>
      </c>
      <c r="C227">
        <v>45.71</v>
      </c>
      <c r="D227" s="2">
        <v>18723</v>
      </c>
      <c r="E227">
        <v>23.361999999999998</v>
      </c>
      <c r="F227" s="2">
        <v>1805.5</v>
      </c>
      <c r="G227">
        <v>3554.2</v>
      </c>
      <c r="H227" s="3">
        <v>437.39783999999997</v>
      </c>
      <c r="I227" s="3">
        <v>23.700000800000002</v>
      </c>
      <c r="J227" s="2">
        <v>3629.65</v>
      </c>
    </row>
    <row r="228" spans="1:10" x14ac:dyDescent="0.2">
      <c r="A228" s="1">
        <v>44165</v>
      </c>
      <c r="B228">
        <v>2.8820000000000001</v>
      </c>
      <c r="C228">
        <v>45.34</v>
      </c>
      <c r="D228" s="2">
        <v>19698.099999999999</v>
      </c>
      <c r="E228">
        <v>22.593</v>
      </c>
      <c r="F228" s="2">
        <v>1780.9</v>
      </c>
      <c r="G228">
        <v>3576</v>
      </c>
      <c r="H228" s="3">
        <v>433.35492599999998</v>
      </c>
      <c r="I228" s="3">
        <v>22.659999800000001</v>
      </c>
      <c r="J228" s="2">
        <v>3621.63</v>
      </c>
    </row>
    <row r="229" spans="1:10" x14ac:dyDescent="0.2">
      <c r="A229" s="1">
        <v>44166</v>
      </c>
      <c r="B229">
        <v>2.88</v>
      </c>
      <c r="C229">
        <v>44.55</v>
      </c>
      <c r="D229" s="2">
        <v>18770.7</v>
      </c>
      <c r="E229">
        <v>24.09</v>
      </c>
      <c r="F229" s="2">
        <v>1818.9</v>
      </c>
      <c r="G229">
        <v>3632.7</v>
      </c>
      <c r="H229" s="3">
        <v>433.78661</v>
      </c>
      <c r="I229" s="3">
        <v>21.639999400000001</v>
      </c>
      <c r="J229" s="2">
        <v>3662.45</v>
      </c>
    </row>
    <row r="230" spans="1:10" x14ac:dyDescent="0.2">
      <c r="A230" s="1">
        <v>44167</v>
      </c>
      <c r="B230">
        <v>2.78</v>
      </c>
      <c r="C230">
        <v>45.28</v>
      </c>
      <c r="D230" s="2">
        <v>19218.8</v>
      </c>
      <c r="E230">
        <v>24.08</v>
      </c>
      <c r="F230" s="2">
        <v>1830.2</v>
      </c>
      <c r="G230">
        <v>3627.25</v>
      </c>
      <c r="H230" s="3">
        <v>429.53125199999999</v>
      </c>
      <c r="I230" s="3">
        <v>21.25</v>
      </c>
      <c r="J230" s="2">
        <v>3669.01</v>
      </c>
    </row>
    <row r="231" spans="1:10" x14ac:dyDescent="0.2">
      <c r="A231" s="1">
        <v>44168</v>
      </c>
      <c r="B231">
        <v>2.5070000000000001</v>
      </c>
      <c r="C231">
        <v>45.64</v>
      </c>
      <c r="D231" s="2">
        <v>19433.3</v>
      </c>
      <c r="E231">
        <v>24.137</v>
      </c>
      <c r="F231" s="2">
        <v>1841.1</v>
      </c>
      <c r="G231">
        <v>3636.5</v>
      </c>
      <c r="H231" s="3">
        <v>423.66931599999998</v>
      </c>
      <c r="I231" s="3">
        <v>20.840000199999999</v>
      </c>
      <c r="J231" s="2">
        <v>3666.72</v>
      </c>
    </row>
    <row r="232" spans="1:10" x14ac:dyDescent="0.2">
      <c r="A232" s="1">
        <v>44169</v>
      </c>
      <c r="B232">
        <v>2.5750000000000002</v>
      </c>
      <c r="C232">
        <v>46.26</v>
      </c>
      <c r="D232" s="2">
        <v>18658.099999999999</v>
      </c>
      <c r="E232">
        <v>24.253</v>
      </c>
      <c r="F232" s="2">
        <v>1840</v>
      </c>
      <c r="G232">
        <v>3623.2</v>
      </c>
      <c r="H232" s="3">
        <v>406.46378700000002</v>
      </c>
      <c r="I232" s="3">
        <v>20.5699997</v>
      </c>
      <c r="J232" s="2">
        <v>3699.12</v>
      </c>
    </row>
    <row r="233" spans="1:10" x14ac:dyDescent="0.2">
      <c r="A233" s="1">
        <v>44172</v>
      </c>
      <c r="B233">
        <v>2.4060000000000001</v>
      </c>
      <c r="C233">
        <v>45.76</v>
      </c>
      <c r="D233" s="2">
        <v>19170.7</v>
      </c>
      <c r="E233">
        <v>24.794</v>
      </c>
      <c r="F233" s="2">
        <v>1866</v>
      </c>
      <c r="G233">
        <v>3660.5</v>
      </c>
      <c r="H233" s="3">
        <v>416.439795</v>
      </c>
      <c r="I233" s="3">
        <v>20.770000499999998</v>
      </c>
      <c r="J233" s="2">
        <v>3691.96</v>
      </c>
    </row>
    <row r="234" spans="1:10" x14ac:dyDescent="0.2">
      <c r="A234" s="1">
        <v>44173</v>
      </c>
      <c r="B234">
        <v>2.399</v>
      </c>
      <c r="C234">
        <v>45.6</v>
      </c>
      <c r="D234" s="2">
        <v>18326.599999999999</v>
      </c>
      <c r="E234">
        <v>24.736000000000001</v>
      </c>
      <c r="F234" s="2">
        <v>1874.9</v>
      </c>
      <c r="G234">
        <v>3667.3</v>
      </c>
      <c r="H234" s="3">
        <v>389.12635</v>
      </c>
      <c r="I234" s="3">
        <v>21.170000099999999</v>
      </c>
      <c r="J234" s="2">
        <v>3702.25</v>
      </c>
    </row>
    <row r="235" spans="1:10" x14ac:dyDescent="0.2">
      <c r="A235" s="1">
        <v>44174</v>
      </c>
      <c r="B235">
        <v>2.4420000000000002</v>
      </c>
      <c r="C235">
        <v>45.52</v>
      </c>
      <c r="D235" s="2">
        <v>18546</v>
      </c>
      <c r="E235">
        <v>23.99</v>
      </c>
      <c r="F235" s="2">
        <v>1838.5</v>
      </c>
      <c r="G235">
        <v>3664.6</v>
      </c>
      <c r="H235" s="3">
        <v>395.83514100000002</v>
      </c>
      <c r="I235" s="3">
        <v>21.280000699999999</v>
      </c>
      <c r="J235" s="2">
        <v>3672.82</v>
      </c>
    </row>
    <row r="236" spans="1:10" x14ac:dyDescent="0.2">
      <c r="A236" s="1">
        <v>44175</v>
      </c>
      <c r="B236">
        <v>2.5529999999999999</v>
      </c>
      <c r="C236">
        <v>46.78</v>
      </c>
      <c r="D236" s="2">
        <v>18247.2</v>
      </c>
      <c r="E236">
        <v>24.094000000000001</v>
      </c>
      <c r="F236" s="2">
        <v>1837.4</v>
      </c>
      <c r="G236">
        <v>3698</v>
      </c>
      <c r="H236" s="3">
        <v>391.3845</v>
      </c>
      <c r="I236" s="3">
        <v>20.790000899999999</v>
      </c>
      <c r="J236" s="2">
        <v>3668.1</v>
      </c>
    </row>
    <row r="237" spans="1:10" x14ac:dyDescent="0.2">
      <c r="A237" s="1">
        <v>44176</v>
      </c>
      <c r="B237">
        <v>2.5910000000000002</v>
      </c>
      <c r="C237">
        <v>46.57</v>
      </c>
      <c r="D237" s="2">
        <v>18023.599999999999</v>
      </c>
      <c r="E237">
        <v>24.091999999999999</v>
      </c>
      <c r="F237" s="2">
        <v>1843.6</v>
      </c>
      <c r="G237">
        <v>3690.8</v>
      </c>
      <c r="H237" s="3">
        <v>408.14420699999999</v>
      </c>
      <c r="I237" s="3">
        <v>21.299999199999998</v>
      </c>
      <c r="J237" s="2">
        <v>3663.46</v>
      </c>
    </row>
    <row r="238" spans="1:10" x14ac:dyDescent="0.2">
      <c r="A238" s="1">
        <v>44179</v>
      </c>
      <c r="B238">
        <v>2.6819999999999999</v>
      </c>
      <c r="C238">
        <v>46.99</v>
      </c>
      <c r="D238" s="2">
        <v>19273.8</v>
      </c>
      <c r="E238">
        <v>24.047000000000001</v>
      </c>
      <c r="F238" s="2">
        <v>1832.1</v>
      </c>
      <c r="G238">
        <v>3702</v>
      </c>
      <c r="H238" s="3">
        <v>384.00104299999998</v>
      </c>
      <c r="I238" s="3">
        <v>20.6800003</v>
      </c>
      <c r="J238" s="2">
        <v>3647.49</v>
      </c>
    </row>
    <row r="239" spans="1:10" x14ac:dyDescent="0.2">
      <c r="A239" s="1">
        <v>44180</v>
      </c>
      <c r="B239">
        <v>2.6819999999999999</v>
      </c>
      <c r="C239">
        <v>47.62</v>
      </c>
      <c r="D239" s="2">
        <v>19434.900000000001</v>
      </c>
      <c r="E239">
        <v>24.643999999999998</v>
      </c>
      <c r="F239" s="2">
        <v>1855.3</v>
      </c>
      <c r="G239">
        <v>3672.5</v>
      </c>
      <c r="H239" s="3">
        <v>386.46612399999998</v>
      </c>
      <c r="I239" s="3">
        <v>22.270000499999998</v>
      </c>
      <c r="J239" s="2">
        <v>3694.62</v>
      </c>
    </row>
    <row r="240" spans="1:10" x14ac:dyDescent="0.2">
      <c r="A240" s="1">
        <v>44181</v>
      </c>
      <c r="B240">
        <v>2.677</v>
      </c>
      <c r="C240">
        <v>47.82</v>
      </c>
      <c r="D240" s="2">
        <v>21352.2</v>
      </c>
      <c r="E240">
        <v>25.052</v>
      </c>
      <c r="F240" s="2">
        <v>1859.1</v>
      </c>
      <c r="G240">
        <v>3668.5</v>
      </c>
      <c r="H240" s="3">
        <v>382.632632</v>
      </c>
      <c r="I240" s="3">
        <v>22.520000499999998</v>
      </c>
      <c r="J240" s="2">
        <v>3701.17</v>
      </c>
    </row>
    <row r="241" spans="1:10" x14ac:dyDescent="0.2">
      <c r="A241" s="1">
        <v>44182</v>
      </c>
      <c r="B241">
        <v>2.6360000000000001</v>
      </c>
      <c r="C241">
        <v>48.36</v>
      </c>
      <c r="D241" s="2">
        <v>22825.4</v>
      </c>
      <c r="E241">
        <v>26.181000000000001</v>
      </c>
      <c r="F241" s="2">
        <v>1890.4</v>
      </c>
      <c r="G241">
        <v>3661.25</v>
      </c>
      <c r="H241" s="3">
        <v>395.87466599999999</v>
      </c>
      <c r="I241" s="3">
        <v>23.3099995</v>
      </c>
      <c r="J241" s="2">
        <v>3722.48</v>
      </c>
    </row>
    <row r="242" spans="1:10" x14ac:dyDescent="0.2">
      <c r="A242" s="1">
        <v>44183</v>
      </c>
      <c r="B242">
        <v>2.7</v>
      </c>
      <c r="C242">
        <v>49.1</v>
      </c>
      <c r="D242" s="2">
        <v>23127.9</v>
      </c>
      <c r="E242">
        <v>26.033000000000001</v>
      </c>
      <c r="F242" s="2">
        <v>1888.9</v>
      </c>
      <c r="G242">
        <v>3646.5</v>
      </c>
      <c r="H242" s="3">
        <v>399.921471</v>
      </c>
      <c r="I242" s="3">
        <v>24.719999300000001</v>
      </c>
      <c r="J242" s="2">
        <v>3709.41</v>
      </c>
    </row>
    <row r="243" spans="1:10" x14ac:dyDescent="0.2">
      <c r="A243" s="1">
        <v>44186</v>
      </c>
      <c r="B243">
        <v>2.7050000000000001</v>
      </c>
      <c r="C243">
        <v>47.74</v>
      </c>
      <c r="D243" s="2">
        <v>22728.5</v>
      </c>
      <c r="E243">
        <v>26.379000000000001</v>
      </c>
      <c r="F243" s="2">
        <v>1882.8</v>
      </c>
      <c r="G243">
        <v>3694.5</v>
      </c>
      <c r="H243" s="3">
        <v>428.39571799999999</v>
      </c>
      <c r="I243" s="3">
        <v>22.889999400000001</v>
      </c>
      <c r="J243" s="2">
        <v>3694.92</v>
      </c>
    </row>
    <row r="244" spans="1:10" x14ac:dyDescent="0.2">
      <c r="A244" s="1">
        <v>44187</v>
      </c>
      <c r="B244">
        <v>2.78</v>
      </c>
      <c r="C244">
        <v>47.02</v>
      </c>
      <c r="D244" s="2">
        <v>23823.200000000001</v>
      </c>
      <c r="E244">
        <v>25.535</v>
      </c>
      <c r="F244" s="2">
        <v>1870.3</v>
      </c>
      <c r="G244">
        <v>3693.7</v>
      </c>
      <c r="H244" s="3">
        <v>435.079745</v>
      </c>
      <c r="I244" s="3">
        <v>22.5</v>
      </c>
      <c r="J244" s="2">
        <v>3687.26</v>
      </c>
    </row>
    <row r="245" spans="1:10" x14ac:dyDescent="0.2">
      <c r="A245" s="1">
        <v>44188</v>
      </c>
      <c r="B245">
        <v>2.6080000000000001</v>
      </c>
      <c r="C245">
        <v>48.12</v>
      </c>
      <c r="D245" s="2">
        <v>23257.9</v>
      </c>
      <c r="E245">
        <v>25.920999999999999</v>
      </c>
      <c r="F245" s="2">
        <v>1878.1</v>
      </c>
      <c r="G245">
        <v>3712.8</v>
      </c>
      <c r="H245" s="3">
        <v>477.05192399999999</v>
      </c>
      <c r="I245" s="3">
        <v>21.9300003</v>
      </c>
      <c r="J245" s="2">
        <v>3690.01</v>
      </c>
    </row>
    <row r="246" spans="1:10" x14ac:dyDescent="0.2">
      <c r="A246" s="1">
        <v>44189</v>
      </c>
      <c r="B246">
        <v>2.5179999999999998</v>
      </c>
      <c r="C246">
        <v>48.23</v>
      </c>
      <c r="D246" s="2">
        <v>23736.5</v>
      </c>
      <c r="E246">
        <v>25.908000000000001</v>
      </c>
      <c r="F246" s="2">
        <v>1883.2</v>
      </c>
      <c r="G246">
        <v>3706.25</v>
      </c>
      <c r="H246" s="3">
        <v>440.04050699999999</v>
      </c>
      <c r="I246" s="3">
        <v>21.5699997</v>
      </c>
      <c r="J246" s="2">
        <v>3703.06</v>
      </c>
    </row>
    <row r="247" spans="1:10" x14ac:dyDescent="0.2">
      <c r="A247" s="1">
        <v>44193</v>
      </c>
      <c r="B247">
        <v>2.3050000000000002</v>
      </c>
      <c r="C247">
        <v>47.62</v>
      </c>
      <c r="D247" s="2">
        <v>27057.8</v>
      </c>
      <c r="E247">
        <v>26.539000000000001</v>
      </c>
      <c r="F247" s="2">
        <v>1880.4</v>
      </c>
      <c r="G247">
        <v>3685.8</v>
      </c>
      <c r="H247" s="3">
        <v>385.67192799999998</v>
      </c>
      <c r="I247" s="3">
        <v>25.159999800000001</v>
      </c>
      <c r="J247" s="2">
        <v>3735.36</v>
      </c>
    </row>
    <row r="248" spans="1:10" x14ac:dyDescent="0.2">
      <c r="A248" s="1">
        <v>44194</v>
      </c>
      <c r="B248">
        <v>2.4670000000000001</v>
      </c>
      <c r="C248">
        <v>48</v>
      </c>
      <c r="D248" s="2">
        <v>27376</v>
      </c>
      <c r="E248">
        <v>26.216999999999999</v>
      </c>
      <c r="F248" s="2">
        <v>1882.9</v>
      </c>
      <c r="G248">
        <v>3677.3</v>
      </c>
      <c r="H248" s="3">
        <v>388.24113999999997</v>
      </c>
      <c r="I248" s="3">
        <v>24.229999500000002</v>
      </c>
      <c r="J248" s="2">
        <v>3727.04</v>
      </c>
    </row>
    <row r="249" spans="1:10" x14ac:dyDescent="0.2">
      <c r="A249" s="1">
        <v>44195</v>
      </c>
      <c r="B249">
        <v>2.4220000000000002</v>
      </c>
      <c r="C249">
        <v>48.4</v>
      </c>
      <c r="D249" s="2">
        <v>28868.7</v>
      </c>
      <c r="E249">
        <v>26.573</v>
      </c>
      <c r="F249" s="2">
        <v>1893.4</v>
      </c>
      <c r="G249">
        <v>3681.5</v>
      </c>
      <c r="H249" s="3">
        <v>335.26007900000002</v>
      </c>
      <c r="I249" s="3">
        <v>23.3099995</v>
      </c>
      <c r="J249" s="2">
        <v>3732.04</v>
      </c>
    </row>
    <row r="250" spans="1:10" x14ac:dyDescent="0.2">
      <c r="A250" s="1">
        <v>44196</v>
      </c>
      <c r="B250">
        <v>2.5390000000000001</v>
      </c>
      <c r="C250">
        <v>48.52</v>
      </c>
      <c r="D250" s="2">
        <v>28949.4</v>
      </c>
      <c r="E250">
        <v>26.411999999999999</v>
      </c>
      <c r="F250" s="2">
        <v>1895.1</v>
      </c>
      <c r="G250">
        <v>3695</v>
      </c>
      <c r="H250" s="3">
        <v>353.36226599999998</v>
      </c>
      <c r="I250" s="3">
        <v>21.530000699999999</v>
      </c>
      <c r="J250" s="2">
        <v>3756.07</v>
      </c>
    </row>
    <row r="251" spans="1:10" x14ac:dyDescent="0.2">
      <c r="A251" s="1">
        <v>44200</v>
      </c>
      <c r="B251">
        <v>2.581</v>
      </c>
      <c r="C251">
        <v>47.62</v>
      </c>
      <c r="D251" s="2">
        <v>32022.6</v>
      </c>
      <c r="E251">
        <v>27.364000000000001</v>
      </c>
      <c r="F251" s="2">
        <v>1946.6</v>
      </c>
      <c r="G251">
        <v>3727.5</v>
      </c>
      <c r="H251" s="3">
        <v>352.673495</v>
      </c>
      <c r="I251" s="3">
        <v>21.700000800000002</v>
      </c>
      <c r="J251" s="2">
        <v>3700.65</v>
      </c>
    </row>
    <row r="252" spans="1:10" x14ac:dyDescent="0.2">
      <c r="A252" s="1">
        <v>44201</v>
      </c>
      <c r="B252">
        <v>2.702</v>
      </c>
      <c r="C252">
        <v>49.93</v>
      </c>
      <c r="D252" s="2">
        <v>33991.5</v>
      </c>
      <c r="E252">
        <v>27.64</v>
      </c>
      <c r="F252" s="2">
        <v>1954.4</v>
      </c>
      <c r="G252">
        <v>3719.9</v>
      </c>
      <c r="H252" s="3">
        <v>337.60211199999998</v>
      </c>
      <c r="I252" s="3">
        <v>23.079999900000001</v>
      </c>
      <c r="J252" s="2">
        <v>3726.86</v>
      </c>
    </row>
    <row r="253" spans="1:10" x14ac:dyDescent="0.2">
      <c r="A253" s="1">
        <v>44202</v>
      </c>
      <c r="B253">
        <v>2.7160000000000002</v>
      </c>
      <c r="C253">
        <v>50.63</v>
      </c>
      <c r="D253" s="2">
        <v>36793.199999999997</v>
      </c>
      <c r="E253">
        <v>27.042000000000002</v>
      </c>
      <c r="F253" s="2">
        <v>1908.6</v>
      </c>
      <c r="G253">
        <v>3724.2</v>
      </c>
      <c r="H253" s="3">
        <v>351.11001700000003</v>
      </c>
      <c r="I253" s="3">
        <v>22.770000499999998</v>
      </c>
      <c r="J253" s="2">
        <v>3748.14</v>
      </c>
    </row>
    <row r="254" spans="1:10" x14ac:dyDescent="0.2">
      <c r="A254" s="1">
        <v>44203</v>
      </c>
      <c r="B254">
        <v>2.7290000000000001</v>
      </c>
      <c r="C254">
        <v>50.83</v>
      </c>
      <c r="D254" s="2">
        <v>39460.199999999997</v>
      </c>
      <c r="E254">
        <v>27.260999999999999</v>
      </c>
      <c r="F254" s="2">
        <v>1913.6</v>
      </c>
      <c r="G254">
        <v>3748.75</v>
      </c>
      <c r="H254" s="3">
        <v>368.10190699999998</v>
      </c>
      <c r="I254" s="3">
        <v>22.75</v>
      </c>
      <c r="J254" s="2">
        <v>3803.79</v>
      </c>
    </row>
    <row r="255" spans="1:10" x14ac:dyDescent="0.2">
      <c r="A255" s="1">
        <v>44204</v>
      </c>
      <c r="B255">
        <v>2.7</v>
      </c>
      <c r="C255">
        <v>52.24</v>
      </c>
      <c r="D255" s="2">
        <v>40599.300000000003</v>
      </c>
      <c r="E255">
        <v>24.637</v>
      </c>
      <c r="F255" s="2">
        <v>1835.4</v>
      </c>
      <c r="G255">
        <v>3692.2</v>
      </c>
      <c r="H255" s="3">
        <v>374.69558899999998</v>
      </c>
      <c r="I255" s="3">
        <v>26.969999300000001</v>
      </c>
      <c r="J255" s="2">
        <v>3824.68</v>
      </c>
    </row>
    <row r="256" spans="1:10" x14ac:dyDescent="0.2">
      <c r="A256" s="1">
        <v>44207</v>
      </c>
      <c r="B256">
        <v>2.7469999999999999</v>
      </c>
      <c r="C256">
        <v>52.25</v>
      </c>
      <c r="D256" s="2">
        <v>35544.300000000003</v>
      </c>
      <c r="E256">
        <v>25.283999999999999</v>
      </c>
      <c r="F256" s="2">
        <v>1850.8</v>
      </c>
      <c r="G256">
        <v>3718.2</v>
      </c>
      <c r="H256" s="3">
        <v>387.18311</v>
      </c>
      <c r="I256" s="3">
        <v>25.340000199999999</v>
      </c>
      <c r="J256" s="2">
        <v>3799.61</v>
      </c>
    </row>
    <row r="257" spans="1:10" x14ac:dyDescent="0.2">
      <c r="A257" s="1">
        <v>44208</v>
      </c>
      <c r="B257">
        <v>2.7530000000000001</v>
      </c>
      <c r="C257">
        <v>53.21</v>
      </c>
      <c r="D257" s="2">
        <v>34076.1</v>
      </c>
      <c r="E257">
        <v>25.434999999999999</v>
      </c>
      <c r="F257" s="2">
        <v>1844.2</v>
      </c>
      <c r="G257">
        <v>3740.6</v>
      </c>
      <c r="H257" s="3">
        <v>365.57000499999998</v>
      </c>
      <c r="I257" s="3">
        <v>25.0699997</v>
      </c>
      <c r="J257" s="2">
        <v>3801.19</v>
      </c>
    </row>
    <row r="258" spans="1:10" x14ac:dyDescent="0.2">
      <c r="A258" s="1">
        <v>44209</v>
      </c>
      <c r="B258">
        <v>2.7269999999999999</v>
      </c>
      <c r="C258">
        <v>52.91</v>
      </c>
      <c r="D258" s="2">
        <v>37382.199999999997</v>
      </c>
      <c r="E258">
        <v>25.571999999999999</v>
      </c>
      <c r="F258" s="2">
        <v>1854.9</v>
      </c>
      <c r="G258">
        <v>3795.6</v>
      </c>
      <c r="H258" s="3">
        <v>377.26887499999998</v>
      </c>
      <c r="I258" s="3">
        <v>22.3700008</v>
      </c>
      <c r="J258" s="2">
        <v>3809.84</v>
      </c>
    </row>
    <row r="259" spans="1:10" x14ac:dyDescent="0.2">
      <c r="A259" s="1">
        <v>44210</v>
      </c>
      <c r="B259">
        <v>2.6659999999999999</v>
      </c>
      <c r="C259">
        <v>53.57</v>
      </c>
      <c r="D259" s="2">
        <v>39175.699999999997</v>
      </c>
      <c r="E259">
        <v>25.802</v>
      </c>
      <c r="F259" s="2">
        <v>1851.4</v>
      </c>
      <c r="G259">
        <v>3817.5</v>
      </c>
      <c r="H259" s="3">
        <v>364.83921800000002</v>
      </c>
      <c r="I259" s="3">
        <v>21.5599995</v>
      </c>
      <c r="J259" s="2">
        <v>3795.54</v>
      </c>
    </row>
    <row r="260" spans="1:10" x14ac:dyDescent="0.2">
      <c r="A260" s="1">
        <v>44211</v>
      </c>
      <c r="B260">
        <v>2.7370000000000001</v>
      </c>
      <c r="C260">
        <v>52.36</v>
      </c>
      <c r="D260" s="2">
        <v>36845.800000000003</v>
      </c>
      <c r="E260">
        <v>24.866</v>
      </c>
      <c r="F260" s="2">
        <v>1829.9</v>
      </c>
      <c r="G260">
        <v>3792</v>
      </c>
      <c r="H260" s="3">
        <v>365.81229100000002</v>
      </c>
      <c r="I260" s="3">
        <v>24.079999900000001</v>
      </c>
      <c r="J260" s="2">
        <v>3768.25</v>
      </c>
    </row>
    <row r="261" spans="1:10" x14ac:dyDescent="0.2">
      <c r="A261" s="1">
        <v>44216</v>
      </c>
      <c r="B261">
        <v>2.5390000000000001</v>
      </c>
      <c r="C261">
        <v>53.24</v>
      </c>
      <c r="D261" s="2">
        <v>35476.300000000003</v>
      </c>
      <c r="E261">
        <v>25.765999999999998</v>
      </c>
      <c r="F261" s="2">
        <v>1866.5</v>
      </c>
      <c r="G261">
        <v>3794.5</v>
      </c>
      <c r="H261" s="3">
        <v>389.01922000000002</v>
      </c>
      <c r="I261" s="3">
        <v>23.329999900000001</v>
      </c>
      <c r="J261" s="2">
        <v>3851.85</v>
      </c>
    </row>
    <row r="262" spans="1:10" x14ac:dyDescent="0.2">
      <c r="A262" s="1">
        <v>44217</v>
      </c>
      <c r="B262">
        <v>2.4910000000000001</v>
      </c>
      <c r="C262">
        <v>53.13</v>
      </c>
      <c r="D262" s="2">
        <v>30842.1</v>
      </c>
      <c r="E262">
        <v>25.853999999999999</v>
      </c>
      <c r="F262" s="2">
        <v>1865.9</v>
      </c>
      <c r="G262">
        <v>3803.8</v>
      </c>
      <c r="H262" s="3">
        <v>384.36454199999997</v>
      </c>
      <c r="I262" s="3">
        <v>22.209999100000001</v>
      </c>
      <c r="J262" s="2">
        <v>3853.07</v>
      </c>
    </row>
    <row r="263" spans="1:10" x14ac:dyDescent="0.2">
      <c r="A263" s="1">
        <v>44218</v>
      </c>
      <c r="B263">
        <v>2.4460000000000002</v>
      </c>
      <c r="C263">
        <v>52.27</v>
      </c>
      <c r="D263" s="2">
        <v>33000.5</v>
      </c>
      <c r="E263">
        <v>25.556000000000001</v>
      </c>
      <c r="F263" s="2">
        <v>1856.2</v>
      </c>
      <c r="G263">
        <v>3791.2</v>
      </c>
      <c r="H263" s="3">
        <v>385.54438399999998</v>
      </c>
      <c r="I263" s="3">
        <v>23.25</v>
      </c>
      <c r="J263" s="2">
        <v>3841.47</v>
      </c>
    </row>
    <row r="264" spans="1:10" x14ac:dyDescent="0.2">
      <c r="A264" s="1">
        <v>44221</v>
      </c>
      <c r="B264">
        <v>2.6019999999999999</v>
      </c>
      <c r="C264">
        <v>52.77</v>
      </c>
      <c r="D264" s="2">
        <v>32252.3</v>
      </c>
      <c r="E264">
        <v>25.484000000000002</v>
      </c>
      <c r="F264" s="2">
        <v>1855.2</v>
      </c>
      <c r="G264">
        <v>3762.25</v>
      </c>
      <c r="H264" s="3">
        <v>371.05282599999998</v>
      </c>
      <c r="I264" s="3">
        <v>24.340000199999999</v>
      </c>
      <c r="J264" s="2">
        <v>3855.36</v>
      </c>
    </row>
    <row r="265" spans="1:10" x14ac:dyDescent="0.2">
      <c r="A265" s="1">
        <v>44222</v>
      </c>
      <c r="B265">
        <v>2.6560000000000001</v>
      </c>
      <c r="C265">
        <v>52.61</v>
      </c>
      <c r="D265" s="2">
        <v>32502.1</v>
      </c>
      <c r="E265">
        <v>25.538</v>
      </c>
      <c r="F265" s="2">
        <v>1850.9</v>
      </c>
      <c r="G265">
        <v>3790.6</v>
      </c>
      <c r="H265" s="3">
        <v>341.78607399999999</v>
      </c>
      <c r="I265" s="3">
        <v>23.2399998</v>
      </c>
      <c r="J265" s="2">
        <v>3849.62</v>
      </c>
    </row>
    <row r="266" spans="1:10" x14ac:dyDescent="0.2">
      <c r="A266" s="1">
        <v>44223</v>
      </c>
      <c r="B266">
        <v>2.76</v>
      </c>
      <c r="C266">
        <v>52.85</v>
      </c>
      <c r="D266" s="2">
        <v>30404</v>
      </c>
      <c r="E266">
        <v>25.388999999999999</v>
      </c>
      <c r="F266" s="2">
        <v>1844.9</v>
      </c>
      <c r="G266">
        <v>3845</v>
      </c>
      <c r="H266" s="3">
        <v>344.50316199999997</v>
      </c>
      <c r="I266" s="3">
        <v>21.579999900000001</v>
      </c>
      <c r="J266" s="2">
        <v>3750.77</v>
      </c>
    </row>
    <row r="267" spans="1:10" x14ac:dyDescent="0.2">
      <c r="A267" s="1">
        <v>44224</v>
      </c>
      <c r="B267">
        <v>2.6640000000000001</v>
      </c>
      <c r="C267">
        <v>52.34</v>
      </c>
      <c r="D267" s="2">
        <v>33374.800000000003</v>
      </c>
      <c r="E267">
        <v>25.922000000000001</v>
      </c>
      <c r="F267" s="2">
        <v>1841.2</v>
      </c>
      <c r="G267">
        <v>3846</v>
      </c>
      <c r="H267" s="3">
        <v>321.11631699999998</v>
      </c>
      <c r="I267" s="3">
        <v>21.3199997</v>
      </c>
      <c r="J267" s="2">
        <v>3787.38</v>
      </c>
    </row>
    <row r="268" spans="1:10" x14ac:dyDescent="0.2">
      <c r="A268" s="1">
        <v>44225</v>
      </c>
      <c r="B268">
        <v>2.5640000000000001</v>
      </c>
      <c r="C268">
        <v>52.2</v>
      </c>
      <c r="D268" s="2">
        <v>34301.800000000003</v>
      </c>
      <c r="E268">
        <v>26.914000000000001</v>
      </c>
      <c r="F268" s="2">
        <v>1850.3</v>
      </c>
      <c r="G268">
        <v>3834.25</v>
      </c>
      <c r="H268" s="3">
        <v>349.35558500000002</v>
      </c>
      <c r="I268" s="3">
        <v>21.909999800000001</v>
      </c>
      <c r="J268" s="2">
        <v>3714.24</v>
      </c>
    </row>
    <row r="269" spans="1:10" x14ac:dyDescent="0.2">
      <c r="A269" s="1">
        <v>44228</v>
      </c>
      <c r="B269">
        <v>2.85</v>
      </c>
      <c r="C269">
        <v>53.55</v>
      </c>
      <c r="D269" s="2">
        <v>33515.699999999997</v>
      </c>
      <c r="E269">
        <v>29.417999999999999</v>
      </c>
      <c r="F269" s="2">
        <v>1863.9</v>
      </c>
      <c r="G269">
        <v>3848.4</v>
      </c>
      <c r="H269" s="3">
        <v>352.183245</v>
      </c>
      <c r="I269" s="3">
        <v>23.1900005</v>
      </c>
      <c r="J269" s="2">
        <v>3773.86</v>
      </c>
    </row>
    <row r="270" spans="1:10" x14ac:dyDescent="0.2">
      <c r="A270" s="1">
        <v>44229</v>
      </c>
      <c r="B270">
        <v>2.8450000000000002</v>
      </c>
      <c r="C270">
        <v>54.76</v>
      </c>
      <c r="D270" s="2">
        <v>35485.199999999997</v>
      </c>
      <c r="E270">
        <v>26.402000000000001</v>
      </c>
      <c r="F270" s="2">
        <v>1833.4</v>
      </c>
      <c r="G270">
        <v>3842.6</v>
      </c>
      <c r="H270" s="3">
        <v>355.48809</v>
      </c>
      <c r="I270" s="3">
        <v>23.020000499999998</v>
      </c>
      <c r="J270" s="2">
        <v>3826.31</v>
      </c>
    </row>
    <row r="271" spans="1:10" x14ac:dyDescent="0.2">
      <c r="A271" s="1">
        <v>44230</v>
      </c>
      <c r="B271">
        <v>2.7890000000000001</v>
      </c>
      <c r="C271">
        <v>55.69</v>
      </c>
      <c r="D271" s="2">
        <v>37646.800000000003</v>
      </c>
      <c r="E271">
        <v>26.888999999999999</v>
      </c>
      <c r="F271" s="2">
        <v>1835.1</v>
      </c>
      <c r="G271">
        <v>3744.2</v>
      </c>
      <c r="H271" s="3">
        <v>357.43849699999998</v>
      </c>
      <c r="I271" s="3">
        <v>37.209999099999997</v>
      </c>
      <c r="J271" s="2">
        <v>3830.17</v>
      </c>
    </row>
    <row r="272" spans="1:10" x14ac:dyDescent="0.2">
      <c r="A272" s="1">
        <v>44231</v>
      </c>
      <c r="B272">
        <v>2.9350000000000001</v>
      </c>
      <c r="C272">
        <v>56.23</v>
      </c>
      <c r="D272" s="2">
        <v>36982.1</v>
      </c>
      <c r="E272">
        <v>26.234000000000002</v>
      </c>
      <c r="F272" s="2">
        <v>1791.2</v>
      </c>
      <c r="G272">
        <v>3779.3</v>
      </c>
      <c r="H272" s="3">
        <v>355.159424</v>
      </c>
      <c r="I272" s="3">
        <v>30.209999100000001</v>
      </c>
      <c r="J272" s="2">
        <v>3871.74</v>
      </c>
    </row>
    <row r="273" spans="1:10" x14ac:dyDescent="0.2">
      <c r="A273" s="1">
        <v>44232</v>
      </c>
      <c r="B273">
        <v>2.863</v>
      </c>
      <c r="C273">
        <v>56.85</v>
      </c>
      <c r="D273" s="2">
        <v>38297.599999999999</v>
      </c>
      <c r="E273">
        <v>27.018999999999998</v>
      </c>
      <c r="F273" s="2">
        <v>1813</v>
      </c>
      <c r="G273">
        <v>3705.25</v>
      </c>
      <c r="H273" s="3">
        <v>359.75739399999998</v>
      </c>
      <c r="I273" s="3">
        <v>33.090000199999999</v>
      </c>
      <c r="J273" s="2">
        <v>3886.83</v>
      </c>
    </row>
    <row r="274" spans="1:10" x14ac:dyDescent="0.2">
      <c r="A274" s="1">
        <v>44235</v>
      </c>
      <c r="B274">
        <v>2.8820000000000001</v>
      </c>
      <c r="C274">
        <v>57.97</v>
      </c>
      <c r="D274" s="2">
        <v>46395.7</v>
      </c>
      <c r="E274">
        <v>27.576000000000001</v>
      </c>
      <c r="F274" s="2">
        <v>1834.2</v>
      </c>
      <c r="G274">
        <v>3765.7</v>
      </c>
      <c r="H274" s="3">
        <v>359.93787400000002</v>
      </c>
      <c r="I274" s="3">
        <v>30.2399998</v>
      </c>
      <c r="J274" s="2">
        <v>3915.59</v>
      </c>
    </row>
    <row r="275" spans="1:10" x14ac:dyDescent="0.2">
      <c r="A275" s="1">
        <v>44236</v>
      </c>
      <c r="B275">
        <v>2.835</v>
      </c>
      <c r="C275">
        <v>58.36</v>
      </c>
      <c r="D275" s="2">
        <v>46508.6</v>
      </c>
      <c r="E275">
        <v>27.402000000000001</v>
      </c>
      <c r="F275" s="2">
        <v>1837.5</v>
      </c>
      <c r="G275">
        <v>3818.3</v>
      </c>
      <c r="H275" s="3">
        <v>353.205915</v>
      </c>
      <c r="I275" s="3">
        <v>25.5599995</v>
      </c>
      <c r="J275" s="2">
        <v>3911.23</v>
      </c>
    </row>
    <row r="276" spans="1:10" x14ac:dyDescent="0.2">
      <c r="A276" s="1">
        <v>44237</v>
      </c>
      <c r="B276">
        <v>2.911</v>
      </c>
      <c r="C276">
        <v>58.68</v>
      </c>
      <c r="D276" s="2">
        <v>44836</v>
      </c>
      <c r="E276">
        <v>27.077999999999999</v>
      </c>
      <c r="F276" s="2">
        <v>1842.7</v>
      </c>
      <c r="G276">
        <v>3823.6</v>
      </c>
      <c r="H276" s="3">
        <v>346.23891400000002</v>
      </c>
      <c r="I276" s="3">
        <v>22.909999800000001</v>
      </c>
      <c r="J276" s="2">
        <v>3909.88</v>
      </c>
    </row>
    <row r="277" spans="1:10" x14ac:dyDescent="0.2">
      <c r="A277" s="1">
        <v>44238</v>
      </c>
      <c r="B277">
        <v>2.8679999999999999</v>
      </c>
      <c r="C277">
        <v>58.24</v>
      </c>
      <c r="D277" s="2">
        <v>47990.7</v>
      </c>
      <c r="E277">
        <v>27.047000000000001</v>
      </c>
      <c r="F277" s="2">
        <v>1826.8</v>
      </c>
      <c r="G277">
        <v>3864.6</v>
      </c>
      <c r="H277" s="3">
        <v>346.522086</v>
      </c>
      <c r="I277" s="3">
        <v>21.770000499999998</v>
      </c>
      <c r="J277" s="2">
        <v>3916.38</v>
      </c>
    </row>
    <row r="278" spans="1:10" x14ac:dyDescent="0.2">
      <c r="A278" s="1">
        <v>44239</v>
      </c>
      <c r="B278">
        <v>2.9119999999999999</v>
      </c>
      <c r="C278">
        <v>59.47</v>
      </c>
      <c r="D278" s="2">
        <v>47371.7</v>
      </c>
      <c r="E278">
        <v>27.327999999999999</v>
      </c>
      <c r="F278" s="2">
        <v>1823.2</v>
      </c>
      <c r="G278">
        <v>3880.25</v>
      </c>
      <c r="H278" s="3">
        <v>352.57900699999999</v>
      </c>
      <c r="I278" s="3">
        <v>20.8700008</v>
      </c>
      <c r="J278" s="2">
        <v>3934.83</v>
      </c>
    </row>
    <row r="279" spans="1:10" x14ac:dyDescent="0.2">
      <c r="A279" s="1">
        <v>44244</v>
      </c>
      <c r="B279">
        <v>3.2189999999999999</v>
      </c>
      <c r="C279">
        <v>61.14</v>
      </c>
      <c r="D279" s="2">
        <v>52079.199999999997</v>
      </c>
      <c r="E279">
        <v>27.315000000000001</v>
      </c>
      <c r="F279" s="2">
        <v>1772.8</v>
      </c>
      <c r="G279">
        <v>3908.1</v>
      </c>
      <c r="H279" s="3">
        <v>353.956772</v>
      </c>
      <c r="I279" s="3">
        <v>21.2399998</v>
      </c>
      <c r="J279" s="2">
        <v>3931.33</v>
      </c>
    </row>
    <row r="280" spans="1:10" x14ac:dyDescent="0.2">
      <c r="A280" s="1">
        <v>44245</v>
      </c>
      <c r="B280">
        <v>3.0819999999999999</v>
      </c>
      <c r="C280">
        <v>60.52</v>
      </c>
      <c r="D280" s="2">
        <v>51582.2</v>
      </c>
      <c r="E280">
        <v>27.077999999999999</v>
      </c>
      <c r="F280" s="2">
        <v>1775</v>
      </c>
      <c r="G280">
        <v>3905.5</v>
      </c>
      <c r="H280" s="3">
        <v>340.81584500000002</v>
      </c>
      <c r="I280" s="3">
        <v>21.6299992</v>
      </c>
      <c r="J280" s="2">
        <v>3913.97</v>
      </c>
    </row>
    <row r="281" spans="1:10" x14ac:dyDescent="0.2">
      <c r="A281" s="1">
        <v>44246</v>
      </c>
      <c r="B281">
        <v>3.069</v>
      </c>
      <c r="C281">
        <v>59.24</v>
      </c>
      <c r="D281" s="2">
        <v>55906.6</v>
      </c>
      <c r="E281">
        <v>27.254000000000001</v>
      </c>
      <c r="F281" s="2">
        <v>1777.4</v>
      </c>
      <c r="G281">
        <v>3902.9</v>
      </c>
      <c r="H281" s="3">
        <v>341.80866900000001</v>
      </c>
      <c r="I281" s="3">
        <v>21.9899998</v>
      </c>
      <c r="J281" s="2">
        <v>3906.71</v>
      </c>
    </row>
    <row r="282" spans="1:10" x14ac:dyDescent="0.2">
      <c r="A282" s="1">
        <v>44249</v>
      </c>
      <c r="B282">
        <v>2.9529999999999998</v>
      </c>
      <c r="C282">
        <v>61.49</v>
      </c>
      <c r="D282" s="2">
        <v>54111.8</v>
      </c>
      <c r="E282">
        <v>28.085000000000001</v>
      </c>
      <c r="F282" s="2">
        <v>1808.4</v>
      </c>
      <c r="G282">
        <v>3911.9</v>
      </c>
      <c r="H282" s="3">
        <v>350.76615900000002</v>
      </c>
      <c r="I282" s="3">
        <v>21.25</v>
      </c>
      <c r="J282" s="2">
        <v>3876.5</v>
      </c>
    </row>
    <row r="283" spans="1:10" x14ac:dyDescent="0.2">
      <c r="A283" s="1">
        <v>44250</v>
      </c>
      <c r="B283">
        <v>2.879</v>
      </c>
      <c r="C283">
        <v>61.67</v>
      </c>
      <c r="D283" s="2">
        <v>48911.199999999997</v>
      </c>
      <c r="E283">
        <v>27.687999999999999</v>
      </c>
      <c r="F283" s="2">
        <v>1805.9</v>
      </c>
      <c r="G283">
        <v>3931</v>
      </c>
      <c r="H283" s="3">
        <v>365.59047700000002</v>
      </c>
      <c r="I283" s="3">
        <v>19.969999300000001</v>
      </c>
      <c r="J283" s="2">
        <v>3881.37</v>
      </c>
    </row>
    <row r="284" spans="1:10" x14ac:dyDescent="0.2">
      <c r="A284" s="1">
        <v>44251</v>
      </c>
      <c r="B284">
        <v>2.8540000000000001</v>
      </c>
      <c r="C284">
        <v>63.22</v>
      </c>
      <c r="D284" s="2">
        <v>49697.5</v>
      </c>
      <c r="E284">
        <v>27.859000000000002</v>
      </c>
      <c r="F284" s="2">
        <v>1797.9</v>
      </c>
      <c r="G284">
        <v>3927.7</v>
      </c>
      <c r="H284" s="3">
        <v>370.96758799999998</v>
      </c>
      <c r="I284" s="3">
        <v>21.459999100000001</v>
      </c>
      <c r="J284" s="2">
        <v>3925.43</v>
      </c>
    </row>
    <row r="285" spans="1:10" x14ac:dyDescent="0.2">
      <c r="A285" s="1">
        <v>44252</v>
      </c>
      <c r="B285">
        <v>2.7770000000000001</v>
      </c>
      <c r="C285">
        <v>63.53</v>
      </c>
      <c r="D285" s="2">
        <v>46928.5</v>
      </c>
      <c r="E285">
        <v>27.684999999999999</v>
      </c>
      <c r="F285" s="2">
        <v>1775.4</v>
      </c>
      <c r="G285">
        <v>3928</v>
      </c>
      <c r="H285" s="3">
        <v>375.14204899999999</v>
      </c>
      <c r="I285" s="3">
        <v>21.5</v>
      </c>
      <c r="J285" s="2">
        <v>3829.34</v>
      </c>
    </row>
    <row r="286" spans="1:10" x14ac:dyDescent="0.2">
      <c r="A286" s="1">
        <v>44253</v>
      </c>
      <c r="B286">
        <v>2.7709999999999999</v>
      </c>
      <c r="C286">
        <v>61.5</v>
      </c>
      <c r="D286" s="2">
        <v>46345.599999999999</v>
      </c>
      <c r="E286">
        <v>26.44</v>
      </c>
      <c r="F286" s="2">
        <v>1728.8</v>
      </c>
      <c r="G286">
        <v>3909.5</v>
      </c>
      <c r="H286" s="3">
        <v>387.73126600000001</v>
      </c>
      <c r="I286" s="3">
        <v>22.4899998</v>
      </c>
      <c r="J286" s="2">
        <v>3811.15</v>
      </c>
    </row>
    <row r="287" spans="1:10" x14ac:dyDescent="0.2">
      <c r="A287" s="1">
        <v>44256</v>
      </c>
      <c r="B287">
        <v>2.7770000000000001</v>
      </c>
      <c r="C287">
        <v>60.64</v>
      </c>
      <c r="D287" s="2">
        <v>49595.5</v>
      </c>
      <c r="E287">
        <v>26.678000000000001</v>
      </c>
      <c r="F287" s="2">
        <v>1723</v>
      </c>
      <c r="G287">
        <v>3903</v>
      </c>
      <c r="H287" s="3">
        <v>381.19076100000001</v>
      </c>
      <c r="I287" s="3">
        <v>22.049999199999998</v>
      </c>
      <c r="J287" s="2">
        <v>3901.82</v>
      </c>
    </row>
    <row r="288" spans="1:10" x14ac:dyDescent="0.2">
      <c r="A288" s="1">
        <v>44257</v>
      </c>
      <c r="B288">
        <v>2.839</v>
      </c>
      <c r="C288">
        <v>59.75</v>
      </c>
      <c r="D288" s="2">
        <v>48424.2</v>
      </c>
      <c r="E288">
        <v>26.879000000000001</v>
      </c>
      <c r="F288" s="2">
        <v>1733.6</v>
      </c>
      <c r="G288">
        <v>3873.6</v>
      </c>
      <c r="H288" s="3">
        <v>379.484038</v>
      </c>
      <c r="I288" s="3">
        <v>23.450000800000002</v>
      </c>
      <c r="J288" s="2">
        <v>3870.29</v>
      </c>
    </row>
    <row r="289" spans="1:10" x14ac:dyDescent="0.2">
      <c r="A289" s="1">
        <v>44258</v>
      </c>
      <c r="B289">
        <v>2.8159999999999998</v>
      </c>
      <c r="C289">
        <v>61.28</v>
      </c>
      <c r="D289" s="2">
        <v>50395.1</v>
      </c>
      <c r="E289">
        <v>26.387</v>
      </c>
      <c r="F289" s="2">
        <v>1715.8</v>
      </c>
      <c r="G289">
        <v>3877.9</v>
      </c>
      <c r="H289" s="3">
        <v>377.441846</v>
      </c>
      <c r="I289" s="3">
        <v>23.110000599999999</v>
      </c>
      <c r="J289" s="2">
        <v>3819.72</v>
      </c>
    </row>
    <row r="290" spans="1:10" x14ac:dyDescent="0.2">
      <c r="A290" s="1">
        <v>44259</v>
      </c>
      <c r="B290">
        <v>2.746</v>
      </c>
      <c r="C290">
        <v>63.83</v>
      </c>
      <c r="D290" s="2">
        <v>48428</v>
      </c>
      <c r="E290">
        <v>25.460999999999999</v>
      </c>
      <c r="F290" s="2">
        <v>1700.7</v>
      </c>
      <c r="G290">
        <v>3922.6</v>
      </c>
      <c r="H290" s="3">
        <v>366.229017</v>
      </c>
      <c r="I290" s="3">
        <v>21.340000199999999</v>
      </c>
      <c r="J290" s="2">
        <v>3768.47</v>
      </c>
    </row>
    <row r="291" spans="1:10" x14ac:dyDescent="0.2">
      <c r="A291" s="1">
        <v>44260</v>
      </c>
      <c r="B291">
        <v>2.7010000000000001</v>
      </c>
      <c r="C291">
        <v>66.09</v>
      </c>
      <c r="D291" s="2">
        <v>48792.5</v>
      </c>
      <c r="E291">
        <v>25.286999999999999</v>
      </c>
      <c r="F291" s="2">
        <v>1698.5</v>
      </c>
      <c r="G291">
        <v>3828</v>
      </c>
      <c r="H291" s="3">
        <v>368.85593999999998</v>
      </c>
      <c r="I291" s="3">
        <v>28.889999400000001</v>
      </c>
      <c r="J291" s="2">
        <v>3841.94</v>
      </c>
    </row>
    <row r="292" spans="1:10" x14ac:dyDescent="0.2">
      <c r="A292" s="1">
        <v>44263</v>
      </c>
      <c r="B292">
        <v>2.6640000000000001</v>
      </c>
      <c r="C292">
        <v>65.05</v>
      </c>
      <c r="D292" s="2">
        <v>52311</v>
      </c>
      <c r="E292">
        <v>25.268999999999998</v>
      </c>
      <c r="F292" s="2">
        <v>1678</v>
      </c>
      <c r="G292">
        <v>3809.25</v>
      </c>
      <c r="H292" s="3">
        <v>378.21369800000002</v>
      </c>
      <c r="I292" s="3">
        <v>27.950000800000002</v>
      </c>
      <c r="J292" s="2">
        <v>3821.35</v>
      </c>
    </row>
    <row r="293" spans="1:10" x14ac:dyDescent="0.2">
      <c r="A293" s="1">
        <v>44264</v>
      </c>
      <c r="B293">
        <v>2.6619999999999999</v>
      </c>
      <c r="C293">
        <v>64.010000000000005</v>
      </c>
      <c r="D293" s="2">
        <v>54879</v>
      </c>
      <c r="E293">
        <v>26.183</v>
      </c>
      <c r="F293" s="2">
        <v>1716.9</v>
      </c>
      <c r="G293">
        <v>3898.8</v>
      </c>
      <c r="H293" s="3">
        <v>379.935609</v>
      </c>
      <c r="I293" s="3">
        <v>23.350000399999999</v>
      </c>
      <c r="J293" s="2">
        <v>3875.44</v>
      </c>
    </row>
    <row r="294" spans="1:10" x14ac:dyDescent="0.2">
      <c r="A294" s="1">
        <v>44265</v>
      </c>
      <c r="B294">
        <v>2.6920000000000002</v>
      </c>
      <c r="C294">
        <v>64.44</v>
      </c>
      <c r="D294" s="2">
        <v>55851.9</v>
      </c>
      <c r="E294">
        <v>26.13</v>
      </c>
      <c r="F294" s="2">
        <v>1721.8</v>
      </c>
      <c r="G294">
        <v>3867.6</v>
      </c>
      <c r="H294" s="3">
        <v>369.13691499999999</v>
      </c>
      <c r="I294" s="3">
        <v>24.100000399999999</v>
      </c>
      <c r="J294" s="2">
        <v>3898.81</v>
      </c>
    </row>
    <row r="295" spans="1:10" x14ac:dyDescent="0.2">
      <c r="A295" s="1">
        <v>44266</v>
      </c>
      <c r="B295">
        <v>2.6680000000000001</v>
      </c>
      <c r="C295">
        <v>66.02</v>
      </c>
      <c r="D295" s="2">
        <v>57799.5</v>
      </c>
      <c r="E295">
        <v>26.193000000000001</v>
      </c>
      <c r="F295" s="2">
        <v>1722.6</v>
      </c>
      <c r="G295">
        <v>3816.7</v>
      </c>
      <c r="H295" s="3">
        <v>392.18996700000002</v>
      </c>
      <c r="I295" s="3">
        <v>26.670000099999999</v>
      </c>
      <c r="J295" s="2">
        <v>3939.34</v>
      </c>
    </row>
    <row r="296" spans="1:10" x14ac:dyDescent="0.2">
      <c r="A296" s="1">
        <v>44267</v>
      </c>
      <c r="B296">
        <v>2.6</v>
      </c>
      <c r="C296">
        <v>65.61</v>
      </c>
      <c r="D296" s="2">
        <v>57265.1</v>
      </c>
      <c r="E296">
        <v>25.911000000000001</v>
      </c>
      <c r="F296" s="2">
        <v>1719.8</v>
      </c>
      <c r="G296">
        <v>3765.6</v>
      </c>
      <c r="H296" s="3">
        <v>413.77299299999999</v>
      </c>
      <c r="I296" s="3">
        <v>28.5699997</v>
      </c>
      <c r="J296" s="2">
        <v>3943.34</v>
      </c>
    </row>
    <row r="297" spans="1:10" x14ac:dyDescent="0.2">
      <c r="A297" s="1">
        <v>44270</v>
      </c>
      <c r="B297">
        <v>2.484</v>
      </c>
      <c r="C297">
        <v>65.39</v>
      </c>
      <c r="D297" s="2">
        <v>55791.3</v>
      </c>
      <c r="E297">
        <v>26.288</v>
      </c>
      <c r="F297" s="2">
        <v>1729.2</v>
      </c>
      <c r="G297">
        <v>3839</v>
      </c>
      <c r="H297" s="3">
        <v>409.76669199999998</v>
      </c>
      <c r="I297" s="3">
        <v>24.659999800000001</v>
      </c>
      <c r="J297" s="2">
        <v>3968.94</v>
      </c>
    </row>
    <row r="298" spans="1:10" x14ac:dyDescent="0.2">
      <c r="A298" s="1">
        <v>44271</v>
      </c>
      <c r="B298">
        <v>2.5619999999999998</v>
      </c>
      <c r="C298">
        <v>64.8</v>
      </c>
      <c r="D298" s="2">
        <v>56889.7</v>
      </c>
      <c r="E298">
        <v>26.003</v>
      </c>
      <c r="F298" s="2">
        <v>1730.9</v>
      </c>
      <c r="G298">
        <v>3819.3</v>
      </c>
      <c r="H298" s="3">
        <v>412.45761900000002</v>
      </c>
      <c r="I298" s="3">
        <v>25.469999300000001</v>
      </c>
      <c r="J298" s="2">
        <v>3962.71</v>
      </c>
    </row>
    <row r="299" spans="1:10" x14ac:dyDescent="0.2">
      <c r="A299" s="1">
        <v>44272</v>
      </c>
      <c r="B299">
        <v>2.528</v>
      </c>
      <c r="C299">
        <v>64.599999999999994</v>
      </c>
      <c r="D299" s="2">
        <v>58913.5</v>
      </c>
      <c r="E299">
        <v>26.058</v>
      </c>
      <c r="F299" s="2">
        <v>1727.1</v>
      </c>
      <c r="G299">
        <v>3873.3</v>
      </c>
      <c r="H299" s="3">
        <v>406.217761</v>
      </c>
      <c r="I299" s="3">
        <v>24.030000699999999</v>
      </c>
      <c r="J299" s="2">
        <v>3974.12</v>
      </c>
    </row>
    <row r="300" spans="1:10" x14ac:dyDescent="0.2">
      <c r="A300" s="1">
        <v>44273</v>
      </c>
      <c r="B300">
        <v>2.4809999999999999</v>
      </c>
      <c r="C300">
        <v>60</v>
      </c>
      <c r="D300" s="2">
        <v>57656</v>
      </c>
      <c r="E300">
        <v>26.350999999999999</v>
      </c>
      <c r="F300" s="2">
        <v>1732.5</v>
      </c>
      <c r="G300">
        <v>3896.5</v>
      </c>
      <c r="H300" s="3">
        <v>393.88831299999998</v>
      </c>
      <c r="I300" s="3">
        <v>22.5599995</v>
      </c>
      <c r="J300" s="2">
        <v>3915.46</v>
      </c>
    </row>
    <row r="301" spans="1:10" x14ac:dyDescent="0.2">
      <c r="A301" s="1">
        <v>44274</v>
      </c>
      <c r="B301">
        <v>2.5350000000000001</v>
      </c>
      <c r="C301">
        <v>61.42</v>
      </c>
      <c r="D301" s="2">
        <v>58088</v>
      </c>
      <c r="E301">
        <v>26.321000000000002</v>
      </c>
      <c r="F301" s="2">
        <v>1741.7</v>
      </c>
      <c r="G301">
        <v>3936.7</v>
      </c>
      <c r="H301" s="3">
        <v>403.99704500000001</v>
      </c>
      <c r="I301" s="3">
        <v>21.909999800000001</v>
      </c>
      <c r="J301" s="2">
        <v>3913.1</v>
      </c>
    </row>
    <row r="302" spans="1:10" x14ac:dyDescent="0.2">
      <c r="A302" s="1">
        <v>44277</v>
      </c>
      <c r="B302">
        <v>2.5819999999999999</v>
      </c>
      <c r="C302">
        <v>61.55</v>
      </c>
      <c r="D302" s="2">
        <v>54158.3</v>
      </c>
      <c r="E302">
        <v>25.768999999999998</v>
      </c>
      <c r="F302" s="2">
        <v>1738.1</v>
      </c>
      <c r="G302">
        <v>3942.25</v>
      </c>
      <c r="H302" s="3">
        <v>388.65077100000002</v>
      </c>
      <c r="I302" s="3">
        <v>20.6900005</v>
      </c>
      <c r="J302" s="2">
        <v>3940.59</v>
      </c>
    </row>
    <row r="303" spans="1:10" x14ac:dyDescent="0.2">
      <c r="A303" s="1">
        <v>44278</v>
      </c>
      <c r="B303">
        <v>2.508</v>
      </c>
      <c r="C303">
        <v>57.76</v>
      </c>
      <c r="D303" s="2">
        <v>54452.5</v>
      </c>
      <c r="E303">
        <v>25.227</v>
      </c>
      <c r="F303" s="2">
        <v>1725.1</v>
      </c>
      <c r="G303">
        <v>3967.6</v>
      </c>
      <c r="H303" s="3">
        <v>386.73011400000001</v>
      </c>
      <c r="I303" s="3">
        <v>20.030000699999999</v>
      </c>
      <c r="J303" s="2">
        <v>3910.52</v>
      </c>
    </row>
    <row r="304" spans="1:10" x14ac:dyDescent="0.2">
      <c r="A304" s="1">
        <v>44279</v>
      </c>
      <c r="B304">
        <v>2.5179999999999998</v>
      </c>
      <c r="C304">
        <v>61.18</v>
      </c>
      <c r="D304" s="2">
        <v>52325.4</v>
      </c>
      <c r="E304">
        <v>25.231000000000002</v>
      </c>
      <c r="F304" s="2">
        <v>1733.2</v>
      </c>
      <c r="G304">
        <v>3962.4</v>
      </c>
      <c r="H304" s="3">
        <v>382.81999200000001</v>
      </c>
      <c r="I304" s="3">
        <v>19.790000899999999</v>
      </c>
      <c r="J304" s="2">
        <v>3889.14</v>
      </c>
    </row>
    <row r="305" spans="1:10" x14ac:dyDescent="0.2">
      <c r="A305" s="1">
        <v>44280</v>
      </c>
      <c r="B305">
        <v>2.57</v>
      </c>
      <c r="C305">
        <v>58.56</v>
      </c>
      <c r="D305" s="2">
        <v>51322.3</v>
      </c>
      <c r="E305">
        <v>25.047000000000001</v>
      </c>
      <c r="F305" s="2">
        <v>1725.1</v>
      </c>
      <c r="G305">
        <v>3963.6</v>
      </c>
      <c r="H305" s="3">
        <v>386.59033499999998</v>
      </c>
      <c r="I305" s="3">
        <v>19.229999500000002</v>
      </c>
      <c r="J305" s="2">
        <v>3909.52</v>
      </c>
    </row>
    <row r="306" spans="1:10" x14ac:dyDescent="0.2">
      <c r="A306" s="1">
        <v>44281</v>
      </c>
      <c r="B306">
        <v>2.5569999999999999</v>
      </c>
      <c r="C306">
        <v>60.97</v>
      </c>
      <c r="D306" s="2">
        <v>55036.1</v>
      </c>
      <c r="E306">
        <v>25.114000000000001</v>
      </c>
      <c r="F306" s="2">
        <v>1732.3</v>
      </c>
      <c r="G306">
        <v>3906</v>
      </c>
      <c r="H306" s="3">
        <v>396.35818699999999</v>
      </c>
      <c r="I306" s="3">
        <v>21.579999900000001</v>
      </c>
      <c r="J306" s="2">
        <v>3974.54</v>
      </c>
    </row>
    <row r="307" spans="1:10" x14ac:dyDescent="0.2">
      <c r="A307" s="1">
        <v>44284</v>
      </c>
      <c r="B307">
        <v>2.5859999999999999</v>
      </c>
      <c r="C307">
        <v>61.56</v>
      </c>
      <c r="D307" s="2">
        <v>57616.2</v>
      </c>
      <c r="E307">
        <v>24.771000000000001</v>
      </c>
      <c r="F307" s="2">
        <v>1712.2</v>
      </c>
      <c r="G307">
        <v>3899.75</v>
      </c>
      <c r="H307" s="3">
        <v>383.15673299999997</v>
      </c>
      <c r="I307" s="3">
        <v>20.950000800000002</v>
      </c>
      <c r="J307" s="2">
        <v>3971.09</v>
      </c>
    </row>
    <row r="308" spans="1:10" x14ac:dyDescent="0.2">
      <c r="A308" s="1">
        <v>44285</v>
      </c>
      <c r="B308">
        <v>2.6230000000000002</v>
      </c>
      <c r="C308">
        <v>60.55</v>
      </c>
      <c r="D308" s="2">
        <v>58771.3</v>
      </c>
      <c r="E308">
        <v>24.137</v>
      </c>
      <c r="F308" s="2">
        <v>1686</v>
      </c>
      <c r="G308">
        <v>3930</v>
      </c>
      <c r="H308" s="3">
        <v>387.60217299999999</v>
      </c>
      <c r="I308" s="3">
        <v>18.8799992</v>
      </c>
      <c r="J308" s="2">
        <v>3958.55</v>
      </c>
    </row>
    <row r="309" spans="1:10" x14ac:dyDescent="0.2">
      <c r="A309" s="1">
        <v>44286</v>
      </c>
      <c r="B309">
        <v>2.6080000000000001</v>
      </c>
      <c r="C309">
        <v>59.16</v>
      </c>
      <c r="D309" s="2">
        <v>58763.7</v>
      </c>
      <c r="E309">
        <v>24.532</v>
      </c>
      <c r="F309" s="2">
        <v>1715.6</v>
      </c>
      <c r="G309">
        <v>3899.8</v>
      </c>
      <c r="H309" s="3">
        <v>402.141998</v>
      </c>
      <c r="I309" s="3">
        <v>20.299999199999998</v>
      </c>
      <c r="J309" s="2">
        <v>3972.89</v>
      </c>
    </row>
    <row r="310" spans="1:10" x14ac:dyDescent="0.2">
      <c r="A310" s="1">
        <v>44287</v>
      </c>
      <c r="B310">
        <v>2.6389999999999998</v>
      </c>
      <c r="C310">
        <v>61.45</v>
      </c>
      <c r="D310" s="2">
        <v>58718.3</v>
      </c>
      <c r="E310">
        <v>24.948</v>
      </c>
      <c r="F310" s="2">
        <v>1728.4</v>
      </c>
      <c r="G310">
        <v>3880.8</v>
      </c>
      <c r="H310" s="3">
        <v>414.06733800000001</v>
      </c>
      <c r="I310" s="3">
        <v>21.200000800000002</v>
      </c>
      <c r="J310" s="2">
        <v>4019.87</v>
      </c>
    </row>
    <row r="311" spans="1:10" x14ac:dyDescent="0.2">
      <c r="A311" s="1">
        <v>44291</v>
      </c>
      <c r="B311">
        <v>2.5110000000000001</v>
      </c>
      <c r="C311">
        <v>58.65</v>
      </c>
      <c r="D311" s="2">
        <v>58993.4</v>
      </c>
      <c r="E311">
        <v>24.78</v>
      </c>
      <c r="F311" s="2">
        <v>1728.8</v>
      </c>
      <c r="G311">
        <v>3900.5</v>
      </c>
      <c r="H311" s="3">
        <v>454.71929</v>
      </c>
      <c r="I311" s="3">
        <v>19.8099995</v>
      </c>
      <c r="J311" s="2">
        <v>4077.91</v>
      </c>
    </row>
    <row r="312" spans="1:10" x14ac:dyDescent="0.2">
      <c r="A312" s="1">
        <v>44292</v>
      </c>
      <c r="B312">
        <v>2.456</v>
      </c>
      <c r="C312">
        <v>59.33</v>
      </c>
      <c r="D312" s="2">
        <v>57996.3</v>
      </c>
      <c r="E312">
        <v>25.227</v>
      </c>
      <c r="F312" s="2">
        <v>1743</v>
      </c>
      <c r="G312">
        <v>3964.75</v>
      </c>
      <c r="H312" s="3">
        <v>435.71313500000002</v>
      </c>
      <c r="I312" s="3">
        <v>18.860000599999999</v>
      </c>
      <c r="J312" s="2">
        <v>4073.94</v>
      </c>
    </row>
    <row r="313" spans="1:10" x14ac:dyDescent="0.2">
      <c r="A313" s="1">
        <v>44293</v>
      </c>
      <c r="B313">
        <v>2.52</v>
      </c>
      <c r="C313">
        <v>59.77</v>
      </c>
      <c r="D313" s="2">
        <v>55948.7</v>
      </c>
      <c r="E313">
        <v>25.247</v>
      </c>
      <c r="F313" s="2">
        <v>1741.6</v>
      </c>
      <c r="G313">
        <v>3958.9</v>
      </c>
      <c r="H313" s="3">
        <v>453.55478599999998</v>
      </c>
      <c r="I313" s="3">
        <v>20.7399998</v>
      </c>
      <c r="J313" s="2">
        <v>4079.95</v>
      </c>
    </row>
    <row r="314" spans="1:10" x14ac:dyDescent="0.2">
      <c r="A314" s="1">
        <v>44294</v>
      </c>
      <c r="B314">
        <v>2.5219999999999998</v>
      </c>
      <c r="C314">
        <v>59.6</v>
      </c>
      <c r="D314" s="2">
        <v>58077.4</v>
      </c>
      <c r="E314">
        <v>25.585000000000001</v>
      </c>
      <c r="F314" s="2">
        <v>1758.2</v>
      </c>
      <c r="G314">
        <v>3947.7</v>
      </c>
      <c r="H314" s="3">
        <v>444.16305699999998</v>
      </c>
      <c r="I314" s="3">
        <v>19.610000599999999</v>
      </c>
      <c r="J314" s="2">
        <v>4097.17</v>
      </c>
    </row>
    <row r="315" spans="1:10" x14ac:dyDescent="0.2">
      <c r="A315" s="1">
        <v>44295</v>
      </c>
      <c r="B315">
        <v>2.5259999999999998</v>
      </c>
      <c r="C315">
        <v>59.32</v>
      </c>
      <c r="D315" s="2">
        <v>58118.7</v>
      </c>
      <c r="E315">
        <v>25.324999999999999</v>
      </c>
      <c r="F315" s="2">
        <v>1744.8</v>
      </c>
      <c r="G315">
        <v>3967.4</v>
      </c>
      <c r="H315" s="3">
        <v>449.679621</v>
      </c>
      <c r="I315" s="3">
        <v>19.399999600000001</v>
      </c>
      <c r="J315" s="2">
        <v>4128.8</v>
      </c>
    </row>
    <row r="316" spans="1:10" x14ac:dyDescent="0.2">
      <c r="A316" s="1">
        <v>44298</v>
      </c>
      <c r="B316">
        <v>2.5609999999999999</v>
      </c>
      <c r="C316">
        <v>59.7</v>
      </c>
      <c r="D316" s="2">
        <v>59863.8</v>
      </c>
      <c r="E316">
        <v>24.867000000000001</v>
      </c>
      <c r="F316" s="2">
        <v>1732.7</v>
      </c>
      <c r="G316">
        <v>4010</v>
      </c>
      <c r="H316" s="3">
        <v>462.96052800000001</v>
      </c>
      <c r="I316" s="3">
        <v>17.329999900000001</v>
      </c>
      <c r="J316" s="2">
        <v>4127.99</v>
      </c>
    </row>
    <row r="317" spans="1:10" x14ac:dyDescent="0.2">
      <c r="A317" s="1">
        <v>44299</v>
      </c>
      <c r="B317">
        <v>2.6190000000000002</v>
      </c>
      <c r="C317">
        <v>60.18</v>
      </c>
      <c r="D317" s="2">
        <v>63540.9</v>
      </c>
      <c r="E317">
        <v>25.425999999999998</v>
      </c>
      <c r="F317" s="2">
        <v>1747.6</v>
      </c>
      <c r="G317">
        <v>4067.7</v>
      </c>
      <c r="H317" s="3">
        <v>461.00527099999999</v>
      </c>
      <c r="I317" s="3">
        <v>17.909999800000001</v>
      </c>
      <c r="J317" s="2">
        <v>4141.59</v>
      </c>
    </row>
    <row r="318" spans="1:10" x14ac:dyDescent="0.2">
      <c r="A318" s="1">
        <v>44300</v>
      </c>
      <c r="B318">
        <v>2.6179999999999999</v>
      </c>
      <c r="C318">
        <v>63.15</v>
      </c>
      <c r="D318" s="2">
        <v>62980.4</v>
      </c>
      <c r="E318">
        <v>25.524000000000001</v>
      </c>
      <c r="F318" s="2">
        <v>1736.3</v>
      </c>
      <c r="G318">
        <v>4064</v>
      </c>
      <c r="H318" s="3">
        <v>474.62642099999999</v>
      </c>
      <c r="I318" s="3">
        <v>18.1200008</v>
      </c>
      <c r="J318" s="2">
        <v>4124.66</v>
      </c>
    </row>
    <row r="319" spans="1:10" x14ac:dyDescent="0.2">
      <c r="A319" s="1">
        <v>44301</v>
      </c>
      <c r="B319">
        <v>2.6579999999999999</v>
      </c>
      <c r="C319">
        <v>63.46</v>
      </c>
      <c r="D319" s="2">
        <v>63216</v>
      </c>
      <c r="E319">
        <v>25.963999999999999</v>
      </c>
      <c r="F319" s="2">
        <v>1766.8</v>
      </c>
      <c r="G319">
        <v>4069.9</v>
      </c>
      <c r="H319" s="3">
        <v>460.14983699999999</v>
      </c>
      <c r="I319" s="3">
        <v>17.159999800000001</v>
      </c>
      <c r="J319" s="2">
        <v>4170.42</v>
      </c>
    </row>
    <row r="320" spans="1:10" x14ac:dyDescent="0.2">
      <c r="A320" s="1">
        <v>44302</v>
      </c>
      <c r="B320">
        <v>2.68</v>
      </c>
      <c r="C320">
        <v>63.13</v>
      </c>
      <c r="D320" s="2">
        <v>61379.7</v>
      </c>
      <c r="E320">
        <v>26.105</v>
      </c>
      <c r="F320" s="2">
        <v>1780.2</v>
      </c>
      <c r="G320">
        <v>4089</v>
      </c>
      <c r="H320" s="3">
        <v>447.55909500000001</v>
      </c>
      <c r="I320" s="3">
        <v>16.950000800000002</v>
      </c>
      <c r="J320" s="2">
        <v>4185.47</v>
      </c>
    </row>
    <row r="321" spans="1:10" x14ac:dyDescent="0.2">
      <c r="A321" s="1">
        <v>44305</v>
      </c>
      <c r="B321">
        <v>2.7490000000000001</v>
      </c>
      <c r="C321">
        <v>63.38</v>
      </c>
      <c r="D321" s="2">
        <v>55646.1</v>
      </c>
      <c r="E321">
        <v>25.837</v>
      </c>
      <c r="F321" s="2">
        <v>1770.6</v>
      </c>
      <c r="G321">
        <v>4119.5</v>
      </c>
      <c r="H321" s="3">
        <v>459.940313</v>
      </c>
      <c r="I321" s="3">
        <v>16.6900005</v>
      </c>
      <c r="J321" s="2">
        <v>4163.26</v>
      </c>
    </row>
    <row r="322" spans="1:10" x14ac:dyDescent="0.2">
      <c r="A322" s="1">
        <v>44306</v>
      </c>
      <c r="B322">
        <v>2.7269999999999999</v>
      </c>
      <c r="C322">
        <v>62.44</v>
      </c>
      <c r="D322" s="2">
        <v>56483.199999999997</v>
      </c>
      <c r="E322">
        <v>25.84</v>
      </c>
      <c r="F322" s="2">
        <v>1778.4</v>
      </c>
      <c r="G322">
        <v>4120.3</v>
      </c>
      <c r="H322" s="3">
        <v>480.36008299999997</v>
      </c>
      <c r="I322" s="3">
        <v>16.909999800000001</v>
      </c>
      <c r="J322" s="2">
        <v>4134.9399999999996</v>
      </c>
    </row>
    <row r="323" spans="1:10" x14ac:dyDescent="0.2">
      <c r="A323" s="1">
        <v>44307</v>
      </c>
      <c r="B323">
        <v>2.6920000000000002</v>
      </c>
      <c r="C323">
        <v>61.35</v>
      </c>
      <c r="D323" s="2">
        <v>53820.2</v>
      </c>
      <c r="E323">
        <v>26.57</v>
      </c>
      <c r="F323" s="2">
        <v>1793.1</v>
      </c>
      <c r="G323">
        <v>4132.8</v>
      </c>
      <c r="H323" s="3">
        <v>479.48406999999997</v>
      </c>
      <c r="I323" s="3">
        <v>16.649999600000001</v>
      </c>
      <c r="J323" s="2">
        <v>4173.42</v>
      </c>
    </row>
    <row r="324" spans="1:10" x14ac:dyDescent="0.2">
      <c r="A324" s="1">
        <v>44308</v>
      </c>
      <c r="B324">
        <v>2.7490000000000001</v>
      </c>
      <c r="C324">
        <v>61.43</v>
      </c>
      <c r="D324" s="2">
        <v>51729.5</v>
      </c>
      <c r="E324">
        <v>26.18</v>
      </c>
      <c r="F324" s="2">
        <v>1782</v>
      </c>
      <c r="G324">
        <v>4117.8999999999996</v>
      </c>
      <c r="H324" s="3">
        <v>471.63042000000002</v>
      </c>
      <c r="I324" s="3">
        <v>16.9899998</v>
      </c>
      <c r="J324" s="2">
        <v>4134.9799999999996</v>
      </c>
    </row>
    <row r="325" spans="1:10" x14ac:dyDescent="0.2">
      <c r="A325" s="1">
        <v>44309</v>
      </c>
      <c r="B325">
        <v>2.73</v>
      </c>
      <c r="C325">
        <v>62.14</v>
      </c>
      <c r="D325" s="2">
        <v>51143.6</v>
      </c>
      <c r="E325">
        <v>26.074999999999999</v>
      </c>
      <c r="F325" s="2">
        <v>1777.8</v>
      </c>
      <c r="G325">
        <v>4162.3999999999996</v>
      </c>
      <c r="H325" s="3">
        <v>509.744573</v>
      </c>
      <c r="I325" s="3">
        <v>16.5699997</v>
      </c>
      <c r="J325" s="2">
        <v>4180.17</v>
      </c>
    </row>
    <row r="326" spans="1:10" x14ac:dyDescent="0.2">
      <c r="A326" s="1">
        <v>44312</v>
      </c>
      <c r="B326">
        <v>2.79</v>
      </c>
      <c r="C326">
        <v>61.91</v>
      </c>
      <c r="D326" s="2">
        <v>54020.5</v>
      </c>
      <c r="E326">
        <v>26.209</v>
      </c>
      <c r="F326" s="2">
        <v>1780.1</v>
      </c>
      <c r="G326">
        <v>4176.25</v>
      </c>
      <c r="H326" s="3">
        <v>549.48662100000001</v>
      </c>
      <c r="I326" s="3">
        <v>16.25</v>
      </c>
      <c r="J326" s="2">
        <v>4187.62</v>
      </c>
    </row>
    <row r="327" spans="1:10" x14ac:dyDescent="0.2">
      <c r="A327" s="1">
        <v>44313</v>
      </c>
      <c r="B327">
        <v>2.8730000000000002</v>
      </c>
      <c r="C327">
        <v>62.94</v>
      </c>
      <c r="D327" s="2">
        <v>55036.5</v>
      </c>
      <c r="E327">
        <v>26.41</v>
      </c>
      <c r="F327" s="2">
        <v>1778.8</v>
      </c>
      <c r="G327">
        <v>4155.5</v>
      </c>
      <c r="H327" s="3">
        <v>558.06809499999997</v>
      </c>
      <c r="I327" s="3">
        <v>17.290000899999999</v>
      </c>
      <c r="J327" s="2">
        <v>4186.72</v>
      </c>
    </row>
    <row r="328" spans="1:10" x14ac:dyDescent="0.2">
      <c r="A328" s="1">
        <v>44314</v>
      </c>
      <c r="B328">
        <v>2.9249999999999998</v>
      </c>
      <c r="C328">
        <v>63.86</v>
      </c>
      <c r="D328" s="2">
        <v>54841.4</v>
      </c>
      <c r="E328">
        <v>26.085000000000001</v>
      </c>
      <c r="F328" s="2">
        <v>1773.9</v>
      </c>
      <c r="G328">
        <v>4126.6000000000004</v>
      </c>
      <c r="H328" s="3">
        <v>608.45402899999999</v>
      </c>
      <c r="I328" s="3">
        <v>18.6800003</v>
      </c>
      <c r="J328" s="2">
        <v>4183.18</v>
      </c>
    </row>
    <row r="329" spans="1:10" x14ac:dyDescent="0.2">
      <c r="A329" s="1">
        <v>44315</v>
      </c>
      <c r="B329">
        <v>2.911</v>
      </c>
      <c r="C329">
        <v>65.010000000000005</v>
      </c>
      <c r="D329" s="2">
        <v>53560.800000000003</v>
      </c>
      <c r="E329">
        <v>26.085000000000001</v>
      </c>
      <c r="F329" s="2">
        <v>1768.3</v>
      </c>
      <c r="G329">
        <v>4164.8</v>
      </c>
      <c r="H329" s="3">
        <v>603.89774599999998</v>
      </c>
      <c r="I329" s="3">
        <v>17.5</v>
      </c>
      <c r="J329" s="2">
        <v>4211.47</v>
      </c>
    </row>
    <row r="330" spans="1:10" x14ac:dyDescent="0.2">
      <c r="A330" s="1">
        <v>44316</v>
      </c>
      <c r="B330">
        <v>2.931</v>
      </c>
      <c r="C330">
        <v>63.58</v>
      </c>
      <c r="D330" s="2">
        <v>57720.3</v>
      </c>
      <c r="E330">
        <v>25.873000000000001</v>
      </c>
      <c r="F330" s="2">
        <v>1767.7</v>
      </c>
      <c r="G330">
        <v>4127.7</v>
      </c>
      <c r="H330" s="3">
        <v>570.68661599999996</v>
      </c>
      <c r="I330" s="3">
        <v>18.709999100000001</v>
      </c>
      <c r="J330" s="2">
        <v>4181.17</v>
      </c>
    </row>
    <row r="331" spans="1:10" x14ac:dyDescent="0.2">
      <c r="A331" s="1">
        <v>44319</v>
      </c>
      <c r="B331">
        <v>2.9660000000000002</v>
      </c>
      <c r="C331">
        <v>64.489999999999995</v>
      </c>
      <c r="D331" s="2">
        <v>57169.8</v>
      </c>
      <c r="E331">
        <v>26.96</v>
      </c>
      <c r="F331" s="2">
        <v>1791.8</v>
      </c>
      <c r="G331">
        <v>4171.5</v>
      </c>
      <c r="H331" s="3">
        <v>518.80117399999995</v>
      </c>
      <c r="I331" s="3">
        <v>17.329999900000001</v>
      </c>
      <c r="J331" s="2">
        <v>4192.66</v>
      </c>
    </row>
    <row r="332" spans="1:10" x14ac:dyDescent="0.2">
      <c r="A332" s="1">
        <v>44320</v>
      </c>
      <c r="B332">
        <v>2.9670000000000001</v>
      </c>
      <c r="C332">
        <v>65.69</v>
      </c>
      <c r="D332" s="2">
        <v>53741.5</v>
      </c>
      <c r="E332">
        <v>26.558</v>
      </c>
      <c r="F332" s="2">
        <v>1776</v>
      </c>
      <c r="G332">
        <v>4179.3999999999996</v>
      </c>
      <c r="H332" s="3">
        <v>517.49368800000002</v>
      </c>
      <c r="I332" s="3">
        <v>17.639999400000001</v>
      </c>
      <c r="J332" s="2">
        <v>4164.66</v>
      </c>
    </row>
    <row r="333" spans="1:10" x14ac:dyDescent="0.2">
      <c r="A333" s="1">
        <v>44321</v>
      </c>
      <c r="B333">
        <v>2.9380000000000002</v>
      </c>
      <c r="C333">
        <v>65.63</v>
      </c>
      <c r="D333" s="2">
        <v>57441.3</v>
      </c>
      <c r="E333">
        <v>26.521999999999998</v>
      </c>
      <c r="F333" s="2">
        <v>1784.3</v>
      </c>
      <c r="G333">
        <v>4178.8999999999996</v>
      </c>
      <c r="H333" s="3">
        <v>538.22980099999995</v>
      </c>
      <c r="I333" s="3">
        <v>17.5599995</v>
      </c>
      <c r="J333" s="2">
        <v>4167.59</v>
      </c>
    </row>
    <row r="334" spans="1:10" x14ac:dyDescent="0.2">
      <c r="A334" s="1">
        <v>44322</v>
      </c>
      <c r="B334">
        <v>2.9279999999999999</v>
      </c>
      <c r="C334">
        <v>64.709999999999994</v>
      </c>
      <c r="D334" s="2">
        <v>56405.4</v>
      </c>
      <c r="E334">
        <v>27.477</v>
      </c>
      <c r="F334" s="2">
        <v>1815.7</v>
      </c>
      <c r="G334">
        <v>4176.3</v>
      </c>
      <c r="H334" s="3">
        <v>575.75804800000003</v>
      </c>
      <c r="I334" s="3">
        <v>17.280000699999999</v>
      </c>
      <c r="J334" s="2">
        <v>4201.62</v>
      </c>
    </row>
    <row r="335" spans="1:10" x14ac:dyDescent="0.2">
      <c r="A335" s="1">
        <v>44323</v>
      </c>
      <c r="B335">
        <v>2.9580000000000002</v>
      </c>
      <c r="C335">
        <v>64.900000000000006</v>
      </c>
      <c r="D335" s="2">
        <v>57337.2</v>
      </c>
      <c r="E335">
        <v>27.477</v>
      </c>
      <c r="F335" s="2">
        <v>1831.3</v>
      </c>
      <c r="G335">
        <v>4203.3999999999996</v>
      </c>
      <c r="H335" s="3">
        <v>614.84252200000003</v>
      </c>
      <c r="I335" s="3">
        <v>17.610000599999999</v>
      </c>
      <c r="J335" s="2">
        <v>4232.6000000000004</v>
      </c>
    </row>
    <row r="336" spans="1:10" x14ac:dyDescent="0.2">
      <c r="A336" s="1">
        <v>44326</v>
      </c>
      <c r="B336">
        <v>2.9319999999999999</v>
      </c>
      <c r="C336">
        <v>64.92</v>
      </c>
      <c r="D336" s="2">
        <v>55848.9</v>
      </c>
      <c r="E336">
        <v>27.492000000000001</v>
      </c>
      <c r="F336" s="2">
        <v>1837.6</v>
      </c>
      <c r="G336">
        <v>4174.5</v>
      </c>
      <c r="H336" s="3">
        <v>587.32418700000005</v>
      </c>
      <c r="I336" s="3">
        <v>18.610000599999999</v>
      </c>
      <c r="J336" s="2">
        <v>4188.43</v>
      </c>
    </row>
    <row r="337" spans="1:10" x14ac:dyDescent="0.2">
      <c r="A337" s="1">
        <v>44327</v>
      </c>
      <c r="B337">
        <v>2.9550000000000001</v>
      </c>
      <c r="C337">
        <v>65.28</v>
      </c>
      <c r="D337" s="2">
        <v>56695.7</v>
      </c>
      <c r="E337">
        <v>27.667000000000002</v>
      </c>
      <c r="F337" s="2">
        <v>1836.1</v>
      </c>
      <c r="G337">
        <v>4185.8</v>
      </c>
      <c r="H337" s="3">
        <v>598.35234200000002</v>
      </c>
      <c r="I337" s="3">
        <v>18.3099995</v>
      </c>
      <c r="J337" s="2">
        <v>4152.1000000000004</v>
      </c>
    </row>
    <row r="338" spans="1:10" x14ac:dyDescent="0.2">
      <c r="A338" s="1">
        <v>44328</v>
      </c>
      <c r="B338">
        <v>2.9689999999999999</v>
      </c>
      <c r="C338">
        <v>66.08</v>
      </c>
      <c r="D338" s="2">
        <v>49384.2</v>
      </c>
      <c r="E338">
        <v>27.244</v>
      </c>
      <c r="F338" s="2">
        <v>1822.8</v>
      </c>
      <c r="G338">
        <v>4158.3</v>
      </c>
      <c r="H338" s="3">
        <v>616.708755</v>
      </c>
      <c r="I338" s="3">
        <v>19.479999500000002</v>
      </c>
      <c r="J338" s="2">
        <v>4063.04</v>
      </c>
    </row>
    <row r="339" spans="1:10" x14ac:dyDescent="0.2">
      <c r="A339" s="1">
        <v>44329</v>
      </c>
      <c r="B339">
        <v>2.9729999999999999</v>
      </c>
      <c r="C339">
        <v>63.82</v>
      </c>
      <c r="D339" s="2">
        <v>49704.6</v>
      </c>
      <c r="E339">
        <v>27.059000000000001</v>
      </c>
      <c r="F339" s="2">
        <v>1824</v>
      </c>
      <c r="G339">
        <v>4159.8999999999996</v>
      </c>
      <c r="H339" s="3">
        <v>569.354197</v>
      </c>
      <c r="I339" s="3">
        <v>19.149999600000001</v>
      </c>
      <c r="J339" s="2">
        <v>4112.5</v>
      </c>
    </row>
    <row r="340" spans="1:10" x14ac:dyDescent="0.2">
      <c r="A340" s="1">
        <v>44330</v>
      </c>
      <c r="B340">
        <v>2.9609999999999999</v>
      </c>
      <c r="C340">
        <v>65.37</v>
      </c>
      <c r="D340" s="2">
        <v>49839.8</v>
      </c>
      <c r="E340">
        <v>27.364999999999998</v>
      </c>
      <c r="F340" s="2">
        <v>1838.1</v>
      </c>
      <c r="G340">
        <v>4194.2</v>
      </c>
      <c r="H340" s="3">
        <v>596.59547499999996</v>
      </c>
      <c r="I340" s="3">
        <v>18.389999400000001</v>
      </c>
      <c r="J340" s="2">
        <v>4173.8500000000004</v>
      </c>
    </row>
    <row r="341" spans="1:10" x14ac:dyDescent="0.2">
      <c r="A341" s="1">
        <v>44333</v>
      </c>
      <c r="B341">
        <v>3.109</v>
      </c>
      <c r="C341">
        <v>66.27</v>
      </c>
      <c r="D341" s="2">
        <v>43541.3</v>
      </c>
      <c r="E341">
        <v>28.274000000000001</v>
      </c>
      <c r="F341" s="2">
        <v>1867.6</v>
      </c>
      <c r="G341">
        <v>4225.25</v>
      </c>
      <c r="H341" s="3">
        <v>601.90899200000001</v>
      </c>
      <c r="I341" s="3">
        <v>16.6900005</v>
      </c>
      <c r="J341" s="2">
        <v>4163.29</v>
      </c>
    </row>
    <row r="342" spans="1:10" x14ac:dyDescent="0.2">
      <c r="A342" s="1">
        <v>44334</v>
      </c>
      <c r="B342">
        <v>3.012</v>
      </c>
      <c r="C342">
        <v>65.489999999999995</v>
      </c>
      <c r="D342" s="2">
        <v>42897.3</v>
      </c>
      <c r="E342">
        <v>28.332999999999998</v>
      </c>
      <c r="F342" s="2">
        <v>1868</v>
      </c>
      <c r="G342">
        <v>4183.3999999999996</v>
      </c>
      <c r="H342" s="3">
        <v>591.84337900000003</v>
      </c>
      <c r="I342" s="3">
        <v>19.659999800000001</v>
      </c>
      <c r="J342" s="2">
        <v>4127.83</v>
      </c>
    </row>
    <row r="343" spans="1:10" x14ac:dyDescent="0.2">
      <c r="A343" s="1">
        <v>44335</v>
      </c>
      <c r="B343">
        <v>2.964</v>
      </c>
      <c r="C343">
        <v>63.36</v>
      </c>
      <c r="D343" s="2">
        <v>36720.5</v>
      </c>
      <c r="E343">
        <v>28.024999999999999</v>
      </c>
      <c r="F343" s="2">
        <v>1881.5</v>
      </c>
      <c r="G343">
        <v>4146.2</v>
      </c>
      <c r="H343" s="3">
        <v>554.82775700000002</v>
      </c>
      <c r="I343" s="3">
        <v>21.840000199999999</v>
      </c>
      <c r="J343" s="2">
        <v>4115.68</v>
      </c>
    </row>
    <row r="344" spans="1:10" x14ac:dyDescent="0.2">
      <c r="A344" s="1">
        <v>44336</v>
      </c>
      <c r="B344">
        <v>2.9249999999999998</v>
      </c>
      <c r="C344">
        <v>62.05</v>
      </c>
      <c r="D344" s="2">
        <v>40717.199999999997</v>
      </c>
      <c r="E344">
        <v>28.067</v>
      </c>
      <c r="F344" s="2">
        <v>1881.9</v>
      </c>
      <c r="G344">
        <v>4058.7</v>
      </c>
      <c r="H344" s="3">
        <v>573.47911199999999</v>
      </c>
      <c r="I344" s="3">
        <v>27.590000199999999</v>
      </c>
      <c r="J344" s="2">
        <v>4159.12</v>
      </c>
    </row>
    <row r="345" spans="1:10" x14ac:dyDescent="0.2">
      <c r="A345" s="1">
        <v>44337</v>
      </c>
      <c r="B345">
        <v>2.9060000000000001</v>
      </c>
      <c r="C345">
        <v>63.58</v>
      </c>
      <c r="D345" s="2">
        <v>37297.4</v>
      </c>
      <c r="E345">
        <v>27.486000000000001</v>
      </c>
      <c r="F345" s="2">
        <v>1876.7</v>
      </c>
      <c r="G345">
        <v>4107.1000000000004</v>
      </c>
      <c r="H345" s="3">
        <v>559.67850099999998</v>
      </c>
      <c r="I345" s="3">
        <v>23.1299992</v>
      </c>
      <c r="J345" s="2">
        <v>4155.8599999999997</v>
      </c>
    </row>
    <row r="346" spans="1:10" x14ac:dyDescent="0.2">
      <c r="A346" s="1">
        <v>44340</v>
      </c>
      <c r="B346">
        <v>2.8860000000000001</v>
      </c>
      <c r="C346">
        <v>66.05</v>
      </c>
      <c r="D346" s="2">
        <v>38750.6</v>
      </c>
      <c r="E346">
        <v>27.905000000000001</v>
      </c>
      <c r="F346" s="2">
        <v>1884.5</v>
      </c>
      <c r="G346">
        <v>4169</v>
      </c>
      <c r="H346" s="3">
        <v>545.79734099999996</v>
      </c>
      <c r="I346" s="3">
        <v>18.8099995</v>
      </c>
      <c r="J346" s="2">
        <v>4197.05</v>
      </c>
    </row>
    <row r="347" spans="1:10" x14ac:dyDescent="0.2">
      <c r="A347" s="1">
        <v>44341</v>
      </c>
      <c r="B347">
        <v>2.9129999999999998</v>
      </c>
      <c r="C347">
        <v>66.069999999999993</v>
      </c>
      <c r="D347" s="2">
        <v>38378.300000000003</v>
      </c>
      <c r="E347">
        <v>28.056000000000001</v>
      </c>
      <c r="F347" s="2">
        <v>1898</v>
      </c>
      <c r="G347">
        <v>4157.8</v>
      </c>
      <c r="H347" s="3">
        <v>568.567318</v>
      </c>
      <c r="I347" s="3">
        <v>19.719999300000001</v>
      </c>
      <c r="J347" s="2">
        <v>4188.13</v>
      </c>
    </row>
    <row r="348" spans="1:10" x14ac:dyDescent="0.2">
      <c r="A348" s="1">
        <v>44342</v>
      </c>
      <c r="B348">
        <v>2.984</v>
      </c>
      <c r="C348">
        <v>66.209999999999994</v>
      </c>
      <c r="D348" s="2">
        <v>39249.199999999997</v>
      </c>
      <c r="E348">
        <v>27.876999999999999</v>
      </c>
      <c r="F348" s="2">
        <v>1901.2</v>
      </c>
      <c r="G348">
        <v>4123.1000000000004</v>
      </c>
      <c r="H348" s="3">
        <v>589.66322300000002</v>
      </c>
      <c r="I348" s="3">
        <v>21.340000199999999</v>
      </c>
      <c r="J348" s="2">
        <v>4195.99</v>
      </c>
    </row>
    <row r="349" spans="1:10" x14ac:dyDescent="0.2">
      <c r="A349" s="1">
        <v>44343</v>
      </c>
      <c r="B349">
        <v>2.9580000000000002</v>
      </c>
      <c r="C349">
        <v>66.849999999999994</v>
      </c>
      <c r="D349" s="2">
        <v>38417.300000000003</v>
      </c>
      <c r="E349">
        <v>27.94</v>
      </c>
      <c r="F349" s="2">
        <v>1895.7</v>
      </c>
      <c r="G349">
        <v>4111.5</v>
      </c>
      <c r="H349" s="3">
        <v>586.01115200000004</v>
      </c>
      <c r="I349" s="3">
        <v>22.1800003</v>
      </c>
      <c r="J349" s="2">
        <v>4200.88</v>
      </c>
    </row>
    <row r="350" spans="1:10" x14ac:dyDescent="0.2">
      <c r="A350" s="1">
        <v>44344</v>
      </c>
      <c r="B350">
        <v>2.9860000000000002</v>
      </c>
      <c r="C350">
        <v>66.319999999999993</v>
      </c>
      <c r="D350" s="2">
        <v>35662.5</v>
      </c>
      <c r="E350">
        <v>28.013999999999999</v>
      </c>
      <c r="F350" s="2">
        <v>1905.3</v>
      </c>
      <c r="G350">
        <v>4154.2</v>
      </c>
      <c r="H350" s="3">
        <v>589.35560199999998</v>
      </c>
      <c r="I350" s="3">
        <v>20.670000099999999</v>
      </c>
      <c r="J350" s="2">
        <v>4204.1099999999997</v>
      </c>
    </row>
    <row r="351" spans="1:10" x14ac:dyDescent="0.2">
      <c r="A351" s="1">
        <v>44349</v>
      </c>
      <c r="B351">
        <v>3.0750000000000002</v>
      </c>
      <c r="C351">
        <v>68.83</v>
      </c>
      <c r="D351" s="2">
        <v>37555.800000000003</v>
      </c>
      <c r="E351">
        <v>28.204000000000001</v>
      </c>
      <c r="F351" s="2">
        <v>1909.9</v>
      </c>
      <c r="G351">
        <v>4151.75</v>
      </c>
      <c r="H351" s="3">
        <v>636.18184900000006</v>
      </c>
      <c r="I351" s="3">
        <v>20.149999600000001</v>
      </c>
      <c r="J351" s="2">
        <v>4208.12</v>
      </c>
    </row>
    <row r="352" spans="1:10" x14ac:dyDescent="0.2">
      <c r="A352" s="1">
        <v>44350</v>
      </c>
      <c r="B352">
        <v>3.0409999999999999</v>
      </c>
      <c r="C352">
        <v>68.81</v>
      </c>
      <c r="D352" s="2">
        <v>39187.300000000003</v>
      </c>
      <c r="E352">
        <v>27.477</v>
      </c>
      <c r="F352" s="2">
        <v>1873.3</v>
      </c>
      <c r="G352">
        <v>4193.8</v>
      </c>
      <c r="H352" s="3">
        <v>642.868967</v>
      </c>
      <c r="I352" s="3">
        <v>18.399999600000001</v>
      </c>
      <c r="J352" s="2">
        <v>4192.8500000000004</v>
      </c>
    </row>
    <row r="353" spans="1:10" x14ac:dyDescent="0.2">
      <c r="A353" s="1">
        <v>44351</v>
      </c>
      <c r="B353">
        <v>3.097</v>
      </c>
      <c r="C353">
        <v>69.62</v>
      </c>
      <c r="D353" s="2">
        <v>36851.300000000003</v>
      </c>
      <c r="E353">
        <v>27.896000000000001</v>
      </c>
      <c r="F353" s="2">
        <v>1892</v>
      </c>
      <c r="G353">
        <v>4185.5</v>
      </c>
      <c r="H353" s="3">
        <v>654.81192699999997</v>
      </c>
      <c r="I353" s="3">
        <v>18.840000199999999</v>
      </c>
      <c r="J353" s="2">
        <v>4229.8900000000003</v>
      </c>
    </row>
    <row r="354" spans="1:10" x14ac:dyDescent="0.2">
      <c r="A354" s="1">
        <v>44354</v>
      </c>
      <c r="B354">
        <v>3.07</v>
      </c>
      <c r="C354">
        <v>69.23</v>
      </c>
      <c r="D354" s="2">
        <v>33578</v>
      </c>
      <c r="E354">
        <v>28.018000000000001</v>
      </c>
      <c r="F354" s="2">
        <v>1898.8</v>
      </c>
      <c r="G354">
        <v>4193.1000000000004</v>
      </c>
      <c r="H354" s="3">
        <v>659.29792599999996</v>
      </c>
      <c r="I354" s="3">
        <v>17.360000599999999</v>
      </c>
      <c r="J354" s="2">
        <v>4226.5200000000004</v>
      </c>
    </row>
    <row r="355" spans="1:10" x14ac:dyDescent="0.2">
      <c r="A355" s="1">
        <v>44355</v>
      </c>
      <c r="B355">
        <v>3.1280000000000001</v>
      </c>
      <c r="C355">
        <v>70.05</v>
      </c>
      <c r="D355" s="2">
        <v>33382.9</v>
      </c>
      <c r="E355">
        <v>27.731000000000002</v>
      </c>
      <c r="F355" s="2">
        <v>1894.4</v>
      </c>
      <c r="G355">
        <v>4199</v>
      </c>
      <c r="H355" s="3">
        <v>638.29084599999999</v>
      </c>
      <c r="I355" s="3">
        <v>16.7399998</v>
      </c>
      <c r="J355" s="2">
        <v>4227.26</v>
      </c>
    </row>
    <row r="356" spans="1:10" x14ac:dyDescent="0.2">
      <c r="A356" s="1">
        <v>44356</v>
      </c>
      <c r="B356">
        <v>3.129</v>
      </c>
      <c r="C356">
        <v>69.959999999999994</v>
      </c>
      <c r="D356" s="2">
        <v>37332.199999999997</v>
      </c>
      <c r="E356">
        <v>28.001999999999999</v>
      </c>
      <c r="F356" s="2">
        <v>1895.5</v>
      </c>
      <c r="G356">
        <v>4202.5</v>
      </c>
      <c r="H356" s="3">
        <v>609.81787199999997</v>
      </c>
      <c r="I356" s="3">
        <v>16.7600002</v>
      </c>
      <c r="J356" s="2">
        <v>4219.55</v>
      </c>
    </row>
    <row r="357" spans="1:10" x14ac:dyDescent="0.2">
      <c r="A357" s="1">
        <v>44357</v>
      </c>
      <c r="B357">
        <v>3.149</v>
      </c>
      <c r="C357">
        <v>70.290000000000006</v>
      </c>
      <c r="D357" s="2">
        <v>36649.4</v>
      </c>
      <c r="E357">
        <v>28.030999999999999</v>
      </c>
      <c r="F357" s="2">
        <v>1896.4</v>
      </c>
      <c r="G357">
        <v>4198.6000000000004</v>
      </c>
      <c r="H357" s="3">
        <v>634.85419899999999</v>
      </c>
      <c r="I357" s="3">
        <v>17.899999600000001</v>
      </c>
      <c r="J357" s="2">
        <v>4239.18</v>
      </c>
    </row>
    <row r="358" spans="1:10" x14ac:dyDescent="0.2">
      <c r="A358" s="1">
        <v>44358</v>
      </c>
      <c r="B358">
        <v>3.2959999999999998</v>
      </c>
      <c r="C358">
        <v>70.91</v>
      </c>
      <c r="D358" s="2">
        <v>37314.6</v>
      </c>
      <c r="E358">
        <v>28.146000000000001</v>
      </c>
      <c r="F358" s="2">
        <v>1879.6</v>
      </c>
      <c r="G358">
        <v>4206.2</v>
      </c>
      <c r="H358" s="3">
        <v>583.71459700000003</v>
      </c>
      <c r="I358" s="3">
        <v>17.479999500000002</v>
      </c>
      <c r="J358" s="2">
        <v>4247.4399999999996</v>
      </c>
    </row>
    <row r="359" spans="1:10" x14ac:dyDescent="0.2">
      <c r="A359" s="1">
        <v>44361</v>
      </c>
      <c r="B359">
        <v>3.3519999999999999</v>
      </c>
      <c r="C359">
        <v>70.88</v>
      </c>
      <c r="D359" s="2">
        <v>40529.4</v>
      </c>
      <c r="E359">
        <v>28.039000000000001</v>
      </c>
      <c r="F359" s="2">
        <v>1865.9</v>
      </c>
      <c r="G359">
        <v>4191.3</v>
      </c>
      <c r="H359" s="3">
        <v>611.60718699999995</v>
      </c>
      <c r="I359" s="3">
        <v>18.040000899999999</v>
      </c>
      <c r="J359" s="2">
        <v>4255.1499999999996</v>
      </c>
    </row>
    <row r="360" spans="1:10" x14ac:dyDescent="0.2">
      <c r="A360" s="1">
        <v>44362</v>
      </c>
      <c r="B360">
        <v>3.24</v>
      </c>
      <c r="C360">
        <v>72.12</v>
      </c>
      <c r="D360" s="2">
        <v>40156.1</v>
      </c>
      <c r="E360">
        <v>27.693000000000001</v>
      </c>
      <c r="F360" s="2">
        <v>1856.4</v>
      </c>
      <c r="G360">
        <v>4228.25</v>
      </c>
      <c r="H360" s="3">
        <v>626.41070200000001</v>
      </c>
      <c r="I360" s="3">
        <v>16.420000099999999</v>
      </c>
      <c r="J360" s="2">
        <v>4246.59</v>
      </c>
    </row>
    <row r="361" spans="1:10" x14ac:dyDescent="0.2">
      <c r="A361" s="1">
        <v>44363</v>
      </c>
      <c r="B361">
        <v>3.2509999999999999</v>
      </c>
      <c r="C361">
        <v>72.150000000000006</v>
      </c>
      <c r="D361" s="2">
        <v>38336</v>
      </c>
      <c r="E361">
        <v>27.812000000000001</v>
      </c>
      <c r="F361" s="2">
        <v>1861.4</v>
      </c>
      <c r="G361">
        <v>4225.5</v>
      </c>
      <c r="H361" s="3">
        <v>635.83583099999998</v>
      </c>
      <c r="I361" s="3">
        <v>16.420000099999999</v>
      </c>
      <c r="J361" s="2">
        <v>4223.7</v>
      </c>
    </row>
    <row r="362" spans="1:10" x14ac:dyDescent="0.2">
      <c r="A362" s="1">
        <v>44364</v>
      </c>
      <c r="B362">
        <v>3.2530000000000001</v>
      </c>
      <c r="C362">
        <v>71.040000000000006</v>
      </c>
      <c r="D362" s="2">
        <v>38052</v>
      </c>
      <c r="E362">
        <v>25.856000000000002</v>
      </c>
      <c r="F362" s="2">
        <v>1774.8</v>
      </c>
      <c r="G362">
        <v>4225.75</v>
      </c>
      <c r="H362" s="3">
        <v>682.64235900000006</v>
      </c>
      <c r="I362" s="3">
        <v>17.0699997</v>
      </c>
      <c r="J362" s="2">
        <v>4221.8599999999997</v>
      </c>
    </row>
    <row r="363" spans="1:10" x14ac:dyDescent="0.2">
      <c r="A363" s="1">
        <v>44365</v>
      </c>
      <c r="B363">
        <v>3.2149999999999999</v>
      </c>
      <c r="C363">
        <v>71.64</v>
      </c>
      <c r="D363" s="2">
        <v>35749.4</v>
      </c>
      <c r="E363">
        <v>25.969000000000001</v>
      </c>
      <c r="F363" s="2">
        <v>1769</v>
      </c>
      <c r="G363">
        <v>4218.5</v>
      </c>
      <c r="H363" s="3">
        <v>730.39736500000004</v>
      </c>
      <c r="I363" s="3">
        <v>17.889999400000001</v>
      </c>
      <c r="J363" s="2">
        <v>4166.45</v>
      </c>
    </row>
    <row r="364" spans="1:10" x14ac:dyDescent="0.2">
      <c r="A364" s="1">
        <v>44368</v>
      </c>
      <c r="B364">
        <v>3.1909999999999998</v>
      </c>
      <c r="C364">
        <v>73.66</v>
      </c>
      <c r="D364" s="2">
        <v>31692</v>
      </c>
      <c r="E364">
        <v>26.024999999999999</v>
      </c>
      <c r="F364" s="2">
        <v>1782.9</v>
      </c>
      <c r="G364">
        <v>4238</v>
      </c>
      <c r="H364" s="3">
        <v>731.52011900000002</v>
      </c>
      <c r="I364" s="3">
        <v>16.100000399999999</v>
      </c>
      <c r="J364" s="2">
        <v>4224.79</v>
      </c>
    </row>
    <row r="365" spans="1:10" x14ac:dyDescent="0.2">
      <c r="A365" s="1">
        <v>44369</v>
      </c>
      <c r="B365">
        <v>3.258</v>
      </c>
      <c r="C365">
        <v>73.06</v>
      </c>
      <c r="D365" s="2">
        <v>32496.400000000001</v>
      </c>
      <c r="E365">
        <v>25.856999999999999</v>
      </c>
      <c r="F365" s="2">
        <v>1777.4</v>
      </c>
      <c r="G365">
        <v>4245.75</v>
      </c>
      <c r="H365" s="3">
        <v>751.61897199999999</v>
      </c>
      <c r="I365" s="3">
        <v>15.649999599999999</v>
      </c>
      <c r="J365" s="2">
        <v>4246.4399999999996</v>
      </c>
    </row>
    <row r="366" spans="1:10" x14ac:dyDescent="0.2">
      <c r="A366" s="1">
        <v>44370</v>
      </c>
      <c r="B366">
        <v>3.3330000000000002</v>
      </c>
      <c r="C366">
        <v>73.08</v>
      </c>
      <c r="D366" s="2">
        <v>33674.300000000003</v>
      </c>
      <c r="E366">
        <v>26.111000000000001</v>
      </c>
      <c r="F366" s="2">
        <v>1783.4</v>
      </c>
      <c r="G366">
        <v>4254.75</v>
      </c>
      <c r="H366" s="3">
        <v>737.80339800000002</v>
      </c>
      <c r="I366" s="3">
        <v>16.389999400000001</v>
      </c>
      <c r="J366" s="2">
        <v>4241.84</v>
      </c>
    </row>
    <row r="367" spans="1:10" x14ac:dyDescent="0.2">
      <c r="A367" s="1">
        <v>44371</v>
      </c>
      <c r="B367">
        <v>3.4180000000000001</v>
      </c>
      <c r="C367">
        <v>73.3</v>
      </c>
      <c r="D367" s="2">
        <v>34665.800000000003</v>
      </c>
      <c r="E367">
        <v>26.05</v>
      </c>
      <c r="F367" s="2">
        <v>1776.7</v>
      </c>
      <c r="G367">
        <v>4246.5</v>
      </c>
      <c r="H367" s="3">
        <v>730.367569</v>
      </c>
      <c r="I367" s="3">
        <v>17.020000499999998</v>
      </c>
      <c r="J367" s="2">
        <v>4266.49</v>
      </c>
    </row>
    <row r="368" spans="1:10" x14ac:dyDescent="0.2">
      <c r="A368" s="1">
        <v>44372</v>
      </c>
      <c r="B368">
        <v>3.496</v>
      </c>
      <c r="C368">
        <v>74.05</v>
      </c>
      <c r="D368" s="2">
        <v>31594</v>
      </c>
      <c r="E368">
        <v>26.087</v>
      </c>
      <c r="F368" s="2">
        <v>1777.8</v>
      </c>
      <c r="G368">
        <v>4213</v>
      </c>
      <c r="H368" s="3">
        <v>774.53496800000005</v>
      </c>
      <c r="I368" s="3">
        <v>18.149999600000001</v>
      </c>
      <c r="J368" s="2">
        <v>4280.7</v>
      </c>
    </row>
    <row r="369" spans="1:10" x14ac:dyDescent="0.2">
      <c r="A369" s="1">
        <v>44375</v>
      </c>
      <c r="B369">
        <v>3.617</v>
      </c>
      <c r="C369">
        <v>72.91</v>
      </c>
      <c r="D369" s="2">
        <v>34475.9</v>
      </c>
      <c r="E369">
        <v>26.222999999999999</v>
      </c>
      <c r="F369" s="2">
        <v>1780.7</v>
      </c>
      <c r="G369">
        <v>4212.25</v>
      </c>
      <c r="H369" s="3">
        <v>975.50767299999995</v>
      </c>
      <c r="I369" s="3">
        <v>17.75</v>
      </c>
      <c r="J369" s="2">
        <v>4290.6099999999997</v>
      </c>
    </row>
    <row r="370" spans="1:10" x14ac:dyDescent="0.2">
      <c r="A370" s="1">
        <v>44376</v>
      </c>
      <c r="B370">
        <v>3.63</v>
      </c>
      <c r="C370">
        <v>72.98</v>
      </c>
      <c r="D370" s="2">
        <v>35834.699999999997</v>
      </c>
      <c r="E370">
        <v>25.901</v>
      </c>
      <c r="F370" s="2">
        <v>1763.6</v>
      </c>
      <c r="G370">
        <v>4153.5</v>
      </c>
      <c r="H370" s="3">
        <v>1040.23305</v>
      </c>
      <c r="I370" s="3">
        <v>20.700000800000002</v>
      </c>
      <c r="J370" s="2">
        <v>4291.8</v>
      </c>
    </row>
    <row r="371" spans="1:10" x14ac:dyDescent="0.2">
      <c r="A371" s="1">
        <v>44377</v>
      </c>
      <c r="B371">
        <v>3.65</v>
      </c>
      <c r="C371">
        <v>73.47</v>
      </c>
      <c r="D371" s="2">
        <v>35026.9</v>
      </c>
      <c r="E371">
        <v>26.193999999999999</v>
      </c>
      <c r="F371" s="2">
        <v>1771.6</v>
      </c>
      <c r="G371">
        <v>4213.75</v>
      </c>
      <c r="H371" s="3">
        <v>1100.0061000000001</v>
      </c>
      <c r="I371" s="3">
        <v>17.889999400000001</v>
      </c>
      <c r="J371" s="2">
        <v>4297.5</v>
      </c>
    </row>
    <row r="372" spans="1:10" x14ac:dyDescent="0.2">
      <c r="A372" s="1">
        <v>44378</v>
      </c>
      <c r="B372">
        <v>3.661</v>
      </c>
      <c r="C372">
        <v>75.23</v>
      </c>
      <c r="D372" s="2">
        <v>33543.599999999999</v>
      </c>
      <c r="E372">
        <v>26.1</v>
      </c>
      <c r="F372" s="2">
        <v>1776.8</v>
      </c>
      <c r="G372">
        <v>4236.25</v>
      </c>
      <c r="H372" s="3">
        <v>1207.11223</v>
      </c>
      <c r="I372" s="3">
        <v>16.659999800000001</v>
      </c>
      <c r="J372" s="2">
        <v>4319.9399999999996</v>
      </c>
    </row>
    <row r="373" spans="1:10" x14ac:dyDescent="0.2">
      <c r="A373" s="1">
        <v>44379</v>
      </c>
      <c r="B373">
        <v>3.7</v>
      </c>
      <c r="C373">
        <v>75.16</v>
      </c>
      <c r="D373" s="2">
        <v>33813.4</v>
      </c>
      <c r="E373">
        <v>26.501000000000001</v>
      </c>
      <c r="F373" s="2">
        <v>1783.3</v>
      </c>
      <c r="G373">
        <v>4231.5</v>
      </c>
      <c r="H373" s="3">
        <v>1225.67813</v>
      </c>
      <c r="I373" s="3">
        <v>16.3199997</v>
      </c>
      <c r="J373" s="2">
        <v>4352.34</v>
      </c>
    </row>
    <row r="374" spans="1:10" x14ac:dyDescent="0.2">
      <c r="A374" s="1">
        <v>44384</v>
      </c>
      <c r="B374">
        <v>3.5960000000000001</v>
      </c>
      <c r="C374">
        <v>72.2</v>
      </c>
      <c r="D374" s="2">
        <v>33867.800000000003</v>
      </c>
      <c r="E374">
        <v>26.129000000000001</v>
      </c>
      <c r="F374" s="2">
        <v>1802.1</v>
      </c>
      <c r="G374">
        <v>4256</v>
      </c>
      <c r="H374" s="3">
        <v>1224.19714</v>
      </c>
      <c r="I374" s="3">
        <v>15.970000300000001</v>
      </c>
      <c r="J374" s="2">
        <v>4358.13</v>
      </c>
    </row>
    <row r="375" spans="1:10" x14ac:dyDescent="0.2">
      <c r="A375" s="1">
        <v>44385</v>
      </c>
      <c r="B375">
        <v>3.6880000000000002</v>
      </c>
      <c r="C375">
        <v>72.94</v>
      </c>
      <c r="D375" s="2">
        <v>32866.300000000003</v>
      </c>
      <c r="E375">
        <v>25.986999999999998</v>
      </c>
      <c r="F375" s="2">
        <v>1800.2</v>
      </c>
      <c r="G375">
        <v>4271.25</v>
      </c>
      <c r="H375" s="3">
        <v>1281.0772899999999</v>
      </c>
      <c r="I375" s="3">
        <v>15.6199999</v>
      </c>
      <c r="J375" s="2">
        <v>4320.82</v>
      </c>
    </row>
    <row r="376" spans="1:10" x14ac:dyDescent="0.2">
      <c r="A376" s="1">
        <v>44386</v>
      </c>
      <c r="B376">
        <v>3.6739999999999999</v>
      </c>
      <c r="C376">
        <v>74.56</v>
      </c>
      <c r="D376" s="2">
        <v>33797.4</v>
      </c>
      <c r="E376">
        <v>26.234000000000002</v>
      </c>
      <c r="F376" s="2">
        <v>1810.6</v>
      </c>
      <c r="G376">
        <v>4280.5</v>
      </c>
      <c r="H376" s="3">
        <v>1262.24666</v>
      </c>
      <c r="I376" s="3">
        <v>15.7600002</v>
      </c>
      <c r="J376" s="2">
        <v>4369.55</v>
      </c>
    </row>
    <row r="377" spans="1:10" x14ac:dyDescent="0.2">
      <c r="A377" s="1">
        <v>44389</v>
      </c>
      <c r="B377">
        <v>3.7490000000000001</v>
      </c>
      <c r="C377">
        <v>74.099999999999994</v>
      </c>
      <c r="D377" s="2">
        <v>33113</v>
      </c>
      <c r="E377">
        <v>26.239000000000001</v>
      </c>
      <c r="F377" s="2">
        <v>1805.9</v>
      </c>
      <c r="G377">
        <v>4282</v>
      </c>
      <c r="H377" s="3">
        <v>1090.14537</v>
      </c>
      <c r="I377" s="3">
        <v>16.020000499999998</v>
      </c>
      <c r="J377" s="2">
        <v>4384.63</v>
      </c>
    </row>
    <row r="378" spans="1:10" x14ac:dyDescent="0.2">
      <c r="A378" s="1">
        <v>44390</v>
      </c>
      <c r="B378">
        <v>3.6960000000000002</v>
      </c>
      <c r="C378">
        <v>75.25</v>
      </c>
      <c r="D378" s="2">
        <v>32728.1</v>
      </c>
      <c r="E378">
        <v>26.14</v>
      </c>
      <c r="F378" s="2">
        <v>1809.9</v>
      </c>
      <c r="G378">
        <v>4288.5</v>
      </c>
      <c r="H378" s="3">
        <v>1043.4345800000001</v>
      </c>
      <c r="I378" s="3">
        <v>15.829999900000001</v>
      </c>
      <c r="J378" s="2">
        <v>4369.21</v>
      </c>
    </row>
    <row r="379" spans="1:10" x14ac:dyDescent="0.2">
      <c r="A379" s="1">
        <v>44391</v>
      </c>
      <c r="B379">
        <v>3.66</v>
      </c>
      <c r="C379">
        <v>73.13</v>
      </c>
      <c r="D379" s="2">
        <v>32820.699999999997</v>
      </c>
      <c r="E379">
        <v>26.271000000000001</v>
      </c>
      <c r="F379" s="2">
        <v>1825</v>
      </c>
      <c r="G379">
        <v>4310.75</v>
      </c>
      <c r="H379" s="3">
        <v>1130.7393999999999</v>
      </c>
      <c r="I379" s="3">
        <v>15.4799995</v>
      </c>
      <c r="J379" s="2">
        <v>4374.3</v>
      </c>
    </row>
    <row r="380" spans="1:10" x14ac:dyDescent="0.2">
      <c r="A380" s="1">
        <v>44392</v>
      </c>
      <c r="B380">
        <v>3.6139999999999999</v>
      </c>
      <c r="C380">
        <v>71.650000000000006</v>
      </c>
      <c r="D380" s="2">
        <v>31840.5</v>
      </c>
      <c r="E380">
        <v>26.393999999999998</v>
      </c>
      <c r="F380" s="2">
        <v>1829</v>
      </c>
      <c r="G380">
        <v>4342.75</v>
      </c>
      <c r="H380" s="3">
        <v>1218.45298</v>
      </c>
      <c r="I380" s="3">
        <v>15.0699997</v>
      </c>
      <c r="J380" s="2">
        <v>4360.03</v>
      </c>
    </row>
    <row r="381" spans="1:10" x14ac:dyDescent="0.2">
      <c r="A381" s="1">
        <v>44393</v>
      </c>
      <c r="B381">
        <v>3.6739999999999999</v>
      </c>
      <c r="C381">
        <v>71.81</v>
      </c>
      <c r="D381" s="2">
        <v>31394</v>
      </c>
      <c r="E381">
        <v>25.795000000000002</v>
      </c>
      <c r="F381" s="2">
        <v>1815</v>
      </c>
      <c r="G381">
        <v>4334</v>
      </c>
      <c r="H381" s="3">
        <v>1171.8346100000001</v>
      </c>
      <c r="I381" s="3">
        <v>16.4400005</v>
      </c>
      <c r="J381" s="2">
        <v>4327.16</v>
      </c>
    </row>
    <row r="382" spans="1:10" x14ac:dyDescent="0.2">
      <c r="A382" s="1">
        <v>44396</v>
      </c>
      <c r="B382">
        <v>3.7789999999999999</v>
      </c>
      <c r="C382">
        <v>66.42</v>
      </c>
      <c r="D382" s="2">
        <v>30837.200000000001</v>
      </c>
      <c r="E382">
        <v>25.143999999999998</v>
      </c>
      <c r="F382" s="2">
        <v>1809.2</v>
      </c>
      <c r="G382">
        <v>4349.75</v>
      </c>
      <c r="H382" s="3">
        <v>1233.53757</v>
      </c>
      <c r="I382" s="3">
        <v>16.200000800000002</v>
      </c>
      <c r="J382" s="2">
        <v>4258.63</v>
      </c>
    </row>
    <row r="383" spans="1:10" x14ac:dyDescent="0.2">
      <c r="A383" s="1">
        <v>44397</v>
      </c>
      <c r="B383">
        <v>3.8759999999999999</v>
      </c>
      <c r="C383">
        <v>67.42</v>
      </c>
      <c r="D383" s="2">
        <v>29793.8</v>
      </c>
      <c r="E383">
        <v>24.995000000000001</v>
      </c>
      <c r="F383" s="2">
        <v>1811.4</v>
      </c>
      <c r="G383">
        <v>4313</v>
      </c>
      <c r="H383" s="3">
        <v>1230.17227</v>
      </c>
      <c r="I383" s="3">
        <v>19</v>
      </c>
      <c r="J383" s="2">
        <v>4323.21</v>
      </c>
    </row>
    <row r="384" spans="1:10" x14ac:dyDescent="0.2">
      <c r="A384" s="1">
        <v>44398</v>
      </c>
      <c r="B384">
        <v>3.9590000000000001</v>
      </c>
      <c r="C384">
        <v>70.3</v>
      </c>
      <c r="D384" s="2">
        <v>32131.4</v>
      </c>
      <c r="E384">
        <v>25.254999999999999</v>
      </c>
      <c r="F384" s="2">
        <v>1803.4</v>
      </c>
      <c r="G384">
        <v>4360</v>
      </c>
      <c r="H384" s="3">
        <v>1257.2795000000001</v>
      </c>
      <c r="I384" s="3">
        <v>16.1800003</v>
      </c>
      <c r="J384" s="2">
        <v>4358.6899999999996</v>
      </c>
    </row>
    <row r="385" spans="1:10" x14ac:dyDescent="0.2">
      <c r="A385" s="1">
        <v>44399</v>
      </c>
      <c r="B385">
        <v>4.0030000000000001</v>
      </c>
      <c r="C385">
        <v>71.91</v>
      </c>
      <c r="D385" s="2">
        <v>32298.9</v>
      </c>
      <c r="E385">
        <v>25.381</v>
      </c>
      <c r="F385" s="2">
        <v>1805.4</v>
      </c>
      <c r="G385">
        <v>4376.5</v>
      </c>
      <c r="H385" s="3">
        <v>1377.29584</v>
      </c>
      <c r="I385" s="3">
        <v>16.170000099999999</v>
      </c>
      <c r="J385" s="2">
        <v>4367.4799999999996</v>
      </c>
    </row>
    <row r="386" spans="1:10" x14ac:dyDescent="0.2">
      <c r="A386" s="1">
        <v>44400</v>
      </c>
      <c r="B386">
        <v>4.0599999999999996</v>
      </c>
      <c r="C386">
        <v>72.069999999999993</v>
      </c>
      <c r="D386" s="2">
        <v>33603.300000000003</v>
      </c>
      <c r="E386">
        <v>25.233000000000001</v>
      </c>
      <c r="F386" s="2">
        <v>1801.8</v>
      </c>
      <c r="G386">
        <v>4361.25</v>
      </c>
      <c r="H386" s="3">
        <v>1382.2740899999999</v>
      </c>
      <c r="I386" s="3">
        <v>17.1200008</v>
      </c>
      <c r="J386" s="2">
        <v>4411.8</v>
      </c>
    </row>
    <row r="387" spans="1:10" x14ac:dyDescent="0.2">
      <c r="A387" s="1">
        <v>44403</v>
      </c>
      <c r="B387">
        <v>4.1020000000000003</v>
      </c>
      <c r="C387">
        <v>71.91</v>
      </c>
      <c r="D387" s="2">
        <v>37276.6</v>
      </c>
      <c r="E387">
        <v>25.318000000000001</v>
      </c>
      <c r="F387" s="2">
        <v>1799.2</v>
      </c>
      <c r="G387">
        <v>4367.75</v>
      </c>
      <c r="H387" s="3">
        <v>1121.5709199999999</v>
      </c>
      <c r="I387" s="3">
        <v>16.329999900000001</v>
      </c>
      <c r="J387" s="2">
        <v>4422.2299999999996</v>
      </c>
    </row>
    <row r="388" spans="1:10" x14ac:dyDescent="0.2">
      <c r="A388" s="1">
        <v>44404</v>
      </c>
      <c r="B388">
        <v>3.9710000000000001</v>
      </c>
      <c r="C388">
        <v>71.650000000000006</v>
      </c>
      <c r="D388" s="2">
        <v>39452</v>
      </c>
      <c r="E388">
        <v>24.649000000000001</v>
      </c>
      <c r="F388" s="2">
        <v>1799.8</v>
      </c>
      <c r="G388">
        <v>4352</v>
      </c>
      <c r="H388" s="3">
        <v>1236.5122100000001</v>
      </c>
      <c r="I388" s="3">
        <v>17.0100002</v>
      </c>
      <c r="J388" s="2">
        <v>4401.46</v>
      </c>
    </row>
    <row r="389" spans="1:10" x14ac:dyDescent="0.2">
      <c r="A389" s="1">
        <v>44405</v>
      </c>
      <c r="B389">
        <v>4.0439999999999996</v>
      </c>
      <c r="C389">
        <v>72.39</v>
      </c>
      <c r="D389" s="2">
        <v>40003.199999999997</v>
      </c>
      <c r="E389">
        <v>24.876999999999999</v>
      </c>
      <c r="F389" s="2">
        <v>1799.7</v>
      </c>
      <c r="G389">
        <v>4318.5</v>
      </c>
      <c r="H389" s="3">
        <v>1230.99064</v>
      </c>
      <c r="I389" s="3">
        <v>18.450000800000002</v>
      </c>
      <c r="J389" s="2">
        <v>4400.6499999999996</v>
      </c>
    </row>
    <row r="390" spans="1:10" x14ac:dyDescent="0.2">
      <c r="A390" s="1">
        <v>44406</v>
      </c>
      <c r="B390">
        <v>4.0590000000000002</v>
      </c>
      <c r="C390">
        <v>73.62</v>
      </c>
      <c r="D390" s="2">
        <v>40001.4</v>
      </c>
      <c r="E390">
        <v>25.782</v>
      </c>
      <c r="F390" s="2">
        <v>1835.8</v>
      </c>
      <c r="G390">
        <v>4251.25</v>
      </c>
      <c r="H390" s="3">
        <v>1391.60941</v>
      </c>
      <c r="I390" s="3">
        <v>22.5</v>
      </c>
      <c r="J390" s="2">
        <v>4419.1499999999996</v>
      </c>
    </row>
    <row r="391" spans="1:10" x14ac:dyDescent="0.2">
      <c r="A391" s="1">
        <v>44407</v>
      </c>
      <c r="B391">
        <v>3.9140000000000001</v>
      </c>
      <c r="C391">
        <v>73.95</v>
      </c>
      <c r="D391" s="2">
        <v>42203.4</v>
      </c>
      <c r="E391">
        <v>25.547000000000001</v>
      </c>
      <c r="F391" s="2">
        <v>1817.2</v>
      </c>
      <c r="G391">
        <v>4315.5</v>
      </c>
      <c r="H391" s="3">
        <v>1324.4147800000001</v>
      </c>
      <c r="I391" s="3">
        <v>19.729999500000002</v>
      </c>
      <c r="J391" s="2">
        <v>4395.26</v>
      </c>
    </row>
    <row r="392" spans="1:10" x14ac:dyDescent="0.2">
      <c r="A392" s="1">
        <v>44410</v>
      </c>
      <c r="B392">
        <v>3.9350000000000001</v>
      </c>
      <c r="C392">
        <v>71.260000000000005</v>
      </c>
      <c r="D392" s="2">
        <v>39168.400000000001</v>
      </c>
      <c r="E392">
        <v>25.574999999999999</v>
      </c>
      <c r="F392" s="2">
        <v>1822.2</v>
      </c>
      <c r="G392">
        <v>4350.5</v>
      </c>
      <c r="H392" s="3">
        <v>1357.0581400000001</v>
      </c>
      <c r="I392" s="3">
        <v>17.909999800000001</v>
      </c>
      <c r="J392" s="2">
        <v>4387.1099999999997</v>
      </c>
    </row>
    <row r="393" spans="1:10" x14ac:dyDescent="0.2">
      <c r="A393" s="1">
        <v>44411</v>
      </c>
      <c r="B393">
        <v>4.0270000000000001</v>
      </c>
      <c r="C393">
        <v>70.56</v>
      </c>
      <c r="D393" s="2">
        <v>38130.300000000003</v>
      </c>
      <c r="E393">
        <v>25.582000000000001</v>
      </c>
      <c r="F393" s="2">
        <v>1814.1</v>
      </c>
      <c r="G393">
        <v>4359.5</v>
      </c>
      <c r="H393" s="3">
        <v>1253.18713</v>
      </c>
      <c r="I393" s="3">
        <v>17.6900005</v>
      </c>
      <c r="J393" s="2">
        <v>4423.1499999999996</v>
      </c>
    </row>
    <row r="394" spans="1:10" x14ac:dyDescent="0.2">
      <c r="A394" s="1">
        <v>44412</v>
      </c>
      <c r="B394">
        <v>4.1580000000000004</v>
      </c>
      <c r="C394">
        <v>68.150000000000006</v>
      </c>
      <c r="D394" s="2">
        <v>39736.9</v>
      </c>
      <c r="E394">
        <v>25.460999999999999</v>
      </c>
      <c r="F394" s="2">
        <v>1814.5</v>
      </c>
      <c r="G394">
        <v>4403</v>
      </c>
      <c r="H394" s="3">
        <v>1332.49224</v>
      </c>
      <c r="I394" s="3">
        <v>17.200000800000002</v>
      </c>
      <c r="J394" s="2">
        <v>4402.68</v>
      </c>
    </row>
    <row r="395" spans="1:10" x14ac:dyDescent="0.2">
      <c r="A395" s="1">
        <v>44413</v>
      </c>
      <c r="B395">
        <v>4.1399999999999997</v>
      </c>
      <c r="C395">
        <v>69.09</v>
      </c>
      <c r="D395" s="2">
        <v>40867.199999999997</v>
      </c>
      <c r="E395">
        <v>25.292000000000002</v>
      </c>
      <c r="F395" s="2">
        <v>1808.9</v>
      </c>
      <c r="G395">
        <v>4414.25</v>
      </c>
      <c r="H395" s="3">
        <v>1382.5228099999999</v>
      </c>
      <c r="I395" s="3">
        <v>17.579999900000001</v>
      </c>
      <c r="J395" s="2">
        <v>4429.1000000000004</v>
      </c>
    </row>
    <row r="396" spans="1:10" x14ac:dyDescent="0.2">
      <c r="A396" s="1">
        <v>44414</v>
      </c>
      <c r="B396">
        <v>4.1399999999999997</v>
      </c>
      <c r="C396">
        <v>68.28</v>
      </c>
      <c r="D396" s="2">
        <v>42795.4</v>
      </c>
      <c r="E396">
        <v>24.326000000000001</v>
      </c>
      <c r="F396" s="2">
        <v>1763.1</v>
      </c>
      <c r="G396">
        <v>4394.5</v>
      </c>
      <c r="H396" s="3">
        <v>1376.11554</v>
      </c>
      <c r="I396" s="3">
        <v>19.360000599999999</v>
      </c>
      <c r="J396" s="2">
        <v>4436.5200000000004</v>
      </c>
    </row>
    <row r="397" spans="1:10" x14ac:dyDescent="0.2">
      <c r="A397" s="1">
        <v>44417</v>
      </c>
      <c r="B397">
        <v>4.0599999999999996</v>
      </c>
      <c r="C397">
        <v>66.48</v>
      </c>
      <c r="D397" s="2">
        <v>46284.3</v>
      </c>
      <c r="E397">
        <v>23.268999999999998</v>
      </c>
      <c r="F397" s="2">
        <v>1726.5</v>
      </c>
      <c r="G397">
        <v>4393.75</v>
      </c>
      <c r="H397" s="3">
        <v>1314.98623</v>
      </c>
      <c r="I397" s="3">
        <v>18.3099995</v>
      </c>
      <c r="J397" s="2">
        <v>4432.3500000000004</v>
      </c>
    </row>
    <row r="398" spans="1:10" x14ac:dyDescent="0.2">
      <c r="A398" s="1">
        <v>44418</v>
      </c>
      <c r="B398">
        <v>4.0890000000000004</v>
      </c>
      <c r="C398">
        <v>68.290000000000006</v>
      </c>
      <c r="D398" s="2">
        <v>45593.8</v>
      </c>
      <c r="E398">
        <v>23.391999999999999</v>
      </c>
      <c r="F398" s="2">
        <v>1731.7</v>
      </c>
      <c r="G398">
        <v>4411.75</v>
      </c>
      <c r="H398" s="3">
        <v>1369.0404699999999</v>
      </c>
      <c r="I398" s="3">
        <v>17.700000800000002</v>
      </c>
      <c r="J398" s="2">
        <v>4436.75</v>
      </c>
    </row>
    <row r="399" spans="1:10" x14ac:dyDescent="0.2">
      <c r="A399" s="1">
        <v>44419</v>
      </c>
      <c r="B399">
        <v>4.0590000000000002</v>
      </c>
      <c r="C399">
        <v>69.25</v>
      </c>
      <c r="D399" s="2">
        <v>45564.3</v>
      </c>
      <c r="E399">
        <v>23.488</v>
      </c>
      <c r="F399" s="2">
        <v>1753.3</v>
      </c>
      <c r="G399">
        <v>4389.5</v>
      </c>
      <c r="H399" s="3">
        <v>1515.1937700000001</v>
      </c>
      <c r="I399" s="3">
        <v>18.2399998</v>
      </c>
      <c r="J399" s="2">
        <v>4447.7</v>
      </c>
    </row>
    <row r="400" spans="1:10" x14ac:dyDescent="0.2">
      <c r="A400" s="1">
        <v>44420</v>
      </c>
      <c r="B400">
        <v>3.9329999999999998</v>
      </c>
      <c r="C400">
        <v>69.09</v>
      </c>
      <c r="D400" s="2">
        <v>44403.4</v>
      </c>
      <c r="E400">
        <v>23.116</v>
      </c>
      <c r="F400" s="2">
        <v>1751.8</v>
      </c>
      <c r="G400">
        <v>4379.75</v>
      </c>
      <c r="H400" s="3">
        <v>1660.9095400000001</v>
      </c>
      <c r="I400" s="3">
        <v>19.459999100000001</v>
      </c>
      <c r="J400" s="2">
        <v>4460.84</v>
      </c>
    </row>
    <row r="401" spans="1:10" x14ac:dyDescent="0.2">
      <c r="A401" s="1">
        <v>44421</v>
      </c>
      <c r="B401">
        <v>3.8610000000000002</v>
      </c>
      <c r="C401">
        <v>68.44</v>
      </c>
      <c r="D401" s="2">
        <v>47809.1</v>
      </c>
      <c r="E401">
        <v>23.779</v>
      </c>
      <c r="F401" s="2">
        <v>1778.2</v>
      </c>
      <c r="G401">
        <v>4415</v>
      </c>
      <c r="H401" s="3">
        <v>1594.76269</v>
      </c>
      <c r="I401" s="3">
        <v>18.040000899999999</v>
      </c>
      <c r="J401" s="2">
        <v>4468</v>
      </c>
    </row>
    <row r="402" spans="1:10" x14ac:dyDescent="0.2">
      <c r="A402" s="1">
        <v>44424</v>
      </c>
      <c r="B402">
        <v>3.9460000000000002</v>
      </c>
      <c r="C402">
        <v>67.290000000000006</v>
      </c>
      <c r="D402" s="2">
        <v>45996.3</v>
      </c>
      <c r="E402">
        <v>23.791</v>
      </c>
      <c r="F402" s="2">
        <v>1789.8</v>
      </c>
      <c r="G402">
        <v>4394.75</v>
      </c>
      <c r="H402" s="3">
        <v>1718.6508699999999</v>
      </c>
      <c r="I402" s="3">
        <v>17.969999300000001</v>
      </c>
      <c r="J402" s="2">
        <v>4479.66</v>
      </c>
    </row>
    <row r="403" spans="1:10" x14ac:dyDescent="0.2">
      <c r="A403" s="1">
        <v>44425</v>
      </c>
      <c r="B403">
        <v>3.8370000000000002</v>
      </c>
      <c r="C403">
        <v>66.59</v>
      </c>
      <c r="D403" s="2">
        <v>44691.6</v>
      </c>
      <c r="E403">
        <v>23.658999999999999</v>
      </c>
      <c r="F403" s="2">
        <v>1787.8</v>
      </c>
      <c r="G403">
        <v>4421.5</v>
      </c>
      <c r="H403" s="3">
        <v>1677.8468499999999</v>
      </c>
      <c r="I403" s="3">
        <v>17.280000699999999</v>
      </c>
      <c r="J403" s="2">
        <v>4448.08</v>
      </c>
    </row>
    <row r="404" spans="1:10" x14ac:dyDescent="0.2">
      <c r="A404" s="1">
        <v>44426</v>
      </c>
      <c r="B404">
        <v>3.8519999999999999</v>
      </c>
      <c r="C404">
        <v>65.459999999999994</v>
      </c>
      <c r="D404" s="2">
        <v>44723.8</v>
      </c>
      <c r="E404">
        <v>23.422000000000001</v>
      </c>
      <c r="F404" s="2">
        <v>1784.4</v>
      </c>
      <c r="G404">
        <v>4429.5</v>
      </c>
      <c r="H404" s="3">
        <v>1614.2278200000001</v>
      </c>
      <c r="I404" s="3">
        <v>16.149999600000001</v>
      </c>
      <c r="J404" s="2">
        <v>4400.2700000000004</v>
      </c>
    </row>
    <row r="405" spans="1:10" x14ac:dyDescent="0.2">
      <c r="A405" s="1">
        <v>44427</v>
      </c>
      <c r="B405">
        <v>3.83</v>
      </c>
      <c r="C405">
        <v>63.69</v>
      </c>
      <c r="D405" s="2">
        <v>46755.9</v>
      </c>
      <c r="E405">
        <v>23.23</v>
      </c>
      <c r="F405" s="2">
        <v>1783.1</v>
      </c>
      <c r="G405">
        <v>4425.75</v>
      </c>
      <c r="H405" s="3">
        <v>1746.6168500000001</v>
      </c>
      <c r="I405" s="3">
        <v>16.719999300000001</v>
      </c>
      <c r="J405" s="2">
        <v>4405.8</v>
      </c>
    </row>
    <row r="406" spans="1:10" x14ac:dyDescent="0.2">
      <c r="A406" s="1">
        <v>44428</v>
      </c>
      <c r="B406">
        <v>3.851</v>
      </c>
      <c r="C406">
        <v>62.32</v>
      </c>
      <c r="D406" s="2">
        <v>49324</v>
      </c>
      <c r="E406">
        <v>23.111999999999998</v>
      </c>
      <c r="F406" s="2">
        <v>1784</v>
      </c>
      <c r="G406">
        <v>4430</v>
      </c>
      <c r="H406" s="3">
        <v>1768.03502</v>
      </c>
      <c r="I406" s="3">
        <v>16.790000899999999</v>
      </c>
      <c r="J406" s="2">
        <v>4441.67</v>
      </c>
    </row>
    <row r="407" spans="1:10" x14ac:dyDescent="0.2">
      <c r="A407" s="1">
        <v>44431</v>
      </c>
      <c r="B407">
        <v>3.9449999999999998</v>
      </c>
      <c r="C407">
        <v>65.64</v>
      </c>
      <c r="D407" s="2">
        <v>49539.7</v>
      </c>
      <c r="E407">
        <v>23.655999999999999</v>
      </c>
      <c r="F407" s="2">
        <v>1806.3</v>
      </c>
      <c r="G407">
        <v>4440.5</v>
      </c>
      <c r="H407" s="3">
        <v>1744.24343</v>
      </c>
      <c r="I407" s="3">
        <v>16.170000099999999</v>
      </c>
      <c r="J407" s="2">
        <v>4479.54</v>
      </c>
    </row>
    <row r="408" spans="1:10" x14ac:dyDescent="0.2">
      <c r="A408" s="1">
        <v>44432</v>
      </c>
      <c r="B408">
        <v>3.8959999999999999</v>
      </c>
      <c r="C408">
        <v>67.540000000000006</v>
      </c>
      <c r="D408" s="2">
        <v>47714.7</v>
      </c>
      <c r="E408">
        <v>23.893999999999998</v>
      </c>
      <c r="F408" s="2">
        <v>1808.5</v>
      </c>
      <c r="G408">
        <v>4454.5</v>
      </c>
      <c r="H408" s="3">
        <v>1783.7979499999999</v>
      </c>
      <c r="I408" s="3">
        <v>15.5900002</v>
      </c>
      <c r="J408" s="2">
        <v>4486.2299999999996</v>
      </c>
    </row>
    <row r="409" spans="1:10" x14ac:dyDescent="0.2">
      <c r="A409" s="1">
        <v>44433</v>
      </c>
      <c r="B409">
        <v>3.8969999999999998</v>
      </c>
      <c r="C409">
        <v>68.36</v>
      </c>
      <c r="D409" s="2">
        <v>48994.5</v>
      </c>
      <c r="E409">
        <v>23.774999999999999</v>
      </c>
      <c r="F409" s="2">
        <v>1791</v>
      </c>
      <c r="G409">
        <v>4462.5</v>
      </c>
      <c r="H409" s="3">
        <v>1843.53259</v>
      </c>
      <c r="I409" s="3">
        <v>15.449999800000001</v>
      </c>
      <c r="J409" s="2">
        <v>4496.1899999999996</v>
      </c>
    </row>
    <row r="410" spans="1:10" x14ac:dyDescent="0.2">
      <c r="A410" s="1">
        <v>44434</v>
      </c>
      <c r="B410">
        <v>4.1840000000000002</v>
      </c>
      <c r="C410">
        <v>67.42</v>
      </c>
      <c r="D410" s="2">
        <v>46831.6</v>
      </c>
      <c r="E410">
        <v>23.55</v>
      </c>
      <c r="F410" s="2">
        <v>1795.2</v>
      </c>
      <c r="G410">
        <v>4474</v>
      </c>
      <c r="H410" s="3">
        <v>1814.1098500000001</v>
      </c>
      <c r="I410" s="3">
        <v>16.1200008</v>
      </c>
      <c r="J410" s="2">
        <v>4469.91</v>
      </c>
    </row>
    <row r="411" spans="1:10" x14ac:dyDescent="0.2">
      <c r="A411" s="1">
        <v>44435</v>
      </c>
      <c r="B411">
        <v>4.37</v>
      </c>
      <c r="C411">
        <v>68.739999999999995</v>
      </c>
      <c r="D411" s="2">
        <v>49064.3</v>
      </c>
      <c r="E411">
        <v>24.11</v>
      </c>
      <c r="F411" s="2">
        <v>1819.5</v>
      </c>
      <c r="G411">
        <v>4443.5</v>
      </c>
      <c r="H411" s="3">
        <v>1805.0840499999999</v>
      </c>
      <c r="I411" s="3">
        <v>17.909999800000001</v>
      </c>
      <c r="J411" s="2">
        <v>4509.37</v>
      </c>
    </row>
    <row r="412" spans="1:10" x14ac:dyDescent="0.2">
      <c r="A412" s="1">
        <v>44438</v>
      </c>
      <c r="B412">
        <v>4.3049999999999997</v>
      </c>
      <c r="C412">
        <v>69.209999999999994</v>
      </c>
      <c r="D412" s="2">
        <v>46992.7</v>
      </c>
      <c r="E412">
        <v>24.006</v>
      </c>
      <c r="F412" s="2">
        <v>1812.2</v>
      </c>
      <c r="G412">
        <v>4394.5</v>
      </c>
      <c r="H412" s="3">
        <v>1779.79098</v>
      </c>
      <c r="I412" s="3">
        <v>21.5699997</v>
      </c>
      <c r="J412" s="2">
        <v>4528.79</v>
      </c>
    </row>
    <row r="413" spans="1:10" x14ac:dyDescent="0.2">
      <c r="A413" s="1">
        <v>44439</v>
      </c>
      <c r="B413">
        <v>4.3769999999999998</v>
      </c>
      <c r="C413">
        <v>68.5</v>
      </c>
      <c r="D413" s="2">
        <v>47130.400000000001</v>
      </c>
      <c r="E413">
        <v>24.006</v>
      </c>
      <c r="F413" s="2">
        <v>1818.1</v>
      </c>
      <c r="G413">
        <v>4401.5</v>
      </c>
      <c r="H413" s="3">
        <v>1781.0674799999999</v>
      </c>
      <c r="I413" s="3">
        <v>21.670000099999999</v>
      </c>
      <c r="J413" s="2">
        <v>4522.68</v>
      </c>
    </row>
    <row r="414" spans="1:10" x14ac:dyDescent="0.2">
      <c r="A414" s="1">
        <v>44440</v>
      </c>
      <c r="B414">
        <v>4.6150000000000002</v>
      </c>
      <c r="C414">
        <v>68.59</v>
      </c>
      <c r="D414" s="2">
        <v>48819.4</v>
      </c>
      <c r="E414">
        <v>24.221</v>
      </c>
      <c r="F414" s="2">
        <v>1816</v>
      </c>
      <c r="G414">
        <v>4437</v>
      </c>
      <c r="H414" s="3">
        <v>1848.4582700000001</v>
      </c>
      <c r="I414" s="3">
        <v>18.5599995</v>
      </c>
      <c r="J414" s="2">
        <v>4524.09</v>
      </c>
    </row>
    <row r="415" spans="1:10" x14ac:dyDescent="0.2">
      <c r="A415" s="1">
        <v>44441</v>
      </c>
      <c r="B415">
        <v>4.641</v>
      </c>
      <c r="C415">
        <v>69.989999999999995</v>
      </c>
      <c r="D415" s="2">
        <v>49274.3</v>
      </c>
      <c r="E415">
        <v>23.917999999999999</v>
      </c>
      <c r="F415" s="2">
        <v>1811.5</v>
      </c>
      <c r="G415">
        <v>4475.5</v>
      </c>
      <c r="H415" s="3">
        <v>1937.4492600000001</v>
      </c>
      <c r="I415" s="3">
        <v>17.149999600000001</v>
      </c>
      <c r="J415" s="2">
        <v>4536.95</v>
      </c>
    </row>
    <row r="416" spans="1:10" x14ac:dyDescent="0.2">
      <c r="A416" s="1">
        <v>44442</v>
      </c>
      <c r="B416">
        <v>4.7119999999999997</v>
      </c>
      <c r="C416">
        <v>69.290000000000006</v>
      </c>
      <c r="D416" s="2">
        <v>49999</v>
      </c>
      <c r="E416">
        <v>24.802</v>
      </c>
      <c r="F416" s="2">
        <v>1833.7</v>
      </c>
      <c r="G416">
        <v>4482.5</v>
      </c>
      <c r="H416" s="3">
        <v>1960.1647399999999</v>
      </c>
      <c r="I416" s="3">
        <v>17.219999300000001</v>
      </c>
      <c r="J416" s="2">
        <v>4535.43</v>
      </c>
    </row>
    <row r="417" spans="1:10" x14ac:dyDescent="0.2">
      <c r="A417" s="1">
        <v>44447</v>
      </c>
      <c r="B417">
        <v>4.9139999999999997</v>
      </c>
      <c r="C417">
        <v>69.3</v>
      </c>
      <c r="D417" s="2">
        <v>46061.4</v>
      </c>
      <c r="E417">
        <v>24.056000000000001</v>
      </c>
      <c r="F417" s="2">
        <v>1793.5</v>
      </c>
      <c r="G417">
        <v>4493</v>
      </c>
      <c r="H417" s="3">
        <v>1919.5340000000001</v>
      </c>
      <c r="I417" s="3">
        <v>16.790000899999999</v>
      </c>
      <c r="J417" s="2">
        <v>4514.07</v>
      </c>
    </row>
    <row r="418" spans="1:10" x14ac:dyDescent="0.2">
      <c r="A418" s="1">
        <v>44448</v>
      </c>
      <c r="B418">
        <v>5.0309999999999997</v>
      </c>
      <c r="C418">
        <v>68.14</v>
      </c>
      <c r="D418" s="2">
        <v>46385.599999999999</v>
      </c>
      <c r="E418">
        <v>24.177</v>
      </c>
      <c r="F418" s="2">
        <v>1800</v>
      </c>
      <c r="G418">
        <v>4466.5</v>
      </c>
      <c r="H418" s="3">
        <v>1935.60106</v>
      </c>
      <c r="I418" s="3">
        <v>18.840000199999999</v>
      </c>
      <c r="J418" s="2">
        <v>4493.28</v>
      </c>
    </row>
    <row r="419" spans="1:10" x14ac:dyDescent="0.2">
      <c r="A419" s="1">
        <v>44449</v>
      </c>
      <c r="B419">
        <v>4.9379999999999997</v>
      </c>
      <c r="C419">
        <v>69.72</v>
      </c>
      <c r="D419" s="2">
        <v>44842.8</v>
      </c>
      <c r="E419">
        <v>23.9</v>
      </c>
      <c r="F419" s="2">
        <v>1792.1</v>
      </c>
      <c r="G419">
        <v>4505.5</v>
      </c>
      <c r="H419" s="3">
        <v>1781.99298</v>
      </c>
      <c r="I419" s="3">
        <v>16.389999400000001</v>
      </c>
      <c r="J419" s="2">
        <v>4458.58</v>
      </c>
    </row>
    <row r="420" spans="1:10" x14ac:dyDescent="0.2">
      <c r="A420" s="1">
        <v>44452</v>
      </c>
      <c r="B420">
        <v>5.2309999999999999</v>
      </c>
      <c r="C420">
        <v>70.45</v>
      </c>
      <c r="D420" s="2">
        <v>44949.5</v>
      </c>
      <c r="E420">
        <v>23.795999999999999</v>
      </c>
      <c r="F420" s="2">
        <v>1794.4</v>
      </c>
      <c r="G420">
        <v>4525.25</v>
      </c>
      <c r="H420" s="3">
        <v>1570.2039299999999</v>
      </c>
      <c r="I420" s="3">
        <v>16.1900005</v>
      </c>
      <c r="J420" s="2">
        <v>4468.7299999999996</v>
      </c>
    </row>
    <row r="421" spans="1:10" x14ac:dyDescent="0.2">
      <c r="A421" s="1">
        <v>44453</v>
      </c>
      <c r="B421">
        <v>5.26</v>
      </c>
      <c r="C421">
        <v>70.459999999999994</v>
      </c>
      <c r="D421" s="2">
        <v>47077.5</v>
      </c>
      <c r="E421">
        <v>23.885000000000002</v>
      </c>
      <c r="F421" s="2">
        <v>1807.1</v>
      </c>
      <c r="G421">
        <v>4520.5</v>
      </c>
      <c r="H421" s="3">
        <v>1626.5757100000001</v>
      </c>
      <c r="I421" s="3">
        <v>16.479999500000002</v>
      </c>
      <c r="J421" s="2">
        <v>4443.05</v>
      </c>
    </row>
    <row r="422" spans="1:10" x14ac:dyDescent="0.2">
      <c r="A422" s="1">
        <v>44454</v>
      </c>
      <c r="B422">
        <v>5.46</v>
      </c>
      <c r="C422">
        <v>72.61</v>
      </c>
      <c r="D422" s="2">
        <v>48130.6</v>
      </c>
      <c r="E422">
        <v>23.800999999999998</v>
      </c>
      <c r="F422" s="2">
        <v>1794.8</v>
      </c>
      <c r="G422">
        <v>4521.25</v>
      </c>
      <c r="H422" s="3">
        <v>1475.7037399999999</v>
      </c>
      <c r="I422" s="3">
        <v>16.110000599999999</v>
      </c>
      <c r="J422" s="2">
        <v>4480.7</v>
      </c>
    </row>
    <row r="423" spans="1:10" x14ac:dyDescent="0.2">
      <c r="A423" s="1">
        <v>44455</v>
      </c>
      <c r="B423">
        <v>5.335</v>
      </c>
      <c r="C423">
        <v>72.61</v>
      </c>
      <c r="D423" s="2">
        <v>47748</v>
      </c>
      <c r="E423">
        <v>22.794</v>
      </c>
      <c r="F423" s="2">
        <v>1756.7</v>
      </c>
      <c r="G423">
        <v>4535.25</v>
      </c>
      <c r="H423" s="3">
        <v>1446.0336500000001</v>
      </c>
      <c r="I423" s="3">
        <v>16.409999800000001</v>
      </c>
      <c r="J423" s="2">
        <v>4473.76</v>
      </c>
    </row>
    <row r="424" spans="1:10" x14ac:dyDescent="0.2">
      <c r="A424" s="1">
        <v>44456</v>
      </c>
      <c r="B424">
        <v>5.1050000000000004</v>
      </c>
      <c r="C424">
        <v>71.97</v>
      </c>
      <c r="D424" s="2">
        <v>47282.8</v>
      </c>
      <c r="E424">
        <v>22.337</v>
      </c>
      <c r="F424" s="2">
        <v>1751.4</v>
      </c>
      <c r="G424">
        <v>4534.5</v>
      </c>
      <c r="H424" s="3">
        <v>1459.9731200000001</v>
      </c>
      <c r="I424" s="3">
        <v>16.409999800000001</v>
      </c>
      <c r="J424" s="2">
        <v>4432.99</v>
      </c>
    </row>
    <row r="425" spans="1:10" x14ac:dyDescent="0.2">
      <c r="A425" s="1">
        <v>44459</v>
      </c>
      <c r="B425">
        <v>4.9850000000000003</v>
      </c>
      <c r="C425">
        <v>70.290000000000006</v>
      </c>
      <c r="D425" s="2">
        <v>42870.6</v>
      </c>
      <c r="E425">
        <v>22.204000000000001</v>
      </c>
      <c r="F425" s="2">
        <v>1763.8</v>
      </c>
      <c r="G425">
        <v>4519.25</v>
      </c>
      <c r="H425" s="3">
        <v>1416.04891</v>
      </c>
      <c r="I425" s="3">
        <v>18.139999400000001</v>
      </c>
      <c r="J425" s="2">
        <v>4357.7299999999996</v>
      </c>
    </row>
    <row r="426" spans="1:10" x14ac:dyDescent="0.2">
      <c r="A426" s="1">
        <v>44460</v>
      </c>
      <c r="B426">
        <v>4.8049999999999997</v>
      </c>
      <c r="C426">
        <v>70.56</v>
      </c>
      <c r="D426" s="2">
        <v>40651.300000000003</v>
      </c>
      <c r="E426">
        <v>22.611000000000001</v>
      </c>
      <c r="F426" s="2">
        <v>1778.2</v>
      </c>
      <c r="G426">
        <v>4512.5</v>
      </c>
      <c r="H426" s="3">
        <v>1564.7076500000001</v>
      </c>
      <c r="I426" s="3">
        <v>17.959999100000001</v>
      </c>
      <c r="J426" s="2">
        <v>4354.18</v>
      </c>
    </row>
    <row r="427" spans="1:10" x14ac:dyDescent="0.2">
      <c r="A427" s="1">
        <v>44461</v>
      </c>
      <c r="B427">
        <v>4.8049999999999997</v>
      </c>
      <c r="C427">
        <v>72.23</v>
      </c>
      <c r="D427" s="2">
        <v>43551.6</v>
      </c>
      <c r="E427">
        <v>22.907</v>
      </c>
      <c r="F427" s="2">
        <v>1778.8</v>
      </c>
      <c r="G427">
        <v>4492.25</v>
      </c>
      <c r="H427" s="3">
        <v>1492.6088099999999</v>
      </c>
      <c r="I427" s="3">
        <v>18.799999199999998</v>
      </c>
      <c r="J427" s="2">
        <v>4395.6400000000003</v>
      </c>
    </row>
    <row r="428" spans="1:10" x14ac:dyDescent="0.2">
      <c r="A428" s="1">
        <v>44462</v>
      </c>
      <c r="B428">
        <v>4.976</v>
      </c>
      <c r="C428">
        <v>73.3</v>
      </c>
      <c r="D428" s="2">
        <v>44869.2</v>
      </c>
      <c r="E428">
        <v>22.678999999999998</v>
      </c>
      <c r="F428" s="2">
        <v>1749.8</v>
      </c>
      <c r="G428">
        <v>4458.25</v>
      </c>
      <c r="H428" s="3">
        <v>1575.85312</v>
      </c>
      <c r="I428" s="3">
        <v>20.950000800000002</v>
      </c>
      <c r="J428" s="2">
        <v>4448.9799999999996</v>
      </c>
    </row>
    <row r="429" spans="1:10" x14ac:dyDescent="0.2">
      <c r="A429" s="1">
        <v>44463</v>
      </c>
      <c r="B429">
        <v>5.14</v>
      </c>
      <c r="C429">
        <v>73.98</v>
      </c>
      <c r="D429" s="2">
        <v>42819.9</v>
      </c>
      <c r="E429">
        <v>22.425000000000001</v>
      </c>
      <c r="F429" s="2">
        <v>1751.7</v>
      </c>
      <c r="G429">
        <v>4469</v>
      </c>
      <c r="H429" s="3">
        <v>1541.9142899999999</v>
      </c>
      <c r="I429" s="3">
        <v>19.3700008</v>
      </c>
      <c r="J429" s="2">
        <v>4455.4799999999996</v>
      </c>
    </row>
    <row r="430" spans="1:10" x14ac:dyDescent="0.2">
      <c r="A430" s="1">
        <v>44466</v>
      </c>
      <c r="B430">
        <v>5.7060000000000004</v>
      </c>
      <c r="C430">
        <v>75.45</v>
      </c>
      <c r="D430" s="2">
        <v>42172.6</v>
      </c>
      <c r="E430">
        <v>22.693999999999999</v>
      </c>
      <c r="F430" s="2">
        <v>1752</v>
      </c>
      <c r="G430">
        <v>4444.5</v>
      </c>
      <c r="H430" s="3">
        <v>1533.2749799999999</v>
      </c>
      <c r="I430" s="3">
        <v>19.459999100000001</v>
      </c>
      <c r="J430" s="2">
        <v>4443.1099999999997</v>
      </c>
    </row>
    <row r="431" spans="1:10" x14ac:dyDescent="0.2">
      <c r="A431" s="1">
        <v>44467</v>
      </c>
      <c r="B431">
        <v>5.8410000000000002</v>
      </c>
      <c r="C431">
        <v>75.290000000000006</v>
      </c>
      <c r="D431" s="2">
        <v>41022.300000000003</v>
      </c>
      <c r="E431">
        <v>22.466999999999999</v>
      </c>
      <c r="F431" s="2">
        <v>1737.5</v>
      </c>
      <c r="G431">
        <v>4472</v>
      </c>
      <c r="H431" s="3">
        <v>1654.74152</v>
      </c>
      <c r="I431" s="3">
        <v>18.1800003</v>
      </c>
      <c r="J431" s="2">
        <v>4352.63</v>
      </c>
    </row>
    <row r="432" spans="1:10" x14ac:dyDescent="0.2">
      <c r="A432" s="1">
        <v>44468</v>
      </c>
      <c r="B432">
        <v>5.4770000000000003</v>
      </c>
      <c r="C432">
        <v>74.83</v>
      </c>
      <c r="D432" s="2">
        <v>41536.800000000003</v>
      </c>
      <c r="E432">
        <v>21.484999999999999</v>
      </c>
      <c r="F432" s="2">
        <v>1722.9</v>
      </c>
      <c r="G432">
        <v>4464.25</v>
      </c>
      <c r="H432" s="3">
        <v>1723.1538</v>
      </c>
      <c r="I432" s="3">
        <v>18.6900005</v>
      </c>
      <c r="J432" s="2">
        <v>4359.46</v>
      </c>
    </row>
    <row r="433" spans="1:10" x14ac:dyDescent="0.2">
      <c r="A433" s="1">
        <v>44469</v>
      </c>
      <c r="B433">
        <v>5.867</v>
      </c>
      <c r="C433">
        <v>75.03</v>
      </c>
      <c r="D433" s="2">
        <v>43823.3</v>
      </c>
      <c r="E433">
        <v>22.047000000000001</v>
      </c>
      <c r="F433" s="2">
        <v>1757</v>
      </c>
      <c r="G433">
        <v>4421.75</v>
      </c>
      <c r="H433" s="3">
        <v>1834.7278899999999</v>
      </c>
      <c r="I433" s="3">
        <v>20.8099995</v>
      </c>
      <c r="J433" s="2">
        <v>4307.54</v>
      </c>
    </row>
    <row r="434" spans="1:10" x14ac:dyDescent="0.2">
      <c r="A434" s="1">
        <v>44470</v>
      </c>
      <c r="B434">
        <v>5.6189999999999998</v>
      </c>
      <c r="C434">
        <v>75.88</v>
      </c>
      <c r="D434" s="2">
        <v>48146</v>
      </c>
      <c r="E434">
        <v>22.536000000000001</v>
      </c>
      <c r="F434" s="2">
        <v>1758.4</v>
      </c>
      <c r="G434">
        <v>4421.75</v>
      </c>
      <c r="H434" s="3">
        <v>1868.0487800000001</v>
      </c>
      <c r="I434" s="3">
        <v>25.709999100000001</v>
      </c>
      <c r="J434" s="2">
        <v>4357.05</v>
      </c>
    </row>
    <row r="435" spans="1:10" x14ac:dyDescent="0.2">
      <c r="A435" s="1">
        <v>44473</v>
      </c>
      <c r="B435">
        <v>5.766</v>
      </c>
      <c r="C435">
        <v>77.62</v>
      </c>
      <c r="D435" s="2">
        <v>49227.3</v>
      </c>
      <c r="E435">
        <v>22.643999999999998</v>
      </c>
      <c r="F435" s="2">
        <v>1767.6</v>
      </c>
      <c r="G435">
        <v>4343.25</v>
      </c>
      <c r="H435" s="3">
        <v>1799.1662200000001</v>
      </c>
      <c r="I435" s="3">
        <v>24.360000599999999</v>
      </c>
      <c r="J435" s="2">
        <v>4300.46</v>
      </c>
    </row>
    <row r="436" spans="1:10" x14ac:dyDescent="0.2">
      <c r="A436" s="1">
        <v>44474</v>
      </c>
      <c r="B436">
        <v>6.3120000000000003</v>
      </c>
      <c r="C436">
        <v>78.930000000000007</v>
      </c>
      <c r="D436" s="2">
        <v>51469.3</v>
      </c>
      <c r="E436">
        <v>22.608000000000001</v>
      </c>
      <c r="F436" s="2">
        <v>1760.9</v>
      </c>
      <c r="G436">
        <v>4384</v>
      </c>
      <c r="H436" s="3">
        <v>1826.19499</v>
      </c>
      <c r="I436" s="3">
        <v>20.8700008</v>
      </c>
      <c r="J436" s="2">
        <v>4345.72</v>
      </c>
    </row>
    <row r="437" spans="1:10" x14ac:dyDescent="0.2">
      <c r="A437" s="1">
        <v>44475</v>
      </c>
      <c r="B437">
        <v>5.6749999999999998</v>
      </c>
      <c r="C437">
        <v>77.430000000000007</v>
      </c>
      <c r="D437" s="2">
        <v>55323.199999999997</v>
      </c>
      <c r="E437">
        <v>22.532</v>
      </c>
      <c r="F437" s="2">
        <v>1761.8</v>
      </c>
      <c r="G437">
        <v>4438</v>
      </c>
      <c r="H437" s="3">
        <v>1772.10248</v>
      </c>
      <c r="I437" s="3">
        <v>18.6299992</v>
      </c>
      <c r="J437" s="2">
        <v>4363.55</v>
      </c>
    </row>
    <row r="438" spans="1:10" x14ac:dyDescent="0.2">
      <c r="A438" s="1">
        <v>44476</v>
      </c>
      <c r="B438">
        <v>5.6769999999999996</v>
      </c>
      <c r="C438">
        <v>78.3</v>
      </c>
      <c r="D438" s="2">
        <v>53783.9</v>
      </c>
      <c r="E438">
        <v>22.658000000000001</v>
      </c>
      <c r="F438" s="2">
        <v>1759.2</v>
      </c>
      <c r="G438">
        <v>4445.75</v>
      </c>
      <c r="H438" s="3">
        <v>1924.68544</v>
      </c>
      <c r="I438" s="3">
        <v>17.75</v>
      </c>
      <c r="J438" s="2">
        <v>4399.76</v>
      </c>
    </row>
    <row r="439" spans="1:10" x14ac:dyDescent="0.2">
      <c r="A439" s="1">
        <v>44477</v>
      </c>
      <c r="B439">
        <v>5.5650000000000004</v>
      </c>
      <c r="C439">
        <v>79.349999999999994</v>
      </c>
      <c r="D439" s="2">
        <v>53914.7</v>
      </c>
      <c r="E439">
        <v>22.704999999999998</v>
      </c>
      <c r="F439" s="2">
        <v>1757.4</v>
      </c>
      <c r="G439">
        <v>4433</v>
      </c>
      <c r="H439" s="3">
        <v>1854.56438</v>
      </c>
      <c r="I439" s="3">
        <v>18.7600002</v>
      </c>
      <c r="J439" s="2">
        <v>4391.3599999999997</v>
      </c>
    </row>
    <row r="440" spans="1:10" x14ac:dyDescent="0.2">
      <c r="A440" s="1">
        <v>44480</v>
      </c>
      <c r="B440">
        <v>5.3449999999999998</v>
      </c>
      <c r="C440">
        <v>80.52</v>
      </c>
      <c r="D440" s="2">
        <v>57477.3</v>
      </c>
      <c r="E440">
        <v>22.664999999999999</v>
      </c>
      <c r="F440" s="2">
        <v>1755.7</v>
      </c>
      <c r="G440">
        <v>4343.5</v>
      </c>
      <c r="H440" s="3">
        <v>1791.7022999999999</v>
      </c>
      <c r="I440" s="3">
        <v>23.25</v>
      </c>
      <c r="J440" s="2">
        <v>4361.1899999999996</v>
      </c>
    </row>
    <row r="441" spans="1:10" x14ac:dyDescent="0.2">
      <c r="A441" s="1">
        <v>44481</v>
      </c>
      <c r="B441">
        <v>5.5049999999999999</v>
      </c>
      <c r="C441">
        <v>80.64</v>
      </c>
      <c r="D441" s="2">
        <v>56015.9</v>
      </c>
      <c r="E441">
        <v>22.513999999999999</v>
      </c>
      <c r="F441" s="2">
        <v>1759.3</v>
      </c>
      <c r="G441">
        <v>4349.75</v>
      </c>
      <c r="H441" s="3">
        <v>1806.9717599999999</v>
      </c>
      <c r="I441" s="3">
        <v>22.5599995</v>
      </c>
      <c r="J441" s="2">
        <v>4350.6400000000003</v>
      </c>
    </row>
    <row r="442" spans="1:10" x14ac:dyDescent="0.2">
      <c r="A442" s="1">
        <v>44482</v>
      </c>
      <c r="B442">
        <v>5.59</v>
      </c>
      <c r="C442">
        <v>80.44</v>
      </c>
      <c r="D442" s="2">
        <v>57380.1</v>
      </c>
      <c r="E442">
        <v>23.17</v>
      </c>
      <c r="F442" s="2">
        <v>1794.7</v>
      </c>
      <c r="G442">
        <v>4297.75</v>
      </c>
      <c r="H442" s="3">
        <v>1823.44938</v>
      </c>
      <c r="I442" s="3">
        <v>23.139999400000001</v>
      </c>
      <c r="J442" s="2">
        <v>4363.8</v>
      </c>
    </row>
    <row r="443" spans="1:10" x14ac:dyDescent="0.2">
      <c r="A443" s="1">
        <v>44483</v>
      </c>
      <c r="B443">
        <v>5.6870000000000003</v>
      </c>
      <c r="C443">
        <v>81.31</v>
      </c>
      <c r="D443" s="2">
        <v>57345.8</v>
      </c>
      <c r="E443">
        <v>23.477</v>
      </c>
      <c r="F443" s="2">
        <v>1797.9</v>
      </c>
      <c r="G443">
        <v>4343.75</v>
      </c>
      <c r="H443" s="3">
        <v>1782.8551199999999</v>
      </c>
      <c r="I443" s="3">
        <v>21.100000399999999</v>
      </c>
      <c r="J443" s="2">
        <v>4438.2299999999996</v>
      </c>
    </row>
    <row r="444" spans="1:10" x14ac:dyDescent="0.2">
      <c r="A444" s="1">
        <v>44484</v>
      </c>
      <c r="B444">
        <v>5.41</v>
      </c>
      <c r="C444">
        <v>82.28</v>
      </c>
      <c r="D444" s="2">
        <v>61672.5</v>
      </c>
      <c r="E444">
        <v>23.349</v>
      </c>
      <c r="F444" s="2">
        <v>1768.3</v>
      </c>
      <c r="G444">
        <v>4291.25</v>
      </c>
      <c r="H444" s="3">
        <v>1817.62409</v>
      </c>
      <c r="I444" s="3">
        <v>22.959999100000001</v>
      </c>
      <c r="J444" s="2">
        <v>4471.37</v>
      </c>
    </row>
    <row r="445" spans="1:10" x14ac:dyDescent="0.2">
      <c r="A445" s="1">
        <v>44487</v>
      </c>
      <c r="B445">
        <v>4.9889999999999999</v>
      </c>
      <c r="C445">
        <v>82.44</v>
      </c>
      <c r="D445" s="2">
        <v>62056.3</v>
      </c>
      <c r="E445">
        <v>23.263999999999999</v>
      </c>
      <c r="F445" s="2">
        <v>1765.7</v>
      </c>
      <c r="G445">
        <v>4334</v>
      </c>
      <c r="H445" s="3">
        <v>1812.6346000000001</v>
      </c>
      <c r="I445" s="3">
        <v>21.299999199999998</v>
      </c>
      <c r="J445" s="2">
        <v>4486.4799999999996</v>
      </c>
    </row>
    <row r="446" spans="1:10" x14ac:dyDescent="0.2">
      <c r="A446" s="1">
        <v>44488</v>
      </c>
      <c r="B446">
        <v>5.0880000000000001</v>
      </c>
      <c r="C446">
        <v>82.96</v>
      </c>
      <c r="D446" s="2">
        <v>64278.5</v>
      </c>
      <c r="E446">
        <v>23.882999999999999</v>
      </c>
      <c r="F446" s="2">
        <v>1770.5</v>
      </c>
      <c r="G446">
        <v>4354</v>
      </c>
      <c r="H446" s="3">
        <v>1788.2170100000001</v>
      </c>
      <c r="I446" s="3">
        <v>21</v>
      </c>
      <c r="J446" s="2">
        <v>4519.63</v>
      </c>
    </row>
    <row r="447" spans="1:10" x14ac:dyDescent="0.2">
      <c r="A447" s="1">
        <v>44489</v>
      </c>
      <c r="B447">
        <v>5.17</v>
      </c>
      <c r="C447">
        <v>83.87</v>
      </c>
      <c r="D447" s="2">
        <v>65979.100000000006</v>
      </c>
      <c r="E447">
        <v>24.445</v>
      </c>
      <c r="F447" s="2">
        <v>1784.9</v>
      </c>
      <c r="G447">
        <v>4390</v>
      </c>
      <c r="H447" s="3">
        <v>1691.33402</v>
      </c>
      <c r="I447" s="3">
        <v>19.540000899999999</v>
      </c>
      <c r="J447" s="2">
        <v>4536.1899999999996</v>
      </c>
    </row>
    <row r="448" spans="1:10" x14ac:dyDescent="0.2">
      <c r="A448" s="1">
        <v>44490</v>
      </c>
      <c r="B448">
        <v>5.1150000000000002</v>
      </c>
      <c r="C448">
        <v>82.5</v>
      </c>
      <c r="D448" s="2">
        <v>62210.2</v>
      </c>
      <c r="E448">
        <v>24.17</v>
      </c>
      <c r="F448" s="2">
        <v>1781.9</v>
      </c>
      <c r="G448">
        <v>4382.25</v>
      </c>
      <c r="H448" s="3">
        <v>1678.65014</v>
      </c>
      <c r="I448" s="3">
        <v>18.770000499999998</v>
      </c>
      <c r="J448" s="2">
        <v>4549.78</v>
      </c>
    </row>
    <row r="449" spans="1:10" x14ac:dyDescent="0.2">
      <c r="A449" s="1">
        <v>44491</v>
      </c>
      <c r="B449">
        <v>5.28</v>
      </c>
      <c r="C449">
        <v>83.76</v>
      </c>
      <c r="D449" s="2">
        <v>60690.3</v>
      </c>
      <c r="E449">
        <v>24.449000000000002</v>
      </c>
      <c r="F449" s="2">
        <v>1796.3</v>
      </c>
      <c r="G449">
        <v>4351</v>
      </c>
      <c r="H449" s="3">
        <v>1593.41346</v>
      </c>
      <c r="I449" s="3">
        <v>20</v>
      </c>
      <c r="J449" s="2">
        <v>4544.8999999999996</v>
      </c>
    </row>
    <row r="450" spans="1:10" x14ac:dyDescent="0.2">
      <c r="A450" s="1">
        <v>44494</v>
      </c>
      <c r="B450">
        <v>5.8979999999999997</v>
      </c>
      <c r="C450">
        <v>83.76</v>
      </c>
      <c r="D450" s="2">
        <v>63067</v>
      </c>
      <c r="E450">
        <v>24.591999999999999</v>
      </c>
      <c r="F450" s="2">
        <v>1806.8</v>
      </c>
      <c r="G450">
        <v>4340.75</v>
      </c>
      <c r="H450" s="3">
        <v>1595.3591899999999</v>
      </c>
      <c r="I450" s="3">
        <v>19.850000399999999</v>
      </c>
      <c r="J450" s="2">
        <v>4566.4799999999996</v>
      </c>
    </row>
    <row r="451" spans="1:10" x14ac:dyDescent="0.2">
      <c r="A451" s="1">
        <v>44495</v>
      </c>
      <c r="B451">
        <v>5.8819999999999997</v>
      </c>
      <c r="C451">
        <v>84.65</v>
      </c>
      <c r="D451" s="2">
        <v>60310.8</v>
      </c>
      <c r="E451">
        <v>24.088000000000001</v>
      </c>
      <c r="F451" s="2">
        <v>1793.4</v>
      </c>
      <c r="G451">
        <v>4355</v>
      </c>
      <c r="H451" s="3">
        <v>1702.84202</v>
      </c>
      <c r="I451" s="3">
        <v>18.639999400000001</v>
      </c>
      <c r="J451" s="2">
        <v>4574.79</v>
      </c>
    </row>
    <row r="452" spans="1:10" x14ac:dyDescent="0.2">
      <c r="A452" s="1">
        <v>44496</v>
      </c>
      <c r="B452">
        <v>6.202</v>
      </c>
      <c r="C452">
        <v>82.66</v>
      </c>
      <c r="D452" s="2">
        <v>58438.1</v>
      </c>
      <c r="E452">
        <v>24.190999999999999</v>
      </c>
      <c r="F452" s="2">
        <v>1798.8</v>
      </c>
      <c r="G452">
        <v>4429</v>
      </c>
      <c r="H452" s="3">
        <v>1716.49461</v>
      </c>
      <c r="I452" s="3">
        <v>16.860000599999999</v>
      </c>
      <c r="J452" s="2">
        <v>4551.68</v>
      </c>
    </row>
    <row r="453" spans="1:10" x14ac:dyDescent="0.2">
      <c r="A453" s="1">
        <v>44497</v>
      </c>
      <c r="B453">
        <v>5.782</v>
      </c>
      <c r="C453">
        <v>82.81</v>
      </c>
      <c r="D453" s="2">
        <v>60582.5</v>
      </c>
      <c r="E453">
        <v>24.12</v>
      </c>
      <c r="F453" s="2">
        <v>1802.6</v>
      </c>
      <c r="G453">
        <v>4462.5</v>
      </c>
      <c r="H453" s="3">
        <v>1691.3559600000001</v>
      </c>
      <c r="I453" s="3">
        <v>16.299999199999998</v>
      </c>
      <c r="J453" s="2">
        <v>4596.42</v>
      </c>
    </row>
    <row r="454" spans="1:10" x14ac:dyDescent="0.2">
      <c r="A454" s="1">
        <v>44498</v>
      </c>
      <c r="B454">
        <v>5.4260000000000002</v>
      </c>
      <c r="C454">
        <v>83.57</v>
      </c>
      <c r="D454" s="2">
        <v>62242.8</v>
      </c>
      <c r="E454">
        <v>23.949000000000002</v>
      </c>
      <c r="F454" s="2">
        <v>1783.9</v>
      </c>
      <c r="G454">
        <v>4477.5</v>
      </c>
      <c r="H454" s="3">
        <v>1819.68496</v>
      </c>
      <c r="I454" s="3">
        <v>16.3099995</v>
      </c>
      <c r="J454" s="2">
        <v>4605.38</v>
      </c>
    </row>
    <row r="455" spans="1:10" x14ac:dyDescent="0.2">
      <c r="A455" s="1">
        <v>44501</v>
      </c>
      <c r="B455">
        <v>5.1859999999999999</v>
      </c>
      <c r="C455">
        <v>84.05</v>
      </c>
      <c r="D455" s="2">
        <v>60915.3</v>
      </c>
      <c r="E455">
        <v>24.073</v>
      </c>
      <c r="F455" s="2">
        <v>1795.8</v>
      </c>
      <c r="G455">
        <v>4511.25</v>
      </c>
      <c r="H455" s="3">
        <v>1846.0337</v>
      </c>
      <c r="I455" s="3">
        <v>15.699999800000001</v>
      </c>
      <c r="J455" s="2">
        <v>4613.67</v>
      </c>
    </row>
    <row r="456" spans="1:10" x14ac:dyDescent="0.2">
      <c r="A456" s="1">
        <v>44502</v>
      </c>
      <c r="B456">
        <v>5.5419999999999998</v>
      </c>
      <c r="C456">
        <v>83.91</v>
      </c>
      <c r="D456" s="2">
        <v>63221.7</v>
      </c>
      <c r="E456">
        <v>23.507000000000001</v>
      </c>
      <c r="F456" s="2">
        <v>1789.4</v>
      </c>
      <c r="G456">
        <v>4528</v>
      </c>
      <c r="H456" s="3">
        <v>1918.3620599999999</v>
      </c>
      <c r="I456" s="3">
        <v>15.4899998</v>
      </c>
      <c r="J456" s="2">
        <v>4630.6499999999996</v>
      </c>
    </row>
    <row r="457" spans="1:10" x14ac:dyDescent="0.2">
      <c r="A457" s="1">
        <v>44503</v>
      </c>
      <c r="B457">
        <v>5.67</v>
      </c>
      <c r="C457">
        <v>80.86</v>
      </c>
      <c r="D457" s="2">
        <v>62918.5</v>
      </c>
      <c r="E457">
        <v>23.231000000000002</v>
      </c>
      <c r="F457" s="2">
        <v>1763.9</v>
      </c>
      <c r="G457">
        <v>4541.75</v>
      </c>
      <c r="H457" s="3">
        <v>1977.2768900000001</v>
      </c>
      <c r="I457" s="3">
        <v>15.0100002</v>
      </c>
      <c r="J457" s="2">
        <v>4660.57</v>
      </c>
    </row>
    <row r="458" spans="1:10" x14ac:dyDescent="0.2">
      <c r="A458" s="1">
        <v>44504</v>
      </c>
      <c r="B458">
        <v>5.7160000000000002</v>
      </c>
      <c r="C458">
        <v>78.81</v>
      </c>
      <c r="D458" s="2">
        <v>61412.6</v>
      </c>
      <c r="E458">
        <v>23.911000000000001</v>
      </c>
      <c r="F458" s="2">
        <v>1793.5</v>
      </c>
      <c r="G458">
        <v>4536.5</v>
      </c>
      <c r="H458" s="3">
        <v>2143.2256299999999</v>
      </c>
      <c r="I458" s="3">
        <v>15.4300003</v>
      </c>
      <c r="J458" s="2">
        <v>4680.0600000000004</v>
      </c>
    </row>
    <row r="459" spans="1:10" x14ac:dyDescent="0.2">
      <c r="A459" s="1">
        <v>44505</v>
      </c>
      <c r="B459">
        <v>5.516</v>
      </c>
      <c r="C459">
        <v>81.27</v>
      </c>
      <c r="D459" s="2">
        <v>60974.3</v>
      </c>
      <c r="E459">
        <v>24.157</v>
      </c>
      <c r="F459" s="2">
        <v>1816.8</v>
      </c>
      <c r="G459">
        <v>4558</v>
      </c>
      <c r="H459" s="3">
        <v>2028.4224400000001</v>
      </c>
      <c r="I459" s="3">
        <v>15.2399998</v>
      </c>
      <c r="J459" s="2">
        <v>4697.53</v>
      </c>
    </row>
    <row r="460" spans="1:10" x14ac:dyDescent="0.2">
      <c r="A460" s="1">
        <v>44508</v>
      </c>
      <c r="B460">
        <v>5.4269999999999996</v>
      </c>
      <c r="C460">
        <v>81.93</v>
      </c>
      <c r="D460" s="2">
        <v>67527.899999999994</v>
      </c>
      <c r="E460">
        <v>24.542000000000002</v>
      </c>
      <c r="F460" s="2">
        <v>1828</v>
      </c>
      <c r="G460">
        <v>4565.25</v>
      </c>
      <c r="H460" s="3">
        <v>2093.1228500000002</v>
      </c>
      <c r="I460" s="3">
        <v>15.9799995</v>
      </c>
      <c r="J460" s="2">
        <v>4701.7</v>
      </c>
    </row>
    <row r="461" spans="1:10" x14ac:dyDescent="0.2">
      <c r="A461" s="1">
        <v>44509</v>
      </c>
      <c r="B461">
        <v>4.9790000000000001</v>
      </c>
      <c r="C461">
        <v>84.15</v>
      </c>
      <c r="D461" s="2">
        <v>66904.399999999994</v>
      </c>
      <c r="E461">
        <v>24.318000000000001</v>
      </c>
      <c r="F461" s="2">
        <v>1830.8</v>
      </c>
      <c r="G461">
        <v>4544.5</v>
      </c>
      <c r="H461" s="3">
        <v>2107.8870999999999</v>
      </c>
      <c r="I461" s="3">
        <v>16.979999500000002</v>
      </c>
      <c r="J461" s="2">
        <v>4685.25</v>
      </c>
    </row>
    <row r="462" spans="1:10" x14ac:dyDescent="0.2">
      <c r="A462" s="1">
        <v>44510</v>
      </c>
      <c r="B462">
        <v>4.88</v>
      </c>
      <c r="C462">
        <v>81.34</v>
      </c>
      <c r="D462" s="2">
        <v>64932.6</v>
      </c>
      <c r="E462">
        <v>24.771999999999998</v>
      </c>
      <c r="F462" s="2">
        <v>1848.3</v>
      </c>
      <c r="G462">
        <v>4587.5</v>
      </c>
      <c r="H462" s="3">
        <v>2118.37896</v>
      </c>
      <c r="I462" s="3">
        <v>16.530000699999999</v>
      </c>
      <c r="J462" s="2">
        <v>4646.71</v>
      </c>
    </row>
    <row r="463" spans="1:10" x14ac:dyDescent="0.2">
      <c r="A463" s="1">
        <v>44511</v>
      </c>
      <c r="B463">
        <v>5.149</v>
      </c>
      <c r="C463">
        <v>81.59</v>
      </c>
      <c r="D463" s="2">
        <v>64806.7</v>
      </c>
      <c r="E463">
        <v>25.300999999999998</v>
      </c>
      <c r="F463" s="2">
        <v>1863.9</v>
      </c>
      <c r="G463">
        <v>4597</v>
      </c>
      <c r="H463" s="3">
        <v>1971.07726</v>
      </c>
      <c r="I463" s="3">
        <v>16.2600002</v>
      </c>
      <c r="J463" s="2">
        <v>4649.2700000000004</v>
      </c>
    </row>
    <row r="464" spans="1:10" x14ac:dyDescent="0.2">
      <c r="A464" s="1">
        <v>44512</v>
      </c>
      <c r="B464">
        <v>4.7910000000000004</v>
      </c>
      <c r="C464">
        <v>80.790000000000006</v>
      </c>
      <c r="D464" s="2">
        <v>64134.5</v>
      </c>
      <c r="E464">
        <v>25.346</v>
      </c>
      <c r="F464" s="2">
        <v>1868.5</v>
      </c>
      <c r="G464">
        <v>4605.75</v>
      </c>
      <c r="H464" s="3">
        <v>2088.5736499999998</v>
      </c>
      <c r="I464" s="3">
        <v>16.409999800000001</v>
      </c>
      <c r="J464" s="2">
        <v>4682.8500000000004</v>
      </c>
    </row>
    <row r="465" spans="1:10" x14ac:dyDescent="0.2">
      <c r="A465" s="1">
        <v>44515</v>
      </c>
      <c r="B465">
        <v>5.0170000000000003</v>
      </c>
      <c r="C465">
        <v>80.88</v>
      </c>
      <c r="D465" s="2">
        <v>63597.9</v>
      </c>
      <c r="E465">
        <v>25.105</v>
      </c>
      <c r="F465" s="2">
        <v>1866.6</v>
      </c>
      <c r="G465">
        <v>4623.5</v>
      </c>
      <c r="H465" s="3">
        <v>2072.1088800000002</v>
      </c>
      <c r="I465" s="3">
        <v>16.030000699999999</v>
      </c>
      <c r="J465" s="2">
        <v>4682.8100000000004</v>
      </c>
    </row>
    <row r="466" spans="1:10" x14ac:dyDescent="0.2">
      <c r="A466" s="1">
        <v>44516</v>
      </c>
      <c r="B466">
        <v>5.1769999999999996</v>
      </c>
      <c r="C466">
        <v>80.760000000000005</v>
      </c>
      <c r="D466" s="2">
        <v>60089.1</v>
      </c>
      <c r="E466">
        <v>24.943999999999999</v>
      </c>
      <c r="F466" s="2">
        <v>1854.1</v>
      </c>
      <c r="G466">
        <v>4652.25</v>
      </c>
      <c r="H466" s="3">
        <v>2135.9422</v>
      </c>
      <c r="I466" s="3">
        <v>15.100000400000001</v>
      </c>
      <c r="J466" s="2">
        <v>4700.8999999999996</v>
      </c>
    </row>
    <row r="467" spans="1:10" x14ac:dyDescent="0.2">
      <c r="A467" s="1">
        <v>44517</v>
      </c>
      <c r="B467">
        <v>4.8159999999999998</v>
      </c>
      <c r="C467">
        <v>78.36</v>
      </c>
      <c r="D467" s="2">
        <v>60367.8</v>
      </c>
      <c r="E467">
        <v>25.167000000000002</v>
      </c>
      <c r="F467" s="2">
        <v>1870.2</v>
      </c>
      <c r="G467">
        <v>4673.25</v>
      </c>
      <c r="H467" s="3">
        <v>2157.6570400000001</v>
      </c>
      <c r="I467" s="3">
        <v>15.4399996</v>
      </c>
      <c r="J467" s="2">
        <v>4688.67</v>
      </c>
    </row>
    <row r="468" spans="1:10" x14ac:dyDescent="0.2">
      <c r="A468" s="1">
        <v>44518</v>
      </c>
      <c r="B468">
        <v>4.9020000000000001</v>
      </c>
      <c r="C468">
        <v>79.010000000000005</v>
      </c>
      <c r="D468" s="2">
        <v>56955.3</v>
      </c>
      <c r="E468">
        <v>24.9</v>
      </c>
      <c r="F468" s="2">
        <v>1861.4</v>
      </c>
      <c r="G468">
        <v>4690.25</v>
      </c>
      <c r="H468" s="3">
        <v>2139.3532</v>
      </c>
      <c r="I468" s="3">
        <v>16.479999500000002</v>
      </c>
      <c r="J468" s="2">
        <v>4706.6400000000003</v>
      </c>
    </row>
    <row r="469" spans="1:10" x14ac:dyDescent="0.2">
      <c r="A469" s="1">
        <v>44519</v>
      </c>
      <c r="B469">
        <v>5.0650000000000004</v>
      </c>
      <c r="C469">
        <v>76.099999999999994</v>
      </c>
      <c r="D469" s="2">
        <v>58083.4</v>
      </c>
      <c r="E469">
        <v>24.780999999999999</v>
      </c>
      <c r="F469" s="2">
        <v>1851.6</v>
      </c>
      <c r="G469">
        <v>4694</v>
      </c>
      <c r="H469" s="3">
        <v>2299.1877899999999</v>
      </c>
      <c r="I469" s="3">
        <v>17.219999300000001</v>
      </c>
      <c r="J469" s="2">
        <v>4697.96</v>
      </c>
    </row>
    <row r="470" spans="1:10" x14ac:dyDescent="0.2">
      <c r="A470" s="1">
        <v>44522</v>
      </c>
      <c r="B470">
        <v>4.7889999999999997</v>
      </c>
      <c r="C470">
        <v>76.75</v>
      </c>
      <c r="D470" s="2">
        <v>56308.800000000003</v>
      </c>
      <c r="E470">
        <v>24.297000000000001</v>
      </c>
      <c r="F470" s="2">
        <v>1806.3</v>
      </c>
      <c r="G470">
        <v>4678.25</v>
      </c>
      <c r="H470" s="3">
        <v>2435.10502</v>
      </c>
      <c r="I470" s="3">
        <v>17.780000699999999</v>
      </c>
      <c r="J470" s="2">
        <v>4682.95</v>
      </c>
    </row>
    <row r="471" spans="1:10" x14ac:dyDescent="0.2">
      <c r="A471" s="1">
        <v>44523</v>
      </c>
      <c r="B471">
        <v>4.9669999999999996</v>
      </c>
      <c r="C471">
        <v>78.5</v>
      </c>
      <c r="D471" s="2">
        <v>57573.2</v>
      </c>
      <c r="E471">
        <v>23.434999999999999</v>
      </c>
      <c r="F471" s="2">
        <v>1783.8</v>
      </c>
      <c r="G471">
        <v>4642</v>
      </c>
      <c r="H471" s="3">
        <v>2519.1161000000002</v>
      </c>
      <c r="I471" s="3">
        <v>18.729999500000002</v>
      </c>
      <c r="J471" s="2">
        <v>4690.7</v>
      </c>
    </row>
    <row r="472" spans="1:10" x14ac:dyDescent="0.2">
      <c r="A472" s="1">
        <v>44524</v>
      </c>
      <c r="B472">
        <v>5.0679999999999996</v>
      </c>
      <c r="C472">
        <v>78.39</v>
      </c>
      <c r="D472" s="2">
        <v>57171.7</v>
      </c>
      <c r="E472">
        <v>23.495999999999999</v>
      </c>
      <c r="F472" s="2">
        <v>1784.3</v>
      </c>
      <c r="G472">
        <v>4643</v>
      </c>
      <c r="H472" s="3">
        <v>2431.9465</v>
      </c>
      <c r="I472" s="3">
        <v>17.659999800000001</v>
      </c>
      <c r="J472" s="2">
        <v>4701.46</v>
      </c>
    </row>
    <row r="473" spans="1:10" x14ac:dyDescent="0.2">
      <c r="A473" s="1">
        <v>44529</v>
      </c>
      <c r="B473">
        <v>4.8540000000000001</v>
      </c>
      <c r="C473">
        <v>69.95</v>
      </c>
      <c r="D473" s="2">
        <v>57794.8</v>
      </c>
      <c r="E473">
        <v>22.852</v>
      </c>
      <c r="F473" s="2">
        <v>1785.2</v>
      </c>
      <c r="G473">
        <v>4678.25</v>
      </c>
      <c r="H473" s="3">
        <v>2344.89498</v>
      </c>
      <c r="I473" s="3">
        <v>16.290000899999999</v>
      </c>
      <c r="J473" s="2">
        <v>4655.2700000000004</v>
      </c>
    </row>
    <row r="474" spans="1:10" x14ac:dyDescent="0.2">
      <c r="A474" s="1">
        <v>44530</v>
      </c>
      <c r="B474">
        <v>4.5670000000000002</v>
      </c>
      <c r="C474">
        <v>66.180000000000007</v>
      </c>
      <c r="D474" s="2">
        <v>56882.9</v>
      </c>
      <c r="E474">
        <v>22.815000000000001</v>
      </c>
      <c r="F474" s="2">
        <v>1776.5</v>
      </c>
      <c r="G474">
        <v>4679</v>
      </c>
      <c r="H474" s="3">
        <v>2237.1370299999999</v>
      </c>
      <c r="I474" s="3">
        <v>16.4899998</v>
      </c>
      <c r="J474" s="2">
        <v>4567</v>
      </c>
    </row>
    <row r="475" spans="1:10" x14ac:dyDescent="0.2">
      <c r="A475" s="1">
        <v>44531</v>
      </c>
      <c r="B475">
        <v>4.258</v>
      </c>
      <c r="C475">
        <v>65.569999999999993</v>
      </c>
      <c r="D475" s="2">
        <v>57210.3</v>
      </c>
      <c r="E475">
        <v>22.338999999999999</v>
      </c>
      <c r="F475" s="2">
        <v>1784.3</v>
      </c>
      <c r="G475">
        <v>4696</v>
      </c>
      <c r="H475" s="3">
        <v>2166.1887700000002</v>
      </c>
      <c r="I475" s="3">
        <v>16.3700008</v>
      </c>
      <c r="J475" s="2">
        <v>4513.04</v>
      </c>
    </row>
    <row r="476" spans="1:10" x14ac:dyDescent="0.2">
      <c r="A476" s="1">
        <v>44532</v>
      </c>
      <c r="B476">
        <v>4.056</v>
      </c>
      <c r="C476">
        <v>66.5</v>
      </c>
      <c r="D476" s="2">
        <v>56496</v>
      </c>
      <c r="E476">
        <v>22.315999999999999</v>
      </c>
      <c r="F476" s="2">
        <v>1762.7</v>
      </c>
      <c r="G476">
        <v>4686.25</v>
      </c>
      <c r="H476" s="3">
        <v>2330.2109399999999</v>
      </c>
      <c r="I476" s="3">
        <v>17.110000599999999</v>
      </c>
      <c r="J476" s="2">
        <v>4577.1000000000004</v>
      </c>
    </row>
    <row r="477" spans="1:10" x14ac:dyDescent="0.2">
      <c r="A477" s="1">
        <v>44533</v>
      </c>
      <c r="B477">
        <v>4.1319999999999997</v>
      </c>
      <c r="C477">
        <v>66.260000000000005</v>
      </c>
      <c r="D477" s="2">
        <v>53631.5</v>
      </c>
      <c r="E477">
        <v>22.481000000000002</v>
      </c>
      <c r="F477" s="2">
        <v>1783.9</v>
      </c>
      <c r="G477">
        <v>4701.5</v>
      </c>
      <c r="H477" s="3">
        <v>2364.75182</v>
      </c>
      <c r="I477" s="3">
        <v>17.590000199999999</v>
      </c>
      <c r="J477" s="2">
        <v>4538.43</v>
      </c>
    </row>
    <row r="478" spans="1:10" x14ac:dyDescent="0.2">
      <c r="A478" s="1">
        <v>44536</v>
      </c>
      <c r="B478">
        <v>3.657</v>
      </c>
      <c r="C478">
        <v>69.489999999999995</v>
      </c>
      <c r="D478" s="2">
        <v>50562.1</v>
      </c>
      <c r="E478">
        <v>22.263000000000002</v>
      </c>
      <c r="F478" s="2">
        <v>1779.5</v>
      </c>
      <c r="G478">
        <v>4694.5</v>
      </c>
      <c r="H478" s="3">
        <v>2403.5352400000002</v>
      </c>
      <c r="I478" s="3">
        <v>17.909999800000001</v>
      </c>
      <c r="J478" s="2">
        <v>4591.67</v>
      </c>
    </row>
    <row r="479" spans="1:10" x14ac:dyDescent="0.2">
      <c r="A479" s="1">
        <v>44537</v>
      </c>
      <c r="B479">
        <v>3.7080000000000002</v>
      </c>
      <c r="C479">
        <v>72.05</v>
      </c>
      <c r="D479" s="2">
        <v>50595.199999999997</v>
      </c>
      <c r="E479">
        <v>22.523</v>
      </c>
      <c r="F479" s="2">
        <v>1784.7</v>
      </c>
      <c r="G479">
        <v>4679.75</v>
      </c>
      <c r="H479" s="3">
        <v>2363.5862000000002</v>
      </c>
      <c r="I479" s="3">
        <v>19.170000099999999</v>
      </c>
      <c r="J479" s="2">
        <v>4686.75</v>
      </c>
    </row>
    <row r="480" spans="1:10" x14ac:dyDescent="0.2">
      <c r="A480" s="1">
        <v>44538</v>
      </c>
      <c r="B480">
        <v>3.8149999999999999</v>
      </c>
      <c r="C480">
        <v>72.36</v>
      </c>
      <c r="D480" s="2">
        <v>50473.9</v>
      </c>
      <c r="E480">
        <v>22.431999999999999</v>
      </c>
      <c r="F480" s="2">
        <v>1785.5</v>
      </c>
      <c r="G480">
        <v>4688.5</v>
      </c>
      <c r="H480" s="3">
        <v>2211.62581</v>
      </c>
      <c r="I480" s="3">
        <v>19.3799992</v>
      </c>
      <c r="J480" s="2">
        <v>4701.21</v>
      </c>
    </row>
    <row r="481" spans="1:10" x14ac:dyDescent="0.2">
      <c r="A481" s="1">
        <v>44539</v>
      </c>
      <c r="B481">
        <v>3.8140000000000001</v>
      </c>
      <c r="C481">
        <v>70.94</v>
      </c>
      <c r="D481" s="2">
        <v>47596.6</v>
      </c>
      <c r="E481">
        <v>22.013000000000002</v>
      </c>
      <c r="F481" s="2">
        <v>1776.7</v>
      </c>
      <c r="G481">
        <v>4699</v>
      </c>
      <c r="H481" s="3">
        <v>2316.0596599999999</v>
      </c>
      <c r="I481" s="3">
        <v>18.579999900000001</v>
      </c>
      <c r="J481" s="2">
        <v>4667.45</v>
      </c>
    </row>
    <row r="482" spans="1:10" x14ac:dyDescent="0.2">
      <c r="A482" s="1">
        <v>44540</v>
      </c>
      <c r="B482">
        <v>3.9249999999999998</v>
      </c>
      <c r="C482">
        <v>71.67</v>
      </c>
      <c r="D482" s="2">
        <v>47137.2</v>
      </c>
      <c r="E482">
        <v>22.195</v>
      </c>
      <c r="F482" s="2">
        <v>1784.8</v>
      </c>
      <c r="G482">
        <v>4595.75</v>
      </c>
      <c r="H482" s="3">
        <v>2534.4818</v>
      </c>
      <c r="I482" s="3">
        <v>28.6200008</v>
      </c>
      <c r="J482" s="2">
        <v>4712.0200000000004</v>
      </c>
    </row>
    <row r="483" spans="1:10" x14ac:dyDescent="0.2">
      <c r="A483" s="1">
        <v>44543</v>
      </c>
      <c r="B483">
        <v>3.794</v>
      </c>
      <c r="C483">
        <v>71.290000000000006</v>
      </c>
      <c r="D483" s="2">
        <v>46703.6</v>
      </c>
      <c r="E483">
        <v>22.327999999999999</v>
      </c>
      <c r="F483" s="2">
        <v>1788.3</v>
      </c>
      <c r="G483">
        <v>4651</v>
      </c>
      <c r="H483" s="3">
        <v>2662.8652499999998</v>
      </c>
      <c r="I483" s="3">
        <v>22.959999100000001</v>
      </c>
      <c r="J483" s="2">
        <v>4669.1499999999996</v>
      </c>
    </row>
    <row r="484" spans="1:10" x14ac:dyDescent="0.2">
      <c r="A484" s="1">
        <v>44544</v>
      </c>
      <c r="B484">
        <v>3.7469999999999999</v>
      </c>
      <c r="C484">
        <v>70.73</v>
      </c>
      <c r="D484" s="2">
        <v>48366.5</v>
      </c>
      <c r="E484">
        <v>21.923999999999999</v>
      </c>
      <c r="F484" s="2">
        <v>1772.3</v>
      </c>
      <c r="G484">
        <v>4566.25</v>
      </c>
      <c r="H484" s="3">
        <v>2746.3800500000002</v>
      </c>
      <c r="I484" s="3">
        <v>27.1900005</v>
      </c>
      <c r="J484" s="2">
        <v>4634.09</v>
      </c>
    </row>
    <row r="485" spans="1:10" x14ac:dyDescent="0.2">
      <c r="A485" s="1">
        <v>44545</v>
      </c>
      <c r="B485">
        <v>3.802</v>
      </c>
      <c r="C485">
        <v>70.87</v>
      </c>
      <c r="D485" s="2">
        <v>48871.5</v>
      </c>
      <c r="E485">
        <v>21.545000000000002</v>
      </c>
      <c r="F485" s="2">
        <v>1764.5</v>
      </c>
      <c r="G485">
        <v>4508.5</v>
      </c>
      <c r="H485" s="3">
        <v>2756.8769900000002</v>
      </c>
      <c r="I485" s="3">
        <v>31.1200008</v>
      </c>
      <c r="J485" s="2">
        <v>4709.84</v>
      </c>
    </row>
    <row r="486" spans="1:10" x14ac:dyDescent="0.2">
      <c r="A486" s="1">
        <v>44546</v>
      </c>
      <c r="B486">
        <v>3.766</v>
      </c>
      <c r="C486">
        <v>72.38</v>
      </c>
      <c r="D486" s="2">
        <v>47628.2</v>
      </c>
      <c r="E486">
        <v>22.484999999999999</v>
      </c>
      <c r="F486" s="2">
        <v>1798.2</v>
      </c>
      <c r="G486">
        <v>4575.75</v>
      </c>
      <c r="H486" s="3">
        <v>2773.2071299999998</v>
      </c>
      <c r="I486" s="3">
        <v>27.950000800000002</v>
      </c>
      <c r="J486" s="2">
        <v>4668.67</v>
      </c>
    </row>
    <row r="487" spans="1:10" x14ac:dyDescent="0.2">
      <c r="A487" s="1">
        <v>44547</v>
      </c>
      <c r="B487">
        <v>3.69</v>
      </c>
      <c r="C487">
        <v>70.86</v>
      </c>
      <c r="D487" s="2">
        <v>46172.2</v>
      </c>
      <c r="E487">
        <v>22.533000000000001</v>
      </c>
      <c r="F487" s="2">
        <v>1804.9</v>
      </c>
      <c r="G487">
        <v>4537.5</v>
      </c>
      <c r="H487" s="3">
        <v>2945.8927100000001</v>
      </c>
      <c r="I487" s="3">
        <v>30.670000099999999</v>
      </c>
      <c r="J487" s="2">
        <v>4620.6400000000003</v>
      </c>
    </row>
    <row r="488" spans="1:10" x14ac:dyDescent="0.2">
      <c r="A488" s="1">
        <v>44550</v>
      </c>
      <c r="B488">
        <v>3.8340000000000001</v>
      </c>
      <c r="C488">
        <v>68.23</v>
      </c>
      <c r="D488" s="2">
        <v>46895.199999999997</v>
      </c>
      <c r="E488">
        <v>22.291</v>
      </c>
      <c r="F488" s="2">
        <v>1794.6</v>
      </c>
      <c r="G488">
        <v>4590</v>
      </c>
      <c r="H488" s="3">
        <v>2952.0560500000001</v>
      </c>
      <c r="I488" s="3">
        <v>27.1800003</v>
      </c>
      <c r="J488" s="2">
        <v>4568.0200000000004</v>
      </c>
    </row>
    <row r="489" spans="1:10" x14ac:dyDescent="0.2">
      <c r="A489" s="1">
        <v>44551</v>
      </c>
      <c r="B489">
        <v>3.8690000000000002</v>
      </c>
      <c r="C489">
        <v>71.12</v>
      </c>
      <c r="D489" s="2">
        <v>48902</v>
      </c>
      <c r="E489">
        <v>22.529</v>
      </c>
      <c r="F489" s="2">
        <v>1788.7</v>
      </c>
      <c r="G489">
        <v>4685</v>
      </c>
      <c r="H489" s="3">
        <v>3431.0861399999999</v>
      </c>
      <c r="I489" s="3">
        <v>21.889999400000001</v>
      </c>
      <c r="J489" s="2">
        <v>4649.2299999999996</v>
      </c>
    </row>
    <row r="490" spans="1:10" x14ac:dyDescent="0.2">
      <c r="A490" s="1">
        <v>44552</v>
      </c>
      <c r="B490">
        <v>3.976</v>
      </c>
      <c r="C490">
        <v>72.760000000000005</v>
      </c>
      <c r="D490" s="2">
        <v>48599.7</v>
      </c>
      <c r="E490">
        <v>22.818999999999999</v>
      </c>
      <c r="F490" s="2">
        <v>1802.2</v>
      </c>
      <c r="G490">
        <v>4699</v>
      </c>
      <c r="H490" s="3">
        <v>3253.6294699999999</v>
      </c>
      <c r="I490" s="3">
        <v>19.899999600000001</v>
      </c>
      <c r="J490" s="2">
        <v>4696.5600000000004</v>
      </c>
    </row>
    <row r="491" spans="1:10" x14ac:dyDescent="0.2">
      <c r="A491" s="1">
        <v>44553</v>
      </c>
      <c r="B491">
        <v>3.7309999999999999</v>
      </c>
      <c r="C491">
        <v>73.790000000000006</v>
      </c>
      <c r="D491" s="2">
        <v>50801</v>
      </c>
      <c r="E491">
        <v>22.94</v>
      </c>
      <c r="F491" s="2">
        <v>1811.7</v>
      </c>
      <c r="G491">
        <v>4667</v>
      </c>
      <c r="H491" s="3">
        <v>3522.7831900000001</v>
      </c>
      <c r="I491" s="3">
        <v>21.579999900000001</v>
      </c>
      <c r="J491" s="2">
        <v>4725.78</v>
      </c>
    </row>
    <row r="492" spans="1:10" x14ac:dyDescent="0.2">
      <c r="A492" s="1">
        <v>44557</v>
      </c>
      <c r="B492">
        <v>4.0599999999999996</v>
      </c>
      <c r="C492">
        <v>75.569999999999993</v>
      </c>
      <c r="D492" s="2">
        <v>50678.2</v>
      </c>
      <c r="E492">
        <v>22.989000000000001</v>
      </c>
      <c r="F492" s="2">
        <v>1808.8</v>
      </c>
      <c r="G492">
        <v>4711</v>
      </c>
      <c r="H492" s="3">
        <v>3490.8804599999999</v>
      </c>
      <c r="I492" s="3">
        <v>18.6900005</v>
      </c>
      <c r="J492" s="2">
        <v>4791.1899999999996</v>
      </c>
    </row>
    <row r="493" spans="1:10" x14ac:dyDescent="0.2">
      <c r="A493" s="1">
        <v>44558</v>
      </c>
      <c r="B493">
        <v>4.0549999999999997</v>
      </c>
      <c r="C493">
        <v>75.98</v>
      </c>
      <c r="D493" s="2">
        <v>47545.2</v>
      </c>
      <c r="E493">
        <v>23.120999999999999</v>
      </c>
      <c r="F493" s="2">
        <v>1810.9</v>
      </c>
      <c r="G493">
        <v>4668.75</v>
      </c>
      <c r="H493" s="3">
        <v>3484.7289000000001</v>
      </c>
      <c r="I493" s="3">
        <v>20.3099995</v>
      </c>
      <c r="J493" s="2">
        <v>4786.3599999999997</v>
      </c>
    </row>
    <row r="494" spans="1:10" x14ac:dyDescent="0.2">
      <c r="A494" s="1">
        <v>44559</v>
      </c>
      <c r="B494">
        <v>4.024</v>
      </c>
      <c r="C494">
        <v>76.56</v>
      </c>
      <c r="D494" s="2">
        <v>46461.7</v>
      </c>
      <c r="E494">
        <v>22.858000000000001</v>
      </c>
      <c r="F494" s="2">
        <v>1805.8</v>
      </c>
      <c r="G494">
        <v>4637</v>
      </c>
      <c r="H494" s="3">
        <v>3902.6477300000001</v>
      </c>
      <c r="I494" s="3">
        <v>21.889999400000001</v>
      </c>
      <c r="J494" s="2">
        <v>4793.0600000000004</v>
      </c>
    </row>
    <row r="495" spans="1:10" x14ac:dyDescent="0.2">
      <c r="A495" s="1">
        <v>44560</v>
      </c>
      <c r="B495">
        <v>3.5609999999999999</v>
      </c>
      <c r="C495">
        <v>76.989999999999995</v>
      </c>
      <c r="D495" s="2">
        <v>47123.3</v>
      </c>
      <c r="E495">
        <v>23.06</v>
      </c>
      <c r="F495" s="2">
        <v>1814.1</v>
      </c>
      <c r="G495">
        <v>4700.5</v>
      </c>
      <c r="H495" s="3">
        <v>3928.8447099999998</v>
      </c>
      <c r="I495" s="3">
        <v>19.290000899999999</v>
      </c>
      <c r="J495" s="2">
        <v>4778.7299999999996</v>
      </c>
    </row>
    <row r="496" spans="1:10" x14ac:dyDescent="0.2">
      <c r="A496" s="1">
        <v>44561</v>
      </c>
      <c r="B496">
        <v>3.73</v>
      </c>
      <c r="C496">
        <v>75.209999999999994</v>
      </c>
      <c r="D496" s="2">
        <v>46219.5</v>
      </c>
      <c r="E496">
        <v>23.352</v>
      </c>
      <c r="F496" s="2">
        <v>1828.6</v>
      </c>
      <c r="G496">
        <v>4659.25</v>
      </c>
      <c r="H496" s="3">
        <v>3952.29387</v>
      </c>
      <c r="I496" s="3">
        <v>20.5699997</v>
      </c>
      <c r="J496" s="2">
        <v>4766.18</v>
      </c>
    </row>
    <row r="497" spans="1:10" x14ac:dyDescent="0.2">
      <c r="A497" s="1">
        <v>44564</v>
      </c>
      <c r="B497">
        <v>3.8149999999999999</v>
      </c>
      <c r="C497">
        <v>76.08</v>
      </c>
      <c r="D497" s="2">
        <v>46430.2</v>
      </c>
      <c r="E497">
        <v>22.81</v>
      </c>
      <c r="F497" s="2">
        <v>1800.1</v>
      </c>
      <c r="G497">
        <v>4610</v>
      </c>
      <c r="H497" s="3">
        <v>4168.7010499999997</v>
      </c>
      <c r="I497" s="3">
        <v>21.5699997</v>
      </c>
      <c r="J497" s="2">
        <v>4796.5600000000004</v>
      </c>
    </row>
    <row r="498" spans="1:10" x14ac:dyDescent="0.2">
      <c r="A498" s="1">
        <v>44565</v>
      </c>
      <c r="B498">
        <v>3.7170000000000001</v>
      </c>
      <c r="C498">
        <v>76.989999999999995</v>
      </c>
      <c r="D498" s="2">
        <v>45837.3</v>
      </c>
      <c r="E498">
        <v>23.056000000000001</v>
      </c>
      <c r="F498" s="2">
        <v>1814.6</v>
      </c>
      <c r="G498">
        <v>4558.5</v>
      </c>
      <c r="H498" s="3">
        <v>3785.8485999999998</v>
      </c>
      <c r="I498" s="3">
        <v>22.8700008</v>
      </c>
      <c r="J498" s="2">
        <v>4793.54</v>
      </c>
    </row>
    <row r="499" spans="1:10" x14ac:dyDescent="0.2">
      <c r="A499" s="1">
        <v>44566</v>
      </c>
      <c r="B499">
        <v>3.8820000000000001</v>
      </c>
      <c r="C499">
        <v>77.849999999999994</v>
      </c>
      <c r="D499" s="2">
        <v>43425.9</v>
      </c>
      <c r="E499">
        <v>23.17</v>
      </c>
      <c r="F499" s="2">
        <v>1825.1</v>
      </c>
      <c r="G499">
        <v>4640.75</v>
      </c>
      <c r="H499" s="3">
        <v>3715.1484700000001</v>
      </c>
      <c r="I499" s="3">
        <v>21.0100002</v>
      </c>
      <c r="J499" s="2">
        <v>4700.58</v>
      </c>
    </row>
    <row r="500" spans="1:10" x14ac:dyDescent="0.2">
      <c r="A500" s="1">
        <v>44567</v>
      </c>
      <c r="B500">
        <v>3.8119999999999998</v>
      </c>
      <c r="C500">
        <v>79.459999999999994</v>
      </c>
      <c r="D500" s="2">
        <v>43097.5</v>
      </c>
      <c r="E500">
        <v>22.19</v>
      </c>
      <c r="F500" s="2">
        <v>1789.2</v>
      </c>
      <c r="G500">
        <v>4686</v>
      </c>
      <c r="H500" s="3">
        <v>4079.05746</v>
      </c>
      <c r="I500" s="3">
        <v>18.6299992</v>
      </c>
      <c r="J500" s="2">
        <v>4696.05</v>
      </c>
    </row>
    <row r="501" spans="1:10" x14ac:dyDescent="0.2">
      <c r="A501" s="1">
        <v>44568</v>
      </c>
      <c r="B501">
        <v>3.9159999999999999</v>
      </c>
      <c r="C501">
        <v>78.900000000000006</v>
      </c>
      <c r="D501" s="2">
        <v>41546.699999999997</v>
      </c>
      <c r="E501">
        <v>22.408999999999999</v>
      </c>
      <c r="F501" s="2">
        <v>1797.4</v>
      </c>
      <c r="G501">
        <v>4715.75</v>
      </c>
      <c r="H501" s="3">
        <v>3638.1220400000002</v>
      </c>
      <c r="I501" s="3">
        <v>17.959999100000001</v>
      </c>
      <c r="J501" s="2">
        <v>4677.0200000000004</v>
      </c>
    </row>
    <row r="502" spans="1:10" x14ac:dyDescent="0.2">
      <c r="A502" s="1">
        <v>44571</v>
      </c>
      <c r="B502">
        <v>4.0789999999999997</v>
      </c>
      <c r="C502">
        <v>78.23</v>
      </c>
      <c r="D502" s="2">
        <v>41832.199999999997</v>
      </c>
      <c r="E502">
        <v>22.462</v>
      </c>
      <c r="F502" s="2">
        <v>1798.8</v>
      </c>
      <c r="G502">
        <v>4782.25</v>
      </c>
      <c r="H502" s="3">
        <v>3587.50621</v>
      </c>
      <c r="I502" s="3">
        <v>17.6800003</v>
      </c>
      <c r="J502" s="2">
        <v>4670.29</v>
      </c>
    </row>
    <row r="503" spans="1:10" x14ac:dyDescent="0.2">
      <c r="A503" s="1">
        <v>44572</v>
      </c>
      <c r="B503">
        <v>4.2489999999999997</v>
      </c>
      <c r="C503">
        <v>81.22</v>
      </c>
      <c r="D503" s="2">
        <v>42733.2</v>
      </c>
      <c r="E503">
        <v>22.812000000000001</v>
      </c>
      <c r="F503" s="2">
        <v>1818.5</v>
      </c>
      <c r="G503">
        <v>4778.5</v>
      </c>
      <c r="H503" s="3">
        <v>3282.3978000000002</v>
      </c>
      <c r="I503" s="3">
        <v>17.540000899999999</v>
      </c>
      <c r="J503" s="2">
        <v>4713.07</v>
      </c>
    </row>
    <row r="504" spans="1:10" x14ac:dyDescent="0.2">
      <c r="A504" s="1">
        <v>44573</v>
      </c>
      <c r="B504">
        <v>4.8570000000000002</v>
      </c>
      <c r="C504">
        <v>82.64</v>
      </c>
      <c r="D504" s="2">
        <v>43901</v>
      </c>
      <c r="E504">
        <v>23.207000000000001</v>
      </c>
      <c r="F504" s="2">
        <v>1827.3</v>
      </c>
      <c r="G504">
        <v>4784.5</v>
      </c>
      <c r="H504" s="3">
        <v>3380.0700900000002</v>
      </c>
      <c r="I504" s="3">
        <v>16.950000800000002</v>
      </c>
      <c r="J504" s="2">
        <v>4726.3500000000004</v>
      </c>
    </row>
    <row r="505" spans="1:10" x14ac:dyDescent="0.2">
      <c r="A505" s="1">
        <v>44574</v>
      </c>
      <c r="B505">
        <v>4.2699999999999996</v>
      </c>
      <c r="C505">
        <v>82.12</v>
      </c>
      <c r="D505" s="2">
        <v>42560</v>
      </c>
      <c r="E505">
        <v>23.161999999999999</v>
      </c>
      <c r="F505" s="2">
        <v>1821.4</v>
      </c>
      <c r="G505">
        <v>4772.25</v>
      </c>
      <c r="H505" s="3">
        <v>2460.6792</v>
      </c>
      <c r="I505" s="3">
        <v>17.329999900000001</v>
      </c>
      <c r="J505" s="2">
        <v>4659.0200000000004</v>
      </c>
    </row>
    <row r="506" spans="1:10" x14ac:dyDescent="0.2">
      <c r="A506" s="1">
        <v>44575</v>
      </c>
      <c r="B506">
        <v>4.2619999999999996</v>
      </c>
      <c r="C506">
        <v>83.82</v>
      </c>
      <c r="D506" s="2">
        <v>43073.3</v>
      </c>
      <c r="E506">
        <v>22.917999999999999</v>
      </c>
      <c r="F506" s="2">
        <v>1816.5</v>
      </c>
      <c r="G506">
        <v>4758.5</v>
      </c>
      <c r="H506" s="3">
        <v>2784.2941599999999</v>
      </c>
      <c r="I506" s="3">
        <v>17.219999300000001</v>
      </c>
      <c r="J506" s="2">
        <v>4662.8500000000004</v>
      </c>
    </row>
    <row r="507" spans="1:10" x14ac:dyDescent="0.2">
      <c r="A507" s="1">
        <v>44580</v>
      </c>
      <c r="B507">
        <v>4.0309999999999997</v>
      </c>
      <c r="C507">
        <v>86.96</v>
      </c>
      <c r="D507" s="2">
        <v>41677.800000000003</v>
      </c>
      <c r="E507">
        <v>24.231000000000002</v>
      </c>
      <c r="F507" s="2">
        <v>1843.2</v>
      </c>
      <c r="G507">
        <v>4786</v>
      </c>
      <c r="H507" s="3">
        <v>2430.6213899999998</v>
      </c>
      <c r="I507" s="3">
        <v>16.600000399999999</v>
      </c>
      <c r="J507" s="2">
        <v>4532.76</v>
      </c>
    </row>
    <row r="508" spans="1:10" x14ac:dyDescent="0.2">
      <c r="A508" s="1">
        <v>44581</v>
      </c>
      <c r="B508">
        <v>3.802</v>
      </c>
      <c r="C508">
        <v>86.9</v>
      </c>
      <c r="D508" s="2">
        <v>40715.9</v>
      </c>
      <c r="E508">
        <v>24.716000000000001</v>
      </c>
      <c r="F508" s="2">
        <v>1842.6</v>
      </c>
      <c r="G508">
        <v>4784.25</v>
      </c>
      <c r="H508" s="3">
        <v>2295.7056600000001</v>
      </c>
      <c r="I508" s="3">
        <v>16.909999800000001</v>
      </c>
      <c r="J508" s="2">
        <v>4482.7299999999996</v>
      </c>
    </row>
    <row r="509" spans="1:10" x14ac:dyDescent="0.2">
      <c r="A509" s="1">
        <v>44582</v>
      </c>
      <c r="B509">
        <v>3.9990000000000001</v>
      </c>
      <c r="C509">
        <v>85.14</v>
      </c>
      <c r="D509" s="2">
        <v>36475.5</v>
      </c>
      <c r="E509">
        <v>24.32</v>
      </c>
      <c r="F509" s="2">
        <v>1831.8</v>
      </c>
      <c r="G509">
        <v>4692.5</v>
      </c>
      <c r="H509" s="3">
        <v>2109.5798500000001</v>
      </c>
      <c r="I509" s="3">
        <v>19.729999500000002</v>
      </c>
      <c r="J509" s="2">
        <v>4397.93</v>
      </c>
    </row>
    <row r="510" spans="1:10" x14ac:dyDescent="0.2">
      <c r="A510" s="1">
        <v>44585</v>
      </c>
      <c r="B510">
        <v>4.0270000000000001</v>
      </c>
      <c r="C510">
        <v>83.31</v>
      </c>
      <c r="D510" s="2">
        <v>36686.300000000003</v>
      </c>
      <c r="E510">
        <v>23.8</v>
      </c>
      <c r="F510" s="2">
        <v>1841.7</v>
      </c>
      <c r="G510">
        <v>4687.5</v>
      </c>
      <c r="H510" s="3">
        <v>2643.5909900000001</v>
      </c>
      <c r="I510" s="3">
        <v>19.610000599999999</v>
      </c>
      <c r="J510" s="2">
        <v>4410.13</v>
      </c>
    </row>
    <row r="511" spans="1:10" x14ac:dyDescent="0.2">
      <c r="A511" s="1">
        <v>44586</v>
      </c>
      <c r="B511">
        <v>4.0529999999999999</v>
      </c>
      <c r="C511">
        <v>85.6</v>
      </c>
      <c r="D511" s="2">
        <v>36950.6</v>
      </c>
      <c r="E511">
        <v>23.896000000000001</v>
      </c>
      <c r="F511" s="2">
        <v>1852.5</v>
      </c>
      <c r="G511">
        <v>4667.75</v>
      </c>
      <c r="H511" s="3">
        <v>2706.62898</v>
      </c>
      <c r="I511" s="3">
        <v>18.7600002</v>
      </c>
      <c r="J511" s="2">
        <v>4356.45</v>
      </c>
    </row>
    <row r="512" spans="1:10" x14ac:dyDescent="0.2">
      <c r="A512" s="1">
        <v>44587</v>
      </c>
      <c r="B512">
        <v>4.2770000000000001</v>
      </c>
      <c r="C512">
        <v>87.35</v>
      </c>
      <c r="D512" s="2">
        <v>36800.400000000001</v>
      </c>
      <c r="E512">
        <v>23.806999999999999</v>
      </c>
      <c r="F512" s="2">
        <v>1829.7</v>
      </c>
      <c r="G512">
        <v>4662.25</v>
      </c>
      <c r="H512" s="3">
        <v>2888.69868</v>
      </c>
      <c r="I512" s="3">
        <v>19.399999600000001</v>
      </c>
      <c r="J512" s="2">
        <v>4349.93</v>
      </c>
    </row>
    <row r="513" spans="1:10" x14ac:dyDescent="0.2">
      <c r="A513" s="1">
        <v>44588</v>
      </c>
      <c r="B513">
        <v>4.2830000000000004</v>
      </c>
      <c r="C513">
        <v>86.61</v>
      </c>
      <c r="D513" s="2">
        <v>37164.300000000003</v>
      </c>
      <c r="E513">
        <v>22.675999999999998</v>
      </c>
      <c r="F513" s="2">
        <v>1793.1</v>
      </c>
      <c r="G513">
        <v>4705</v>
      </c>
      <c r="H513" s="3">
        <v>2736.4885899999999</v>
      </c>
      <c r="I513" s="3">
        <v>18.409999800000001</v>
      </c>
      <c r="J513" s="2">
        <v>4326.5</v>
      </c>
    </row>
    <row r="514" spans="1:10" x14ac:dyDescent="0.2">
      <c r="A514" s="1">
        <v>44589</v>
      </c>
      <c r="B514">
        <v>4.6390000000000002</v>
      </c>
      <c r="C514">
        <v>86.82</v>
      </c>
      <c r="D514" s="2">
        <v>37745.1</v>
      </c>
      <c r="E514">
        <v>22.300999999999998</v>
      </c>
      <c r="F514" s="2">
        <v>1786.6</v>
      </c>
      <c r="G514">
        <v>4716.25</v>
      </c>
      <c r="H514" s="3">
        <v>2419.9062899999999</v>
      </c>
      <c r="I514" s="3">
        <v>17.6200008</v>
      </c>
      <c r="J514" s="2">
        <v>4431.8500000000004</v>
      </c>
    </row>
    <row r="515" spans="1:10" x14ac:dyDescent="0.2">
      <c r="A515" s="1">
        <v>44592</v>
      </c>
      <c r="B515">
        <v>4.8739999999999997</v>
      </c>
      <c r="C515">
        <v>88.15</v>
      </c>
      <c r="D515" s="2">
        <v>38498.6</v>
      </c>
      <c r="E515">
        <v>22.393000000000001</v>
      </c>
      <c r="F515" s="2">
        <v>1796.4</v>
      </c>
      <c r="G515">
        <v>4652</v>
      </c>
      <c r="H515" s="3">
        <v>2279.5141800000001</v>
      </c>
      <c r="I515" s="3">
        <v>20.3099995</v>
      </c>
      <c r="J515" s="2">
        <v>4515.55</v>
      </c>
    </row>
    <row r="516" spans="1:10" x14ac:dyDescent="0.2">
      <c r="A516" s="1">
        <v>44593</v>
      </c>
      <c r="B516">
        <v>4.7510000000000003</v>
      </c>
      <c r="C516">
        <v>88.2</v>
      </c>
      <c r="D516" s="2">
        <v>38709.699999999997</v>
      </c>
      <c r="E516">
        <v>22.594999999999999</v>
      </c>
      <c r="F516" s="2">
        <v>1801.5</v>
      </c>
      <c r="G516">
        <v>4654.75</v>
      </c>
      <c r="H516" s="3">
        <v>2390.3053</v>
      </c>
      <c r="I516" s="3">
        <v>19.1900005</v>
      </c>
      <c r="J516" s="2">
        <v>4546.54</v>
      </c>
    </row>
    <row r="517" spans="1:10" x14ac:dyDescent="0.2">
      <c r="A517" s="1">
        <v>44594</v>
      </c>
      <c r="B517">
        <v>5.5010000000000003</v>
      </c>
      <c r="C517">
        <v>88.26</v>
      </c>
      <c r="D517" s="2">
        <v>36890.199999999997</v>
      </c>
      <c r="E517">
        <v>22.707000000000001</v>
      </c>
      <c r="F517" s="2">
        <v>1810.3</v>
      </c>
      <c r="G517">
        <v>4571.25</v>
      </c>
      <c r="H517" s="3">
        <v>2714.9453400000002</v>
      </c>
      <c r="I517" s="3">
        <v>22.790000899999999</v>
      </c>
      <c r="J517" s="2">
        <v>4589.32</v>
      </c>
    </row>
    <row r="518" spans="1:10" x14ac:dyDescent="0.2">
      <c r="A518" s="1">
        <v>44595</v>
      </c>
      <c r="B518">
        <v>4.8879999999999999</v>
      </c>
      <c r="C518">
        <v>90.27</v>
      </c>
      <c r="D518" s="2">
        <v>37287.800000000003</v>
      </c>
      <c r="E518">
        <v>22.375</v>
      </c>
      <c r="F518" s="2">
        <v>1804.1</v>
      </c>
      <c r="G518">
        <v>4524.25</v>
      </c>
      <c r="H518" s="3">
        <v>2633.5184199999999</v>
      </c>
      <c r="I518" s="3">
        <v>23.850000399999999</v>
      </c>
      <c r="J518" s="2">
        <v>4477.4399999999996</v>
      </c>
    </row>
    <row r="519" spans="1:10" x14ac:dyDescent="0.2">
      <c r="A519" s="1">
        <v>44596</v>
      </c>
      <c r="B519">
        <v>4.5720000000000001</v>
      </c>
      <c r="C519">
        <v>92.31</v>
      </c>
      <c r="D519" s="2">
        <v>41567.599999999999</v>
      </c>
      <c r="E519">
        <v>22.475000000000001</v>
      </c>
      <c r="F519" s="2">
        <v>1807.8</v>
      </c>
      <c r="G519">
        <v>4474.75</v>
      </c>
      <c r="H519" s="3">
        <v>2706.1249699999998</v>
      </c>
      <c r="I519" s="3">
        <v>25.590000199999999</v>
      </c>
      <c r="J519" s="2">
        <v>4500.54</v>
      </c>
    </row>
    <row r="520" spans="1:10" x14ac:dyDescent="0.2">
      <c r="A520" s="1">
        <v>44599</v>
      </c>
      <c r="B520">
        <v>4.2320000000000002</v>
      </c>
      <c r="C520">
        <v>91.32</v>
      </c>
      <c r="D520" s="2">
        <v>43833.9</v>
      </c>
      <c r="E520">
        <v>23.076000000000001</v>
      </c>
      <c r="F520" s="2">
        <v>1821.8</v>
      </c>
      <c r="G520">
        <v>4390</v>
      </c>
      <c r="H520" s="3">
        <v>2855.12653</v>
      </c>
      <c r="I520" s="3">
        <v>28.850000399999999</v>
      </c>
      <c r="J520" s="2">
        <v>4483.87</v>
      </c>
    </row>
    <row r="521" spans="1:10" x14ac:dyDescent="0.2">
      <c r="A521" s="1">
        <v>44600</v>
      </c>
      <c r="B521">
        <v>4.2480000000000002</v>
      </c>
      <c r="C521">
        <v>89.36</v>
      </c>
      <c r="D521" s="2">
        <v>44038.2</v>
      </c>
      <c r="E521">
        <v>23.2</v>
      </c>
      <c r="F521" s="2">
        <v>1827.9</v>
      </c>
      <c r="G521">
        <v>4403.75</v>
      </c>
      <c r="H521" s="3">
        <v>2688.1950000000002</v>
      </c>
      <c r="I521" s="3">
        <v>29.899999600000001</v>
      </c>
      <c r="J521" s="2">
        <v>4521.54</v>
      </c>
    </row>
    <row r="522" spans="1:10" x14ac:dyDescent="0.2">
      <c r="A522" s="1">
        <v>44601</v>
      </c>
      <c r="B522">
        <v>4.0090000000000003</v>
      </c>
      <c r="C522">
        <v>89.66</v>
      </c>
      <c r="D522" s="2">
        <v>44388.9</v>
      </c>
      <c r="E522">
        <v>23.341000000000001</v>
      </c>
      <c r="F522" s="2">
        <v>1836.6</v>
      </c>
      <c r="G522">
        <v>4349</v>
      </c>
      <c r="H522" s="3">
        <v>2630.5767999999998</v>
      </c>
      <c r="I522" s="3">
        <v>31.159999800000001</v>
      </c>
      <c r="J522" s="2">
        <v>4587.18</v>
      </c>
    </row>
    <row r="523" spans="1:10" x14ac:dyDescent="0.2">
      <c r="A523" s="1">
        <v>44602</v>
      </c>
      <c r="B523">
        <v>3.9590000000000001</v>
      </c>
      <c r="C523">
        <v>89.88</v>
      </c>
      <c r="D523" s="2">
        <v>43521</v>
      </c>
      <c r="E523">
        <v>23.521999999999998</v>
      </c>
      <c r="F523" s="2">
        <v>1837.4</v>
      </c>
      <c r="G523">
        <v>4341.5</v>
      </c>
      <c r="H523" s="3">
        <v>2715.0926599999998</v>
      </c>
      <c r="I523" s="3">
        <v>31.959999100000001</v>
      </c>
      <c r="J523" s="2">
        <v>4504.0600000000004</v>
      </c>
    </row>
    <row r="524" spans="1:10" x14ac:dyDescent="0.2">
      <c r="A524" s="1">
        <v>44603</v>
      </c>
      <c r="B524">
        <v>3.9409999999999998</v>
      </c>
      <c r="C524">
        <v>93.1</v>
      </c>
      <c r="D524" s="2">
        <v>42388.4</v>
      </c>
      <c r="E524">
        <v>23.369</v>
      </c>
      <c r="F524" s="2">
        <v>1842.1</v>
      </c>
      <c r="G524">
        <v>4317.75</v>
      </c>
      <c r="H524" s="3">
        <v>2590.2633000000001</v>
      </c>
      <c r="I524" s="3">
        <v>30.4899998</v>
      </c>
      <c r="J524" s="2">
        <v>4418.6400000000003</v>
      </c>
    </row>
    <row r="525" spans="1:10" x14ac:dyDescent="0.2">
      <c r="A525" s="1">
        <v>44606</v>
      </c>
      <c r="B525">
        <v>4.1950000000000003</v>
      </c>
      <c r="C525">
        <v>95.46</v>
      </c>
      <c r="D525" s="2">
        <v>42550.3</v>
      </c>
      <c r="E525">
        <v>23.847999999999999</v>
      </c>
      <c r="F525" s="2">
        <v>1869.4</v>
      </c>
      <c r="G525">
        <v>4423.25</v>
      </c>
      <c r="H525" s="3">
        <v>2517.4386199999999</v>
      </c>
      <c r="I525" s="3">
        <v>27.659999800000001</v>
      </c>
      <c r="J525" s="2">
        <v>4401.67</v>
      </c>
    </row>
    <row r="526" spans="1:10" x14ac:dyDescent="0.2">
      <c r="A526" s="1">
        <v>44607</v>
      </c>
      <c r="B526">
        <v>4.306</v>
      </c>
      <c r="C526">
        <v>92.07</v>
      </c>
      <c r="D526" s="2">
        <v>44544.4</v>
      </c>
      <c r="E526">
        <v>23.341999999999999</v>
      </c>
      <c r="F526" s="2">
        <v>1856.2</v>
      </c>
      <c r="G526">
        <v>4504.25</v>
      </c>
      <c r="H526" s="3">
        <v>2608.2669900000001</v>
      </c>
      <c r="I526" s="3">
        <v>24.829999900000001</v>
      </c>
      <c r="J526" s="2">
        <v>4471.07</v>
      </c>
    </row>
    <row r="527" spans="1:10" x14ac:dyDescent="0.2">
      <c r="A527" s="1">
        <v>44608</v>
      </c>
      <c r="B527">
        <v>4.7169999999999996</v>
      </c>
      <c r="C527">
        <v>93.66</v>
      </c>
      <c r="D527" s="2">
        <v>43883.6</v>
      </c>
      <c r="E527">
        <v>23.605</v>
      </c>
      <c r="F527" s="2">
        <v>1871.5</v>
      </c>
      <c r="G527">
        <v>4535</v>
      </c>
      <c r="H527" s="3">
        <v>2471.5186800000001</v>
      </c>
      <c r="I527" s="3">
        <v>21.959999100000001</v>
      </c>
      <c r="J527" s="2">
        <v>4475.01</v>
      </c>
    </row>
    <row r="528" spans="1:10" x14ac:dyDescent="0.2">
      <c r="A528" s="1">
        <v>44609</v>
      </c>
      <c r="B528">
        <v>4.4859999999999998</v>
      </c>
      <c r="C528">
        <v>91.76</v>
      </c>
      <c r="D528" s="2">
        <v>40552.800000000003</v>
      </c>
      <c r="E528">
        <v>23.875</v>
      </c>
      <c r="F528" s="2">
        <v>1902</v>
      </c>
      <c r="G528">
        <v>4577.25</v>
      </c>
      <c r="H528" s="3">
        <v>2353.7686899999999</v>
      </c>
      <c r="I528" s="3">
        <v>22.090000199999999</v>
      </c>
      <c r="J528" s="2">
        <v>4380.26</v>
      </c>
    </row>
    <row r="529" spans="1:10" x14ac:dyDescent="0.2">
      <c r="A529" s="1">
        <v>44610</v>
      </c>
      <c r="B529">
        <v>4.431</v>
      </c>
      <c r="C529">
        <v>91.07</v>
      </c>
      <c r="D529" s="2">
        <v>40000.1</v>
      </c>
      <c r="E529">
        <v>23.992000000000001</v>
      </c>
      <c r="F529" s="2">
        <v>1899.8</v>
      </c>
      <c r="G529">
        <v>4469</v>
      </c>
      <c r="H529" s="3">
        <v>2372.4844499999999</v>
      </c>
      <c r="I529" s="3">
        <v>24.350000399999999</v>
      </c>
      <c r="J529" s="2">
        <v>4348.87</v>
      </c>
    </row>
    <row r="530" spans="1:10" x14ac:dyDescent="0.2">
      <c r="A530" s="1">
        <v>44615</v>
      </c>
      <c r="B530">
        <v>4.6230000000000002</v>
      </c>
      <c r="C530">
        <v>92.1</v>
      </c>
      <c r="D530" s="2">
        <v>37224.6</v>
      </c>
      <c r="E530">
        <v>24.553000000000001</v>
      </c>
      <c r="F530" s="2">
        <v>1910.4</v>
      </c>
      <c r="G530">
        <v>4492.5</v>
      </c>
      <c r="H530" s="3">
        <v>2508.3916300000001</v>
      </c>
      <c r="I530" s="3">
        <v>23.219999300000001</v>
      </c>
      <c r="J530" s="2">
        <v>4225.5</v>
      </c>
    </row>
    <row r="531" spans="1:10" x14ac:dyDescent="0.2">
      <c r="A531" s="1">
        <v>44616</v>
      </c>
      <c r="B531">
        <v>4.5679999999999996</v>
      </c>
      <c r="C531">
        <v>92.81</v>
      </c>
      <c r="D531" s="2">
        <v>38339.199999999997</v>
      </c>
      <c r="E531">
        <v>24.687000000000001</v>
      </c>
      <c r="F531" s="2">
        <v>1926.3</v>
      </c>
      <c r="G531">
        <v>4475.75</v>
      </c>
      <c r="H531" s="3">
        <v>2537.8911600000001</v>
      </c>
      <c r="I531" s="3">
        <v>22.860000599999999</v>
      </c>
      <c r="J531" s="2">
        <v>4288.7</v>
      </c>
    </row>
    <row r="532" spans="1:10" x14ac:dyDescent="0.2">
      <c r="A532" s="1">
        <v>44617</v>
      </c>
      <c r="B532">
        <v>4.47</v>
      </c>
      <c r="C532">
        <v>91.59</v>
      </c>
      <c r="D532" s="2">
        <v>39209.599999999999</v>
      </c>
      <c r="E532">
        <v>24.016999999999999</v>
      </c>
      <c r="F532" s="2">
        <v>1887.6</v>
      </c>
      <c r="G532">
        <v>4512.5</v>
      </c>
      <c r="H532" s="3">
        <v>2610.9367299999999</v>
      </c>
      <c r="I532" s="3">
        <v>21.4400005</v>
      </c>
      <c r="J532" s="2">
        <v>4384.62</v>
      </c>
    </row>
    <row r="533" spans="1:10" x14ac:dyDescent="0.2">
      <c r="A533" s="1">
        <v>44620</v>
      </c>
      <c r="B533">
        <v>4.4020000000000001</v>
      </c>
      <c r="C533">
        <v>95.72</v>
      </c>
      <c r="D533" s="2">
        <v>43188.2</v>
      </c>
      <c r="E533">
        <v>24.366</v>
      </c>
      <c r="F533" s="2">
        <v>1900.7</v>
      </c>
      <c r="G533">
        <v>4577.75</v>
      </c>
      <c r="H533" s="3">
        <v>2367.6635000000001</v>
      </c>
      <c r="I533" s="3">
        <v>19.959999100000001</v>
      </c>
      <c r="J533" s="2">
        <v>4373.79</v>
      </c>
    </row>
    <row r="534" spans="1:10" x14ac:dyDescent="0.2">
      <c r="A534" s="1">
        <v>44621</v>
      </c>
      <c r="B534">
        <v>4.5730000000000004</v>
      </c>
      <c r="C534">
        <v>103.41</v>
      </c>
      <c r="D534" s="2">
        <v>44420.3</v>
      </c>
      <c r="E534">
        <v>25.541</v>
      </c>
      <c r="F534" s="2">
        <v>1943.8</v>
      </c>
      <c r="G534">
        <v>4497.5</v>
      </c>
      <c r="H534" s="3">
        <v>2372.0020199999999</v>
      </c>
      <c r="I534" s="3">
        <v>23.909999800000001</v>
      </c>
      <c r="J534" s="2">
        <v>4306.26</v>
      </c>
    </row>
    <row r="535" spans="1:10" x14ac:dyDescent="0.2">
      <c r="A535" s="1">
        <v>44622</v>
      </c>
      <c r="B535">
        <v>4.7619999999999996</v>
      </c>
      <c r="C535">
        <v>110.6</v>
      </c>
      <c r="D535" s="2">
        <v>43912.800000000003</v>
      </c>
      <c r="E535">
        <v>25.19</v>
      </c>
      <c r="F535" s="2">
        <v>1922.3</v>
      </c>
      <c r="G535">
        <v>4409.5</v>
      </c>
      <c r="H535" s="3">
        <v>2231.7331399999998</v>
      </c>
      <c r="I535" s="3">
        <v>27.360000599999999</v>
      </c>
      <c r="J535" s="2">
        <v>4386.54</v>
      </c>
    </row>
    <row r="536" spans="1:10" x14ac:dyDescent="0.2">
      <c r="A536" s="1">
        <v>44623</v>
      </c>
      <c r="B536">
        <v>4.7220000000000004</v>
      </c>
      <c r="C536">
        <v>107.67</v>
      </c>
      <c r="D536" s="2">
        <v>42463</v>
      </c>
      <c r="E536">
        <v>25.212</v>
      </c>
      <c r="F536" s="2">
        <v>1935.9</v>
      </c>
      <c r="G536">
        <v>4394</v>
      </c>
      <c r="H536" s="3">
        <v>2178.4991399999999</v>
      </c>
      <c r="I536" s="3">
        <v>28.329999900000001</v>
      </c>
      <c r="J536" s="2">
        <v>4363.49</v>
      </c>
    </row>
    <row r="537" spans="1:10" x14ac:dyDescent="0.2">
      <c r="A537" s="1">
        <v>44624</v>
      </c>
      <c r="B537">
        <v>5.016</v>
      </c>
      <c r="C537">
        <v>115.68</v>
      </c>
      <c r="D537" s="2">
        <v>39142.699999999997</v>
      </c>
      <c r="E537">
        <v>25.789000000000001</v>
      </c>
      <c r="F537" s="2">
        <v>1966.6</v>
      </c>
      <c r="G537">
        <v>4464.5</v>
      </c>
      <c r="H537" s="3">
        <v>2246.3645299999998</v>
      </c>
      <c r="I537" s="3">
        <v>25.700000800000002</v>
      </c>
      <c r="J537" s="2">
        <v>4328.87</v>
      </c>
    </row>
    <row r="538" spans="1:10" x14ac:dyDescent="0.2">
      <c r="A538" s="1">
        <v>44627</v>
      </c>
      <c r="B538">
        <v>4.8330000000000002</v>
      </c>
      <c r="C538">
        <v>119.4</v>
      </c>
      <c r="D538" s="2">
        <v>38024.800000000003</v>
      </c>
      <c r="E538">
        <v>25.72</v>
      </c>
      <c r="F538" s="2">
        <v>1995.9</v>
      </c>
      <c r="G538">
        <v>4470</v>
      </c>
      <c r="H538" s="3">
        <v>1888.4475</v>
      </c>
      <c r="I538" s="3">
        <v>24.290000899999999</v>
      </c>
      <c r="J538" s="2">
        <v>4201.09</v>
      </c>
    </row>
    <row r="539" spans="1:10" x14ac:dyDescent="0.2">
      <c r="A539" s="1">
        <v>44628</v>
      </c>
      <c r="B539">
        <v>4.5270000000000001</v>
      </c>
      <c r="C539">
        <v>123.7</v>
      </c>
      <c r="D539" s="2">
        <v>38744.800000000003</v>
      </c>
      <c r="E539">
        <v>26.895</v>
      </c>
      <c r="F539" s="2">
        <v>2043.3</v>
      </c>
      <c r="G539">
        <v>4374.5</v>
      </c>
      <c r="H539" s="3">
        <v>1874.95002</v>
      </c>
      <c r="I539" s="3">
        <v>28.110000599999999</v>
      </c>
      <c r="J539" s="2">
        <v>4170.62</v>
      </c>
    </row>
    <row r="540" spans="1:10" x14ac:dyDescent="0.2">
      <c r="A540" s="1">
        <v>44629</v>
      </c>
      <c r="B540">
        <v>4.5259999999999998</v>
      </c>
      <c r="C540">
        <v>108.7</v>
      </c>
      <c r="D540" s="2">
        <v>41929</v>
      </c>
      <c r="E540">
        <v>25.815999999999999</v>
      </c>
      <c r="F540" s="2">
        <v>1988.2</v>
      </c>
      <c r="G540">
        <v>4343.5</v>
      </c>
      <c r="H540" s="3">
        <v>1989.7362700000001</v>
      </c>
      <c r="I540" s="3">
        <v>27.75</v>
      </c>
      <c r="J540" s="2">
        <v>4277.88</v>
      </c>
    </row>
    <row r="541" spans="1:10" x14ac:dyDescent="0.2">
      <c r="A541" s="1">
        <v>44630</v>
      </c>
      <c r="B541">
        <v>4.6310000000000002</v>
      </c>
      <c r="C541">
        <v>106.02</v>
      </c>
      <c r="D541" s="2">
        <v>39416.300000000003</v>
      </c>
      <c r="E541">
        <v>26.256</v>
      </c>
      <c r="F541" s="2">
        <v>2000.4</v>
      </c>
      <c r="G541">
        <v>4300</v>
      </c>
      <c r="H541" s="3">
        <v>1988.4562800000001</v>
      </c>
      <c r="I541" s="3">
        <v>28.8099995</v>
      </c>
      <c r="J541" s="2">
        <v>4259.5200000000004</v>
      </c>
    </row>
    <row r="542" spans="1:10" x14ac:dyDescent="0.2">
      <c r="A542" s="1">
        <v>44631</v>
      </c>
      <c r="B542">
        <v>4.7249999999999996</v>
      </c>
      <c r="C542">
        <v>109.33</v>
      </c>
      <c r="D542" s="2">
        <v>38730.199999999997</v>
      </c>
      <c r="E542">
        <v>26.16</v>
      </c>
      <c r="F542" s="2">
        <v>1985</v>
      </c>
      <c r="G542">
        <v>4222</v>
      </c>
      <c r="H542" s="3">
        <v>1813.21723</v>
      </c>
      <c r="I542" s="3">
        <v>31.020000499999998</v>
      </c>
      <c r="J542" s="2">
        <v>4204.3100000000004</v>
      </c>
    </row>
    <row r="543" spans="1:10" x14ac:dyDescent="0.2">
      <c r="A543" s="1">
        <v>44634</v>
      </c>
      <c r="B543">
        <v>4.6580000000000004</v>
      </c>
      <c r="C543">
        <v>103.01</v>
      </c>
      <c r="D543" s="2">
        <v>39671.1</v>
      </c>
      <c r="E543">
        <v>25.297999999999998</v>
      </c>
      <c r="F543" s="2">
        <v>1960.8</v>
      </c>
      <c r="G543">
        <v>4284</v>
      </c>
      <c r="H543" s="3">
        <v>1829.2392199999999</v>
      </c>
      <c r="I543" s="3">
        <v>30.3199997</v>
      </c>
      <c r="J543" s="2">
        <v>4173.1099999999997</v>
      </c>
    </row>
    <row r="544" spans="1:10" x14ac:dyDescent="0.2">
      <c r="A544" s="1">
        <v>44635</v>
      </c>
      <c r="B544">
        <v>4.5679999999999996</v>
      </c>
      <c r="C544">
        <v>96.44</v>
      </c>
      <c r="D544" s="2">
        <v>39285.699999999997</v>
      </c>
      <c r="E544">
        <v>25.158000000000001</v>
      </c>
      <c r="F544" s="2">
        <v>1929.7</v>
      </c>
      <c r="G544">
        <v>4380</v>
      </c>
      <c r="H544" s="3">
        <v>1978.8946599999999</v>
      </c>
      <c r="I544" s="3">
        <v>27.590000199999999</v>
      </c>
      <c r="J544" s="2">
        <v>4262.45</v>
      </c>
    </row>
    <row r="545" spans="1:10" x14ac:dyDescent="0.2">
      <c r="A545" s="1">
        <v>44636</v>
      </c>
      <c r="B545">
        <v>4.7480000000000002</v>
      </c>
      <c r="C545">
        <v>95.04</v>
      </c>
      <c r="D545" s="2">
        <v>41118.699999999997</v>
      </c>
      <c r="E545">
        <v>24.71</v>
      </c>
      <c r="F545" s="2">
        <v>1909.2</v>
      </c>
      <c r="G545">
        <v>4368</v>
      </c>
      <c r="H545" s="3">
        <v>2079.65744</v>
      </c>
      <c r="I545" s="3">
        <v>30.149999600000001</v>
      </c>
      <c r="J545" s="2">
        <v>4357.95</v>
      </c>
    </row>
    <row r="546" spans="1:10" x14ac:dyDescent="0.2">
      <c r="A546" s="1">
        <v>44637</v>
      </c>
      <c r="B546">
        <v>4.99</v>
      </c>
      <c r="C546">
        <v>102.98</v>
      </c>
      <c r="D546" s="2">
        <v>40914.800000000003</v>
      </c>
      <c r="E546">
        <v>25.616</v>
      </c>
      <c r="F546" s="2">
        <v>1943.2</v>
      </c>
      <c r="G546">
        <v>4303.75</v>
      </c>
      <c r="H546" s="3">
        <v>2160.7683499999998</v>
      </c>
      <c r="I546" s="3">
        <v>33.319999699999997</v>
      </c>
      <c r="J546" s="2">
        <v>4411.67</v>
      </c>
    </row>
    <row r="547" spans="1:10" x14ac:dyDescent="0.2">
      <c r="A547" s="1">
        <v>44638</v>
      </c>
      <c r="B547">
        <v>4.8630000000000004</v>
      </c>
      <c r="C547">
        <v>104.7</v>
      </c>
      <c r="D547" s="2">
        <v>41767.800000000003</v>
      </c>
      <c r="E547">
        <v>25.087</v>
      </c>
      <c r="F547" s="2">
        <v>1929.3</v>
      </c>
      <c r="G547">
        <v>4381.75</v>
      </c>
      <c r="H547" s="3">
        <v>2274.5477099999998</v>
      </c>
      <c r="I547" s="3">
        <v>30.7399998</v>
      </c>
      <c r="J547" s="2">
        <v>4463.09</v>
      </c>
    </row>
    <row r="548" spans="1:10" x14ac:dyDescent="0.2">
      <c r="A548" s="1">
        <v>44641</v>
      </c>
      <c r="B548">
        <v>4.9000000000000004</v>
      </c>
      <c r="C548">
        <v>112.12</v>
      </c>
      <c r="D548" s="2">
        <v>41022</v>
      </c>
      <c r="E548">
        <v>25.312999999999999</v>
      </c>
      <c r="F548" s="2">
        <v>1929.5</v>
      </c>
      <c r="G548">
        <v>4359.25</v>
      </c>
      <c r="H548" s="3">
        <v>2113.6055200000001</v>
      </c>
      <c r="I548" s="3">
        <v>30.479999500000002</v>
      </c>
      <c r="J548" s="2">
        <v>4461.18</v>
      </c>
    </row>
    <row r="549" spans="1:10" x14ac:dyDescent="0.2">
      <c r="A549" s="1">
        <v>44642</v>
      </c>
      <c r="B549">
        <v>5.1870000000000003</v>
      </c>
      <c r="C549">
        <v>111.76</v>
      </c>
      <c r="D549" s="2">
        <v>42373</v>
      </c>
      <c r="E549">
        <v>24.904</v>
      </c>
      <c r="F549" s="2">
        <v>1921.5</v>
      </c>
      <c r="G549">
        <v>4327.25</v>
      </c>
      <c r="H549" s="3">
        <v>2150.04036</v>
      </c>
      <c r="I549" s="3">
        <v>31.979999500000002</v>
      </c>
      <c r="J549" s="2">
        <v>4511.6099999999997</v>
      </c>
    </row>
    <row r="550" spans="1:10" x14ac:dyDescent="0.2">
      <c r="A550" s="1">
        <v>44643</v>
      </c>
      <c r="B550">
        <v>5.2320000000000002</v>
      </c>
      <c r="C550">
        <v>114.93</v>
      </c>
      <c r="D550" s="2">
        <v>42912</v>
      </c>
      <c r="E550">
        <v>25.189</v>
      </c>
      <c r="F550" s="2">
        <v>1937.3</v>
      </c>
      <c r="G550">
        <v>4198.5</v>
      </c>
      <c r="H550" s="3">
        <v>2226.1142799999998</v>
      </c>
      <c r="I550" s="3">
        <v>36.450000799999998</v>
      </c>
      <c r="J550" s="2">
        <v>4456.2299999999996</v>
      </c>
    </row>
    <row r="551" spans="1:10" x14ac:dyDescent="0.2">
      <c r="A551" s="1">
        <v>44644</v>
      </c>
      <c r="B551">
        <v>5.4009999999999998</v>
      </c>
      <c r="C551">
        <v>112.34</v>
      </c>
      <c r="D551" s="2">
        <v>44013</v>
      </c>
      <c r="E551">
        <v>25.92</v>
      </c>
      <c r="F551" s="2">
        <v>1962.2</v>
      </c>
      <c r="G551">
        <v>4168.75</v>
      </c>
      <c r="H551" s="3">
        <v>2321.7241100000001</v>
      </c>
      <c r="I551" s="3">
        <v>35.130001100000001</v>
      </c>
      <c r="J551" s="2">
        <v>4520.16</v>
      </c>
    </row>
    <row r="552" spans="1:10" x14ac:dyDescent="0.2">
      <c r="A552" s="1">
        <v>44645</v>
      </c>
      <c r="B552">
        <v>5.5709999999999997</v>
      </c>
      <c r="C552">
        <v>113.9</v>
      </c>
      <c r="D552" s="2">
        <v>44331</v>
      </c>
      <c r="E552">
        <v>25.614999999999998</v>
      </c>
      <c r="F552" s="2">
        <v>1954.2</v>
      </c>
      <c r="G552">
        <v>4275.25</v>
      </c>
      <c r="H552" s="3">
        <v>2198.5824600000001</v>
      </c>
      <c r="I552" s="3">
        <v>32.450000799999998</v>
      </c>
      <c r="J552" s="2">
        <v>4543.04</v>
      </c>
    </row>
    <row r="553" spans="1:10" x14ac:dyDescent="0.2">
      <c r="A553" s="1">
        <v>44648</v>
      </c>
      <c r="B553">
        <v>5.508</v>
      </c>
      <c r="C553">
        <v>105.96</v>
      </c>
      <c r="D553" s="2">
        <v>47105</v>
      </c>
      <c r="E553">
        <v>25.196000000000002</v>
      </c>
      <c r="F553" s="2">
        <v>1939.8</v>
      </c>
      <c r="G553">
        <v>4257.25</v>
      </c>
      <c r="H553" s="3">
        <v>2324.6794500000001</v>
      </c>
      <c r="I553" s="3">
        <v>30.229999500000002</v>
      </c>
      <c r="J553" s="2">
        <v>4575.5200000000004</v>
      </c>
    </row>
    <row r="554" spans="1:10" x14ac:dyDescent="0.2">
      <c r="A554" s="1">
        <v>44649</v>
      </c>
      <c r="B554">
        <v>5.3360000000000003</v>
      </c>
      <c r="C554">
        <v>104.24</v>
      </c>
      <c r="D554" s="2">
        <v>47449</v>
      </c>
      <c r="E554">
        <v>24.736000000000001</v>
      </c>
      <c r="F554" s="2">
        <v>1912.2</v>
      </c>
      <c r="G554">
        <v>4201.5</v>
      </c>
      <c r="I554" s="3">
        <v>30.75</v>
      </c>
      <c r="J554" s="2">
        <v>4631.6000000000004</v>
      </c>
    </row>
    <row r="555" spans="1:10" x14ac:dyDescent="0.2">
      <c r="A555" s="1">
        <v>44650</v>
      </c>
      <c r="B555">
        <v>5.6050000000000004</v>
      </c>
      <c r="C555">
        <v>107.82</v>
      </c>
      <c r="D555" s="2">
        <v>47075</v>
      </c>
      <c r="E555">
        <v>25.113</v>
      </c>
      <c r="F555" s="2">
        <v>1939</v>
      </c>
      <c r="G555">
        <v>4172</v>
      </c>
      <c r="I555" s="3">
        <v>31.770000499999998</v>
      </c>
      <c r="J555" s="2">
        <v>4602.45</v>
      </c>
    </row>
    <row r="556" spans="1:10" x14ac:dyDescent="0.2">
      <c r="A556" s="1">
        <v>44651</v>
      </c>
      <c r="B556">
        <v>5.6420000000000003</v>
      </c>
      <c r="C556">
        <v>100.28</v>
      </c>
      <c r="D556" s="2">
        <v>45525</v>
      </c>
      <c r="E556">
        <v>25.132999999999999</v>
      </c>
      <c r="F556" s="2">
        <v>1954</v>
      </c>
      <c r="G556">
        <v>4262</v>
      </c>
      <c r="I556" s="3">
        <v>29.829999900000001</v>
      </c>
      <c r="J556" s="2">
        <v>4530.41</v>
      </c>
    </row>
    <row r="557" spans="1:10" x14ac:dyDescent="0.2">
      <c r="A557" s="1">
        <v>44652</v>
      </c>
      <c r="B557">
        <v>5.72</v>
      </c>
      <c r="C557">
        <v>99.27</v>
      </c>
      <c r="D557" s="2">
        <v>46297</v>
      </c>
      <c r="E557">
        <v>24.654</v>
      </c>
      <c r="F557" s="2">
        <v>1923.7</v>
      </c>
      <c r="G557">
        <v>4349.5</v>
      </c>
      <c r="I557" s="3">
        <v>26.670000099999999</v>
      </c>
      <c r="J557" s="2">
        <v>4545.8599999999997</v>
      </c>
    </row>
    <row r="558" spans="1:10" x14ac:dyDescent="0.2">
      <c r="A558" s="1">
        <v>44655</v>
      </c>
      <c r="B558">
        <v>5.7119999999999997</v>
      </c>
      <c r="C558">
        <v>103.28</v>
      </c>
      <c r="D558" s="2">
        <v>46629</v>
      </c>
      <c r="E558">
        <v>24.59</v>
      </c>
      <c r="F558" s="2">
        <v>1934</v>
      </c>
      <c r="G558">
        <v>4402</v>
      </c>
      <c r="I558" s="3">
        <v>25.670000099999999</v>
      </c>
      <c r="J558" s="2">
        <v>4582.6400000000003</v>
      </c>
    </row>
    <row r="559" spans="1:10" x14ac:dyDescent="0.2">
      <c r="A559" s="1">
        <v>44656</v>
      </c>
      <c r="B559">
        <v>6.032</v>
      </c>
      <c r="C559">
        <v>101.96</v>
      </c>
      <c r="D559" s="2">
        <v>45506</v>
      </c>
      <c r="E559">
        <v>24.533999999999999</v>
      </c>
      <c r="F559" s="2">
        <v>1927.5</v>
      </c>
      <c r="G559">
        <v>4453.5</v>
      </c>
      <c r="I559" s="3">
        <v>23.8700008</v>
      </c>
      <c r="J559" s="2">
        <v>4525.12</v>
      </c>
    </row>
    <row r="560" spans="1:10" x14ac:dyDescent="0.2">
      <c r="A560" s="1">
        <v>44657</v>
      </c>
      <c r="B560">
        <v>6.0289999999999999</v>
      </c>
      <c r="C560">
        <v>96.23</v>
      </c>
      <c r="D560" s="2">
        <v>43173</v>
      </c>
      <c r="E560">
        <v>24.457999999999998</v>
      </c>
      <c r="F560" s="2">
        <v>1923.1</v>
      </c>
      <c r="G560">
        <v>4452.25</v>
      </c>
      <c r="I560" s="3">
        <v>23.530000699999999</v>
      </c>
      <c r="J560" s="2">
        <v>4481.1499999999996</v>
      </c>
    </row>
    <row r="561" spans="1:10" x14ac:dyDescent="0.2">
      <c r="A561" s="1">
        <v>44658</v>
      </c>
      <c r="B561">
        <v>6.359</v>
      </c>
      <c r="C561">
        <v>96.03</v>
      </c>
      <c r="D561" s="2">
        <v>43448</v>
      </c>
      <c r="E561">
        <v>24.734999999999999</v>
      </c>
      <c r="F561" s="2">
        <v>1937.8</v>
      </c>
      <c r="G561">
        <v>4505</v>
      </c>
      <c r="I561" s="3">
        <v>22.9400005</v>
      </c>
      <c r="J561" s="2">
        <v>4500.21</v>
      </c>
    </row>
    <row r="562" spans="1:10" x14ac:dyDescent="0.2">
      <c r="A562" s="1">
        <v>44659</v>
      </c>
      <c r="B562">
        <v>6.2779999999999996</v>
      </c>
      <c r="C562">
        <v>98.26</v>
      </c>
      <c r="D562" s="2">
        <v>42275</v>
      </c>
      <c r="E562">
        <v>24.823</v>
      </c>
      <c r="F562" s="2">
        <v>1945.6</v>
      </c>
      <c r="G562">
        <v>4447.5</v>
      </c>
      <c r="I562" s="3">
        <v>23.5699997</v>
      </c>
      <c r="J562" s="2">
        <v>4488.28</v>
      </c>
    </row>
    <row r="563" spans="1:10" x14ac:dyDescent="0.2">
      <c r="A563" s="1">
        <v>44662</v>
      </c>
      <c r="B563">
        <v>6.6429999999999998</v>
      </c>
      <c r="C563">
        <v>94.29</v>
      </c>
      <c r="D563" s="2">
        <v>39497</v>
      </c>
      <c r="E563">
        <v>24.986999999999998</v>
      </c>
      <c r="F563" s="2">
        <v>1948.2</v>
      </c>
      <c r="G563">
        <v>4512.5</v>
      </c>
      <c r="I563" s="3">
        <v>21.670000099999999</v>
      </c>
      <c r="J563" s="2">
        <v>4412.53</v>
      </c>
    </row>
    <row r="564" spans="1:10" x14ac:dyDescent="0.2">
      <c r="A564" s="1">
        <v>44663</v>
      </c>
      <c r="B564">
        <v>6.68</v>
      </c>
      <c r="C564">
        <v>100.6</v>
      </c>
      <c r="D564" s="2">
        <v>40078</v>
      </c>
      <c r="E564">
        <v>25.734999999999999</v>
      </c>
      <c r="F564" s="2">
        <v>1976.1</v>
      </c>
      <c r="G564">
        <v>4536.5</v>
      </c>
      <c r="I564" s="3">
        <v>20.8099995</v>
      </c>
      <c r="J564" s="2">
        <v>4397.45</v>
      </c>
    </row>
    <row r="565" spans="1:10" x14ac:dyDescent="0.2">
      <c r="A565" s="1">
        <v>44664</v>
      </c>
      <c r="B565">
        <v>6.9969999999999999</v>
      </c>
      <c r="C565">
        <v>104.25</v>
      </c>
      <c r="D565" s="2">
        <v>41133</v>
      </c>
      <c r="E565">
        <v>26.03</v>
      </c>
      <c r="F565" s="2">
        <v>1984.7</v>
      </c>
      <c r="G565">
        <v>4568</v>
      </c>
      <c r="I565" s="3">
        <v>19.6299992</v>
      </c>
      <c r="J565" s="2">
        <v>4446.59</v>
      </c>
    </row>
    <row r="566" spans="1:10" x14ac:dyDescent="0.2">
      <c r="A566" s="1">
        <v>44665</v>
      </c>
      <c r="B566">
        <v>7.3</v>
      </c>
      <c r="C566">
        <v>106.95</v>
      </c>
      <c r="D566" s="2">
        <v>39936</v>
      </c>
      <c r="E566">
        <v>25.7</v>
      </c>
      <c r="F566" s="2">
        <v>1974.9</v>
      </c>
      <c r="G566">
        <v>4625.5</v>
      </c>
      <c r="I566" s="3">
        <v>18.899999600000001</v>
      </c>
      <c r="J566" s="2">
        <v>4392.59</v>
      </c>
    </row>
    <row r="567" spans="1:10" x14ac:dyDescent="0.2">
      <c r="A567" s="1">
        <v>44669</v>
      </c>
      <c r="B567">
        <v>7.82</v>
      </c>
      <c r="C567">
        <v>108.21</v>
      </c>
      <c r="D567" s="2">
        <v>40803</v>
      </c>
      <c r="E567">
        <v>26.15</v>
      </c>
      <c r="F567" s="2">
        <v>1986.4</v>
      </c>
      <c r="G567">
        <v>4596</v>
      </c>
      <c r="I567" s="3">
        <v>19.329999900000001</v>
      </c>
      <c r="J567" s="2">
        <v>4391.6899999999996</v>
      </c>
    </row>
    <row r="568" spans="1:10" x14ac:dyDescent="0.2">
      <c r="A568" s="1">
        <v>44670</v>
      </c>
      <c r="B568">
        <v>7.1760000000000002</v>
      </c>
      <c r="C568">
        <v>102.56</v>
      </c>
      <c r="D568" s="2">
        <v>41503</v>
      </c>
      <c r="E568">
        <v>25.390999999999998</v>
      </c>
      <c r="F568" s="2">
        <v>1959</v>
      </c>
      <c r="G568">
        <v>4530.75</v>
      </c>
      <c r="I568" s="3">
        <v>20.5599995</v>
      </c>
      <c r="J568" s="2">
        <v>4462.21</v>
      </c>
    </row>
    <row r="569" spans="1:10" x14ac:dyDescent="0.2">
      <c r="A569" s="1">
        <v>44671</v>
      </c>
      <c r="B569">
        <v>6.9370000000000003</v>
      </c>
      <c r="C569">
        <v>102.75</v>
      </c>
      <c r="D569" s="2">
        <v>41368</v>
      </c>
      <c r="E569">
        <v>25.271000000000001</v>
      </c>
      <c r="F569" s="2">
        <v>1955.6</v>
      </c>
      <c r="G569">
        <v>4539.25</v>
      </c>
      <c r="I569" s="3">
        <v>19.6299992</v>
      </c>
      <c r="J569" s="2">
        <v>4459.45</v>
      </c>
    </row>
    <row r="570" spans="1:10" x14ac:dyDescent="0.2">
      <c r="A570" s="1">
        <v>44672</v>
      </c>
      <c r="B570">
        <v>6.9569999999999999</v>
      </c>
      <c r="C570">
        <v>103.79</v>
      </c>
      <c r="D570" s="2">
        <v>40482</v>
      </c>
      <c r="E570">
        <v>24.620999999999999</v>
      </c>
      <c r="F570" s="2">
        <v>1948.2</v>
      </c>
      <c r="G570">
        <v>4577.75</v>
      </c>
      <c r="I570" s="3">
        <v>18.5699997</v>
      </c>
      <c r="J570" s="2">
        <v>4393.66</v>
      </c>
    </row>
    <row r="571" spans="1:10" x14ac:dyDescent="0.2">
      <c r="A571" s="1">
        <v>44673</v>
      </c>
      <c r="B571">
        <v>6.5339999999999998</v>
      </c>
      <c r="C571">
        <v>102.07</v>
      </c>
      <c r="D571" s="2">
        <v>39709</v>
      </c>
      <c r="E571">
        <v>24.259</v>
      </c>
      <c r="F571" s="2">
        <v>1934.3</v>
      </c>
      <c r="G571">
        <v>4520.25</v>
      </c>
      <c r="I571" s="3">
        <v>21.030000699999999</v>
      </c>
      <c r="J571" s="2">
        <v>4271.78</v>
      </c>
    </row>
    <row r="572" spans="1:10" x14ac:dyDescent="0.2">
      <c r="A572" s="1">
        <v>44676</v>
      </c>
      <c r="B572">
        <v>6.6689999999999996</v>
      </c>
      <c r="C572">
        <v>98.54</v>
      </c>
      <c r="D572" s="2">
        <v>40427</v>
      </c>
      <c r="E572">
        <v>23.67</v>
      </c>
      <c r="F572" s="2">
        <v>1896</v>
      </c>
      <c r="G572">
        <v>4475.75</v>
      </c>
      <c r="I572" s="3">
        <v>22.100000399999999</v>
      </c>
      <c r="J572" s="2">
        <v>4296.12</v>
      </c>
    </row>
    <row r="573" spans="1:10" x14ac:dyDescent="0.2">
      <c r="A573" s="1">
        <v>44677</v>
      </c>
      <c r="B573">
        <v>6.85</v>
      </c>
      <c r="C573">
        <v>101.7</v>
      </c>
      <c r="D573" s="2">
        <v>38113</v>
      </c>
      <c r="E573">
        <v>23.544</v>
      </c>
      <c r="F573" s="2">
        <v>1904.1</v>
      </c>
      <c r="G573">
        <v>4496.25</v>
      </c>
      <c r="I573" s="3">
        <v>21.549999199999998</v>
      </c>
      <c r="J573" s="2">
        <v>4175.2</v>
      </c>
    </row>
    <row r="574" spans="1:10" x14ac:dyDescent="0.2">
      <c r="A574" s="1">
        <v>44678</v>
      </c>
      <c r="B574">
        <v>7.3390000000000004</v>
      </c>
      <c r="C574">
        <v>102.02</v>
      </c>
      <c r="D574" s="2">
        <v>39243</v>
      </c>
      <c r="E574">
        <v>23.46</v>
      </c>
      <c r="F574" s="2">
        <v>1888.7</v>
      </c>
      <c r="G574">
        <v>4483.5</v>
      </c>
      <c r="I574" s="3">
        <v>21.159999800000001</v>
      </c>
      <c r="J574" s="2">
        <v>4183.96</v>
      </c>
    </row>
    <row r="575" spans="1:10" x14ac:dyDescent="0.2">
      <c r="A575" s="1">
        <v>44679</v>
      </c>
      <c r="B575">
        <v>6.8879999999999999</v>
      </c>
      <c r="C575">
        <v>105.36</v>
      </c>
      <c r="D575" s="2">
        <v>39748</v>
      </c>
      <c r="E575">
        <v>23.181000000000001</v>
      </c>
      <c r="F575" s="2">
        <v>1891.3</v>
      </c>
      <c r="G575">
        <v>4409</v>
      </c>
      <c r="I575" s="3">
        <v>24.3700008</v>
      </c>
      <c r="J575" s="2">
        <v>4287.5</v>
      </c>
    </row>
    <row r="576" spans="1:10" x14ac:dyDescent="0.2">
      <c r="A576" s="1">
        <v>44680</v>
      </c>
      <c r="B576">
        <v>7.2439999999999998</v>
      </c>
      <c r="C576">
        <v>104.69</v>
      </c>
      <c r="D576" s="2">
        <v>38581</v>
      </c>
      <c r="E576">
        <v>23.085000000000001</v>
      </c>
      <c r="F576" s="2">
        <v>1911.7</v>
      </c>
      <c r="G576">
        <v>4393</v>
      </c>
      <c r="I576" s="3">
        <v>24.2600002</v>
      </c>
      <c r="J576" s="2">
        <v>4131.93</v>
      </c>
    </row>
    <row r="577" spans="1:10" x14ac:dyDescent="0.2">
      <c r="A577" s="1">
        <v>44683</v>
      </c>
      <c r="B577">
        <v>7.4749999999999996</v>
      </c>
      <c r="C577">
        <v>105.17</v>
      </c>
      <c r="D577" s="2">
        <v>38514</v>
      </c>
      <c r="E577">
        <v>22.584</v>
      </c>
      <c r="F577" s="2">
        <v>1863.6</v>
      </c>
      <c r="G577">
        <v>4442.25</v>
      </c>
      <c r="I577" s="3">
        <v>21.8199997</v>
      </c>
      <c r="J577" s="2">
        <v>4155.38</v>
      </c>
    </row>
    <row r="578" spans="1:10" x14ac:dyDescent="0.2">
      <c r="A578" s="1">
        <v>44684</v>
      </c>
      <c r="B578">
        <v>7.9539999999999997</v>
      </c>
      <c r="C578">
        <v>102.41</v>
      </c>
      <c r="D578" s="2">
        <v>37718</v>
      </c>
      <c r="E578">
        <v>22.664999999999999</v>
      </c>
      <c r="F578" s="2">
        <v>1870.6</v>
      </c>
      <c r="G578">
        <v>4387.5</v>
      </c>
      <c r="I578" s="3">
        <v>22.700000800000002</v>
      </c>
      <c r="J578" s="2">
        <v>4175.4799999999996</v>
      </c>
    </row>
    <row r="579" spans="1:10" x14ac:dyDescent="0.2">
      <c r="A579" s="1">
        <v>44685</v>
      </c>
      <c r="B579">
        <v>8.4149999999999991</v>
      </c>
      <c r="C579">
        <v>107.81</v>
      </c>
      <c r="D579" s="2">
        <v>39688</v>
      </c>
      <c r="E579">
        <v>22.402000000000001</v>
      </c>
      <c r="F579" s="2">
        <v>1868.8</v>
      </c>
      <c r="G579">
        <v>4386.75</v>
      </c>
      <c r="I579" s="3">
        <v>22.170000099999999</v>
      </c>
      <c r="J579" s="2">
        <v>4300.17</v>
      </c>
    </row>
    <row r="580" spans="1:10" x14ac:dyDescent="0.2">
      <c r="A580" s="1">
        <v>44686</v>
      </c>
      <c r="B580">
        <v>8.7829999999999995</v>
      </c>
      <c r="C580">
        <v>108.26</v>
      </c>
      <c r="D580" s="2">
        <v>36544</v>
      </c>
      <c r="E580">
        <v>22.443000000000001</v>
      </c>
      <c r="F580" s="2">
        <v>1875.7</v>
      </c>
      <c r="G580">
        <v>4459.25</v>
      </c>
      <c r="I580" s="3">
        <v>21.3700008</v>
      </c>
      <c r="J580" s="2">
        <v>4152.38</v>
      </c>
    </row>
    <row r="581" spans="1:10" x14ac:dyDescent="0.2">
      <c r="A581" s="1">
        <v>44687</v>
      </c>
      <c r="B581">
        <v>8.0429999999999993</v>
      </c>
      <c r="C581">
        <v>109.77</v>
      </c>
      <c r="D581" s="2">
        <v>36009</v>
      </c>
      <c r="E581">
        <v>22.367000000000001</v>
      </c>
      <c r="F581" s="2">
        <v>1882.8</v>
      </c>
      <c r="G581">
        <v>4455.5</v>
      </c>
      <c r="I581" s="3">
        <v>20.3199997</v>
      </c>
      <c r="J581" s="2">
        <v>4123.34</v>
      </c>
    </row>
    <row r="582" spans="1:10" x14ac:dyDescent="0.2">
      <c r="A582" s="1">
        <v>44690</v>
      </c>
      <c r="B582">
        <v>7.0259999999999998</v>
      </c>
      <c r="C582">
        <v>103.09</v>
      </c>
      <c r="D582" s="2">
        <v>30095</v>
      </c>
      <c r="E582">
        <v>21.82</v>
      </c>
      <c r="F582" s="2">
        <v>1858.6</v>
      </c>
      <c r="G582">
        <v>4390.5</v>
      </c>
      <c r="I582" s="3">
        <v>22.6800003</v>
      </c>
      <c r="J582" s="2">
        <v>3991.24</v>
      </c>
    </row>
    <row r="583" spans="1:10" x14ac:dyDescent="0.2">
      <c r="A583" s="1">
        <v>44691</v>
      </c>
      <c r="B583">
        <v>7.3849999999999998</v>
      </c>
      <c r="C583">
        <v>99.76</v>
      </c>
      <c r="D583" s="2">
        <v>31007.5</v>
      </c>
      <c r="E583">
        <v>21.423999999999999</v>
      </c>
      <c r="F583" s="2">
        <v>1841</v>
      </c>
      <c r="G583">
        <v>4267.25</v>
      </c>
      <c r="I583" s="3">
        <v>28.209999100000001</v>
      </c>
      <c r="J583" s="2">
        <v>4001.05</v>
      </c>
    </row>
    <row r="584" spans="1:10" x14ac:dyDescent="0.2">
      <c r="A584" s="1">
        <v>44692</v>
      </c>
      <c r="B584">
        <v>7.64</v>
      </c>
      <c r="C584">
        <v>105.71</v>
      </c>
      <c r="D584" s="2">
        <v>29068.2</v>
      </c>
      <c r="E584">
        <v>21.574999999999999</v>
      </c>
      <c r="F584" s="2">
        <v>1853.7</v>
      </c>
      <c r="G584">
        <v>4292.75</v>
      </c>
      <c r="I584" s="3">
        <v>27.020000499999998</v>
      </c>
      <c r="J584" s="2">
        <v>3935.18</v>
      </c>
    </row>
    <row r="585" spans="1:10" x14ac:dyDescent="0.2">
      <c r="A585" s="1">
        <v>44693</v>
      </c>
      <c r="B585">
        <v>7.7389999999999999</v>
      </c>
      <c r="C585">
        <v>106.13</v>
      </c>
      <c r="D585" s="2">
        <v>28976</v>
      </c>
      <c r="E585">
        <v>20.773</v>
      </c>
      <c r="F585" s="2">
        <v>1824.6</v>
      </c>
      <c r="G585">
        <v>4170.5</v>
      </c>
      <c r="I585" s="3">
        <v>33.520000500000002</v>
      </c>
      <c r="J585" s="2">
        <v>3930.08</v>
      </c>
    </row>
    <row r="586" spans="1:10" x14ac:dyDescent="0.2">
      <c r="A586" s="1">
        <v>44694</v>
      </c>
      <c r="B586">
        <v>7.6630000000000003</v>
      </c>
      <c r="C586">
        <v>110.49</v>
      </c>
      <c r="D586" s="2">
        <v>29284.400000000001</v>
      </c>
      <c r="E586">
        <v>21.001000000000001</v>
      </c>
      <c r="F586" s="2">
        <v>1808.2</v>
      </c>
      <c r="G586">
        <v>4180.25</v>
      </c>
      <c r="I586" s="3">
        <v>31.600000399999999</v>
      </c>
      <c r="J586" s="2">
        <v>4023.89</v>
      </c>
    </row>
    <row r="587" spans="1:10" x14ac:dyDescent="0.2">
      <c r="A587" s="1">
        <v>44697</v>
      </c>
      <c r="B587">
        <v>7.9560000000000004</v>
      </c>
      <c r="C587">
        <v>114.2</v>
      </c>
      <c r="D587" s="2">
        <v>29849</v>
      </c>
      <c r="E587">
        <v>21.550999999999998</v>
      </c>
      <c r="F587" s="2">
        <v>1814</v>
      </c>
      <c r="G587">
        <v>4283.5</v>
      </c>
      <c r="I587" s="3">
        <v>29.9899998</v>
      </c>
      <c r="J587" s="2">
        <v>4008.01</v>
      </c>
    </row>
    <row r="588" spans="1:10" x14ac:dyDescent="0.2">
      <c r="A588" s="1">
        <v>44698</v>
      </c>
      <c r="B588">
        <v>8.3040000000000003</v>
      </c>
      <c r="C588">
        <v>112.4</v>
      </c>
      <c r="D588" s="2">
        <v>30437.5</v>
      </c>
      <c r="E588">
        <v>21.75</v>
      </c>
      <c r="F588" s="2">
        <v>1818.9</v>
      </c>
      <c r="G588">
        <v>4127.5</v>
      </c>
      <c r="I588" s="3">
        <v>33.400001500000002</v>
      </c>
      <c r="J588" s="2">
        <v>4088.85</v>
      </c>
    </row>
    <row r="589" spans="1:10" x14ac:dyDescent="0.2">
      <c r="A589" s="1">
        <v>44699</v>
      </c>
      <c r="B589">
        <v>8.3680000000000003</v>
      </c>
      <c r="C589">
        <v>109.59</v>
      </c>
      <c r="D589" s="2">
        <v>28683.7</v>
      </c>
      <c r="E589">
        <v>21.544</v>
      </c>
      <c r="F589" s="2">
        <v>1815.9</v>
      </c>
      <c r="G589">
        <v>4151</v>
      </c>
      <c r="I589" s="3">
        <v>32.340000199999999</v>
      </c>
      <c r="J589" s="2">
        <v>3923.68</v>
      </c>
    </row>
    <row r="590" spans="1:10" x14ac:dyDescent="0.2">
      <c r="A590" s="1">
        <v>44700</v>
      </c>
      <c r="B590">
        <v>8.3079999999999998</v>
      </c>
      <c r="C590">
        <v>112.21</v>
      </c>
      <c r="D590" s="2">
        <v>30305.9</v>
      </c>
      <c r="E590">
        <v>21.908000000000001</v>
      </c>
      <c r="F590" s="2">
        <v>1841.2</v>
      </c>
      <c r="G590">
        <v>4169.25</v>
      </c>
      <c r="I590" s="3">
        <v>29.25</v>
      </c>
      <c r="J590" s="2">
        <v>3900.79</v>
      </c>
    </row>
    <row r="591" spans="1:10" x14ac:dyDescent="0.2">
      <c r="A591" s="1">
        <v>44701</v>
      </c>
      <c r="B591">
        <v>8.0830000000000002</v>
      </c>
      <c r="C591">
        <v>113.23</v>
      </c>
      <c r="D591" s="2">
        <v>29178.6</v>
      </c>
      <c r="E591">
        <v>21.673999999999999</v>
      </c>
      <c r="F591" s="2">
        <v>1842.1</v>
      </c>
      <c r="G591">
        <v>4295.25</v>
      </c>
      <c r="I591" s="3">
        <v>25.420000099999999</v>
      </c>
      <c r="J591" s="2">
        <v>3901.36</v>
      </c>
    </row>
    <row r="592" spans="1:10" x14ac:dyDescent="0.2">
      <c r="A592" s="1">
        <v>44704</v>
      </c>
      <c r="B592">
        <v>8.7439999999999998</v>
      </c>
      <c r="C592">
        <v>110.29</v>
      </c>
      <c r="D592" s="2">
        <v>29093.3</v>
      </c>
      <c r="E592">
        <v>21.722999999999999</v>
      </c>
      <c r="F592" s="2">
        <v>1847.8</v>
      </c>
      <c r="G592">
        <v>4143.25</v>
      </c>
      <c r="I592" s="3">
        <v>31.200000800000002</v>
      </c>
      <c r="J592" s="2">
        <v>3973.75</v>
      </c>
    </row>
    <row r="593" spans="1:10" x14ac:dyDescent="0.2">
      <c r="A593" s="1">
        <v>44705</v>
      </c>
      <c r="B593">
        <v>8.7959999999999994</v>
      </c>
      <c r="C593">
        <v>109.77</v>
      </c>
      <c r="D593" s="2">
        <v>29648.7</v>
      </c>
      <c r="E593">
        <v>22.062999999999999</v>
      </c>
      <c r="F593" s="2">
        <v>1865.4</v>
      </c>
      <c r="G593">
        <v>4119.5</v>
      </c>
      <c r="I593" s="3">
        <v>30.1900005</v>
      </c>
      <c r="J593" s="2">
        <v>3941.48</v>
      </c>
    </row>
    <row r="594" spans="1:10" x14ac:dyDescent="0.2">
      <c r="A594" s="1">
        <v>44706</v>
      </c>
      <c r="B594">
        <v>8.9710000000000001</v>
      </c>
      <c r="C594">
        <v>110.33</v>
      </c>
      <c r="D594" s="2">
        <v>29540.6</v>
      </c>
      <c r="E594">
        <v>21.87</v>
      </c>
      <c r="F594" s="2">
        <v>1846.3</v>
      </c>
      <c r="G594">
        <v>3987.5</v>
      </c>
      <c r="I594" s="3">
        <v>34.75</v>
      </c>
      <c r="J594" s="2">
        <v>3978.73</v>
      </c>
    </row>
    <row r="595" spans="1:10" x14ac:dyDescent="0.2">
      <c r="A595" s="1">
        <v>44707</v>
      </c>
      <c r="B595">
        <v>8.9079999999999995</v>
      </c>
      <c r="C595">
        <v>114.09</v>
      </c>
      <c r="D595" s="2">
        <v>29203.5</v>
      </c>
      <c r="E595">
        <v>21.965</v>
      </c>
      <c r="F595" s="2">
        <v>1847.6</v>
      </c>
      <c r="G595">
        <v>3996.75</v>
      </c>
      <c r="I595" s="3">
        <v>32.990001700000001</v>
      </c>
      <c r="J595" s="2">
        <v>4057.84</v>
      </c>
    </row>
    <row r="596" spans="1:10" x14ac:dyDescent="0.2">
      <c r="A596" s="1">
        <v>44708</v>
      </c>
      <c r="B596">
        <v>8.7270000000000003</v>
      </c>
      <c r="C596">
        <v>115.07</v>
      </c>
      <c r="D596" s="2">
        <v>28601.200000000001</v>
      </c>
      <c r="E596">
        <v>22.096</v>
      </c>
      <c r="F596" s="2">
        <v>1857.3</v>
      </c>
      <c r="G596">
        <v>3930.25</v>
      </c>
      <c r="I596" s="3">
        <v>32.560001399999997</v>
      </c>
      <c r="J596" s="2">
        <v>4158.24</v>
      </c>
    </row>
    <row r="597" spans="1:10" x14ac:dyDescent="0.2">
      <c r="A597" s="1">
        <v>44713</v>
      </c>
      <c r="B597">
        <v>8.6959999999999997</v>
      </c>
      <c r="C597">
        <v>115.26</v>
      </c>
      <c r="D597" s="2">
        <v>29798.5</v>
      </c>
      <c r="E597">
        <v>21.914999999999999</v>
      </c>
      <c r="F597" s="2">
        <v>1848.7</v>
      </c>
      <c r="G597">
        <v>3927.25</v>
      </c>
      <c r="I597" s="3">
        <v>31.770000499999998</v>
      </c>
      <c r="J597" s="2">
        <v>4101.2299999999996</v>
      </c>
    </row>
    <row r="598" spans="1:10" x14ac:dyDescent="0.2">
      <c r="A598" s="1">
        <v>44714</v>
      </c>
      <c r="B598">
        <v>8.4849999999999994</v>
      </c>
      <c r="C598">
        <v>116.87</v>
      </c>
      <c r="D598" s="2">
        <v>30455.5</v>
      </c>
      <c r="E598">
        <v>22.274999999999999</v>
      </c>
      <c r="F598" s="2">
        <v>1871.4</v>
      </c>
      <c r="G598">
        <v>4019.75</v>
      </c>
      <c r="I598" s="3">
        <v>28.8700008</v>
      </c>
      <c r="J598" s="2">
        <v>4176.82</v>
      </c>
    </row>
    <row r="599" spans="1:10" x14ac:dyDescent="0.2">
      <c r="A599" s="1">
        <v>44715</v>
      </c>
      <c r="B599">
        <v>8.5229999999999997</v>
      </c>
      <c r="C599">
        <v>118.87</v>
      </c>
      <c r="D599" s="2">
        <v>29700.9</v>
      </c>
      <c r="E599">
        <v>21.908000000000001</v>
      </c>
      <c r="F599" s="2">
        <v>1850.2</v>
      </c>
      <c r="G599">
        <v>4004.75</v>
      </c>
      <c r="I599" s="3">
        <v>27.469999300000001</v>
      </c>
      <c r="J599" s="2">
        <v>4108.54</v>
      </c>
    </row>
    <row r="600" spans="1:10" x14ac:dyDescent="0.2">
      <c r="A600" s="1">
        <v>44718</v>
      </c>
      <c r="B600">
        <v>9.3219999999999992</v>
      </c>
      <c r="C600">
        <v>118.5</v>
      </c>
      <c r="D600" s="2">
        <v>31367.599999999999</v>
      </c>
      <c r="E600">
        <v>22.091999999999999</v>
      </c>
      <c r="F600" s="2">
        <v>1843.7</v>
      </c>
      <c r="G600">
        <v>4084.75</v>
      </c>
      <c r="I600" s="3">
        <v>26.100000399999999</v>
      </c>
      <c r="J600" s="2">
        <v>4121.43</v>
      </c>
    </row>
    <row r="601" spans="1:10" x14ac:dyDescent="0.2">
      <c r="A601" s="1">
        <v>44719</v>
      </c>
      <c r="B601">
        <v>9.2929999999999993</v>
      </c>
      <c r="C601">
        <v>119.41</v>
      </c>
      <c r="D601" s="2">
        <v>31128.799999999999</v>
      </c>
      <c r="E601">
        <v>22.178000000000001</v>
      </c>
      <c r="F601" s="2">
        <v>1852.1</v>
      </c>
      <c r="G601">
        <v>3922.75</v>
      </c>
      <c r="I601" s="3">
        <v>30.959999100000001</v>
      </c>
      <c r="J601" s="2">
        <v>4160.68</v>
      </c>
    </row>
    <row r="602" spans="1:10" x14ac:dyDescent="0.2">
      <c r="A602" s="1">
        <v>44720</v>
      </c>
      <c r="B602">
        <v>8.6989999999999998</v>
      </c>
      <c r="C602">
        <v>122.11</v>
      </c>
      <c r="D602" s="2">
        <v>30201.599999999999</v>
      </c>
      <c r="E602">
        <v>22.094000000000001</v>
      </c>
      <c r="F602" s="2">
        <v>1856.5</v>
      </c>
      <c r="G602">
        <v>3897.75</v>
      </c>
      <c r="I602" s="3">
        <v>29.350000399999999</v>
      </c>
      <c r="J602" s="2">
        <v>4115.7700000000004</v>
      </c>
    </row>
    <row r="603" spans="1:10" x14ac:dyDescent="0.2">
      <c r="A603" s="1">
        <v>44721</v>
      </c>
      <c r="B603">
        <v>8.9629999999999992</v>
      </c>
      <c r="C603">
        <v>121.51</v>
      </c>
      <c r="D603" s="2">
        <v>30097.8</v>
      </c>
      <c r="E603">
        <v>21.817</v>
      </c>
      <c r="F603" s="2">
        <v>1852.8</v>
      </c>
      <c r="G603">
        <v>3899.5</v>
      </c>
      <c r="I603" s="3">
        <v>29.4300003</v>
      </c>
      <c r="J603" s="2">
        <v>4017.82</v>
      </c>
    </row>
    <row r="604" spans="1:10" x14ac:dyDescent="0.2">
      <c r="A604" s="1">
        <v>44722</v>
      </c>
      <c r="B604">
        <v>8.85</v>
      </c>
      <c r="C604">
        <v>120.67</v>
      </c>
      <c r="D604" s="2">
        <v>29083.3</v>
      </c>
      <c r="E604">
        <v>21.931000000000001</v>
      </c>
      <c r="F604" s="2">
        <v>1875.5</v>
      </c>
      <c r="G604">
        <v>3971.75</v>
      </c>
      <c r="I604" s="3">
        <v>28.479999500000002</v>
      </c>
      <c r="J604" s="2">
        <v>3900.86</v>
      </c>
    </row>
    <row r="605" spans="1:10" x14ac:dyDescent="0.2">
      <c r="A605" s="1">
        <v>44725</v>
      </c>
      <c r="B605">
        <v>8.609</v>
      </c>
      <c r="C605">
        <v>120.93</v>
      </c>
      <c r="D605" s="2">
        <v>22448</v>
      </c>
      <c r="E605">
        <v>21.254999999999999</v>
      </c>
      <c r="F605" s="2">
        <v>1831.8</v>
      </c>
      <c r="G605">
        <v>3940.5</v>
      </c>
      <c r="I605" s="3">
        <v>29.450000800000002</v>
      </c>
      <c r="J605" s="2">
        <v>3749.63</v>
      </c>
    </row>
    <row r="606" spans="1:10" x14ac:dyDescent="0.2">
      <c r="A606" s="1">
        <v>44726</v>
      </c>
      <c r="B606">
        <v>7.1890000000000001</v>
      </c>
      <c r="C606">
        <v>118.93</v>
      </c>
      <c r="D606" s="2">
        <v>22157.3</v>
      </c>
      <c r="E606">
        <v>20.954000000000001</v>
      </c>
      <c r="F606" s="2">
        <v>1813.5</v>
      </c>
      <c r="G606">
        <v>3976.75</v>
      </c>
      <c r="I606" s="3">
        <v>28.3700008</v>
      </c>
      <c r="J606" s="2">
        <v>3735.48</v>
      </c>
    </row>
    <row r="607" spans="1:10" x14ac:dyDescent="0.2">
      <c r="A607" s="1">
        <v>44727</v>
      </c>
      <c r="B607">
        <v>7.42</v>
      </c>
      <c r="C607">
        <v>115.31</v>
      </c>
      <c r="D607" s="2">
        <v>22577.9</v>
      </c>
      <c r="E607">
        <v>21.42</v>
      </c>
      <c r="F607" s="2">
        <v>1819.6</v>
      </c>
      <c r="G607">
        <v>4055.75</v>
      </c>
      <c r="I607" s="3">
        <v>27.5</v>
      </c>
      <c r="J607" s="2">
        <v>3789.99</v>
      </c>
    </row>
    <row r="608" spans="1:10" x14ac:dyDescent="0.2">
      <c r="A608" s="1">
        <v>44728</v>
      </c>
      <c r="B608">
        <v>7.4640000000000004</v>
      </c>
      <c r="C608">
        <v>117.59</v>
      </c>
      <c r="D608" s="2">
        <v>20386.599999999999</v>
      </c>
      <c r="E608">
        <v>21.885000000000002</v>
      </c>
      <c r="F608" s="2">
        <v>1849.9</v>
      </c>
      <c r="G608">
        <v>4155.75</v>
      </c>
      <c r="I608" s="3">
        <v>25.719999300000001</v>
      </c>
      <c r="J608" s="2">
        <v>3666.77</v>
      </c>
    </row>
    <row r="609" spans="1:10" x14ac:dyDescent="0.2">
      <c r="A609" s="1">
        <v>44729</v>
      </c>
      <c r="B609">
        <v>6.944</v>
      </c>
      <c r="C609">
        <v>109.56</v>
      </c>
      <c r="D609" s="2">
        <v>20444.599999999999</v>
      </c>
      <c r="E609">
        <v>21.587</v>
      </c>
      <c r="F609" s="2">
        <v>1840.6</v>
      </c>
      <c r="G609">
        <v>4131.25</v>
      </c>
      <c r="I609" s="3">
        <v>26.1900005</v>
      </c>
      <c r="J609" s="2">
        <v>3674.84</v>
      </c>
    </row>
    <row r="610" spans="1:10" x14ac:dyDescent="0.2">
      <c r="A610" s="1">
        <v>44734</v>
      </c>
      <c r="B610">
        <v>6.8579999999999997</v>
      </c>
      <c r="C610">
        <v>106.19</v>
      </c>
      <c r="D610" s="2">
        <v>19965.8</v>
      </c>
      <c r="E610">
        <v>21.420999999999999</v>
      </c>
      <c r="F610" s="2">
        <v>1838.4</v>
      </c>
      <c r="G610">
        <v>4099</v>
      </c>
      <c r="I610" s="3">
        <v>25.6900005</v>
      </c>
      <c r="J610" s="2">
        <v>3759.89</v>
      </c>
    </row>
    <row r="611" spans="1:10" x14ac:dyDescent="0.2">
      <c r="A611" s="1">
        <v>44735</v>
      </c>
      <c r="B611">
        <v>6.2389999999999999</v>
      </c>
      <c r="C611">
        <v>104.27</v>
      </c>
      <c r="D611" s="2">
        <v>21100.7</v>
      </c>
      <c r="E611">
        <v>21.042000000000002</v>
      </c>
      <c r="F611" s="2">
        <v>1829.8</v>
      </c>
      <c r="G611">
        <v>4175.25</v>
      </c>
      <c r="I611" s="3">
        <v>24.719999300000001</v>
      </c>
      <c r="J611" s="2">
        <v>3795.73</v>
      </c>
    </row>
    <row r="612" spans="1:10" x14ac:dyDescent="0.2">
      <c r="A612" s="1">
        <v>44736</v>
      </c>
      <c r="B612">
        <v>6.22</v>
      </c>
      <c r="C612">
        <v>107.62</v>
      </c>
      <c r="D612" s="2">
        <v>21226.9</v>
      </c>
      <c r="E612">
        <v>21.125</v>
      </c>
      <c r="F612" s="2">
        <v>1830.3</v>
      </c>
      <c r="G612">
        <v>4107</v>
      </c>
      <c r="I612" s="3">
        <v>24.790000899999999</v>
      </c>
      <c r="J612" s="2">
        <v>3911.74</v>
      </c>
    </row>
    <row r="613" spans="1:10" x14ac:dyDescent="0.2">
      <c r="A613" s="1">
        <v>44739</v>
      </c>
      <c r="B613">
        <v>6.5010000000000003</v>
      </c>
      <c r="C613">
        <v>109.57</v>
      </c>
      <c r="D613" s="2">
        <v>20730.2</v>
      </c>
      <c r="E613">
        <v>21.167999999999999</v>
      </c>
      <c r="F613" s="2">
        <v>1824.8</v>
      </c>
      <c r="G613">
        <v>4120.5</v>
      </c>
      <c r="I613" s="3">
        <v>25.0699997</v>
      </c>
      <c r="J613" s="2">
        <v>3900.11</v>
      </c>
    </row>
    <row r="614" spans="1:10" x14ac:dyDescent="0.2">
      <c r="A614" s="1">
        <v>44740</v>
      </c>
      <c r="B614">
        <v>6.5510000000000002</v>
      </c>
      <c r="C614">
        <v>111.76</v>
      </c>
      <c r="D614" s="2">
        <v>20278</v>
      </c>
      <c r="E614">
        <v>20.806000000000001</v>
      </c>
      <c r="F614" s="2">
        <v>1821.2</v>
      </c>
      <c r="G614">
        <v>4158.75</v>
      </c>
      <c r="I614" s="3">
        <v>24.020000499999998</v>
      </c>
      <c r="J614" s="2">
        <v>3821.55</v>
      </c>
    </row>
    <row r="615" spans="1:10" x14ac:dyDescent="0.2">
      <c r="A615" s="1">
        <v>44741</v>
      </c>
      <c r="B615">
        <v>6.4980000000000002</v>
      </c>
      <c r="C615">
        <v>109.78</v>
      </c>
      <c r="D615" s="2">
        <v>20111.3</v>
      </c>
      <c r="E615">
        <v>20.738</v>
      </c>
      <c r="F615" s="2">
        <v>1817.5</v>
      </c>
      <c r="G615">
        <v>4114</v>
      </c>
      <c r="I615" s="3">
        <v>23.959999100000001</v>
      </c>
      <c r="J615" s="2">
        <v>3818.83</v>
      </c>
    </row>
    <row r="616" spans="1:10" x14ac:dyDescent="0.2">
      <c r="A616" s="1">
        <v>44742</v>
      </c>
      <c r="B616">
        <v>5.4240000000000004</v>
      </c>
      <c r="C616">
        <v>105.76</v>
      </c>
      <c r="D616" s="2">
        <v>19926.599999999999</v>
      </c>
      <c r="E616">
        <v>20.352</v>
      </c>
      <c r="F616" s="2">
        <v>1807.3</v>
      </c>
      <c r="G616">
        <v>4016.25</v>
      </c>
      <c r="I616" s="3">
        <v>26.090000199999999</v>
      </c>
      <c r="J616" s="2">
        <v>3785.38</v>
      </c>
    </row>
    <row r="617" spans="1:10" x14ac:dyDescent="0.2">
      <c r="A617" s="1">
        <v>44743</v>
      </c>
      <c r="B617">
        <v>5.73</v>
      </c>
      <c r="C617">
        <v>108.43</v>
      </c>
      <c r="D617" s="2">
        <v>19262.900000000001</v>
      </c>
      <c r="E617">
        <v>19.667000000000002</v>
      </c>
      <c r="F617" s="2">
        <v>1801.5</v>
      </c>
      <c r="G617">
        <v>3899</v>
      </c>
      <c r="I617" s="3">
        <v>27.75</v>
      </c>
      <c r="J617" s="2">
        <v>3825.33</v>
      </c>
    </row>
    <row r="618" spans="1:10" x14ac:dyDescent="0.2">
      <c r="A618" s="1">
        <v>44748</v>
      </c>
      <c r="B618">
        <v>5.51</v>
      </c>
      <c r="C618">
        <v>98.53</v>
      </c>
      <c r="D618" s="2">
        <v>20561.099999999999</v>
      </c>
      <c r="E618">
        <v>19.158999999999999</v>
      </c>
      <c r="F618" s="2">
        <v>1736.5</v>
      </c>
      <c r="G618">
        <v>3750.5</v>
      </c>
      <c r="I618" s="3">
        <v>34.020000500000002</v>
      </c>
      <c r="J618" s="2">
        <v>3845.08</v>
      </c>
    </row>
    <row r="619" spans="1:10" x14ac:dyDescent="0.2">
      <c r="A619" s="1">
        <v>44749</v>
      </c>
      <c r="B619">
        <v>6.2969999999999997</v>
      </c>
      <c r="C619">
        <v>102.73</v>
      </c>
      <c r="D619" s="2">
        <v>21637.8</v>
      </c>
      <c r="E619">
        <v>19.187999999999999</v>
      </c>
      <c r="F619" s="2">
        <v>1739.7</v>
      </c>
      <c r="G619">
        <v>3736.75</v>
      </c>
      <c r="I619" s="3">
        <v>32.689998600000003</v>
      </c>
      <c r="J619" s="2">
        <v>3902.62</v>
      </c>
    </row>
    <row r="620" spans="1:10" x14ac:dyDescent="0.2">
      <c r="A620" s="1">
        <v>44750</v>
      </c>
      <c r="B620">
        <v>6.0339999999999998</v>
      </c>
      <c r="C620">
        <v>104.79</v>
      </c>
      <c r="D620" s="2">
        <v>21611.200000000001</v>
      </c>
      <c r="E620">
        <v>19.236000000000001</v>
      </c>
      <c r="F620" s="2">
        <v>1742.3</v>
      </c>
      <c r="G620">
        <v>3793.5</v>
      </c>
      <c r="I620" s="3">
        <v>29.6200008</v>
      </c>
      <c r="J620" s="2">
        <v>3899.38</v>
      </c>
    </row>
    <row r="621" spans="1:10" x14ac:dyDescent="0.2">
      <c r="A621" s="1">
        <v>44753</v>
      </c>
      <c r="B621">
        <v>6.319</v>
      </c>
      <c r="C621">
        <v>104.09</v>
      </c>
      <c r="D621" s="2">
        <v>19963.2</v>
      </c>
      <c r="E621">
        <v>19.132000000000001</v>
      </c>
      <c r="F621" s="2">
        <v>1731.7</v>
      </c>
      <c r="G621">
        <v>3671.25</v>
      </c>
      <c r="I621" s="3">
        <v>32.950000799999998</v>
      </c>
      <c r="J621" s="2">
        <v>3854.43</v>
      </c>
    </row>
    <row r="622" spans="1:10" x14ac:dyDescent="0.2">
      <c r="A622" s="1">
        <v>44754</v>
      </c>
      <c r="B622">
        <v>6.0209999999999999</v>
      </c>
      <c r="C622">
        <v>95.84</v>
      </c>
      <c r="D622" s="2">
        <v>19330.900000000001</v>
      </c>
      <c r="E622">
        <v>18.957999999999998</v>
      </c>
      <c r="F622" s="2">
        <v>1724.8</v>
      </c>
      <c r="G622">
        <v>3675.75</v>
      </c>
      <c r="I622" s="3">
        <v>31.1299992</v>
      </c>
      <c r="J622" s="2">
        <v>3818.8</v>
      </c>
    </row>
    <row r="623" spans="1:10" x14ac:dyDescent="0.2">
      <c r="A623" s="1">
        <v>44755</v>
      </c>
      <c r="B623">
        <v>6.5890000000000004</v>
      </c>
      <c r="C623">
        <v>96.3</v>
      </c>
      <c r="D623" s="2">
        <v>20250</v>
      </c>
      <c r="E623">
        <v>19.193999999999999</v>
      </c>
      <c r="F623" s="2">
        <v>1735.5</v>
      </c>
      <c r="G623">
        <v>3767.75</v>
      </c>
      <c r="I623" s="3">
        <v>30.1900005</v>
      </c>
      <c r="J623" s="2">
        <v>3801.78</v>
      </c>
    </row>
    <row r="624" spans="1:10" x14ac:dyDescent="0.2">
      <c r="A624" s="1">
        <v>44756</v>
      </c>
      <c r="B624">
        <v>6.5110000000000001</v>
      </c>
      <c r="C624">
        <v>95.78</v>
      </c>
      <c r="D624" s="2">
        <v>20586</v>
      </c>
      <c r="E624">
        <v>18.225000000000001</v>
      </c>
      <c r="F624" s="2">
        <v>1705.8</v>
      </c>
      <c r="G624">
        <v>3762.75</v>
      </c>
      <c r="I624" s="3">
        <v>28.950000800000002</v>
      </c>
      <c r="J624" s="2">
        <v>3790.38</v>
      </c>
    </row>
    <row r="625" spans="1:10" x14ac:dyDescent="0.2">
      <c r="A625" s="1">
        <v>44757</v>
      </c>
      <c r="B625">
        <v>6.9260000000000002</v>
      </c>
      <c r="C625">
        <v>97.59</v>
      </c>
      <c r="D625" s="2">
        <v>20825.099999999999</v>
      </c>
      <c r="E625">
        <v>18.594000000000001</v>
      </c>
      <c r="F625" s="2">
        <v>1703.6</v>
      </c>
      <c r="G625">
        <v>3799.75</v>
      </c>
      <c r="I625" s="3">
        <v>29.049999199999998</v>
      </c>
      <c r="J625" s="2">
        <v>3863.16</v>
      </c>
    </row>
    <row r="626" spans="1:10" x14ac:dyDescent="0.2">
      <c r="A626" s="1">
        <v>44760</v>
      </c>
      <c r="B626">
        <v>7.3819999999999997</v>
      </c>
      <c r="C626">
        <v>102.6</v>
      </c>
      <c r="D626" s="2">
        <v>22525.8</v>
      </c>
      <c r="E626">
        <v>18.84</v>
      </c>
      <c r="F626" s="2">
        <v>1710.2</v>
      </c>
      <c r="G626">
        <v>3916.25</v>
      </c>
      <c r="I626" s="3">
        <v>27.229999500000002</v>
      </c>
      <c r="J626" s="2">
        <v>3830.85</v>
      </c>
    </row>
    <row r="627" spans="1:10" x14ac:dyDescent="0.2">
      <c r="A627" s="1">
        <v>44761</v>
      </c>
      <c r="B627">
        <v>7.15</v>
      </c>
      <c r="C627">
        <v>104.22</v>
      </c>
      <c r="D627" s="2">
        <v>23410.2</v>
      </c>
      <c r="E627">
        <v>18.713000000000001</v>
      </c>
      <c r="F627" s="2">
        <v>1710.7</v>
      </c>
      <c r="G627">
        <v>3903.75</v>
      </c>
      <c r="I627" s="3">
        <v>26.950000800000002</v>
      </c>
      <c r="J627" s="2">
        <v>3936.69</v>
      </c>
    </row>
    <row r="628" spans="1:10" x14ac:dyDescent="0.2">
      <c r="A628" s="1">
        <v>44762</v>
      </c>
      <c r="B628">
        <v>7.899</v>
      </c>
      <c r="C628">
        <v>102.26</v>
      </c>
      <c r="D628" s="2">
        <v>23215.200000000001</v>
      </c>
      <c r="E628">
        <v>18.667999999999999</v>
      </c>
      <c r="F628" s="2">
        <v>1700.2</v>
      </c>
      <c r="G628">
        <v>3825.5</v>
      </c>
      <c r="I628" s="3">
        <v>28.360000599999999</v>
      </c>
      <c r="J628" s="2">
        <v>3959.9</v>
      </c>
    </row>
    <row r="629" spans="1:10" x14ac:dyDescent="0.2">
      <c r="A629" s="1">
        <v>44763</v>
      </c>
      <c r="B629">
        <v>7.8150000000000004</v>
      </c>
      <c r="C629">
        <v>96.35</v>
      </c>
      <c r="D629" s="2">
        <v>23153</v>
      </c>
      <c r="E629">
        <v>18.719000000000001</v>
      </c>
      <c r="F629" s="2">
        <v>1713.4</v>
      </c>
      <c r="G629">
        <v>3821.25</v>
      </c>
      <c r="I629" s="3">
        <v>28.159999800000001</v>
      </c>
      <c r="J629" s="2">
        <v>3998.95</v>
      </c>
    </row>
    <row r="630" spans="1:10" x14ac:dyDescent="0.2">
      <c r="A630" s="1">
        <v>44764</v>
      </c>
      <c r="B630">
        <v>8.1950000000000003</v>
      </c>
      <c r="C630">
        <v>94.7</v>
      </c>
      <c r="D630" s="2">
        <v>22675.200000000001</v>
      </c>
      <c r="E630">
        <v>18.617000000000001</v>
      </c>
      <c r="F630" s="2">
        <v>1727.4</v>
      </c>
      <c r="G630">
        <v>3789.5</v>
      </c>
      <c r="I630" s="3">
        <v>28.709999100000001</v>
      </c>
      <c r="J630" s="2">
        <v>3961.63</v>
      </c>
    </row>
    <row r="631" spans="1:10" x14ac:dyDescent="0.2">
      <c r="A631" s="1">
        <v>44767</v>
      </c>
      <c r="B631">
        <v>8.5709999999999997</v>
      </c>
      <c r="C631">
        <v>96.7</v>
      </c>
      <c r="D631" s="2">
        <v>21301.9</v>
      </c>
      <c r="E631">
        <v>18.327999999999999</v>
      </c>
      <c r="F631" s="2">
        <v>1719.1</v>
      </c>
      <c r="G631">
        <v>3827.25</v>
      </c>
      <c r="I631" s="3">
        <v>26.700000800000002</v>
      </c>
      <c r="J631" s="2">
        <v>3966.84</v>
      </c>
    </row>
    <row r="632" spans="1:10" x14ac:dyDescent="0.2">
      <c r="A632" s="1">
        <v>44768</v>
      </c>
      <c r="B632">
        <v>8.8249999999999993</v>
      </c>
      <c r="C632">
        <v>94.98</v>
      </c>
      <c r="D632" s="2">
        <v>21248.7</v>
      </c>
      <c r="E632">
        <v>18.535</v>
      </c>
      <c r="F632" s="2">
        <v>1717.7</v>
      </c>
      <c r="G632">
        <v>3834</v>
      </c>
      <c r="I632" s="3">
        <v>27.540000899999999</v>
      </c>
      <c r="J632" s="2">
        <v>3921.05</v>
      </c>
    </row>
    <row r="633" spans="1:10" x14ac:dyDescent="0.2">
      <c r="A633" s="1">
        <v>44769</v>
      </c>
      <c r="B633">
        <v>8.5540000000000003</v>
      </c>
      <c r="C633">
        <v>97.26</v>
      </c>
      <c r="D633" s="2">
        <v>22958.3</v>
      </c>
      <c r="E633">
        <v>18.600000000000001</v>
      </c>
      <c r="F633" s="2">
        <v>1719.1</v>
      </c>
      <c r="G633">
        <v>3848.25</v>
      </c>
      <c r="I633" s="3">
        <v>26.729999500000002</v>
      </c>
      <c r="J633" s="2">
        <v>4023.61</v>
      </c>
    </row>
    <row r="634" spans="1:10" x14ac:dyDescent="0.2">
      <c r="A634" s="1">
        <v>44770</v>
      </c>
      <c r="B634">
        <v>8.1340000000000003</v>
      </c>
      <c r="C634">
        <v>96.42</v>
      </c>
      <c r="D634" s="2">
        <v>23850</v>
      </c>
      <c r="E634">
        <v>19.867999999999999</v>
      </c>
      <c r="F634" s="2">
        <v>1769.2</v>
      </c>
      <c r="G634">
        <v>3905</v>
      </c>
      <c r="I634" s="3">
        <v>26.079999900000001</v>
      </c>
      <c r="J634" s="2">
        <v>4072.43</v>
      </c>
    </row>
    <row r="635" spans="1:10" x14ac:dyDescent="0.2">
      <c r="A635" s="1">
        <v>44771</v>
      </c>
      <c r="B635">
        <v>8.2289999999999992</v>
      </c>
      <c r="C635">
        <v>98.62</v>
      </c>
      <c r="D635" s="2">
        <v>23774.3</v>
      </c>
      <c r="E635">
        <v>20.196999999999999</v>
      </c>
      <c r="F635" s="2">
        <v>1781.8</v>
      </c>
      <c r="G635">
        <v>3901.25</v>
      </c>
      <c r="I635" s="3">
        <v>24.639999400000001</v>
      </c>
      <c r="J635" s="2">
        <v>4130.29</v>
      </c>
    </row>
    <row r="636" spans="1:10" x14ac:dyDescent="0.2">
      <c r="A636" s="1">
        <v>44774</v>
      </c>
      <c r="B636">
        <v>8.2829999999999995</v>
      </c>
      <c r="C636">
        <v>93.89</v>
      </c>
      <c r="D636" s="2">
        <v>23271.200000000001</v>
      </c>
      <c r="E636">
        <v>20.361999999999998</v>
      </c>
      <c r="F636" s="2">
        <v>1787.7</v>
      </c>
      <c r="G636">
        <v>3856.75</v>
      </c>
      <c r="I636" s="3">
        <v>26.170000099999999</v>
      </c>
      <c r="J636" s="2">
        <v>4118.63</v>
      </c>
    </row>
    <row r="637" spans="1:10" x14ac:dyDescent="0.2">
      <c r="A637" s="1">
        <v>44775</v>
      </c>
      <c r="B637">
        <v>7.7060000000000004</v>
      </c>
      <c r="C637">
        <v>94.42</v>
      </c>
      <c r="D637" s="2">
        <v>22988.6</v>
      </c>
      <c r="E637">
        <v>20.138999999999999</v>
      </c>
      <c r="F637" s="2">
        <v>1789.7</v>
      </c>
      <c r="G637">
        <v>3823.75</v>
      </c>
      <c r="I637" s="3">
        <v>27.290000899999999</v>
      </c>
      <c r="J637" s="2">
        <v>4091.19</v>
      </c>
    </row>
    <row r="638" spans="1:10" x14ac:dyDescent="0.2">
      <c r="A638" s="1">
        <v>44776</v>
      </c>
      <c r="B638">
        <v>8.266</v>
      </c>
      <c r="C638">
        <v>90.66</v>
      </c>
      <c r="D638" s="2">
        <v>22820.799999999999</v>
      </c>
      <c r="E638">
        <v>19.893999999999998</v>
      </c>
      <c r="F638" s="2">
        <v>1776.4</v>
      </c>
      <c r="G638">
        <v>3804.5</v>
      </c>
      <c r="I638" s="3">
        <v>26.8199997</v>
      </c>
      <c r="J638" s="2">
        <v>4155.17</v>
      </c>
    </row>
    <row r="639" spans="1:10" x14ac:dyDescent="0.2">
      <c r="A639" s="1">
        <v>44777</v>
      </c>
      <c r="B639">
        <v>8.1219999999999999</v>
      </c>
      <c r="C639">
        <v>88.54</v>
      </c>
      <c r="D639" s="2">
        <v>22612.1</v>
      </c>
      <c r="E639">
        <v>20.122</v>
      </c>
      <c r="F639" s="2">
        <v>1806.9</v>
      </c>
      <c r="G639">
        <v>3793.25</v>
      </c>
      <c r="I639" s="3">
        <v>26.399999600000001</v>
      </c>
      <c r="J639" s="2">
        <v>4151.9399999999996</v>
      </c>
    </row>
    <row r="640" spans="1:10" x14ac:dyDescent="0.2">
      <c r="A640" s="1">
        <v>44778</v>
      </c>
      <c r="B640">
        <v>8.0640000000000001</v>
      </c>
      <c r="C640">
        <v>89.01</v>
      </c>
      <c r="D640" s="2">
        <v>23308.2</v>
      </c>
      <c r="E640">
        <v>19.841999999999999</v>
      </c>
      <c r="F640" s="2">
        <v>1791.2</v>
      </c>
      <c r="G640">
        <v>3865</v>
      </c>
      <c r="I640" s="3">
        <v>24.229999500000002</v>
      </c>
      <c r="J640" s="2">
        <v>4145.1899999999996</v>
      </c>
    </row>
    <row r="641" spans="1:10" x14ac:dyDescent="0.2">
      <c r="A641" s="1">
        <v>44781</v>
      </c>
      <c r="B641">
        <v>7.5890000000000004</v>
      </c>
      <c r="C641">
        <v>90.76</v>
      </c>
      <c r="D641" s="2">
        <v>23816.3</v>
      </c>
      <c r="E641">
        <v>20.614000000000001</v>
      </c>
      <c r="F641" s="2">
        <v>1805.2</v>
      </c>
      <c r="G641">
        <v>3833.75</v>
      </c>
      <c r="I641" s="3">
        <v>25.299999199999998</v>
      </c>
      <c r="J641" s="2">
        <v>4140.0600000000004</v>
      </c>
    </row>
    <row r="642" spans="1:10" x14ac:dyDescent="0.2">
      <c r="A642" s="1">
        <v>44782</v>
      </c>
      <c r="B642">
        <v>7.8330000000000002</v>
      </c>
      <c r="C642">
        <v>90.5</v>
      </c>
      <c r="D642" s="2">
        <v>23146.7</v>
      </c>
      <c r="E642">
        <v>20.481999999999999</v>
      </c>
      <c r="F642" s="2">
        <v>1812.3</v>
      </c>
      <c r="G642">
        <v>3937.5</v>
      </c>
      <c r="I642" s="3">
        <v>24.5</v>
      </c>
      <c r="J642" s="2">
        <v>4122.47</v>
      </c>
    </row>
    <row r="643" spans="1:10" x14ac:dyDescent="0.2">
      <c r="A643" s="1">
        <v>44783</v>
      </c>
      <c r="B643">
        <v>8.202</v>
      </c>
      <c r="C643">
        <v>91.93</v>
      </c>
      <c r="D643" s="2">
        <v>23962.9</v>
      </c>
      <c r="E643">
        <v>20.742000000000001</v>
      </c>
      <c r="F643" s="2">
        <v>1813.7</v>
      </c>
      <c r="G643">
        <v>3962.5</v>
      </c>
      <c r="I643" s="3">
        <v>23.8799992</v>
      </c>
      <c r="J643" s="2">
        <v>4210.24</v>
      </c>
    </row>
    <row r="644" spans="1:10" x14ac:dyDescent="0.2">
      <c r="A644" s="1">
        <v>44784</v>
      </c>
      <c r="B644">
        <v>8.8740000000000006</v>
      </c>
      <c r="C644">
        <v>94.34</v>
      </c>
      <c r="D644" s="2">
        <v>23935.3</v>
      </c>
      <c r="E644">
        <v>20.349</v>
      </c>
      <c r="F644" s="2">
        <v>1807.2</v>
      </c>
      <c r="G644">
        <v>4001.25</v>
      </c>
      <c r="I644" s="3">
        <v>23.110000599999999</v>
      </c>
      <c r="J644" s="2">
        <v>4207.2700000000004</v>
      </c>
    </row>
    <row r="645" spans="1:10" x14ac:dyDescent="0.2">
      <c r="A645" s="1">
        <v>44785</v>
      </c>
      <c r="B645">
        <v>8.7680000000000007</v>
      </c>
      <c r="C645">
        <v>92.09</v>
      </c>
      <c r="D645" s="2">
        <v>24398.7</v>
      </c>
      <c r="E645">
        <v>20.698</v>
      </c>
      <c r="F645" s="2">
        <v>1815.5</v>
      </c>
      <c r="G645">
        <v>3965</v>
      </c>
      <c r="I645" s="3">
        <v>23.030000699999999</v>
      </c>
      <c r="J645" s="2">
        <v>4280.1499999999996</v>
      </c>
    </row>
    <row r="646" spans="1:10" x14ac:dyDescent="0.2">
      <c r="A646" s="1">
        <v>44788</v>
      </c>
      <c r="B646">
        <v>8.7279999999999998</v>
      </c>
      <c r="C646">
        <v>89.41</v>
      </c>
      <c r="D646" s="2">
        <v>24101.7</v>
      </c>
      <c r="E646">
        <v>20.271999999999998</v>
      </c>
      <c r="F646" s="2">
        <v>1798.1</v>
      </c>
      <c r="G646">
        <v>3970</v>
      </c>
      <c r="I646" s="3">
        <v>23.360000599999999</v>
      </c>
      <c r="J646" s="2">
        <v>4297.1400000000003</v>
      </c>
    </row>
    <row r="647" spans="1:10" x14ac:dyDescent="0.2">
      <c r="A647" s="1">
        <v>44789</v>
      </c>
      <c r="B647">
        <v>9.3290000000000006</v>
      </c>
      <c r="C647">
        <v>86.53</v>
      </c>
      <c r="D647" s="2">
        <v>23856.799999999999</v>
      </c>
      <c r="E647">
        <v>20.085000000000001</v>
      </c>
      <c r="F647" s="2">
        <v>1789.7</v>
      </c>
      <c r="G647">
        <v>3923.25</v>
      </c>
      <c r="I647" s="3">
        <v>24.6900005</v>
      </c>
      <c r="J647" s="2">
        <v>4305.2</v>
      </c>
    </row>
    <row r="648" spans="1:10" x14ac:dyDescent="0.2">
      <c r="A648" s="1">
        <v>44790</v>
      </c>
      <c r="B648">
        <v>9.2439999999999998</v>
      </c>
      <c r="C648">
        <v>88.11</v>
      </c>
      <c r="D648" s="2">
        <v>23338</v>
      </c>
      <c r="E648">
        <v>19.731000000000002</v>
      </c>
      <c r="F648" s="2">
        <v>1776.7</v>
      </c>
      <c r="G648">
        <v>4024.5</v>
      </c>
      <c r="I648" s="3">
        <v>23.2399998</v>
      </c>
      <c r="J648" s="2">
        <v>4274.04</v>
      </c>
    </row>
    <row r="649" spans="1:10" x14ac:dyDescent="0.2">
      <c r="A649" s="1">
        <v>44791</v>
      </c>
      <c r="B649">
        <v>9.1880000000000006</v>
      </c>
      <c r="C649">
        <v>90.5</v>
      </c>
      <c r="D649" s="2">
        <v>23203.599999999999</v>
      </c>
      <c r="E649">
        <v>19.463999999999999</v>
      </c>
      <c r="F649" s="2">
        <v>1771.2</v>
      </c>
      <c r="G649">
        <v>4073.5</v>
      </c>
      <c r="I649" s="3">
        <v>22.329999900000001</v>
      </c>
      <c r="J649" s="2">
        <v>4283.74</v>
      </c>
    </row>
    <row r="650" spans="1:10" x14ac:dyDescent="0.2">
      <c r="A650" s="1">
        <v>44792</v>
      </c>
      <c r="B650">
        <v>9.3360000000000003</v>
      </c>
      <c r="C650">
        <v>90.77</v>
      </c>
      <c r="D650" s="2">
        <v>20831.3</v>
      </c>
      <c r="E650">
        <v>19.068999999999999</v>
      </c>
      <c r="F650" s="2">
        <v>1762.9</v>
      </c>
      <c r="G650">
        <v>4133.5</v>
      </c>
      <c r="I650" s="3">
        <v>21.329999900000001</v>
      </c>
      <c r="J650" s="2">
        <v>4228.4799999999996</v>
      </c>
    </row>
    <row r="651" spans="1:10" x14ac:dyDescent="0.2">
      <c r="A651" s="1">
        <v>44795</v>
      </c>
      <c r="B651">
        <v>9.6470000000000002</v>
      </c>
      <c r="C651">
        <v>90.23</v>
      </c>
      <c r="D651" s="2">
        <v>21416.3</v>
      </c>
      <c r="E651">
        <v>18.878</v>
      </c>
      <c r="F651" s="2">
        <v>1748.4</v>
      </c>
      <c r="G651">
        <v>4120.5</v>
      </c>
      <c r="I651" s="3">
        <v>22.840000199999999</v>
      </c>
      <c r="J651" s="2">
        <v>4137.99</v>
      </c>
    </row>
    <row r="652" spans="1:10" x14ac:dyDescent="0.2">
      <c r="A652" s="1">
        <v>44796</v>
      </c>
      <c r="B652">
        <v>9.1549999999999994</v>
      </c>
      <c r="C652">
        <v>93.74</v>
      </c>
      <c r="D652" s="2">
        <v>21517.200000000001</v>
      </c>
      <c r="E652">
        <v>19.026</v>
      </c>
      <c r="F652" s="2">
        <v>1761.2</v>
      </c>
      <c r="G652">
        <v>4093.75</v>
      </c>
      <c r="I652" s="3">
        <v>23.9300003</v>
      </c>
      <c r="J652" s="2">
        <v>4128.7299999999996</v>
      </c>
    </row>
    <row r="653" spans="1:10" x14ac:dyDescent="0.2">
      <c r="A653" s="1">
        <v>44797</v>
      </c>
      <c r="B653">
        <v>9.3000000000000007</v>
      </c>
      <c r="C653">
        <v>94.89</v>
      </c>
      <c r="D653" s="2">
        <v>21365.200000000001</v>
      </c>
      <c r="E653">
        <v>18.907</v>
      </c>
      <c r="F653" s="2">
        <v>1761.5</v>
      </c>
      <c r="G653">
        <v>4156.25</v>
      </c>
      <c r="I653" s="3">
        <v>21.950000800000002</v>
      </c>
      <c r="J653" s="2">
        <v>4140.7700000000004</v>
      </c>
    </row>
    <row r="654" spans="1:10" x14ac:dyDescent="0.2">
      <c r="A654" s="1">
        <v>44798</v>
      </c>
      <c r="B654">
        <v>9.375</v>
      </c>
      <c r="C654">
        <v>92.52</v>
      </c>
      <c r="D654" s="2">
        <v>21565.4</v>
      </c>
      <c r="E654">
        <v>19.12</v>
      </c>
      <c r="F654" s="2">
        <v>1771.4</v>
      </c>
      <c r="G654">
        <v>4152.25</v>
      </c>
      <c r="I654" s="3">
        <v>21.4400005</v>
      </c>
      <c r="J654" s="2">
        <v>4199.12</v>
      </c>
    </row>
    <row r="655" spans="1:10" x14ac:dyDescent="0.2">
      <c r="A655" s="1">
        <v>44799</v>
      </c>
      <c r="B655">
        <v>9.2959999999999994</v>
      </c>
      <c r="C655">
        <v>93.06</v>
      </c>
      <c r="D655" s="2">
        <v>20249.900000000001</v>
      </c>
      <c r="E655">
        <v>18.745999999999999</v>
      </c>
      <c r="F655" s="2">
        <v>1749.8</v>
      </c>
      <c r="G655">
        <v>4146.75</v>
      </c>
      <c r="I655" s="3">
        <v>21.149999600000001</v>
      </c>
      <c r="J655" s="2">
        <v>4057.66</v>
      </c>
    </row>
    <row r="656" spans="1:10" x14ac:dyDescent="0.2">
      <c r="A656" s="1">
        <v>44802</v>
      </c>
      <c r="B656">
        <v>9.3529999999999998</v>
      </c>
      <c r="C656">
        <v>97.01</v>
      </c>
      <c r="D656" s="2">
        <v>20295.8</v>
      </c>
      <c r="E656">
        <v>18.556999999999999</v>
      </c>
      <c r="F656" s="2">
        <v>1749.7</v>
      </c>
      <c r="G656">
        <v>4141.75</v>
      </c>
      <c r="I656" s="3">
        <v>21.290000899999999</v>
      </c>
      <c r="J656" s="2">
        <v>4030.61</v>
      </c>
    </row>
    <row r="657" spans="1:10" x14ac:dyDescent="0.2">
      <c r="A657" s="1">
        <v>44803</v>
      </c>
      <c r="B657">
        <v>9.0419999999999998</v>
      </c>
      <c r="C657">
        <v>91.64</v>
      </c>
      <c r="D657" s="2">
        <v>19792.599999999999</v>
      </c>
      <c r="E657">
        <v>18.286999999999999</v>
      </c>
      <c r="F657" s="2">
        <v>1736.3</v>
      </c>
      <c r="G657">
        <v>4124.5</v>
      </c>
      <c r="I657" s="3">
        <v>21.770000499999998</v>
      </c>
      <c r="J657" s="2">
        <v>3986.16</v>
      </c>
    </row>
    <row r="658" spans="1:10" x14ac:dyDescent="0.2">
      <c r="A658" s="1">
        <v>44804</v>
      </c>
      <c r="B658">
        <v>9.1270000000000007</v>
      </c>
      <c r="C658">
        <v>89.55</v>
      </c>
      <c r="D658" s="2">
        <v>20043.900000000001</v>
      </c>
      <c r="E658">
        <v>17.882000000000001</v>
      </c>
      <c r="F658" s="2">
        <v>1726.2</v>
      </c>
      <c r="G658">
        <v>4210</v>
      </c>
      <c r="I658" s="3">
        <v>19.7399998</v>
      </c>
      <c r="J658" s="2">
        <v>3955</v>
      </c>
    </row>
    <row r="659" spans="1:10" x14ac:dyDescent="0.2">
      <c r="A659" s="1">
        <v>44805</v>
      </c>
      <c r="B659">
        <v>9.2620000000000005</v>
      </c>
      <c r="C659">
        <v>86.61</v>
      </c>
      <c r="D659" s="2">
        <v>20126.099999999999</v>
      </c>
      <c r="E659">
        <v>17.666</v>
      </c>
      <c r="F659" s="2">
        <v>1709.3</v>
      </c>
      <c r="G659">
        <v>4209.75</v>
      </c>
      <c r="I659" s="3">
        <v>20.200000800000002</v>
      </c>
      <c r="J659" s="2">
        <v>3966.85</v>
      </c>
    </row>
    <row r="660" spans="1:10" x14ac:dyDescent="0.2">
      <c r="A660" s="1">
        <v>44806</v>
      </c>
      <c r="B660">
        <v>8.7859999999999996</v>
      </c>
      <c r="C660">
        <v>86.87</v>
      </c>
      <c r="D660" s="2">
        <v>19952.7</v>
      </c>
      <c r="E660">
        <v>17.881</v>
      </c>
      <c r="F660" s="2">
        <v>1722.6</v>
      </c>
      <c r="G660">
        <v>4281</v>
      </c>
      <c r="I660" s="3">
        <v>19.530000699999999</v>
      </c>
      <c r="J660" s="2">
        <v>3924.26</v>
      </c>
    </row>
    <row r="661" spans="1:10" x14ac:dyDescent="0.2">
      <c r="A661" s="1">
        <v>44811</v>
      </c>
      <c r="B661">
        <v>7.8419999999999996</v>
      </c>
      <c r="C661">
        <v>81.94</v>
      </c>
      <c r="D661" s="2">
        <v>19281.5</v>
      </c>
      <c r="E661">
        <v>18.260000000000002</v>
      </c>
      <c r="F661" s="2">
        <v>1727.8</v>
      </c>
      <c r="G661">
        <v>4298.25</v>
      </c>
      <c r="I661" s="3">
        <v>19.950000800000002</v>
      </c>
      <c r="J661" s="2">
        <v>3979.87</v>
      </c>
    </row>
    <row r="662" spans="1:10" x14ac:dyDescent="0.2">
      <c r="A662" s="1">
        <v>44812</v>
      </c>
      <c r="B662">
        <v>7.9539999999999997</v>
      </c>
      <c r="C662">
        <v>83.54</v>
      </c>
      <c r="D662" s="2">
        <v>19317.400000000001</v>
      </c>
      <c r="E662">
        <v>18.442</v>
      </c>
      <c r="F662" s="2">
        <v>1720.2</v>
      </c>
      <c r="G662">
        <v>4307.75</v>
      </c>
      <c r="I662" s="3">
        <v>19.6900005</v>
      </c>
      <c r="J662" s="2">
        <v>4006.18</v>
      </c>
    </row>
    <row r="663" spans="1:10" x14ac:dyDescent="0.2">
      <c r="A663" s="1">
        <v>44813</v>
      </c>
      <c r="B663">
        <v>7.9960000000000004</v>
      </c>
      <c r="C663">
        <v>86.79</v>
      </c>
      <c r="D663" s="2">
        <v>21365.200000000001</v>
      </c>
      <c r="E663">
        <v>18.766999999999999</v>
      </c>
      <c r="F663" s="2">
        <v>1728.6</v>
      </c>
      <c r="G663">
        <v>4276.75</v>
      </c>
      <c r="I663" s="3">
        <v>19.899999600000001</v>
      </c>
      <c r="J663" s="2">
        <v>4067.36</v>
      </c>
    </row>
    <row r="664" spans="1:10" x14ac:dyDescent="0.2">
      <c r="A664" s="1">
        <v>44816</v>
      </c>
      <c r="B664">
        <v>8.2490000000000006</v>
      </c>
      <c r="C664">
        <v>87.78</v>
      </c>
      <c r="D664" s="2">
        <v>22395.3</v>
      </c>
      <c r="E664">
        <v>19.86</v>
      </c>
      <c r="F664" s="2">
        <v>1740.6</v>
      </c>
      <c r="G664">
        <v>4286.5</v>
      </c>
      <c r="I664" s="3">
        <v>19.5599995</v>
      </c>
      <c r="J664" s="2">
        <v>4110.41</v>
      </c>
    </row>
    <row r="665" spans="1:10" x14ac:dyDescent="0.2">
      <c r="A665" s="1">
        <v>44817</v>
      </c>
      <c r="B665">
        <v>8.2840000000000007</v>
      </c>
      <c r="C665">
        <v>87.31</v>
      </c>
      <c r="D665" s="2">
        <v>20175.5</v>
      </c>
      <c r="E665">
        <v>19.491</v>
      </c>
      <c r="F665" s="2">
        <v>1717.4</v>
      </c>
      <c r="G665">
        <v>4231.5</v>
      </c>
      <c r="I665" s="3">
        <v>20.600000399999999</v>
      </c>
      <c r="J665" s="2">
        <v>3932.69</v>
      </c>
    </row>
    <row r="666" spans="1:10" x14ac:dyDescent="0.2">
      <c r="A666" s="1">
        <v>44818</v>
      </c>
      <c r="B666">
        <v>9.1140000000000008</v>
      </c>
      <c r="C666">
        <v>88.48</v>
      </c>
      <c r="D666" s="2">
        <v>20222.5</v>
      </c>
      <c r="E666">
        <v>19.568999999999999</v>
      </c>
      <c r="F666" s="2">
        <v>1709.1</v>
      </c>
      <c r="G666">
        <v>4141.25</v>
      </c>
      <c r="I666" s="3">
        <v>23.799999199999998</v>
      </c>
      <c r="J666" s="2">
        <v>3946.01</v>
      </c>
    </row>
    <row r="667" spans="1:10" x14ac:dyDescent="0.2">
      <c r="A667" s="1">
        <v>44819</v>
      </c>
      <c r="B667">
        <v>8.3239999999999998</v>
      </c>
      <c r="C667">
        <v>85.1</v>
      </c>
      <c r="D667" s="2">
        <v>19701.7</v>
      </c>
      <c r="E667">
        <v>19.268999999999998</v>
      </c>
      <c r="F667" s="2">
        <v>1677.3</v>
      </c>
      <c r="G667">
        <v>4130.5</v>
      </c>
      <c r="I667" s="3">
        <v>24.110000599999999</v>
      </c>
      <c r="J667" s="2">
        <v>3901.35</v>
      </c>
    </row>
    <row r="668" spans="1:10" x14ac:dyDescent="0.2">
      <c r="A668" s="1">
        <v>44820</v>
      </c>
      <c r="B668">
        <v>7.7640000000000002</v>
      </c>
      <c r="C668">
        <v>85.11</v>
      </c>
      <c r="D668" s="2">
        <v>19802.400000000001</v>
      </c>
      <c r="E668">
        <v>19.381</v>
      </c>
      <c r="F668" s="2">
        <v>1683.5</v>
      </c>
      <c r="G668">
        <v>4142.75</v>
      </c>
      <c r="I668" s="3">
        <v>22.8199997</v>
      </c>
      <c r="J668" s="2">
        <v>3873.33</v>
      </c>
    </row>
    <row r="669" spans="1:10" x14ac:dyDescent="0.2">
      <c r="A669" s="1">
        <v>44823</v>
      </c>
      <c r="B669">
        <v>7.7519999999999998</v>
      </c>
      <c r="C669">
        <v>85.73</v>
      </c>
      <c r="D669" s="2">
        <v>19538.900000000001</v>
      </c>
      <c r="E669">
        <v>19.358000000000001</v>
      </c>
      <c r="F669" s="2">
        <v>1678.2</v>
      </c>
      <c r="G669">
        <v>4201</v>
      </c>
      <c r="I669" s="3">
        <v>21.780000699999999</v>
      </c>
      <c r="J669" s="2">
        <v>3899.89</v>
      </c>
    </row>
    <row r="670" spans="1:10" x14ac:dyDescent="0.2">
      <c r="A670" s="1">
        <v>44824</v>
      </c>
      <c r="B670">
        <v>7.7720000000000002</v>
      </c>
      <c r="C670">
        <v>84.45</v>
      </c>
      <c r="D670" s="2">
        <v>18872.400000000001</v>
      </c>
      <c r="E670">
        <v>19.183</v>
      </c>
      <c r="F670" s="2">
        <v>1671.1</v>
      </c>
      <c r="G670">
        <v>4059.5</v>
      </c>
      <c r="I670" s="3">
        <v>25.5599995</v>
      </c>
      <c r="J670" s="2">
        <v>3855.93</v>
      </c>
    </row>
    <row r="671" spans="1:10" x14ac:dyDescent="0.2">
      <c r="A671" s="1">
        <v>44825</v>
      </c>
      <c r="B671">
        <v>7.827</v>
      </c>
      <c r="C671">
        <v>82.94</v>
      </c>
      <c r="D671" s="2">
        <v>18489</v>
      </c>
      <c r="E671">
        <v>19.48</v>
      </c>
      <c r="F671" s="2">
        <v>1675.7</v>
      </c>
      <c r="G671">
        <v>4031.25</v>
      </c>
      <c r="I671" s="3">
        <v>26.209999100000001</v>
      </c>
      <c r="J671" s="2">
        <v>3789.93</v>
      </c>
    </row>
    <row r="672" spans="1:10" x14ac:dyDescent="0.2">
      <c r="A672" s="1">
        <v>44826</v>
      </c>
      <c r="B672">
        <v>7.1929999999999996</v>
      </c>
      <c r="C672">
        <v>83.49</v>
      </c>
      <c r="D672" s="2">
        <v>19404</v>
      </c>
      <c r="E672">
        <v>19.617000000000001</v>
      </c>
      <c r="F672" s="2">
        <v>1681.1</v>
      </c>
      <c r="G672">
        <v>3987.5</v>
      </c>
      <c r="I672" s="3">
        <v>26.209999100000001</v>
      </c>
      <c r="J672" s="2">
        <v>3757.99</v>
      </c>
    </row>
    <row r="673" spans="1:10" x14ac:dyDescent="0.2">
      <c r="A673" s="1">
        <v>44827</v>
      </c>
      <c r="B673">
        <v>6.992</v>
      </c>
      <c r="C673">
        <v>78.739999999999995</v>
      </c>
      <c r="D673" s="2">
        <v>19293.5</v>
      </c>
      <c r="E673">
        <v>18.91</v>
      </c>
      <c r="F673" s="2">
        <v>1655.6</v>
      </c>
      <c r="G673">
        <v>3956.5</v>
      </c>
      <c r="I673" s="3">
        <v>25.8700008</v>
      </c>
      <c r="J673" s="2">
        <v>3693.23</v>
      </c>
    </row>
    <row r="674" spans="1:10" x14ac:dyDescent="0.2">
      <c r="A674" s="1">
        <v>44830</v>
      </c>
      <c r="B674">
        <v>7.0140000000000002</v>
      </c>
      <c r="C674">
        <v>76.709999999999994</v>
      </c>
      <c r="D674" s="2">
        <v>19225.7</v>
      </c>
      <c r="E674">
        <v>18.48</v>
      </c>
      <c r="F674" s="2">
        <v>1633.4</v>
      </c>
      <c r="G674">
        <v>3968.75</v>
      </c>
      <c r="I674" s="3">
        <v>25.5599995</v>
      </c>
      <c r="J674" s="2">
        <v>3655.04</v>
      </c>
    </row>
    <row r="675" spans="1:10" x14ac:dyDescent="0.2">
      <c r="A675" s="1">
        <v>44831</v>
      </c>
      <c r="B675">
        <v>6.76</v>
      </c>
      <c r="C675">
        <v>78.5</v>
      </c>
      <c r="D675" s="2">
        <v>19081</v>
      </c>
      <c r="E675">
        <v>18.337</v>
      </c>
      <c r="F675" s="2">
        <v>1636.2</v>
      </c>
      <c r="G675">
        <v>3924.5</v>
      </c>
      <c r="I675" s="3">
        <v>25.469999300000001</v>
      </c>
      <c r="J675" s="2">
        <v>3647.29</v>
      </c>
    </row>
    <row r="676" spans="1:10" x14ac:dyDescent="0.2">
      <c r="A676" s="1">
        <v>44832</v>
      </c>
      <c r="B676">
        <v>6.8680000000000003</v>
      </c>
      <c r="C676">
        <v>82.15</v>
      </c>
      <c r="D676" s="2">
        <v>19411</v>
      </c>
      <c r="E676">
        <v>18.88</v>
      </c>
      <c r="F676" s="2">
        <v>1670</v>
      </c>
      <c r="G676">
        <v>3910.5</v>
      </c>
      <c r="I676" s="3">
        <v>26.909999800000001</v>
      </c>
      <c r="J676" s="2">
        <v>3719.04</v>
      </c>
    </row>
    <row r="677" spans="1:10" x14ac:dyDescent="0.2">
      <c r="A677" s="1">
        <v>44833</v>
      </c>
      <c r="B677">
        <v>6.8739999999999997</v>
      </c>
      <c r="C677">
        <v>81.23</v>
      </c>
      <c r="D677" s="2">
        <v>19593</v>
      </c>
      <c r="E677">
        <v>18.712</v>
      </c>
      <c r="F677" s="2">
        <v>1668.6</v>
      </c>
      <c r="G677">
        <v>3980</v>
      </c>
      <c r="I677" s="3">
        <v>24.639999400000001</v>
      </c>
      <c r="J677" s="2">
        <v>3640.47</v>
      </c>
    </row>
    <row r="678" spans="1:10" x14ac:dyDescent="0.2">
      <c r="A678" s="1">
        <v>44834</v>
      </c>
      <c r="B678">
        <v>6.766</v>
      </c>
      <c r="C678">
        <v>79.489999999999995</v>
      </c>
      <c r="D678" s="2">
        <v>19423</v>
      </c>
      <c r="E678">
        <v>19.039000000000001</v>
      </c>
      <c r="F678" s="2">
        <v>1672</v>
      </c>
      <c r="G678">
        <v>4005.5</v>
      </c>
      <c r="I678" s="3">
        <v>23.610000599999999</v>
      </c>
      <c r="J678" s="2">
        <v>3585.62</v>
      </c>
    </row>
    <row r="679" spans="1:10" x14ac:dyDescent="0.2">
      <c r="A679" s="1">
        <v>44837</v>
      </c>
      <c r="B679">
        <v>6.47</v>
      </c>
      <c r="C679">
        <v>83.63</v>
      </c>
      <c r="D679" s="2">
        <v>19628.3</v>
      </c>
      <c r="E679">
        <v>20.588999999999999</v>
      </c>
      <c r="F679" s="2">
        <v>1702</v>
      </c>
      <c r="G679">
        <v>4067.25</v>
      </c>
      <c r="I679" s="3">
        <v>22.790000899999999</v>
      </c>
      <c r="J679" s="2">
        <v>3678.43</v>
      </c>
    </row>
    <row r="680" spans="1:10" x14ac:dyDescent="0.2">
      <c r="A680" s="1">
        <v>44838</v>
      </c>
      <c r="B680">
        <v>6.8369999999999997</v>
      </c>
      <c r="C680">
        <v>86.52</v>
      </c>
      <c r="D680" s="2">
        <v>20340.2</v>
      </c>
      <c r="E680">
        <v>21.099</v>
      </c>
      <c r="F680" s="2">
        <v>1730.5</v>
      </c>
      <c r="G680">
        <v>4110.75</v>
      </c>
      <c r="I680" s="3">
        <v>23.8700008</v>
      </c>
      <c r="J680" s="2">
        <v>3790.93</v>
      </c>
    </row>
    <row r="681" spans="1:10" x14ac:dyDescent="0.2">
      <c r="A681" s="1">
        <v>44839</v>
      </c>
      <c r="B681">
        <v>6.93</v>
      </c>
      <c r="C681">
        <v>87.76</v>
      </c>
      <c r="D681" s="2">
        <v>20157.5</v>
      </c>
      <c r="E681">
        <v>20.544</v>
      </c>
      <c r="F681" s="2">
        <v>1720.8</v>
      </c>
      <c r="G681">
        <v>3931.25</v>
      </c>
      <c r="I681" s="3">
        <v>27.270000499999998</v>
      </c>
      <c r="J681" s="2">
        <v>3783.28</v>
      </c>
    </row>
    <row r="682" spans="1:10" x14ac:dyDescent="0.2">
      <c r="A682" s="1">
        <v>44840</v>
      </c>
      <c r="B682">
        <v>6.9720000000000004</v>
      </c>
      <c r="C682">
        <v>88.45</v>
      </c>
      <c r="D682" s="2">
        <v>19956.7</v>
      </c>
      <c r="E682">
        <v>20.66</v>
      </c>
      <c r="F682" s="2">
        <v>1720.8</v>
      </c>
      <c r="G682">
        <v>3965.5</v>
      </c>
      <c r="I682" s="3">
        <v>26.159999800000001</v>
      </c>
      <c r="J682" s="2">
        <v>3744.52</v>
      </c>
    </row>
    <row r="683" spans="1:10" x14ac:dyDescent="0.2">
      <c r="A683" s="1">
        <v>44841</v>
      </c>
      <c r="B683">
        <v>6.7480000000000002</v>
      </c>
      <c r="C683">
        <v>92.64</v>
      </c>
      <c r="D683" s="2">
        <v>19531.3</v>
      </c>
      <c r="E683">
        <v>20.254999999999999</v>
      </c>
      <c r="F683" s="2">
        <v>1709.3</v>
      </c>
      <c r="G683">
        <v>3919.25</v>
      </c>
      <c r="I683" s="3">
        <v>26.270000499999998</v>
      </c>
      <c r="J683" s="2">
        <v>3639.66</v>
      </c>
    </row>
    <row r="684" spans="1:10" x14ac:dyDescent="0.2">
      <c r="A684" s="1">
        <v>44844</v>
      </c>
      <c r="B684">
        <v>6.4349999999999996</v>
      </c>
      <c r="C684">
        <v>91.13</v>
      </c>
      <c r="D684" s="2">
        <v>19134.599999999999</v>
      </c>
      <c r="E684">
        <v>19.614999999999998</v>
      </c>
      <c r="F684" s="2">
        <v>1675.2</v>
      </c>
      <c r="G684">
        <v>3890</v>
      </c>
      <c r="I684" s="3">
        <v>26.299999199999998</v>
      </c>
      <c r="J684" s="2">
        <v>3612.39</v>
      </c>
    </row>
    <row r="685" spans="1:10" x14ac:dyDescent="0.2">
      <c r="A685" s="1">
        <v>44845</v>
      </c>
      <c r="B685">
        <v>6.5960000000000001</v>
      </c>
      <c r="C685">
        <v>89.35</v>
      </c>
      <c r="D685" s="2">
        <v>19059.099999999999</v>
      </c>
      <c r="E685">
        <v>19.486999999999998</v>
      </c>
      <c r="F685" s="2">
        <v>1686</v>
      </c>
      <c r="G685">
        <v>3917.25</v>
      </c>
      <c r="I685" s="3">
        <v>25.7600002</v>
      </c>
      <c r="J685" s="2">
        <v>3588.84</v>
      </c>
    </row>
    <row r="686" spans="1:10" x14ac:dyDescent="0.2">
      <c r="A686" s="1">
        <v>44846</v>
      </c>
      <c r="B686">
        <v>6.4349999999999996</v>
      </c>
      <c r="C686">
        <v>87.27</v>
      </c>
      <c r="D686" s="2">
        <v>19154.8</v>
      </c>
      <c r="E686">
        <v>18.937999999999999</v>
      </c>
      <c r="F686" s="2">
        <v>1677.5</v>
      </c>
      <c r="G686">
        <v>3872.75</v>
      </c>
      <c r="I686" s="3">
        <v>27.159999800000001</v>
      </c>
      <c r="J686" s="2">
        <v>3577.03</v>
      </c>
    </row>
    <row r="687" spans="1:10" x14ac:dyDescent="0.2">
      <c r="A687" s="1">
        <v>44847</v>
      </c>
      <c r="B687">
        <v>6.7409999999999997</v>
      </c>
      <c r="C687">
        <v>89.11</v>
      </c>
      <c r="D687" s="2">
        <v>19379.8</v>
      </c>
      <c r="E687">
        <v>18.917999999999999</v>
      </c>
      <c r="F687" s="2">
        <v>1677</v>
      </c>
      <c r="G687">
        <v>3806.25</v>
      </c>
      <c r="I687" s="3">
        <v>27.9899998</v>
      </c>
      <c r="J687" s="2">
        <v>3669.91</v>
      </c>
    </row>
    <row r="688" spans="1:10" x14ac:dyDescent="0.2">
      <c r="A688" s="1">
        <v>44848</v>
      </c>
      <c r="B688">
        <v>6.4530000000000003</v>
      </c>
      <c r="C688">
        <v>85.61</v>
      </c>
      <c r="D688" s="2">
        <v>19181.8</v>
      </c>
      <c r="E688">
        <v>18.071000000000002</v>
      </c>
      <c r="F688" s="2">
        <v>1648.9</v>
      </c>
      <c r="G688">
        <v>3772</v>
      </c>
      <c r="I688" s="3">
        <v>27.350000399999999</v>
      </c>
      <c r="J688" s="2">
        <v>3583.07</v>
      </c>
    </row>
    <row r="689" spans="1:10" x14ac:dyDescent="0.2">
      <c r="A689" s="1">
        <v>44851</v>
      </c>
      <c r="B689">
        <v>5.9989999999999997</v>
      </c>
      <c r="C689">
        <v>85.46</v>
      </c>
      <c r="D689" s="2">
        <v>19548.2</v>
      </c>
      <c r="E689">
        <v>18.719000000000001</v>
      </c>
      <c r="F689" s="2">
        <v>1664</v>
      </c>
      <c r="G689">
        <v>3709</v>
      </c>
      <c r="I689" s="3">
        <v>29.920000099999999</v>
      </c>
      <c r="J689" s="2">
        <v>3677.95</v>
      </c>
    </row>
    <row r="690" spans="1:10" x14ac:dyDescent="0.2">
      <c r="A690" s="1">
        <v>44852</v>
      </c>
      <c r="B690">
        <v>5.7450000000000001</v>
      </c>
      <c r="C690">
        <v>82.82</v>
      </c>
      <c r="D690" s="2">
        <v>19328.2</v>
      </c>
      <c r="E690">
        <v>18.600000000000001</v>
      </c>
      <c r="F690" s="2">
        <v>1655.8</v>
      </c>
      <c r="G690">
        <v>3670</v>
      </c>
      <c r="I690" s="3">
        <v>32.259998299999999</v>
      </c>
      <c r="J690" s="2">
        <v>3719.98</v>
      </c>
    </row>
    <row r="691" spans="1:10" x14ac:dyDescent="0.2">
      <c r="A691" s="1">
        <v>44853</v>
      </c>
      <c r="B691">
        <v>5.4619999999999997</v>
      </c>
      <c r="C691">
        <v>85.55</v>
      </c>
      <c r="D691" s="2">
        <v>19123.900000000001</v>
      </c>
      <c r="E691">
        <v>18.359000000000002</v>
      </c>
      <c r="F691" s="2">
        <v>1634.2</v>
      </c>
      <c r="G691">
        <v>3661</v>
      </c>
      <c r="I691" s="3">
        <v>32.599998499999998</v>
      </c>
      <c r="J691" s="2">
        <v>3695.16</v>
      </c>
    </row>
    <row r="692" spans="1:10" x14ac:dyDescent="0.2">
      <c r="A692" s="1">
        <v>44854</v>
      </c>
      <c r="B692">
        <v>5.3579999999999997</v>
      </c>
      <c r="C692">
        <v>85.98</v>
      </c>
      <c r="D692" s="2">
        <v>19042.900000000001</v>
      </c>
      <c r="E692">
        <v>18.689</v>
      </c>
      <c r="F692" s="2">
        <v>1636.8</v>
      </c>
      <c r="G692">
        <v>3732</v>
      </c>
      <c r="I692" s="3">
        <v>30.1800003</v>
      </c>
      <c r="J692" s="2">
        <v>3665.78</v>
      </c>
    </row>
    <row r="693" spans="1:10" x14ac:dyDescent="0.2">
      <c r="A693" s="1">
        <v>44855</v>
      </c>
      <c r="B693">
        <v>4.9589999999999996</v>
      </c>
      <c r="C693">
        <v>85.05</v>
      </c>
      <c r="D693" s="2">
        <v>19162.599999999999</v>
      </c>
      <c r="E693">
        <v>19.065999999999999</v>
      </c>
      <c r="F693" s="2">
        <v>1656.3</v>
      </c>
      <c r="G693">
        <v>3654.25</v>
      </c>
      <c r="I693" s="3">
        <v>31.840000199999999</v>
      </c>
      <c r="J693" s="2">
        <v>3752.75</v>
      </c>
    </row>
    <row r="694" spans="1:10" x14ac:dyDescent="0.2">
      <c r="A694" s="1">
        <v>44858</v>
      </c>
      <c r="B694">
        <v>5.1989999999999998</v>
      </c>
      <c r="C694">
        <v>84.58</v>
      </c>
      <c r="D694" s="2">
        <v>19331.5</v>
      </c>
      <c r="E694">
        <v>19.189</v>
      </c>
      <c r="F694" s="2">
        <v>1654.1</v>
      </c>
      <c r="G694">
        <v>3601.5</v>
      </c>
      <c r="I694" s="3">
        <v>31.6200008</v>
      </c>
      <c r="J694" s="2">
        <v>3797.34</v>
      </c>
    </row>
    <row r="695" spans="1:10" x14ac:dyDescent="0.2">
      <c r="A695" s="1">
        <v>44859</v>
      </c>
      <c r="B695">
        <v>5.6130000000000004</v>
      </c>
      <c r="C695">
        <v>85.32</v>
      </c>
      <c r="D695" s="2">
        <v>20082.7</v>
      </c>
      <c r="E695">
        <v>19.349</v>
      </c>
      <c r="F695" s="2">
        <v>1658</v>
      </c>
      <c r="G695">
        <v>3690.25</v>
      </c>
      <c r="I695" s="3">
        <v>30.100000399999999</v>
      </c>
      <c r="J695" s="2">
        <v>3859.11</v>
      </c>
    </row>
    <row r="696" spans="1:10" x14ac:dyDescent="0.2">
      <c r="A696" s="1">
        <v>44860</v>
      </c>
      <c r="B696">
        <v>5.6059999999999999</v>
      </c>
      <c r="C696">
        <v>87.91</v>
      </c>
      <c r="D696" s="2">
        <v>20769.5</v>
      </c>
      <c r="E696">
        <v>19.486000000000001</v>
      </c>
      <c r="F696" s="2">
        <v>1669.2</v>
      </c>
      <c r="G696">
        <v>3803.25</v>
      </c>
      <c r="I696" s="3">
        <v>29.0699997</v>
      </c>
      <c r="J696" s="2">
        <v>3830.6</v>
      </c>
    </row>
    <row r="697" spans="1:10" x14ac:dyDescent="0.2">
      <c r="A697" s="1">
        <v>44861</v>
      </c>
      <c r="B697">
        <v>5.1859999999999999</v>
      </c>
      <c r="C697">
        <v>89.08</v>
      </c>
      <c r="D697" s="2">
        <v>20292.900000000001</v>
      </c>
      <c r="E697">
        <v>19.494</v>
      </c>
      <c r="F697" s="2">
        <v>1665.6</v>
      </c>
      <c r="G697">
        <v>3794</v>
      </c>
      <c r="I697" s="3">
        <v>28.549999199999998</v>
      </c>
      <c r="J697" s="2">
        <v>3807.3</v>
      </c>
    </row>
    <row r="698" spans="1:10" x14ac:dyDescent="0.2">
      <c r="A698" s="1">
        <v>44862</v>
      </c>
      <c r="B698">
        <v>5.6840000000000002</v>
      </c>
      <c r="C698">
        <v>87.9</v>
      </c>
      <c r="D698" s="2">
        <v>20594.400000000001</v>
      </c>
      <c r="E698">
        <v>19.146999999999998</v>
      </c>
      <c r="F698" s="2">
        <v>1644.8</v>
      </c>
      <c r="G698">
        <v>3756.75</v>
      </c>
      <c r="I698" s="3">
        <v>30.520000499999998</v>
      </c>
      <c r="J698" s="2">
        <v>3901.06</v>
      </c>
    </row>
    <row r="699" spans="1:10" x14ac:dyDescent="0.2">
      <c r="A699" s="1">
        <v>44865</v>
      </c>
      <c r="B699">
        <v>6.3550000000000004</v>
      </c>
      <c r="C699">
        <v>86.53</v>
      </c>
      <c r="D699" s="2">
        <v>20496.3</v>
      </c>
      <c r="E699">
        <v>19.119</v>
      </c>
      <c r="F699" s="2">
        <v>1640.7</v>
      </c>
      <c r="G699">
        <v>3653.25</v>
      </c>
      <c r="I699" s="3">
        <v>31.360000599999999</v>
      </c>
      <c r="J699" s="2">
        <v>3871.98</v>
      </c>
    </row>
    <row r="700" spans="1:10" x14ac:dyDescent="0.2">
      <c r="A700" s="1">
        <v>44866</v>
      </c>
      <c r="B700">
        <v>5.7140000000000004</v>
      </c>
      <c r="C700">
        <v>88.37</v>
      </c>
      <c r="D700" s="2">
        <v>20483.5</v>
      </c>
      <c r="E700">
        <v>19.667000000000002</v>
      </c>
      <c r="F700" s="2">
        <v>1649.7</v>
      </c>
      <c r="G700">
        <v>3625.25</v>
      </c>
      <c r="I700" s="3">
        <v>32.450000799999998</v>
      </c>
      <c r="J700" s="2">
        <v>3856.1</v>
      </c>
    </row>
    <row r="701" spans="1:10" x14ac:dyDescent="0.2">
      <c r="A701" s="1">
        <v>44867</v>
      </c>
      <c r="B701">
        <v>6.2679999999999998</v>
      </c>
      <c r="C701">
        <v>90</v>
      </c>
      <c r="D701" s="2">
        <v>20154.400000000001</v>
      </c>
      <c r="E701">
        <v>19.594000000000001</v>
      </c>
      <c r="F701" s="2">
        <v>1650</v>
      </c>
      <c r="G701">
        <v>3599.25</v>
      </c>
      <c r="I701" s="3">
        <v>33.630001100000001</v>
      </c>
      <c r="J701" s="2">
        <v>3759.69</v>
      </c>
    </row>
    <row r="702" spans="1:10" x14ac:dyDescent="0.2">
      <c r="A702" s="1">
        <v>44868</v>
      </c>
      <c r="B702">
        <v>5.9749999999999996</v>
      </c>
      <c r="C702">
        <v>88.17</v>
      </c>
      <c r="D702" s="2">
        <v>20206.400000000001</v>
      </c>
      <c r="E702">
        <v>19.43</v>
      </c>
      <c r="F702" s="2">
        <v>1630.9</v>
      </c>
      <c r="G702">
        <v>3588.5</v>
      </c>
      <c r="I702" s="3">
        <v>33.569999699999997</v>
      </c>
      <c r="J702" s="2">
        <v>3719.89</v>
      </c>
    </row>
    <row r="703" spans="1:10" x14ac:dyDescent="0.2">
      <c r="A703" s="1">
        <v>44869</v>
      </c>
      <c r="B703">
        <v>6.4</v>
      </c>
      <c r="C703">
        <v>92.61</v>
      </c>
      <c r="D703" s="2">
        <v>21145.9</v>
      </c>
      <c r="E703">
        <v>20.783999999999999</v>
      </c>
      <c r="F703" s="2">
        <v>1676.6</v>
      </c>
      <c r="G703">
        <v>3681.75</v>
      </c>
      <c r="I703" s="3">
        <v>31.9400005</v>
      </c>
      <c r="J703" s="2">
        <v>3770.55</v>
      </c>
    </row>
    <row r="704" spans="1:10" x14ac:dyDescent="0.2">
      <c r="A704" s="1">
        <v>44872</v>
      </c>
      <c r="B704">
        <v>6.944</v>
      </c>
      <c r="C704">
        <v>91.79</v>
      </c>
      <c r="D704" s="2">
        <v>20589</v>
      </c>
      <c r="E704">
        <v>20.919</v>
      </c>
      <c r="F704" s="2">
        <v>1680.5</v>
      </c>
      <c r="G704">
        <v>3597.5</v>
      </c>
      <c r="I704" s="3">
        <v>32.020000500000002</v>
      </c>
      <c r="J704" s="2">
        <v>3806.8</v>
      </c>
    </row>
    <row r="705" spans="1:10" x14ac:dyDescent="0.2">
      <c r="A705" s="1">
        <v>44873</v>
      </c>
      <c r="B705">
        <v>6.1379999999999999</v>
      </c>
      <c r="C705">
        <v>88.91</v>
      </c>
      <c r="D705" s="2">
        <v>18527.400000000001</v>
      </c>
      <c r="E705">
        <v>21.501999999999999</v>
      </c>
      <c r="F705" s="2">
        <v>1716</v>
      </c>
      <c r="G705">
        <v>3689.25</v>
      </c>
      <c r="I705" s="3">
        <v>31.3700008</v>
      </c>
      <c r="J705" s="2">
        <v>3828.11</v>
      </c>
    </row>
    <row r="706" spans="1:10" x14ac:dyDescent="0.2">
      <c r="A706" s="1">
        <v>44874</v>
      </c>
      <c r="B706">
        <v>5.8650000000000002</v>
      </c>
      <c r="C706">
        <v>85.83</v>
      </c>
      <c r="D706" s="2">
        <v>15886.9</v>
      </c>
      <c r="E706">
        <v>21.327000000000002</v>
      </c>
      <c r="F706" s="2">
        <v>1713.7</v>
      </c>
      <c r="G706">
        <v>3732.75</v>
      </c>
      <c r="I706" s="3">
        <v>30.5</v>
      </c>
      <c r="J706" s="2">
        <v>3748.57</v>
      </c>
    </row>
    <row r="707" spans="1:10" x14ac:dyDescent="0.2">
      <c r="A707" s="1">
        <v>44875</v>
      </c>
      <c r="B707">
        <v>6.2389999999999999</v>
      </c>
      <c r="C707">
        <v>86.47</v>
      </c>
      <c r="D707" s="2">
        <v>17589.099999999999</v>
      </c>
      <c r="E707">
        <v>21.702000000000002</v>
      </c>
      <c r="F707" s="2">
        <v>1753.7</v>
      </c>
      <c r="G707">
        <v>3707.25</v>
      </c>
      <c r="I707" s="3">
        <v>30.7600002</v>
      </c>
      <c r="J707" s="2">
        <v>3956.37</v>
      </c>
    </row>
    <row r="708" spans="1:10" x14ac:dyDescent="0.2">
      <c r="A708" s="1">
        <v>44876</v>
      </c>
      <c r="B708">
        <v>5.8789999999999996</v>
      </c>
      <c r="C708">
        <v>88.96</v>
      </c>
      <c r="D708" s="2">
        <v>17049.900000000001</v>
      </c>
      <c r="E708">
        <v>21.667000000000002</v>
      </c>
      <c r="F708" s="2">
        <v>1769.4</v>
      </c>
      <c r="G708">
        <v>3675.25</v>
      </c>
      <c r="I708" s="3">
        <v>29.979999500000002</v>
      </c>
      <c r="J708" s="2">
        <v>3992.93</v>
      </c>
    </row>
    <row r="709" spans="1:10" x14ac:dyDescent="0.2">
      <c r="A709" s="1">
        <v>44879</v>
      </c>
      <c r="B709">
        <v>5.9329999999999998</v>
      </c>
      <c r="C709">
        <v>85.87</v>
      </c>
      <c r="D709" s="2">
        <v>16613.7</v>
      </c>
      <c r="E709">
        <v>22.113</v>
      </c>
      <c r="F709" s="2">
        <v>1776.9</v>
      </c>
      <c r="G709">
        <v>3764</v>
      </c>
      <c r="I709" s="3">
        <v>29.6900005</v>
      </c>
      <c r="J709" s="2">
        <v>3957.25</v>
      </c>
    </row>
    <row r="710" spans="1:10" x14ac:dyDescent="0.2">
      <c r="A710" s="1">
        <v>44880</v>
      </c>
      <c r="B710">
        <v>6.0339999999999998</v>
      </c>
      <c r="C710">
        <v>86.92</v>
      </c>
      <c r="D710" s="2">
        <v>16895.099999999999</v>
      </c>
      <c r="E710">
        <v>21.518000000000001</v>
      </c>
      <c r="F710" s="2">
        <v>1776.8</v>
      </c>
      <c r="G710">
        <v>3809.25</v>
      </c>
      <c r="I710" s="3">
        <v>29.850000399999999</v>
      </c>
      <c r="J710" s="2">
        <v>3991.73</v>
      </c>
    </row>
    <row r="711" spans="1:10" x14ac:dyDescent="0.2">
      <c r="A711" s="1">
        <v>44881</v>
      </c>
      <c r="B711">
        <v>6.2</v>
      </c>
      <c r="C711">
        <v>85.59</v>
      </c>
      <c r="D711" s="2">
        <v>16540.5</v>
      </c>
      <c r="E711">
        <v>21.524000000000001</v>
      </c>
      <c r="F711" s="2">
        <v>1775.8</v>
      </c>
      <c r="G711">
        <v>3870.25</v>
      </c>
      <c r="I711" s="3">
        <v>28.459999100000001</v>
      </c>
      <c r="J711" s="2">
        <v>3958.79</v>
      </c>
    </row>
    <row r="712" spans="1:10" x14ac:dyDescent="0.2">
      <c r="A712" s="1">
        <v>44882</v>
      </c>
      <c r="B712">
        <v>6.3689999999999998</v>
      </c>
      <c r="C712">
        <v>81.64</v>
      </c>
      <c r="D712" s="2">
        <v>16691.2</v>
      </c>
      <c r="E712">
        <v>20.975000000000001</v>
      </c>
      <c r="F712" s="2">
        <v>1763</v>
      </c>
      <c r="G712">
        <v>3841</v>
      </c>
      <c r="I712" s="3">
        <v>27.280000699999999</v>
      </c>
      <c r="J712" s="2">
        <v>3946.56</v>
      </c>
    </row>
    <row r="713" spans="1:10" x14ac:dyDescent="0.2">
      <c r="A713" s="1">
        <v>44883</v>
      </c>
      <c r="B713">
        <v>6.3029999999999999</v>
      </c>
      <c r="C713">
        <v>80.08</v>
      </c>
      <c r="D713" s="2">
        <v>16638.3</v>
      </c>
      <c r="E713">
        <v>20.997</v>
      </c>
      <c r="F713" s="2">
        <v>1754.4</v>
      </c>
      <c r="G713">
        <v>3819.5</v>
      </c>
      <c r="I713" s="3">
        <v>27.389999400000001</v>
      </c>
      <c r="J713" s="2">
        <v>3965.34</v>
      </c>
    </row>
    <row r="714" spans="1:10" x14ac:dyDescent="0.2">
      <c r="A714" s="1">
        <v>44886</v>
      </c>
      <c r="B714">
        <v>6.7759999999999998</v>
      </c>
      <c r="C714">
        <v>79.73</v>
      </c>
      <c r="D714" s="2">
        <v>15776.2</v>
      </c>
      <c r="E714">
        <v>20.872</v>
      </c>
      <c r="F714" s="2">
        <v>1739.6</v>
      </c>
      <c r="G714">
        <v>3911.25</v>
      </c>
      <c r="I714" s="3">
        <v>25.75</v>
      </c>
      <c r="J714" s="2">
        <v>3949.94</v>
      </c>
    </row>
    <row r="715" spans="1:10" x14ac:dyDescent="0.2">
      <c r="A715" s="1">
        <v>44887</v>
      </c>
      <c r="B715">
        <v>6.7789999999999999</v>
      </c>
      <c r="C715">
        <v>80.95</v>
      </c>
      <c r="D715" s="2">
        <v>16212.9</v>
      </c>
      <c r="E715">
        <v>21.228999999999999</v>
      </c>
      <c r="F715" s="2">
        <v>1739.9</v>
      </c>
      <c r="G715">
        <v>3883</v>
      </c>
      <c r="I715" s="3">
        <v>25.8799992</v>
      </c>
      <c r="J715" s="2">
        <v>4003.58</v>
      </c>
    </row>
    <row r="716" spans="1:10" x14ac:dyDescent="0.2">
      <c r="A716" s="1">
        <v>44888</v>
      </c>
      <c r="B716">
        <v>7.3079999999999998</v>
      </c>
      <c r="C716">
        <v>77.94</v>
      </c>
      <c r="D716" s="2">
        <v>16623.900000000001</v>
      </c>
      <c r="E716">
        <v>21.526</v>
      </c>
      <c r="F716" s="2">
        <v>1745.6</v>
      </c>
      <c r="G716">
        <v>3866</v>
      </c>
      <c r="I716" s="3">
        <v>25.8099995</v>
      </c>
      <c r="J716" s="2">
        <v>4027.26</v>
      </c>
    </row>
    <row r="717" spans="1:10" x14ac:dyDescent="0.2">
      <c r="A717" s="1">
        <v>44890</v>
      </c>
      <c r="B717">
        <v>7.024</v>
      </c>
      <c r="C717">
        <v>76.28</v>
      </c>
      <c r="D717" s="2">
        <v>16512.3</v>
      </c>
      <c r="E717">
        <v>21.609000000000002</v>
      </c>
      <c r="F717" s="2">
        <v>1754</v>
      </c>
      <c r="G717">
        <v>3768.75</v>
      </c>
      <c r="I717" s="3">
        <v>25.860000599999999</v>
      </c>
      <c r="J717" s="2">
        <v>4026.12</v>
      </c>
    </row>
    <row r="718" spans="1:10" x14ac:dyDescent="0.2">
      <c r="A718" s="1">
        <v>44893</v>
      </c>
      <c r="B718">
        <v>6.7119999999999997</v>
      </c>
      <c r="C718">
        <v>77.239999999999995</v>
      </c>
      <c r="D718" s="2">
        <v>16211.7</v>
      </c>
      <c r="E718">
        <v>21.125</v>
      </c>
      <c r="F718" s="2">
        <v>1740.3</v>
      </c>
      <c r="G718">
        <v>3727.75</v>
      </c>
      <c r="I718" s="3">
        <v>25.299999199999998</v>
      </c>
      <c r="J718" s="2">
        <v>3963.94</v>
      </c>
    </row>
    <row r="719" spans="1:10" x14ac:dyDescent="0.2">
      <c r="A719" s="1">
        <v>44894</v>
      </c>
      <c r="B719">
        <v>7.2350000000000003</v>
      </c>
      <c r="C719">
        <v>78.2</v>
      </c>
      <c r="D719" s="2">
        <v>16440.400000000001</v>
      </c>
      <c r="E719">
        <v>21.436</v>
      </c>
      <c r="F719" s="2">
        <v>1763.7</v>
      </c>
      <c r="G719">
        <v>3779.5</v>
      </c>
      <c r="I719" s="3">
        <v>24.549999199999998</v>
      </c>
      <c r="J719" s="2">
        <v>3957.63</v>
      </c>
    </row>
    <row r="720" spans="1:10" x14ac:dyDescent="0.2">
      <c r="A720" s="1">
        <v>44895</v>
      </c>
      <c r="B720">
        <v>6.93</v>
      </c>
      <c r="C720">
        <v>80.56</v>
      </c>
      <c r="D720" s="2">
        <v>17163.900000000001</v>
      </c>
      <c r="E720">
        <v>21.780999999999999</v>
      </c>
      <c r="F720" s="2">
        <v>1759.9</v>
      </c>
      <c r="G720">
        <v>3815.25</v>
      </c>
      <c r="I720" s="3">
        <v>24.350000399999999</v>
      </c>
      <c r="J720" s="2">
        <v>4080.11</v>
      </c>
    </row>
    <row r="721" spans="1:10" x14ac:dyDescent="0.2">
      <c r="A721" s="1">
        <v>44896</v>
      </c>
      <c r="B721">
        <v>6.7380000000000004</v>
      </c>
      <c r="C721">
        <v>81.33</v>
      </c>
      <c r="D721" s="2">
        <v>16972</v>
      </c>
      <c r="E721">
        <v>22.841000000000001</v>
      </c>
      <c r="F721" s="2">
        <v>1815.2</v>
      </c>
      <c r="G721">
        <v>3835.25</v>
      </c>
      <c r="I721" s="3">
        <v>25.540000899999999</v>
      </c>
      <c r="J721" s="2">
        <v>4076.57</v>
      </c>
    </row>
    <row r="722" spans="1:10" x14ac:dyDescent="0.2">
      <c r="A722" s="1">
        <v>44897</v>
      </c>
      <c r="B722">
        <v>6.1689999999999996</v>
      </c>
      <c r="C722">
        <v>80.3</v>
      </c>
      <c r="D722" s="2">
        <v>17093.599999999999</v>
      </c>
      <c r="E722">
        <v>23.25</v>
      </c>
      <c r="F722" s="2">
        <v>1809.6</v>
      </c>
      <c r="G722">
        <v>3755.5</v>
      </c>
      <c r="I722" s="3">
        <v>26.090000199999999</v>
      </c>
      <c r="J722" s="2">
        <v>4071.7</v>
      </c>
    </row>
    <row r="723" spans="1:10" x14ac:dyDescent="0.2">
      <c r="A723" s="1">
        <v>44900</v>
      </c>
      <c r="B723">
        <v>5.484</v>
      </c>
      <c r="C723">
        <v>77.400000000000006</v>
      </c>
      <c r="D723" s="2">
        <v>16966.5</v>
      </c>
      <c r="E723">
        <v>22.417000000000002</v>
      </c>
      <c r="F723" s="2">
        <v>1781.3</v>
      </c>
      <c r="G723">
        <v>3961</v>
      </c>
      <c r="I723" s="3">
        <v>23.530000699999999</v>
      </c>
      <c r="J723" s="2">
        <v>3998.84</v>
      </c>
    </row>
    <row r="724" spans="1:10" x14ac:dyDescent="0.2">
      <c r="A724" s="1">
        <v>44901</v>
      </c>
      <c r="B724">
        <v>5.3780000000000001</v>
      </c>
      <c r="C724">
        <v>74.47</v>
      </c>
      <c r="D724" s="2">
        <v>17089.3</v>
      </c>
      <c r="E724">
        <v>22.335000000000001</v>
      </c>
      <c r="F724" s="2">
        <v>1782.4</v>
      </c>
      <c r="G724">
        <v>4000.25</v>
      </c>
      <c r="I724" s="3">
        <v>22.520000499999998</v>
      </c>
      <c r="J724" s="2">
        <v>3941.26</v>
      </c>
    </row>
    <row r="725" spans="1:10" x14ac:dyDescent="0.2">
      <c r="A725" s="1">
        <v>44902</v>
      </c>
      <c r="B725">
        <v>5.617</v>
      </c>
      <c r="C725">
        <v>72.58</v>
      </c>
      <c r="D725" s="2">
        <v>16835.2</v>
      </c>
      <c r="E725">
        <v>22.922000000000001</v>
      </c>
      <c r="F725" s="2">
        <v>1798</v>
      </c>
      <c r="G725">
        <v>3966</v>
      </c>
      <c r="I725" s="3">
        <v>23.729999500000002</v>
      </c>
      <c r="J725" s="2">
        <v>3933.92</v>
      </c>
    </row>
    <row r="726" spans="1:10" x14ac:dyDescent="0.2">
      <c r="A726" s="1">
        <v>44903</v>
      </c>
      <c r="B726">
        <v>5.82</v>
      </c>
      <c r="C726">
        <v>72.06</v>
      </c>
      <c r="D726" s="2">
        <v>17225.7</v>
      </c>
      <c r="E726">
        <v>23.245999999999999</v>
      </c>
      <c r="F726" s="2">
        <v>1801.5</v>
      </c>
      <c r="G726">
        <v>3999.5</v>
      </c>
      <c r="I726" s="3">
        <v>24.540000899999999</v>
      </c>
      <c r="J726" s="2">
        <v>3963.51</v>
      </c>
    </row>
    <row r="727" spans="1:10" x14ac:dyDescent="0.2">
      <c r="A727" s="1">
        <v>44904</v>
      </c>
      <c r="B727">
        <v>6.0819999999999999</v>
      </c>
      <c r="C727">
        <v>71.5</v>
      </c>
      <c r="D727" s="2">
        <v>17125.7</v>
      </c>
      <c r="E727">
        <v>23.716999999999999</v>
      </c>
      <c r="F727" s="2">
        <v>1810.7</v>
      </c>
      <c r="G727">
        <v>3968.5</v>
      </c>
      <c r="I727" s="3">
        <v>24.110000599999999</v>
      </c>
      <c r="J727" s="2">
        <v>3934.38</v>
      </c>
    </row>
    <row r="728" spans="1:10" x14ac:dyDescent="0.2">
      <c r="A728" s="1">
        <v>44907</v>
      </c>
      <c r="B728">
        <v>6.4160000000000004</v>
      </c>
      <c r="C728">
        <v>73.44</v>
      </c>
      <c r="D728" s="2">
        <v>17210.400000000001</v>
      </c>
      <c r="E728">
        <v>23.402999999999999</v>
      </c>
      <c r="F728" s="2">
        <v>1792.3</v>
      </c>
      <c r="G728">
        <v>3955.25</v>
      </c>
      <c r="I728" s="3">
        <v>23.9300003</v>
      </c>
      <c r="J728" s="2">
        <v>3990.56</v>
      </c>
    </row>
    <row r="729" spans="1:10" x14ac:dyDescent="0.2">
      <c r="A729" s="1">
        <v>44908</v>
      </c>
      <c r="B729">
        <v>6.7329999999999997</v>
      </c>
      <c r="C729">
        <v>75.19</v>
      </c>
      <c r="D729" s="2">
        <v>17778.599999999999</v>
      </c>
      <c r="E729">
        <v>23.99</v>
      </c>
      <c r="F729" s="2">
        <v>1825.5</v>
      </c>
      <c r="G729">
        <v>3974</v>
      </c>
      <c r="I729" s="3">
        <v>23.1200008</v>
      </c>
      <c r="J729" s="2">
        <v>4019.65</v>
      </c>
    </row>
    <row r="730" spans="1:10" x14ac:dyDescent="0.2">
      <c r="A730" s="1">
        <v>44909</v>
      </c>
      <c r="B730">
        <v>6.22</v>
      </c>
      <c r="C730">
        <v>77.27</v>
      </c>
      <c r="D730" s="2">
        <v>17796.400000000001</v>
      </c>
      <c r="E730">
        <v>24.135999999999999</v>
      </c>
      <c r="F730" s="2">
        <v>1818.7</v>
      </c>
      <c r="G730">
        <v>3958</v>
      </c>
      <c r="I730" s="3">
        <v>22.360000599999999</v>
      </c>
      <c r="J730" s="2">
        <v>3995.32</v>
      </c>
    </row>
    <row r="731" spans="1:10" x14ac:dyDescent="0.2">
      <c r="A731" s="1">
        <v>44910</v>
      </c>
      <c r="B731">
        <v>6.5890000000000004</v>
      </c>
      <c r="C731">
        <v>76.25</v>
      </c>
      <c r="D731" s="2">
        <v>17356.099999999999</v>
      </c>
      <c r="E731">
        <v>23.305</v>
      </c>
      <c r="F731" s="2">
        <v>1787.8</v>
      </c>
      <c r="G731">
        <v>4010.25</v>
      </c>
      <c r="I731" s="3">
        <v>21.290000899999999</v>
      </c>
      <c r="J731" s="2">
        <v>3895.75</v>
      </c>
    </row>
    <row r="732" spans="1:10" x14ac:dyDescent="0.2">
      <c r="A732" s="1">
        <v>44911</v>
      </c>
      <c r="B732">
        <v>6.3029999999999999</v>
      </c>
      <c r="C732">
        <v>74.45</v>
      </c>
      <c r="D732" s="2">
        <v>16629.599999999999</v>
      </c>
      <c r="E732">
        <v>23.327999999999999</v>
      </c>
      <c r="F732" s="2">
        <v>1800.2</v>
      </c>
      <c r="G732">
        <v>4033</v>
      </c>
      <c r="I732" s="3">
        <v>20.350000399999999</v>
      </c>
      <c r="J732" s="2">
        <v>3852.36</v>
      </c>
    </row>
    <row r="733" spans="1:10" x14ac:dyDescent="0.2">
      <c r="A733" s="1">
        <v>44914</v>
      </c>
      <c r="B733">
        <v>5.71</v>
      </c>
      <c r="C733">
        <v>75.89</v>
      </c>
      <c r="D733" s="2">
        <v>16441.3</v>
      </c>
      <c r="E733">
        <v>23.199000000000002</v>
      </c>
      <c r="F733" s="2">
        <v>1797.7</v>
      </c>
      <c r="G733">
        <v>4032.5</v>
      </c>
      <c r="I733" s="3">
        <v>20.5</v>
      </c>
      <c r="J733" s="2">
        <v>3817.66</v>
      </c>
    </row>
    <row r="734" spans="1:10" x14ac:dyDescent="0.2">
      <c r="A734" s="1">
        <v>44915</v>
      </c>
      <c r="B734">
        <v>5.2160000000000002</v>
      </c>
      <c r="C734">
        <v>76.23</v>
      </c>
      <c r="D734" s="2">
        <v>16902.8</v>
      </c>
      <c r="E734">
        <v>24.271000000000001</v>
      </c>
      <c r="F734" s="2">
        <v>1825.4</v>
      </c>
      <c r="G734">
        <v>3970.25</v>
      </c>
      <c r="I734" s="3">
        <v>22.209999100000001</v>
      </c>
      <c r="J734" s="2">
        <v>3821.62</v>
      </c>
    </row>
    <row r="735" spans="1:10" x14ac:dyDescent="0.2">
      <c r="A735" s="1">
        <v>44916</v>
      </c>
      <c r="B735">
        <v>5.2380000000000004</v>
      </c>
      <c r="C735">
        <v>78.239999999999995</v>
      </c>
      <c r="D735" s="2">
        <v>16831.8</v>
      </c>
      <c r="E735">
        <v>24.193999999999999</v>
      </c>
      <c r="F735" s="2">
        <v>1825.4</v>
      </c>
      <c r="G735">
        <v>3962</v>
      </c>
      <c r="I735" s="3">
        <v>21.889999400000001</v>
      </c>
      <c r="J735" s="2">
        <v>3878.44</v>
      </c>
    </row>
    <row r="736" spans="1:10" x14ac:dyDescent="0.2">
      <c r="A736" s="1">
        <v>44917</v>
      </c>
      <c r="B736">
        <v>4.9279999999999999</v>
      </c>
      <c r="C736">
        <v>78.45</v>
      </c>
      <c r="D736" s="2">
        <v>16820.599999999999</v>
      </c>
      <c r="E736">
        <v>23.622</v>
      </c>
      <c r="F736" s="2">
        <v>1795.3</v>
      </c>
      <c r="G736">
        <v>4081.25</v>
      </c>
      <c r="I736" s="3">
        <v>20.579999900000001</v>
      </c>
      <c r="J736" s="2">
        <v>3822.39</v>
      </c>
    </row>
    <row r="737" spans="1:10" x14ac:dyDescent="0.2">
      <c r="A737" s="1">
        <v>44918</v>
      </c>
      <c r="B737">
        <v>4.9800000000000004</v>
      </c>
      <c r="C737">
        <v>79.34</v>
      </c>
      <c r="D737" s="2">
        <v>16779.099999999999</v>
      </c>
      <c r="E737">
        <v>23.92</v>
      </c>
      <c r="F737" s="2">
        <v>1804.2</v>
      </c>
      <c r="G737">
        <v>4081.75</v>
      </c>
      <c r="I737" s="3">
        <v>19.840000199999999</v>
      </c>
      <c r="J737" s="2">
        <v>3844.82</v>
      </c>
    </row>
    <row r="738" spans="1:10" x14ac:dyDescent="0.2">
      <c r="A738" s="1">
        <v>44922</v>
      </c>
      <c r="B738">
        <v>5.282</v>
      </c>
      <c r="C738">
        <v>79.77</v>
      </c>
      <c r="D738" s="2">
        <v>16706.099999999999</v>
      </c>
      <c r="E738">
        <v>24.216999999999999</v>
      </c>
      <c r="F738" s="2">
        <v>1823.1</v>
      </c>
      <c r="G738">
        <v>4075.5</v>
      </c>
      <c r="I738" s="3">
        <v>19.0599995</v>
      </c>
      <c r="J738" s="2">
        <v>3829.25</v>
      </c>
    </row>
    <row r="739" spans="1:10" x14ac:dyDescent="0.2">
      <c r="A739" s="1">
        <v>44923</v>
      </c>
      <c r="B739">
        <v>4.7089999999999996</v>
      </c>
      <c r="C739">
        <v>78.599999999999994</v>
      </c>
      <c r="D739" s="2">
        <v>16546.2</v>
      </c>
      <c r="E739">
        <v>23.84</v>
      </c>
      <c r="F739" s="2">
        <v>1815.8</v>
      </c>
      <c r="G739">
        <v>4003.25</v>
      </c>
      <c r="I739" s="3">
        <v>20.75</v>
      </c>
      <c r="J739" s="2">
        <v>3783.22</v>
      </c>
    </row>
    <row r="740" spans="1:10" x14ac:dyDescent="0.2">
      <c r="A740" s="1">
        <v>44924</v>
      </c>
      <c r="B740">
        <v>4.5590000000000002</v>
      </c>
      <c r="C740">
        <v>78.61</v>
      </c>
      <c r="D740" s="2">
        <v>16636.400000000001</v>
      </c>
      <c r="E740">
        <v>24.25</v>
      </c>
      <c r="F740" s="2">
        <v>1826</v>
      </c>
      <c r="G740">
        <v>3945</v>
      </c>
      <c r="I740" s="3">
        <v>22.170000099999999</v>
      </c>
      <c r="J740" s="2">
        <v>3849.28</v>
      </c>
    </row>
    <row r="741" spans="1:10" x14ac:dyDescent="0.2">
      <c r="A741" s="1">
        <v>44925</v>
      </c>
      <c r="B741">
        <v>4.4749999999999996</v>
      </c>
      <c r="C741">
        <v>80.47</v>
      </c>
      <c r="D741" s="2">
        <v>16607.2</v>
      </c>
      <c r="E741">
        <v>24.04</v>
      </c>
      <c r="F741" s="2">
        <v>1826.2</v>
      </c>
      <c r="G741">
        <v>3936.75</v>
      </c>
      <c r="I741" s="3">
        <v>22.6800003</v>
      </c>
      <c r="J741" s="2">
        <v>3839.5</v>
      </c>
    </row>
    <row r="742" spans="1:10" x14ac:dyDescent="0.2">
      <c r="A742" s="1">
        <v>44929</v>
      </c>
      <c r="B742">
        <v>3.988</v>
      </c>
      <c r="C742">
        <v>77.12</v>
      </c>
      <c r="D742" s="2">
        <v>16674.2</v>
      </c>
      <c r="E742">
        <v>24.236000000000001</v>
      </c>
      <c r="F742" s="2">
        <v>1846.1</v>
      </c>
      <c r="G742">
        <v>3965.75</v>
      </c>
      <c r="I742" s="3">
        <v>22.290000899999999</v>
      </c>
      <c r="J742" s="2">
        <v>3824.14</v>
      </c>
    </row>
    <row r="743" spans="1:10" x14ac:dyDescent="0.2">
      <c r="A743" s="1">
        <v>44930</v>
      </c>
      <c r="B743">
        <v>4.1719999999999997</v>
      </c>
      <c r="C743">
        <v>73.099999999999994</v>
      </c>
      <c r="D743" s="2">
        <v>16852.099999999999</v>
      </c>
      <c r="E743">
        <v>23.963999999999999</v>
      </c>
      <c r="F743" s="2">
        <v>1859</v>
      </c>
      <c r="G743">
        <v>3936.25</v>
      </c>
      <c r="I743" s="3">
        <v>22.829999900000001</v>
      </c>
      <c r="J743" s="2">
        <v>3852.97</v>
      </c>
    </row>
    <row r="744" spans="1:10" x14ac:dyDescent="0.2">
      <c r="A744" s="1">
        <v>44931</v>
      </c>
      <c r="B744">
        <v>3.72</v>
      </c>
      <c r="C744">
        <v>73.92</v>
      </c>
      <c r="D744" s="2">
        <v>16829.8</v>
      </c>
      <c r="E744">
        <v>23.423999999999999</v>
      </c>
      <c r="F744" s="2">
        <v>1840.6</v>
      </c>
      <c r="G744">
        <v>3991.75</v>
      </c>
      <c r="I744" s="3">
        <v>25</v>
      </c>
      <c r="J744" s="2">
        <v>3808.1</v>
      </c>
    </row>
    <row r="745" spans="1:10" x14ac:dyDescent="0.2">
      <c r="A745" s="1">
        <v>44932</v>
      </c>
      <c r="B745">
        <v>3.71</v>
      </c>
      <c r="C745">
        <v>74.040000000000006</v>
      </c>
      <c r="D745" s="2">
        <v>16950.900000000001</v>
      </c>
      <c r="E745">
        <v>23.981999999999999</v>
      </c>
      <c r="F745" s="2">
        <v>1869.7</v>
      </c>
      <c r="G745">
        <v>4022.25</v>
      </c>
      <c r="I745" s="3">
        <v>22.549999199999998</v>
      </c>
      <c r="J745" s="2">
        <v>3895.08</v>
      </c>
    </row>
    <row r="746" spans="1:10" x14ac:dyDescent="0.2">
      <c r="A746" s="1">
        <v>44935</v>
      </c>
      <c r="B746">
        <v>3.91</v>
      </c>
      <c r="C746">
        <v>74.92</v>
      </c>
      <c r="D746" s="2">
        <v>17180.099999999999</v>
      </c>
      <c r="E746">
        <v>23.870999999999999</v>
      </c>
      <c r="F746" s="2">
        <v>1877.8</v>
      </c>
      <c r="G746">
        <v>4030.75</v>
      </c>
      <c r="I746" s="3">
        <v>21.139999400000001</v>
      </c>
      <c r="J746" s="2">
        <v>3892.09</v>
      </c>
    </row>
    <row r="747" spans="1:10" x14ac:dyDescent="0.2">
      <c r="A747" s="1">
        <v>44936</v>
      </c>
      <c r="B747">
        <v>3.6389999999999998</v>
      </c>
      <c r="C747">
        <v>75.37</v>
      </c>
      <c r="D747" s="2">
        <v>17439.099999999999</v>
      </c>
      <c r="E747">
        <v>23.664999999999999</v>
      </c>
      <c r="F747" s="2">
        <v>1876.5</v>
      </c>
      <c r="G747">
        <v>3927.25</v>
      </c>
      <c r="I747" s="3">
        <v>22.829999900000001</v>
      </c>
      <c r="J747" s="2">
        <v>3919.25</v>
      </c>
    </row>
    <row r="748" spans="1:10" x14ac:dyDescent="0.2">
      <c r="A748" s="1">
        <v>44937</v>
      </c>
      <c r="B748">
        <v>3.6709999999999998</v>
      </c>
      <c r="C748">
        <v>77.680000000000007</v>
      </c>
      <c r="D748" s="2">
        <v>17942.3</v>
      </c>
      <c r="E748">
        <v>23.481000000000002</v>
      </c>
      <c r="F748" s="2">
        <v>1878.9</v>
      </c>
      <c r="G748">
        <v>3879</v>
      </c>
      <c r="I748" s="3">
        <v>22.6200008</v>
      </c>
      <c r="J748" s="2">
        <v>3969.61</v>
      </c>
    </row>
    <row r="749" spans="1:10" x14ac:dyDescent="0.2">
      <c r="A749" s="1">
        <v>44938</v>
      </c>
      <c r="B749">
        <v>3.6949999999999998</v>
      </c>
      <c r="C749">
        <v>78.650000000000006</v>
      </c>
      <c r="D749" s="2">
        <v>18851.3</v>
      </c>
      <c r="E749">
        <v>23.914000000000001</v>
      </c>
      <c r="F749" s="2">
        <v>1898.8</v>
      </c>
      <c r="G749">
        <v>3845.5</v>
      </c>
      <c r="I749" s="3">
        <v>22.420000099999999</v>
      </c>
      <c r="J749" s="2">
        <v>3983.17</v>
      </c>
    </row>
    <row r="750" spans="1:10" x14ac:dyDescent="0.2">
      <c r="A750" s="1">
        <v>44939</v>
      </c>
      <c r="B750">
        <v>3.419</v>
      </c>
      <c r="C750">
        <v>80.11</v>
      </c>
      <c r="D750" s="2">
        <v>19927</v>
      </c>
      <c r="E750">
        <v>24.279</v>
      </c>
      <c r="F750" s="2">
        <v>1921.7</v>
      </c>
      <c r="G750">
        <v>3849.25</v>
      </c>
      <c r="I750" s="3">
        <v>21.479999500000002</v>
      </c>
      <c r="J750" s="2">
        <v>3999.09</v>
      </c>
    </row>
    <row r="751" spans="1:10" x14ac:dyDescent="0.2">
      <c r="A751" s="1">
        <v>44943</v>
      </c>
      <c r="B751">
        <v>3.5859999999999999</v>
      </c>
      <c r="C751">
        <v>80.45</v>
      </c>
      <c r="D751" s="2">
        <v>21137.1</v>
      </c>
      <c r="E751">
        <v>23.978000000000002</v>
      </c>
      <c r="F751" s="2">
        <v>1907.2</v>
      </c>
      <c r="G751">
        <v>3905.75</v>
      </c>
      <c r="I751" s="3">
        <v>20.0699997</v>
      </c>
      <c r="J751" s="2">
        <v>3990.97</v>
      </c>
    </row>
    <row r="752" spans="1:10" x14ac:dyDescent="0.2">
      <c r="A752" s="1">
        <v>44944</v>
      </c>
      <c r="B752">
        <v>3.3109999999999999</v>
      </c>
      <c r="C752">
        <v>79.8</v>
      </c>
      <c r="D752" s="2">
        <v>20670.599999999999</v>
      </c>
      <c r="E752">
        <v>23.568999999999999</v>
      </c>
      <c r="F752" s="2">
        <v>1907</v>
      </c>
      <c r="G752">
        <v>3849.25</v>
      </c>
      <c r="I752" s="3">
        <v>21.969999300000001</v>
      </c>
      <c r="J752" s="2">
        <v>3928.86</v>
      </c>
    </row>
    <row r="753" spans="1:10" x14ac:dyDescent="0.2">
      <c r="A753" s="1">
        <v>44945</v>
      </c>
      <c r="B753">
        <v>3.2749999999999999</v>
      </c>
      <c r="C753">
        <v>80.61</v>
      </c>
      <c r="D753" s="2">
        <v>21081.200000000001</v>
      </c>
      <c r="E753">
        <v>23.791</v>
      </c>
      <c r="F753" s="2">
        <v>1923.9</v>
      </c>
      <c r="G753">
        <v>3869.75</v>
      </c>
      <c r="I753" s="3">
        <v>20.8700008</v>
      </c>
      <c r="J753" s="2">
        <v>3898.85</v>
      </c>
    </row>
    <row r="754" spans="1:10" x14ac:dyDescent="0.2">
      <c r="A754" s="1">
        <v>44946</v>
      </c>
      <c r="B754">
        <v>3.1739999999999999</v>
      </c>
      <c r="C754">
        <v>81.64</v>
      </c>
      <c r="D754" s="2">
        <v>22677.200000000001</v>
      </c>
      <c r="E754">
        <v>23.86</v>
      </c>
      <c r="F754" s="2">
        <v>1928.2</v>
      </c>
      <c r="G754">
        <v>3855</v>
      </c>
      <c r="I754" s="3">
        <v>21.649999600000001</v>
      </c>
      <c r="J754" s="2">
        <v>3972.61</v>
      </c>
    </row>
    <row r="755" spans="1:10" x14ac:dyDescent="0.2">
      <c r="A755" s="1">
        <v>44949</v>
      </c>
      <c r="B755">
        <v>3.222</v>
      </c>
      <c r="C755">
        <v>81.62</v>
      </c>
      <c r="D755" s="2">
        <v>22915.5</v>
      </c>
      <c r="E755">
        <v>23.481000000000002</v>
      </c>
      <c r="F755" s="2">
        <v>1936.2</v>
      </c>
      <c r="G755">
        <v>3807.5</v>
      </c>
      <c r="I755" s="3">
        <v>22.139999400000001</v>
      </c>
      <c r="J755" s="2">
        <v>4019.81</v>
      </c>
    </row>
    <row r="756" spans="1:10" x14ac:dyDescent="0.2">
      <c r="A756" s="1">
        <v>44950</v>
      </c>
      <c r="B756">
        <v>3.0569999999999999</v>
      </c>
      <c r="C756">
        <v>80.13</v>
      </c>
      <c r="D756" s="2">
        <v>22632.5</v>
      </c>
      <c r="E756">
        <v>23.664999999999999</v>
      </c>
      <c r="F756" s="2">
        <v>1943.1</v>
      </c>
      <c r="G756">
        <v>3871.75</v>
      </c>
      <c r="I756" s="3">
        <v>21.4400005</v>
      </c>
      <c r="J756" s="2">
        <v>4016.95</v>
      </c>
    </row>
    <row r="757" spans="1:10" x14ac:dyDescent="0.2">
      <c r="A757" s="1">
        <v>44951</v>
      </c>
      <c r="B757">
        <v>2.915</v>
      </c>
      <c r="C757">
        <v>80.150000000000006</v>
      </c>
      <c r="D757" s="2">
        <v>23055.1</v>
      </c>
      <c r="E757">
        <v>23.846</v>
      </c>
      <c r="F757" s="2">
        <v>1950.3</v>
      </c>
      <c r="G757">
        <v>3861</v>
      </c>
      <c r="I757" s="3">
        <v>21.670000099999999</v>
      </c>
      <c r="J757" s="2">
        <v>4016.22</v>
      </c>
    </row>
    <row r="758" spans="1:10" x14ac:dyDescent="0.2">
      <c r="A758" s="1">
        <v>44952</v>
      </c>
      <c r="B758">
        <v>2.8479999999999999</v>
      </c>
      <c r="C758">
        <v>81.010000000000005</v>
      </c>
      <c r="D758" s="2">
        <v>23016</v>
      </c>
      <c r="E758">
        <v>23.937000000000001</v>
      </c>
      <c r="F758" s="2">
        <v>1937.6</v>
      </c>
      <c r="G758">
        <v>3846</v>
      </c>
      <c r="I758" s="3">
        <v>22.899999600000001</v>
      </c>
      <c r="J758" s="2">
        <v>4060.43</v>
      </c>
    </row>
    <row r="759" spans="1:10" x14ac:dyDescent="0.2">
      <c r="A759" s="1">
        <v>44953</v>
      </c>
      <c r="B759">
        <v>2.8490000000000002</v>
      </c>
      <c r="C759">
        <v>79.680000000000007</v>
      </c>
      <c r="D759" s="2">
        <v>23074.6</v>
      </c>
      <c r="E759">
        <v>23.533999999999999</v>
      </c>
      <c r="F759" s="2">
        <v>1936.6</v>
      </c>
      <c r="G759">
        <v>3874.5</v>
      </c>
      <c r="I759" s="3">
        <v>22.0100002</v>
      </c>
      <c r="J759" s="2">
        <v>4070.56</v>
      </c>
    </row>
    <row r="760" spans="1:10" x14ac:dyDescent="0.2">
      <c r="A760" s="1">
        <v>44956</v>
      </c>
      <c r="B760">
        <v>2.7309999999999999</v>
      </c>
      <c r="C760">
        <v>77.900000000000006</v>
      </c>
      <c r="D760" s="2">
        <v>22832.2</v>
      </c>
      <c r="E760">
        <v>23.733000000000001</v>
      </c>
      <c r="F760" s="2">
        <v>1922.9</v>
      </c>
      <c r="G760">
        <v>3829</v>
      </c>
      <c r="I760" s="3">
        <v>22.459999100000001</v>
      </c>
      <c r="J760" s="2">
        <v>4017.77</v>
      </c>
    </row>
    <row r="761" spans="1:10" x14ac:dyDescent="0.2">
      <c r="A761" s="1">
        <v>44957</v>
      </c>
      <c r="B761">
        <v>2.7410000000000001</v>
      </c>
      <c r="C761">
        <v>78.87</v>
      </c>
      <c r="D761" s="2">
        <v>23125.1</v>
      </c>
      <c r="E761">
        <v>23.835999999999999</v>
      </c>
      <c r="F761" s="2">
        <v>1929.5</v>
      </c>
      <c r="G761">
        <v>3915.5</v>
      </c>
      <c r="I761" s="3">
        <v>21.1299992</v>
      </c>
      <c r="J761" s="2">
        <v>4076.6</v>
      </c>
    </row>
    <row r="762" spans="1:10" x14ac:dyDescent="0.2">
      <c r="A762" s="1">
        <v>44958</v>
      </c>
      <c r="B762">
        <v>2.536</v>
      </c>
      <c r="C762">
        <v>76.41</v>
      </c>
      <c r="D762" s="2">
        <v>23725.599999999999</v>
      </c>
      <c r="E762">
        <v>23.609000000000002</v>
      </c>
      <c r="F762" s="2">
        <v>1927.8</v>
      </c>
      <c r="G762">
        <v>3913.75</v>
      </c>
      <c r="I762" s="3">
        <v>21.969999300000001</v>
      </c>
      <c r="J762" s="2">
        <v>4119.21</v>
      </c>
    </row>
    <row r="763" spans="1:10" x14ac:dyDescent="0.2">
      <c r="A763" s="1">
        <v>44959</v>
      </c>
      <c r="B763">
        <v>2.5219999999999998</v>
      </c>
      <c r="C763">
        <v>75.88</v>
      </c>
      <c r="D763" s="2">
        <v>23427.599999999999</v>
      </c>
      <c r="E763">
        <v>23.614999999999998</v>
      </c>
      <c r="F763" s="2">
        <v>1916.3</v>
      </c>
      <c r="G763">
        <v>3940.75</v>
      </c>
      <c r="I763" s="3">
        <v>20.579999900000001</v>
      </c>
      <c r="J763" s="2">
        <v>4179.76</v>
      </c>
    </row>
    <row r="764" spans="1:10" x14ac:dyDescent="0.2">
      <c r="A764" s="1">
        <v>44960</v>
      </c>
      <c r="B764">
        <v>2.48</v>
      </c>
      <c r="C764">
        <v>73.39</v>
      </c>
      <c r="D764" s="2">
        <v>23431.200000000001</v>
      </c>
      <c r="E764">
        <v>22.405000000000001</v>
      </c>
      <c r="F764" s="2">
        <v>1862.9</v>
      </c>
      <c r="G764">
        <v>3990</v>
      </c>
      <c r="I764" s="3">
        <v>21.090000199999999</v>
      </c>
      <c r="J764" s="2">
        <v>4136.4799999999996</v>
      </c>
    </row>
    <row r="765" spans="1:10" x14ac:dyDescent="0.2">
      <c r="A765" s="1">
        <v>44963</v>
      </c>
      <c r="B765">
        <v>2.5350000000000001</v>
      </c>
      <c r="C765">
        <v>74.11</v>
      </c>
      <c r="D765" s="2">
        <v>22761.8</v>
      </c>
      <c r="E765">
        <v>22.236999999999998</v>
      </c>
      <c r="F765" s="2">
        <v>1866.2</v>
      </c>
      <c r="G765">
        <v>4003.5</v>
      </c>
      <c r="I765" s="3">
        <v>18.829999900000001</v>
      </c>
      <c r="J765" s="2">
        <v>4111.08</v>
      </c>
    </row>
    <row r="766" spans="1:10" x14ac:dyDescent="0.2">
      <c r="A766" s="1">
        <v>44964</v>
      </c>
      <c r="B766">
        <v>2.6640000000000001</v>
      </c>
      <c r="C766">
        <v>77.14</v>
      </c>
      <c r="D766" s="2">
        <v>23251.7</v>
      </c>
      <c r="E766">
        <v>22.177</v>
      </c>
      <c r="F766" s="2">
        <v>1871.7</v>
      </c>
      <c r="G766">
        <v>4018.25</v>
      </c>
      <c r="I766" s="3">
        <v>18.350000399999999</v>
      </c>
      <c r="J766" s="2">
        <v>4164</v>
      </c>
    </row>
    <row r="767" spans="1:10" x14ac:dyDescent="0.2">
      <c r="A767" s="1">
        <v>44965</v>
      </c>
      <c r="B767">
        <v>2.4769999999999999</v>
      </c>
      <c r="C767">
        <v>78.47</v>
      </c>
      <c r="D767" s="2">
        <v>22964.6</v>
      </c>
      <c r="E767">
        <v>22.42</v>
      </c>
      <c r="F767" s="2">
        <v>1877.4</v>
      </c>
      <c r="G767">
        <v>4009.5</v>
      </c>
      <c r="I767" s="3">
        <v>19.360000599999999</v>
      </c>
      <c r="J767" s="2">
        <v>4117.8599999999997</v>
      </c>
    </row>
    <row r="768" spans="1:10" x14ac:dyDescent="0.2">
      <c r="A768" s="1">
        <v>44966</v>
      </c>
      <c r="B768">
        <v>2.492</v>
      </c>
      <c r="C768">
        <v>78.06</v>
      </c>
      <c r="D768" s="2">
        <v>21792.5</v>
      </c>
      <c r="E768">
        <v>22.143000000000001</v>
      </c>
      <c r="F768" s="2">
        <v>1866.2</v>
      </c>
      <c r="G768">
        <v>3945.75</v>
      </c>
      <c r="I768" s="3">
        <v>20.340000199999999</v>
      </c>
      <c r="J768" s="2">
        <v>4081.5</v>
      </c>
    </row>
    <row r="769" spans="1:10" x14ac:dyDescent="0.2">
      <c r="A769" s="1">
        <v>44967</v>
      </c>
      <c r="B769">
        <v>2.6070000000000002</v>
      </c>
      <c r="C769">
        <v>79.72</v>
      </c>
      <c r="D769" s="2">
        <v>21635</v>
      </c>
      <c r="E769">
        <v>22.074999999999999</v>
      </c>
      <c r="F769" s="2">
        <v>1862.8</v>
      </c>
      <c r="G769">
        <v>3915.5</v>
      </c>
      <c r="I769" s="3">
        <v>20.520000499999998</v>
      </c>
      <c r="J769" s="2">
        <v>4090.46</v>
      </c>
    </row>
    <row r="770" spans="1:10" x14ac:dyDescent="0.2">
      <c r="A770" s="1">
        <v>44970</v>
      </c>
      <c r="B770">
        <v>2.4990000000000001</v>
      </c>
      <c r="C770">
        <v>80.14</v>
      </c>
      <c r="D770" s="2">
        <v>21772.6</v>
      </c>
      <c r="E770">
        <v>21.852</v>
      </c>
      <c r="F770" s="2">
        <v>1851.9</v>
      </c>
      <c r="G770">
        <v>3988.5</v>
      </c>
      <c r="I770" s="3">
        <v>19.850000399999999</v>
      </c>
      <c r="J770" s="2">
        <v>4137.29</v>
      </c>
    </row>
    <row r="771" spans="1:10" x14ac:dyDescent="0.2">
      <c r="A771" s="1">
        <v>44971</v>
      </c>
      <c r="B771">
        <v>2.6520000000000001</v>
      </c>
      <c r="C771">
        <v>79.06</v>
      </c>
      <c r="D771" s="2">
        <v>22198.5</v>
      </c>
      <c r="E771">
        <v>21.873000000000001</v>
      </c>
      <c r="F771" s="2">
        <v>1854</v>
      </c>
      <c r="G771">
        <v>4036.5</v>
      </c>
      <c r="I771" s="3">
        <v>19.8099995</v>
      </c>
      <c r="J771" s="2">
        <v>4136.13</v>
      </c>
    </row>
    <row r="772" spans="1:10" x14ac:dyDescent="0.2">
      <c r="A772" s="1">
        <v>44972</v>
      </c>
      <c r="B772">
        <v>2.5550000000000002</v>
      </c>
      <c r="C772">
        <v>78.59</v>
      </c>
      <c r="D772" s="2">
        <v>24327.9</v>
      </c>
      <c r="E772">
        <v>21.571999999999999</v>
      </c>
      <c r="F772" s="2">
        <v>1834.2</v>
      </c>
      <c r="G772">
        <v>4032.75</v>
      </c>
      <c r="I772" s="3">
        <v>19.200000800000002</v>
      </c>
      <c r="J772" s="2">
        <v>4147.6000000000004</v>
      </c>
    </row>
    <row r="773" spans="1:10" x14ac:dyDescent="0.2">
      <c r="A773" s="1">
        <v>44973</v>
      </c>
      <c r="B773">
        <v>2.4849999999999999</v>
      </c>
      <c r="C773">
        <v>78.489999999999995</v>
      </c>
      <c r="D773" s="2">
        <v>23539.599999999999</v>
      </c>
      <c r="E773">
        <v>21.71</v>
      </c>
      <c r="F773" s="2">
        <v>1842</v>
      </c>
      <c r="G773">
        <v>4032</v>
      </c>
      <c r="I773" s="3">
        <v>19.079999900000001</v>
      </c>
      <c r="J773" s="2">
        <v>4090.41</v>
      </c>
    </row>
    <row r="774" spans="1:10" x14ac:dyDescent="0.2">
      <c r="A774" s="1">
        <v>44974</v>
      </c>
      <c r="B774">
        <v>2.3519999999999999</v>
      </c>
      <c r="C774">
        <v>76.34</v>
      </c>
      <c r="D774" s="2">
        <v>24573.5</v>
      </c>
      <c r="E774">
        <v>21.715</v>
      </c>
      <c r="F774" s="2">
        <v>1840.4</v>
      </c>
      <c r="G774">
        <v>4075.5</v>
      </c>
      <c r="I774" s="3">
        <v>18.729999500000002</v>
      </c>
      <c r="J774" s="2">
        <v>4079.09</v>
      </c>
    </row>
    <row r="775" spans="1:10" x14ac:dyDescent="0.2">
      <c r="A775" s="1">
        <v>44978</v>
      </c>
      <c r="B775">
        <v>2.177</v>
      </c>
      <c r="C775">
        <v>76.16</v>
      </c>
      <c r="D775" s="2">
        <v>24450.7</v>
      </c>
      <c r="E775">
        <v>21.89</v>
      </c>
      <c r="F775" s="2">
        <v>1842.5</v>
      </c>
      <c r="G775">
        <v>4084.25</v>
      </c>
      <c r="I775" s="3">
        <v>18.5100002</v>
      </c>
      <c r="J775" s="2">
        <v>3997.34</v>
      </c>
    </row>
    <row r="776" spans="1:10" x14ac:dyDescent="0.2">
      <c r="A776" s="1">
        <v>44979</v>
      </c>
      <c r="B776">
        <v>2.1739999999999999</v>
      </c>
      <c r="C776">
        <v>73.95</v>
      </c>
      <c r="D776" s="2">
        <v>24186.6</v>
      </c>
      <c r="E776">
        <v>21.677</v>
      </c>
      <c r="F776" s="2">
        <v>1833.3</v>
      </c>
      <c r="G776">
        <v>4032.5</v>
      </c>
      <c r="I776" s="3">
        <v>19.9400005</v>
      </c>
      <c r="J776" s="2">
        <v>3991.05</v>
      </c>
    </row>
    <row r="777" spans="1:10" x14ac:dyDescent="0.2">
      <c r="A777" s="1">
        <v>44980</v>
      </c>
      <c r="B777">
        <v>2.3140000000000001</v>
      </c>
      <c r="C777">
        <v>75.39</v>
      </c>
      <c r="D777" s="2">
        <v>23936.3</v>
      </c>
      <c r="E777">
        <v>21.306000000000001</v>
      </c>
      <c r="F777" s="2">
        <v>1818.8</v>
      </c>
      <c r="G777">
        <v>4090</v>
      </c>
      <c r="I777" s="3">
        <v>19.399999600000001</v>
      </c>
      <c r="J777" s="2">
        <v>4012.32</v>
      </c>
    </row>
    <row r="778" spans="1:10" x14ac:dyDescent="0.2">
      <c r="A778" s="1">
        <v>44981</v>
      </c>
      <c r="B778">
        <v>2.4510000000000001</v>
      </c>
      <c r="C778">
        <v>76.319999999999993</v>
      </c>
      <c r="D778" s="2">
        <v>23191.5</v>
      </c>
      <c r="E778">
        <v>20.81</v>
      </c>
      <c r="F778" s="2">
        <v>1809.2</v>
      </c>
      <c r="G778">
        <v>4132.25</v>
      </c>
      <c r="I778" s="3">
        <v>17.8700008</v>
      </c>
      <c r="J778" s="2">
        <v>3970.04</v>
      </c>
    </row>
    <row r="779" spans="1:10" x14ac:dyDescent="0.2">
      <c r="A779" s="1">
        <v>44984</v>
      </c>
      <c r="B779">
        <v>2.7309999999999999</v>
      </c>
      <c r="C779">
        <v>75.680000000000007</v>
      </c>
      <c r="D779" s="2">
        <v>23494.1</v>
      </c>
      <c r="E779">
        <v>20.67</v>
      </c>
      <c r="F779" s="2">
        <v>1824.9</v>
      </c>
      <c r="G779">
        <v>4191.5</v>
      </c>
      <c r="I779" s="3">
        <v>18.729999500000002</v>
      </c>
      <c r="J779" s="2">
        <v>3982.24</v>
      </c>
    </row>
    <row r="780" spans="1:10" x14ac:dyDescent="0.2">
      <c r="A780" s="1">
        <v>44985</v>
      </c>
      <c r="B780">
        <v>2.7469999999999999</v>
      </c>
      <c r="C780">
        <v>77.05</v>
      </c>
      <c r="D780" s="2">
        <v>23130.5</v>
      </c>
      <c r="E780">
        <v>20.960999999999999</v>
      </c>
      <c r="F780" s="2">
        <v>1836.7</v>
      </c>
      <c r="G780">
        <v>4147.75</v>
      </c>
      <c r="I780" s="3">
        <v>18.329999900000001</v>
      </c>
      <c r="J780" s="2">
        <v>3970.15</v>
      </c>
    </row>
    <row r="781" spans="1:10" x14ac:dyDescent="0.2">
      <c r="A781" s="1">
        <v>44986</v>
      </c>
      <c r="B781">
        <v>2.8109999999999999</v>
      </c>
      <c r="C781">
        <v>77.69</v>
      </c>
      <c r="D781" s="2">
        <v>23642.2</v>
      </c>
      <c r="E781">
        <v>20.959</v>
      </c>
      <c r="F781" s="2">
        <v>1845.4</v>
      </c>
      <c r="G781">
        <v>4123.5</v>
      </c>
      <c r="I781" s="3">
        <v>19.4300003</v>
      </c>
      <c r="J781" s="2">
        <v>3951.39</v>
      </c>
    </row>
    <row r="782" spans="1:10" x14ac:dyDescent="0.2">
      <c r="A782" s="1">
        <v>44987</v>
      </c>
      <c r="B782">
        <v>2.7650000000000001</v>
      </c>
      <c r="C782">
        <v>78.16</v>
      </c>
      <c r="D782" s="2">
        <v>23465.4</v>
      </c>
      <c r="E782">
        <v>20.765999999999998</v>
      </c>
      <c r="F782" s="2">
        <v>1840.5</v>
      </c>
      <c r="G782">
        <v>4175.75</v>
      </c>
      <c r="I782" s="3">
        <v>18.659999800000001</v>
      </c>
      <c r="J782" s="2">
        <v>3981.35</v>
      </c>
    </row>
    <row r="783" spans="1:10" x14ac:dyDescent="0.2">
      <c r="A783" s="1">
        <v>44988</v>
      </c>
      <c r="B783">
        <v>3.0089999999999999</v>
      </c>
      <c r="C783">
        <v>79.680000000000007</v>
      </c>
      <c r="D783" s="2">
        <v>22354.400000000001</v>
      </c>
      <c r="E783">
        <v>21.238</v>
      </c>
      <c r="F783" s="2">
        <v>1854.6</v>
      </c>
      <c r="G783">
        <v>4130.5</v>
      </c>
      <c r="I783" s="3">
        <v>19.6299992</v>
      </c>
      <c r="J783" s="2">
        <v>4045.64</v>
      </c>
    </row>
    <row r="784" spans="1:10" x14ac:dyDescent="0.2">
      <c r="A784" s="1">
        <v>44991</v>
      </c>
      <c r="B784">
        <v>2.5720000000000001</v>
      </c>
      <c r="C784">
        <v>80.459999999999994</v>
      </c>
      <c r="D784" s="2">
        <v>22410</v>
      </c>
      <c r="E784">
        <v>20.984000000000002</v>
      </c>
      <c r="F784" s="2">
        <v>1854.6</v>
      </c>
      <c r="G784">
        <v>4091.75</v>
      </c>
      <c r="I784" s="3">
        <v>20.709999100000001</v>
      </c>
      <c r="J784" s="2">
        <v>4048.42</v>
      </c>
    </row>
    <row r="785" spans="1:10" x14ac:dyDescent="0.2">
      <c r="A785" s="1">
        <v>44992</v>
      </c>
      <c r="B785">
        <v>2.6869999999999998</v>
      </c>
      <c r="C785">
        <v>77.58</v>
      </c>
      <c r="D785" s="2">
        <v>22197.8</v>
      </c>
      <c r="E785">
        <v>20.053999999999998</v>
      </c>
      <c r="F785" s="2">
        <v>1820</v>
      </c>
      <c r="G785">
        <v>4099.75</v>
      </c>
      <c r="I785" s="3">
        <v>20.530000699999999</v>
      </c>
      <c r="J785" s="2">
        <v>3986.37</v>
      </c>
    </row>
    <row r="786" spans="1:10" x14ac:dyDescent="0.2">
      <c r="A786" s="1">
        <v>44993</v>
      </c>
      <c r="B786">
        <v>2.5510000000000002</v>
      </c>
      <c r="C786">
        <v>76.66</v>
      </c>
      <c r="D786" s="2">
        <v>21710.799999999999</v>
      </c>
      <c r="E786">
        <v>20.004999999999999</v>
      </c>
      <c r="F786" s="2">
        <v>1818.6</v>
      </c>
      <c r="I786" s="3">
        <v>20.340000199999999</v>
      </c>
      <c r="J786" s="2">
        <v>3992.01</v>
      </c>
    </row>
    <row r="787" spans="1:10" x14ac:dyDescent="0.2">
      <c r="A787" s="1">
        <v>44994</v>
      </c>
      <c r="B787">
        <v>2.5430000000000001</v>
      </c>
      <c r="C787">
        <v>75.72</v>
      </c>
      <c r="D787" s="2">
        <v>20361.8</v>
      </c>
      <c r="E787">
        <v>20.024999999999999</v>
      </c>
      <c r="F787" s="2">
        <v>1834.6</v>
      </c>
      <c r="I787" s="3">
        <v>18.909999800000001</v>
      </c>
      <c r="J787" s="2">
        <v>3918.32</v>
      </c>
    </row>
    <row r="788" spans="1:10" x14ac:dyDescent="0.2">
      <c r="A788" s="1">
        <v>44995</v>
      </c>
      <c r="B788">
        <v>2.4300000000000002</v>
      </c>
      <c r="C788">
        <v>76.680000000000007</v>
      </c>
      <c r="D788" s="2">
        <v>20156.7</v>
      </c>
      <c r="E788">
        <v>20.375</v>
      </c>
      <c r="F788" s="2">
        <v>1867.2</v>
      </c>
      <c r="I788" s="3">
        <v>18.229999500000002</v>
      </c>
      <c r="J788" s="2">
        <v>3861.59</v>
      </c>
    </row>
    <row r="789" spans="1:10" x14ac:dyDescent="0.2">
      <c r="A789" s="1">
        <v>44998</v>
      </c>
      <c r="B789">
        <v>2.6059999999999999</v>
      </c>
      <c r="C789">
        <v>74.8</v>
      </c>
      <c r="D789" s="2">
        <v>24114.400000000001</v>
      </c>
      <c r="E789">
        <v>21.792999999999999</v>
      </c>
      <c r="F789" s="2">
        <v>1916.5</v>
      </c>
      <c r="I789" s="3">
        <v>20.170000099999999</v>
      </c>
      <c r="J789" s="2">
        <v>3855.76</v>
      </c>
    </row>
    <row r="790" spans="1:10" x14ac:dyDescent="0.2">
      <c r="A790" s="1">
        <v>44999</v>
      </c>
      <c r="B790">
        <v>2.573</v>
      </c>
      <c r="C790">
        <v>71.33</v>
      </c>
      <c r="D790" s="2">
        <v>24699.7</v>
      </c>
      <c r="E790">
        <v>21.928999999999998</v>
      </c>
      <c r="F790" s="2">
        <v>1910.9</v>
      </c>
      <c r="I790" s="3">
        <v>20.020000499999998</v>
      </c>
      <c r="J790" s="2">
        <v>3920.56</v>
      </c>
    </row>
    <row r="791" spans="1:10" x14ac:dyDescent="0.2">
      <c r="A791" s="1">
        <v>45000</v>
      </c>
      <c r="B791">
        <v>2.5459999999999998</v>
      </c>
      <c r="C791">
        <v>67.61</v>
      </c>
      <c r="D791" s="2">
        <v>24282.7</v>
      </c>
      <c r="E791">
        <v>21.774000000000001</v>
      </c>
      <c r="F791" s="2">
        <v>1948.1</v>
      </c>
      <c r="I791" s="3">
        <v>22.8700008</v>
      </c>
      <c r="J791" s="2">
        <v>3891.93</v>
      </c>
    </row>
    <row r="792" spans="1:10" x14ac:dyDescent="0.2">
      <c r="A792" s="1">
        <v>45001</v>
      </c>
      <c r="B792">
        <v>2.6259999999999999</v>
      </c>
      <c r="C792">
        <v>68.349999999999994</v>
      </c>
      <c r="D792" s="2">
        <v>25004.1</v>
      </c>
      <c r="E792">
        <v>21.588000000000001</v>
      </c>
      <c r="F792" s="2">
        <v>1939.7</v>
      </c>
      <c r="I792" s="3">
        <v>22.290000899999999</v>
      </c>
      <c r="J792" s="2">
        <v>3960.28</v>
      </c>
    </row>
    <row r="793" spans="1:10" x14ac:dyDescent="0.2">
      <c r="A793" s="1">
        <v>45002</v>
      </c>
      <c r="B793">
        <v>2.4460000000000002</v>
      </c>
      <c r="C793">
        <v>66.739999999999995</v>
      </c>
      <c r="D793" s="2">
        <v>27391.8</v>
      </c>
      <c r="E793">
        <v>22.350999999999999</v>
      </c>
      <c r="F793" s="2">
        <v>1990.2</v>
      </c>
      <c r="I793" s="3">
        <v>21.139999400000001</v>
      </c>
      <c r="J793" s="2">
        <v>3916.64</v>
      </c>
    </row>
    <row r="794" spans="1:10" x14ac:dyDescent="0.2">
      <c r="A794" s="1">
        <v>45005</v>
      </c>
      <c r="B794">
        <v>2.331</v>
      </c>
      <c r="C794">
        <v>67.64</v>
      </c>
      <c r="D794" s="2">
        <v>27720.5</v>
      </c>
      <c r="E794">
        <v>22.533000000000001</v>
      </c>
      <c r="F794" s="2">
        <v>1999.7</v>
      </c>
      <c r="I794" s="3">
        <v>21.670000099999999</v>
      </c>
      <c r="J794" s="2">
        <v>3951.57</v>
      </c>
    </row>
    <row r="795" spans="1:10" x14ac:dyDescent="0.2">
      <c r="A795" s="1">
        <v>45006</v>
      </c>
      <c r="B795">
        <v>2.4849999999999999</v>
      </c>
      <c r="C795">
        <v>69.33</v>
      </c>
      <c r="D795" s="2">
        <v>28114</v>
      </c>
      <c r="E795">
        <v>22.324000000000002</v>
      </c>
      <c r="F795" s="2">
        <v>1958.3</v>
      </c>
      <c r="I795" s="3">
        <v>20.950000800000002</v>
      </c>
      <c r="J795" s="2">
        <v>4002.87</v>
      </c>
    </row>
    <row r="796" spans="1:10" x14ac:dyDescent="0.2">
      <c r="A796" s="1">
        <v>45007</v>
      </c>
      <c r="B796">
        <v>2.3069999999999999</v>
      </c>
      <c r="C796">
        <v>70.900000000000006</v>
      </c>
      <c r="D796" s="2">
        <v>27261.7</v>
      </c>
      <c r="E796">
        <v>22.675000000000001</v>
      </c>
      <c r="F796" s="2">
        <v>1966.6</v>
      </c>
      <c r="I796" s="3">
        <v>20.700000800000002</v>
      </c>
      <c r="J796" s="2">
        <v>3936.97</v>
      </c>
    </row>
    <row r="797" spans="1:10" x14ac:dyDescent="0.2">
      <c r="A797" s="1">
        <v>45008</v>
      </c>
      <c r="B797">
        <v>2.2829999999999999</v>
      </c>
      <c r="C797">
        <v>69.959999999999994</v>
      </c>
      <c r="D797" s="2">
        <v>28310.7</v>
      </c>
      <c r="E797">
        <v>23.143999999999998</v>
      </c>
      <c r="F797" s="2">
        <v>2013.3</v>
      </c>
      <c r="I797" s="3">
        <v>20.579999900000001</v>
      </c>
      <c r="J797" s="2">
        <v>3948.72</v>
      </c>
    </row>
    <row r="798" spans="1:10" x14ac:dyDescent="0.2">
      <c r="A798" s="1">
        <v>45009</v>
      </c>
      <c r="B798">
        <v>2.3610000000000002</v>
      </c>
      <c r="C798">
        <v>69.260000000000005</v>
      </c>
      <c r="D798" s="2">
        <v>27462.2</v>
      </c>
      <c r="E798">
        <v>23.247</v>
      </c>
      <c r="F798" s="2">
        <v>2001.7</v>
      </c>
      <c r="I798" s="3">
        <v>19.590000199999999</v>
      </c>
      <c r="J798" s="2">
        <v>3970.99</v>
      </c>
    </row>
    <row r="799" spans="1:10" x14ac:dyDescent="0.2">
      <c r="A799" s="1">
        <v>45012</v>
      </c>
      <c r="B799">
        <v>2.0880000000000001</v>
      </c>
      <c r="C799">
        <v>72.81</v>
      </c>
      <c r="D799" s="2">
        <v>27129.8</v>
      </c>
      <c r="E799">
        <v>23.074999999999999</v>
      </c>
      <c r="F799" s="2">
        <v>1971.5</v>
      </c>
      <c r="I799" s="3">
        <v>18.4899998</v>
      </c>
      <c r="J799" s="2">
        <v>3977.53</v>
      </c>
    </row>
    <row r="800" spans="1:10" x14ac:dyDescent="0.2">
      <c r="A800" s="1">
        <v>45013</v>
      </c>
      <c r="B800">
        <v>2.0299999999999998</v>
      </c>
      <c r="C800">
        <v>73.2</v>
      </c>
      <c r="D800" s="2">
        <v>27262.2</v>
      </c>
      <c r="E800">
        <v>23.344999999999999</v>
      </c>
      <c r="F800" s="2">
        <v>1973.5</v>
      </c>
      <c r="I800" s="3">
        <v>18.610000599999999</v>
      </c>
      <c r="J800" s="2">
        <v>3971.27</v>
      </c>
    </row>
    <row r="801" spans="1:10" x14ac:dyDescent="0.2">
      <c r="A801" s="1">
        <v>45014</v>
      </c>
      <c r="B801">
        <v>1.9910000000000001</v>
      </c>
      <c r="C801">
        <v>72.97</v>
      </c>
      <c r="D801" s="2">
        <v>28350.400000000001</v>
      </c>
      <c r="E801">
        <v>23.390999999999998</v>
      </c>
      <c r="F801" s="2">
        <v>1966.9</v>
      </c>
      <c r="I801" s="3">
        <v>19.590000199999999</v>
      </c>
      <c r="J801" s="2">
        <v>4027.81</v>
      </c>
    </row>
    <row r="802" spans="1:10" x14ac:dyDescent="0.2">
      <c r="A802" s="1">
        <v>45015</v>
      </c>
      <c r="B802">
        <v>2.1040000000000001</v>
      </c>
      <c r="C802">
        <v>74.37</v>
      </c>
      <c r="D802" s="2">
        <v>28029.5</v>
      </c>
      <c r="E802">
        <v>23.989000000000001</v>
      </c>
      <c r="F802" s="2">
        <v>1980.3</v>
      </c>
      <c r="I802" s="3">
        <v>19.110000599999999</v>
      </c>
      <c r="J802" s="2">
        <v>4050.83</v>
      </c>
    </row>
    <row r="803" spans="1:10" x14ac:dyDescent="0.2">
      <c r="A803" s="1">
        <v>45016</v>
      </c>
      <c r="B803">
        <v>2.2160000000000002</v>
      </c>
      <c r="C803">
        <v>75.67</v>
      </c>
      <c r="D803" s="2">
        <v>28473.7</v>
      </c>
      <c r="E803">
        <v>24.155999999999999</v>
      </c>
      <c r="F803" s="2">
        <v>1969</v>
      </c>
      <c r="I803" s="3">
        <v>22.610000599999999</v>
      </c>
      <c r="J803" s="2">
        <v>4109.3100000000004</v>
      </c>
    </row>
    <row r="804" spans="1:10" x14ac:dyDescent="0.2">
      <c r="A804" s="1">
        <v>45019</v>
      </c>
      <c r="B804">
        <v>2.097</v>
      </c>
      <c r="C804">
        <v>80.42</v>
      </c>
      <c r="D804" s="2">
        <v>27802.1</v>
      </c>
      <c r="E804">
        <v>24.021000000000001</v>
      </c>
      <c r="F804" s="2">
        <v>1983.9</v>
      </c>
      <c r="I804" s="3">
        <v>24.799999199999998</v>
      </c>
      <c r="J804" s="2">
        <v>4124.51</v>
      </c>
    </row>
    <row r="805" spans="1:10" x14ac:dyDescent="0.2">
      <c r="A805" s="1">
        <v>45020</v>
      </c>
      <c r="B805">
        <v>2.1059999999999999</v>
      </c>
      <c r="C805">
        <v>80.709999999999994</v>
      </c>
      <c r="D805" s="2">
        <v>28164.400000000001</v>
      </c>
      <c r="E805">
        <v>25.100999999999999</v>
      </c>
      <c r="F805" s="2">
        <v>2022.2</v>
      </c>
      <c r="I805" s="3">
        <v>26.520000499999998</v>
      </c>
      <c r="J805" s="2">
        <v>4100.6000000000004</v>
      </c>
    </row>
    <row r="806" spans="1:10" x14ac:dyDescent="0.2">
      <c r="A806" s="1">
        <v>45021</v>
      </c>
      <c r="B806">
        <v>2.1549999999999998</v>
      </c>
      <c r="C806">
        <v>80.61</v>
      </c>
      <c r="D806" s="2">
        <v>28173.5</v>
      </c>
      <c r="E806">
        <v>25.036999999999999</v>
      </c>
      <c r="F806" s="2">
        <v>2020.9</v>
      </c>
      <c r="I806" s="3">
        <v>23.729999500000002</v>
      </c>
      <c r="J806" s="2">
        <v>4090.38</v>
      </c>
    </row>
    <row r="807" spans="1:10" x14ac:dyDescent="0.2">
      <c r="A807" s="1">
        <v>45022</v>
      </c>
      <c r="B807">
        <v>2.0110000000000001</v>
      </c>
      <c r="C807">
        <v>80.7</v>
      </c>
      <c r="D807" s="2">
        <v>28036.7</v>
      </c>
      <c r="E807">
        <v>25.093</v>
      </c>
      <c r="F807" s="2">
        <v>2011.9</v>
      </c>
      <c r="I807" s="3">
        <v>26.139999400000001</v>
      </c>
      <c r="J807" s="2">
        <v>4105.0200000000004</v>
      </c>
    </row>
    <row r="808" spans="1:10" x14ac:dyDescent="0.2">
      <c r="A808" s="1">
        <v>45026</v>
      </c>
      <c r="B808">
        <v>2.1720000000000002</v>
      </c>
      <c r="C808">
        <v>79.739999999999995</v>
      </c>
      <c r="D808" s="2">
        <v>29641</v>
      </c>
      <c r="E808">
        <v>24.911999999999999</v>
      </c>
      <c r="F808" s="2">
        <v>1989.1</v>
      </c>
      <c r="I808" s="3">
        <v>22.9899998</v>
      </c>
      <c r="J808" s="2">
        <v>4109.1099999999997</v>
      </c>
    </row>
    <row r="809" spans="1:10" x14ac:dyDescent="0.2">
      <c r="A809" s="1">
        <v>45027</v>
      </c>
      <c r="B809">
        <v>2.1859999999999999</v>
      </c>
      <c r="C809">
        <v>81.53</v>
      </c>
      <c r="D809" s="2">
        <v>30209.599999999999</v>
      </c>
      <c r="E809">
        <v>25.186</v>
      </c>
      <c r="F809" s="2">
        <v>2004.8</v>
      </c>
      <c r="I809" s="3">
        <v>25.5100002</v>
      </c>
      <c r="J809" s="2">
        <v>4108.9399999999996</v>
      </c>
    </row>
    <row r="810" spans="1:10" x14ac:dyDescent="0.2">
      <c r="A810" s="1">
        <v>45028</v>
      </c>
      <c r="B810">
        <v>2.093</v>
      </c>
      <c r="C810">
        <v>83.26</v>
      </c>
      <c r="D810" s="2">
        <v>29886.400000000001</v>
      </c>
      <c r="E810">
        <v>25.457999999999998</v>
      </c>
      <c r="F810" s="2">
        <v>2010.9</v>
      </c>
      <c r="I810" s="3">
        <v>24.149999600000001</v>
      </c>
      <c r="J810" s="2">
        <v>4091.95</v>
      </c>
    </row>
    <row r="811" spans="1:10" x14ac:dyDescent="0.2">
      <c r="A811" s="1">
        <v>45029</v>
      </c>
      <c r="B811">
        <v>2.0070000000000001</v>
      </c>
      <c r="C811">
        <v>82.16</v>
      </c>
      <c r="D811" s="2">
        <v>30387.4</v>
      </c>
      <c r="E811">
        <v>25.925000000000001</v>
      </c>
      <c r="F811" s="2">
        <v>2041.3</v>
      </c>
      <c r="I811" s="3">
        <v>21.3799992</v>
      </c>
      <c r="J811" s="2">
        <v>4146.22</v>
      </c>
    </row>
    <row r="812" spans="1:10" x14ac:dyDescent="0.2">
      <c r="A812" s="1">
        <v>45030</v>
      </c>
      <c r="B812">
        <v>2.1139999999999999</v>
      </c>
      <c r="C812">
        <v>82.52</v>
      </c>
      <c r="D812" s="2">
        <v>30472.5</v>
      </c>
      <c r="E812">
        <v>25.46</v>
      </c>
      <c r="F812" s="2">
        <v>2002.2</v>
      </c>
      <c r="I812" s="3">
        <v>22.2600002</v>
      </c>
      <c r="J812" s="2">
        <v>4137.6400000000003</v>
      </c>
    </row>
    <row r="813" spans="1:10" x14ac:dyDescent="0.2">
      <c r="A813" s="1">
        <v>45033</v>
      </c>
      <c r="B813">
        <v>2.2749999999999999</v>
      </c>
      <c r="C813">
        <v>80.83</v>
      </c>
      <c r="D813" s="2">
        <v>29434.9</v>
      </c>
      <c r="E813">
        <v>25.088000000000001</v>
      </c>
      <c r="F813" s="2">
        <v>1994.2</v>
      </c>
      <c r="I813" s="3">
        <v>22.610000599999999</v>
      </c>
      <c r="J813" s="2">
        <v>4151.32</v>
      </c>
    </row>
    <row r="814" spans="1:10" x14ac:dyDescent="0.2">
      <c r="A814" s="1">
        <v>45034</v>
      </c>
      <c r="B814">
        <v>2.3660000000000001</v>
      </c>
      <c r="C814">
        <v>80.86</v>
      </c>
      <c r="D814" s="2">
        <v>30382.2</v>
      </c>
      <c r="E814">
        <v>25.484000000000002</v>
      </c>
      <c r="F814" s="2">
        <v>2010.3</v>
      </c>
      <c r="I814" s="3">
        <v>21.7399998</v>
      </c>
      <c r="J814" s="2">
        <v>4154.87</v>
      </c>
    </row>
    <row r="815" spans="1:10" x14ac:dyDescent="0.2">
      <c r="A815" s="1">
        <v>45035</v>
      </c>
      <c r="B815">
        <v>2.222</v>
      </c>
      <c r="C815">
        <v>79.16</v>
      </c>
      <c r="D815" s="2">
        <v>28813.7</v>
      </c>
      <c r="E815">
        <v>25.59</v>
      </c>
      <c r="F815" s="2">
        <v>1998</v>
      </c>
      <c r="I815" s="3">
        <v>20.600000399999999</v>
      </c>
      <c r="J815" s="2">
        <v>4154.5200000000004</v>
      </c>
    </row>
    <row r="816" spans="1:10" x14ac:dyDescent="0.2">
      <c r="A816" s="1">
        <v>45036</v>
      </c>
      <c r="B816">
        <v>2.2490000000000001</v>
      </c>
      <c r="C816">
        <v>77.290000000000006</v>
      </c>
      <c r="D816" s="2">
        <v>28240.5</v>
      </c>
      <c r="E816">
        <v>25.594999999999999</v>
      </c>
      <c r="F816" s="2">
        <v>2009.8</v>
      </c>
      <c r="I816" s="3">
        <v>19.969999300000001</v>
      </c>
      <c r="J816" s="2">
        <v>4129.79</v>
      </c>
    </row>
    <row r="817" spans="1:10" x14ac:dyDescent="0.2">
      <c r="A817" s="1">
        <v>45037</v>
      </c>
      <c r="B817">
        <v>2.2330000000000001</v>
      </c>
      <c r="C817">
        <v>77.87</v>
      </c>
      <c r="D817" s="2">
        <v>27264.799999999999</v>
      </c>
      <c r="E817">
        <v>25.28</v>
      </c>
      <c r="F817" s="2">
        <v>1981.3</v>
      </c>
      <c r="I817" s="3">
        <v>19.1200008</v>
      </c>
      <c r="J817" s="2">
        <v>4133.5200000000004</v>
      </c>
    </row>
    <row r="818" spans="1:10" x14ac:dyDescent="0.2">
      <c r="A818" s="1">
        <v>45040</v>
      </c>
      <c r="B818">
        <v>2.2730000000000001</v>
      </c>
      <c r="C818">
        <v>78.760000000000005</v>
      </c>
      <c r="D818" s="2">
        <v>27509.3</v>
      </c>
      <c r="E818">
        <v>25.524000000000001</v>
      </c>
      <c r="F818" s="2">
        <v>1990.6</v>
      </c>
      <c r="I818" s="3">
        <v>19.020000499999998</v>
      </c>
      <c r="J818" s="2">
        <v>4137.04</v>
      </c>
    </row>
    <row r="819" spans="1:10" x14ac:dyDescent="0.2">
      <c r="A819" s="1">
        <v>45041</v>
      </c>
      <c r="B819">
        <v>2.3069999999999999</v>
      </c>
      <c r="C819">
        <v>77.069999999999993</v>
      </c>
      <c r="D819" s="2">
        <v>28298.799999999999</v>
      </c>
      <c r="E819">
        <v>25.088000000000001</v>
      </c>
      <c r="F819" s="2">
        <v>1995.1</v>
      </c>
      <c r="I819" s="3">
        <v>18.700000800000002</v>
      </c>
      <c r="J819" s="2">
        <v>4071.63</v>
      </c>
    </row>
    <row r="820" spans="1:10" x14ac:dyDescent="0.2">
      <c r="A820" s="1">
        <v>45042</v>
      </c>
      <c r="B820">
        <v>2.117</v>
      </c>
      <c r="C820">
        <v>74.3</v>
      </c>
      <c r="D820" s="2">
        <v>28424.6</v>
      </c>
      <c r="E820">
        <v>25.071000000000002</v>
      </c>
      <c r="F820" s="2">
        <v>1986.9</v>
      </c>
      <c r="I820" s="3">
        <v>18.549999199999998</v>
      </c>
      <c r="J820" s="2">
        <v>4055.99</v>
      </c>
    </row>
    <row r="821" spans="1:10" x14ac:dyDescent="0.2">
      <c r="A821" s="1">
        <v>45043</v>
      </c>
      <c r="B821">
        <v>2.355</v>
      </c>
      <c r="C821">
        <v>74.760000000000005</v>
      </c>
      <c r="D821" s="2">
        <v>29475.9</v>
      </c>
      <c r="E821">
        <v>25.209</v>
      </c>
      <c r="F821" s="2">
        <v>1999</v>
      </c>
      <c r="I821" s="3">
        <v>19</v>
      </c>
      <c r="J821" s="2">
        <v>4135.3500000000004</v>
      </c>
    </row>
    <row r="822" spans="1:10" x14ac:dyDescent="0.2">
      <c r="A822" s="1">
        <v>45044</v>
      </c>
      <c r="B822">
        <v>2.41</v>
      </c>
      <c r="C822">
        <v>76.78</v>
      </c>
      <c r="D822" s="2">
        <v>29321.8</v>
      </c>
      <c r="E822">
        <v>25.225999999999999</v>
      </c>
      <c r="F822" s="2">
        <v>1999.1</v>
      </c>
      <c r="I822" s="3">
        <v>19.079999900000001</v>
      </c>
      <c r="J822" s="2">
        <v>4169.4799999999996</v>
      </c>
    </row>
    <row r="823" spans="1:10" x14ac:dyDescent="0.2">
      <c r="A823" s="1">
        <v>45047</v>
      </c>
      <c r="B823">
        <v>2.3180000000000001</v>
      </c>
      <c r="C823">
        <v>75.66</v>
      </c>
      <c r="D823" s="2">
        <v>28077.599999999999</v>
      </c>
      <c r="E823">
        <v>25.23</v>
      </c>
      <c r="F823" s="2">
        <v>1992.2</v>
      </c>
      <c r="I823" s="3">
        <v>18.399999600000001</v>
      </c>
      <c r="J823" s="2">
        <v>4167.87</v>
      </c>
    </row>
    <row r="824" spans="1:10" x14ac:dyDescent="0.2">
      <c r="A824" s="1">
        <v>45048</v>
      </c>
      <c r="B824">
        <v>2.214</v>
      </c>
      <c r="C824">
        <v>71.66</v>
      </c>
      <c r="D824" s="2">
        <v>28669.1</v>
      </c>
      <c r="E824">
        <v>25.619</v>
      </c>
      <c r="F824" s="2">
        <v>2023.3</v>
      </c>
      <c r="I824" s="3">
        <v>18.969999300000001</v>
      </c>
      <c r="J824" s="2">
        <v>4119.58</v>
      </c>
    </row>
    <row r="825" spans="1:10" x14ac:dyDescent="0.2">
      <c r="A825" s="1">
        <v>45049</v>
      </c>
      <c r="B825">
        <v>2.17</v>
      </c>
      <c r="C825">
        <v>68.599999999999994</v>
      </c>
      <c r="D825" s="2">
        <v>29023.599999999999</v>
      </c>
      <c r="E825">
        <v>25.681000000000001</v>
      </c>
      <c r="F825" s="2">
        <v>2037</v>
      </c>
      <c r="I825" s="3">
        <v>19.100000399999999</v>
      </c>
      <c r="J825" s="2">
        <v>4090.75</v>
      </c>
    </row>
    <row r="826" spans="1:10" x14ac:dyDescent="0.2">
      <c r="A826" s="1">
        <v>45050</v>
      </c>
      <c r="B826">
        <v>2.101</v>
      </c>
      <c r="C826">
        <v>68.56</v>
      </c>
      <c r="D826" s="2">
        <v>28842.1</v>
      </c>
      <c r="E826">
        <v>26.358000000000001</v>
      </c>
      <c r="F826" s="2">
        <v>2055.6999999999998</v>
      </c>
      <c r="I826" s="3">
        <v>19.090000199999999</v>
      </c>
      <c r="J826" s="2">
        <v>4061.22</v>
      </c>
    </row>
    <row r="827" spans="1:10" x14ac:dyDescent="0.2">
      <c r="A827" s="1">
        <v>45051</v>
      </c>
      <c r="B827">
        <v>2.137</v>
      </c>
      <c r="C827">
        <v>71.34</v>
      </c>
      <c r="D827" s="2">
        <v>29513.200000000001</v>
      </c>
      <c r="E827">
        <v>25.93</v>
      </c>
      <c r="F827" s="2">
        <v>2024.8</v>
      </c>
      <c r="I827" s="3">
        <v>17.799999199999998</v>
      </c>
      <c r="J827" s="2">
        <v>4136.25</v>
      </c>
    </row>
    <row r="828" spans="1:10" x14ac:dyDescent="0.2">
      <c r="A828" s="1">
        <v>45054</v>
      </c>
      <c r="B828">
        <v>2.238</v>
      </c>
      <c r="C828">
        <v>73.16</v>
      </c>
      <c r="D828" s="2">
        <v>27670.5</v>
      </c>
      <c r="E828">
        <v>25.834</v>
      </c>
      <c r="F828" s="2">
        <v>2033.2</v>
      </c>
      <c r="I828" s="3">
        <v>17.0699997</v>
      </c>
      <c r="J828" s="2">
        <v>4138.12</v>
      </c>
    </row>
    <row r="829" spans="1:10" x14ac:dyDescent="0.2">
      <c r="A829" s="1">
        <v>45055</v>
      </c>
      <c r="B829">
        <v>2.2669999999999999</v>
      </c>
      <c r="C829">
        <v>73.709999999999994</v>
      </c>
      <c r="D829" s="2">
        <v>27634.9</v>
      </c>
      <c r="E829">
        <v>25.898</v>
      </c>
      <c r="F829" s="2">
        <v>2042.9</v>
      </c>
      <c r="I829" s="3">
        <v>16.950000800000002</v>
      </c>
      <c r="J829" s="2">
        <v>4119.17</v>
      </c>
    </row>
    <row r="830" spans="1:10" x14ac:dyDescent="0.2">
      <c r="A830" s="1">
        <v>45056</v>
      </c>
      <c r="B830">
        <v>2.1909999999999998</v>
      </c>
      <c r="C830">
        <v>72.56</v>
      </c>
      <c r="D830" s="2">
        <v>27603.3</v>
      </c>
      <c r="E830">
        <v>25.658000000000001</v>
      </c>
      <c r="F830" s="2">
        <v>2037.1</v>
      </c>
      <c r="I830" s="3">
        <v>16.829999900000001</v>
      </c>
      <c r="J830" s="2">
        <v>4137.6400000000003</v>
      </c>
    </row>
    <row r="831" spans="1:10" x14ac:dyDescent="0.2">
      <c r="A831" s="1">
        <v>45057</v>
      </c>
      <c r="B831">
        <v>2.3450000000000002</v>
      </c>
      <c r="C831">
        <v>70.87</v>
      </c>
      <c r="D831" s="2">
        <v>26983.5</v>
      </c>
      <c r="E831">
        <v>24.423999999999999</v>
      </c>
      <c r="F831" s="2">
        <v>2020.5</v>
      </c>
      <c r="I831" s="3">
        <v>16.459999100000001</v>
      </c>
      <c r="J831" s="2">
        <v>4130.62</v>
      </c>
    </row>
    <row r="832" spans="1:10" x14ac:dyDescent="0.2">
      <c r="A832" s="1">
        <v>45058</v>
      </c>
      <c r="B832">
        <v>2.4380000000000002</v>
      </c>
      <c r="C832">
        <v>70.040000000000006</v>
      </c>
      <c r="D832" s="2">
        <v>26799.200000000001</v>
      </c>
      <c r="E832">
        <v>24.154</v>
      </c>
      <c r="F832" s="2">
        <v>2019.8</v>
      </c>
      <c r="I832" s="3">
        <v>17.170000099999999</v>
      </c>
      <c r="J832" s="2">
        <v>4124.08</v>
      </c>
    </row>
    <row r="833" spans="1:10" x14ac:dyDescent="0.2">
      <c r="A833" s="1">
        <v>45061</v>
      </c>
      <c r="B833">
        <v>2.375</v>
      </c>
      <c r="C833">
        <v>71.11</v>
      </c>
      <c r="D833" s="2">
        <v>27183.9</v>
      </c>
      <c r="E833">
        <v>24.175000000000001</v>
      </c>
      <c r="F833" s="2">
        <v>2018</v>
      </c>
      <c r="I833" s="3">
        <v>16.770000499999998</v>
      </c>
      <c r="J833" s="2">
        <v>4136.28</v>
      </c>
    </row>
    <row r="834" spans="1:10" x14ac:dyDescent="0.2">
      <c r="A834" s="1">
        <v>45062</v>
      </c>
      <c r="B834">
        <v>2.3759999999999999</v>
      </c>
      <c r="C834">
        <v>70.86</v>
      </c>
      <c r="D834" s="2">
        <v>27035.3</v>
      </c>
      <c r="E834">
        <v>23.783000000000001</v>
      </c>
      <c r="F834" s="2">
        <v>1988.4</v>
      </c>
      <c r="I834" s="3">
        <v>16.889999400000001</v>
      </c>
      <c r="J834" s="2">
        <v>4109.8999999999996</v>
      </c>
    </row>
    <row r="835" spans="1:10" x14ac:dyDescent="0.2">
      <c r="A835" s="1">
        <v>45063</v>
      </c>
      <c r="B835">
        <v>2.3650000000000002</v>
      </c>
      <c r="C835">
        <v>72.83</v>
      </c>
      <c r="D835" s="2">
        <v>27403.1</v>
      </c>
      <c r="E835">
        <v>23.789000000000001</v>
      </c>
      <c r="F835" s="2">
        <v>1980.7</v>
      </c>
      <c r="I835" s="3">
        <v>18.7600002</v>
      </c>
      <c r="J835" s="2">
        <v>4158.7700000000004</v>
      </c>
    </row>
    <row r="836" spans="1:10" x14ac:dyDescent="0.2">
      <c r="A836" s="1">
        <v>45064</v>
      </c>
      <c r="B836">
        <v>2.5920000000000001</v>
      </c>
      <c r="C836">
        <v>71.86</v>
      </c>
      <c r="D836" s="2">
        <v>26828</v>
      </c>
      <c r="E836">
        <v>23.523</v>
      </c>
      <c r="F836" s="2">
        <v>1956.5</v>
      </c>
      <c r="I836" s="3">
        <v>18.840000199999999</v>
      </c>
      <c r="J836" s="2">
        <v>4198.05</v>
      </c>
    </row>
    <row r="837" spans="1:10" x14ac:dyDescent="0.2">
      <c r="A837" s="1">
        <v>45065</v>
      </c>
      <c r="B837">
        <v>2.585</v>
      </c>
      <c r="C837">
        <v>71.55</v>
      </c>
      <c r="D837" s="2">
        <v>26882.9</v>
      </c>
      <c r="E837">
        <v>23.948</v>
      </c>
      <c r="F837" s="2">
        <v>1978.7</v>
      </c>
      <c r="I837" s="3">
        <v>17.030000699999999</v>
      </c>
      <c r="J837" s="2">
        <v>4191.9799999999996</v>
      </c>
    </row>
    <row r="838" spans="1:10" x14ac:dyDescent="0.2">
      <c r="A838" s="1">
        <v>45068</v>
      </c>
      <c r="B838">
        <v>2.4</v>
      </c>
      <c r="C838">
        <v>71.989999999999995</v>
      </c>
      <c r="D838" s="2">
        <v>26847.3</v>
      </c>
      <c r="E838">
        <v>23.742999999999999</v>
      </c>
      <c r="F838" s="2">
        <v>1974.8</v>
      </c>
      <c r="I838" s="3">
        <v>15.779999699999999</v>
      </c>
      <c r="J838" s="2">
        <v>4192.63</v>
      </c>
    </row>
    <row r="839" spans="1:10" x14ac:dyDescent="0.2">
      <c r="A839" s="1">
        <v>45069</v>
      </c>
      <c r="B839">
        <v>2.3210000000000002</v>
      </c>
      <c r="C839">
        <v>72.91</v>
      </c>
      <c r="D839" s="2">
        <v>27220.7</v>
      </c>
      <c r="E839">
        <v>23.509</v>
      </c>
      <c r="F839" s="2">
        <v>1972.4</v>
      </c>
      <c r="I839" s="3">
        <v>16.079999900000001</v>
      </c>
      <c r="J839" s="2">
        <v>4145.58</v>
      </c>
    </row>
    <row r="840" spans="1:10" x14ac:dyDescent="0.2">
      <c r="A840" s="1">
        <v>45070</v>
      </c>
      <c r="B840">
        <v>2.3980000000000001</v>
      </c>
      <c r="C840">
        <v>74.34</v>
      </c>
      <c r="D840" s="2">
        <v>26328.400000000001</v>
      </c>
      <c r="E840">
        <v>23.132000000000001</v>
      </c>
      <c r="F840" s="2">
        <v>1962.8</v>
      </c>
      <c r="I840" s="3">
        <v>17.780000699999999</v>
      </c>
      <c r="J840" s="2">
        <v>4115.24</v>
      </c>
    </row>
    <row r="841" spans="1:10" x14ac:dyDescent="0.2">
      <c r="A841" s="1">
        <v>45071</v>
      </c>
      <c r="B841">
        <v>2.3069999999999999</v>
      </c>
      <c r="C841">
        <v>71.83</v>
      </c>
      <c r="D841" s="2">
        <v>26475.8</v>
      </c>
      <c r="E841">
        <v>22.803000000000001</v>
      </c>
      <c r="F841" s="2">
        <v>1943.1</v>
      </c>
      <c r="I841" s="3">
        <v>18.340000199999999</v>
      </c>
      <c r="J841" s="2">
        <v>4151.28</v>
      </c>
    </row>
    <row r="842" spans="1:10" x14ac:dyDescent="0.2">
      <c r="A842" s="1">
        <v>45072</v>
      </c>
      <c r="B842">
        <v>2.181</v>
      </c>
      <c r="C842">
        <v>72.67</v>
      </c>
      <c r="D842" s="2">
        <v>26711.5</v>
      </c>
      <c r="E842">
        <v>23.248000000000001</v>
      </c>
      <c r="F842" s="2">
        <v>1963.1</v>
      </c>
      <c r="I842" s="3">
        <v>20.090000199999999</v>
      </c>
      <c r="J842" s="2">
        <v>4205.45</v>
      </c>
    </row>
    <row r="843" spans="1:10" x14ac:dyDescent="0.2">
      <c r="A843" s="1">
        <v>45076</v>
      </c>
      <c r="B843">
        <v>2.327</v>
      </c>
      <c r="C843">
        <v>69.459999999999994</v>
      </c>
      <c r="D843" s="2">
        <v>27698.2</v>
      </c>
      <c r="E843">
        <v>23.239000000000001</v>
      </c>
      <c r="F843" s="2">
        <v>1977.1</v>
      </c>
      <c r="I843" s="3">
        <v>17.1900005</v>
      </c>
      <c r="J843" s="2">
        <v>4205.5200000000004</v>
      </c>
    </row>
    <row r="844" spans="1:10" x14ac:dyDescent="0.2">
      <c r="A844" s="1">
        <v>45077</v>
      </c>
      <c r="B844">
        <v>2.266</v>
      </c>
      <c r="C844">
        <v>68.09</v>
      </c>
      <c r="D844" s="2">
        <v>27216.1</v>
      </c>
      <c r="E844">
        <v>23.587</v>
      </c>
      <c r="F844" s="2">
        <v>1982.1</v>
      </c>
      <c r="I844" s="3">
        <v>16.979999500000002</v>
      </c>
      <c r="J844" s="2">
        <v>4179.83</v>
      </c>
    </row>
    <row r="845" spans="1:10" x14ac:dyDescent="0.2">
      <c r="A845" s="1">
        <v>45078</v>
      </c>
      <c r="B845">
        <v>2.1579999999999999</v>
      </c>
      <c r="C845">
        <v>70.099999999999994</v>
      </c>
      <c r="D845" s="2">
        <v>26819</v>
      </c>
      <c r="E845">
        <v>23.986999999999998</v>
      </c>
      <c r="F845" s="2">
        <v>1995.5</v>
      </c>
      <c r="I845" s="3">
        <v>17.709999100000001</v>
      </c>
      <c r="J845" s="2">
        <v>4221.0200000000004</v>
      </c>
    </row>
    <row r="846" spans="1:10" x14ac:dyDescent="0.2">
      <c r="A846" s="1">
        <v>45079</v>
      </c>
      <c r="B846">
        <v>2.1720000000000002</v>
      </c>
      <c r="C846">
        <v>71.739999999999995</v>
      </c>
      <c r="D846" s="2">
        <v>27244.7</v>
      </c>
      <c r="E846">
        <v>23.747</v>
      </c>
      <c r="F846" s="2">
        <v>1969.6</v>
      </c>
      <c r="I846" s="3">
        <v>16.9400005</v>
      </c>
      <c r="J846" s="2">
        <v>4282.37</v>
      </c>
    </row>
    <row r="847" spans="1:10" x14ac:dyDescent="0.2">
      <c r="A847" s="1">
        <v>45082</v>
      </c>
      <c r="B847">
        <v>2.2450000000000001</v>
      </c>
      <c r="C847">
        <v>72.150000000000006</v>
      </c>
      <c r="D847" s="2">
        <v>25747.4</v>
      </c>
      <c r="E847">
        <v>23.635000000000002</v>
      </c>
      <c r="F847" s="2">
        <v>1974.3</v>
      </c>
      <c r="I847" s="3">
        <v>16.9300003</v>
      </c>
      <c r="J847" s="2">
        <v>4273.79</v>
      </c>
    </row>
    <row r="848" spans="1:10" x14ac:dyDescent="0.2">
      <c r="A848" s="1">
        <v>45083</v>
      </c>
      <c r="B848">
        <v>2.262</v>
      </c>
      <c r="C848">
        <v>71.739999999999995</v>
      </c>
      <c r="D848" s="2">
        <v>27230.2</v>
      </c>
      <c r="E848">
        <v>23.67</v>
      </c>
      <c r="F848" s="2">
        <v>1981.5</v>
      </c>
      <c r="I848" s="3">
        <v>17.030000699999999</v>
      </c>
      <c r="J848" s="2">
        <v>4283.8500000000004</v>
      </c>
    </row>
    <row r="849" spans="1:10" x14ac:dyDescent="0.2">
      <c r="A849" s="1">
        <v>45084</v>
      </c>
      <c r="B849">
        <v>2.3290000000000002</v>
      </c>
      <c r="C849">
        <v>72.53</v>
      </c>
      <c r="D849" s="2">
        <v>26342.5</v>
      </c>
      <c r="E849">
        <v>23.529</v>
      </c>
      <c r="F849" s="2">
        <v>1958.4</v>
      </c>
      <c r="I849" s="3">
        <v>17.1200008</v>
      </c>
      <c r="J849" s="2">
        <v>4267.5200000000004</v>
      </c>
    </row>
    <row r="850" spans="1:10" x14ac:dyDescent="0.2">
      <c r="A850" s="1">
        <v>45085</v>
      </c>
      <c r="B850">
        <v>2.3519999999999999</v>
      </c>
      <c r="C850">
        <v>71.290000000000006</v>
      </c>
      <c r="D850" s="2">
        <v>26501.1</v>
      </c>
      <c r="E850">
        <v>24.347999999999999</v>
      </c>
      <c r="F850" s="2">
        <v>1978.6</v>
      </c>
      <c r="I850" s="3">
        <v>17.9899998</v>
      </c>
      <c r="J850" s="2">
        <v>4293.93</v>
      </c>
    </row>
    <row r="851" spans="1:10" x14ac:dyDescent="0.2">
      <c r="A851" s="1">
        <v>45086</v>
      </c>
      <c r="B851">
        <v>2.254</v>
      </c>
      <c r="C851">
        <v>70.17</v>
      </c>
      <c r="D851" s="2">
        <v>26479.3</v>
      </c>
      <c r="E851">
        <v>24.41</v>
      </c>
      <c r="F851" s="2">
        <v>1977.2</v>
      </c>
      <c r="I851" s="3">
        <v>16.8700008</v>
      </c>
      <c r="J851" s="2">
        <v>4298.8599999999997</v>
      </c>
    </row>
    <row r="852" spans="1:10" x14ac:dyDescent="0.2">
      <c r="A852" s="1">
        <v>45089</v>
      </c>
      <c r="B852">
        <v>2.266</v>
      </c>
      <c r="C852">
        <v>67.12</v>
      </c>
      <c r="D852" s="2">
        <v>25906.799999999999</v>
      </c>
      <c r="E852">
        <v>24.059000000000001</v>
      </c>
      <c r="F852" s="2">
        <v>1969.7</v>
      </c>
      <c r="I852" s="3">
        <v>16.049999199999998</v>
      </c>
      <c r="J852" s="2">
        <v>4338.93</v>
      </c>
    </row>
    <row r="853" spans="1:10" x14ac:dyDescent="0.2">
      <c r="A853" s="1">
        <v>45090</v>
      </c>
      <c r="B853">
        <v>2.34</v>
      </c>
      <c r="C853">
        <v>69.42</v>
      </c>
      <c r="D853" s="2">
        <v>25929.4</v>
      </c>
      <c r="E853">
        <v>23.821999999999999</v>
      </c>
      <c r="F853" s="2">
        <v>1958.6</v>
      </c>
      <c r="I853" s="3">
        <v>16.8099995</v>
      </c>
      <c r="J853" s="2">
        <v>4369.01</v>
      </c>
    </row>
    <row r="854" spans="1:10" x14ac:dyDescent="0.2">
      <c r="A854" s="1">
        <v>45091</v>
      </c>
      <c r="B854">
        <v>2.3420000000000001</v>
      </c>
      <c r="C854">
        <v>68.27</v>
      </c>
      <c r="D854" s="2">
        <v>25129.5</v>
      </c>
      <c r="E854">
        <v>24.105</v>
      </c>
      <c r="F854" s="2">
        <v>1968.9</v>
      </c>
      <c r="I854" s="3">
        <v>17.209999100000001</v>
      </c>
      <c r="J854" s="2">
        <v>4372.59</v>
      </c>
    </row>
    <row r="855" spans="1:10" x14ac:dyDescent="0.2">
      <c r="A855" s="1">
        <v>45092</v>
      </c>
      <c r="B855">
        <v>2.5329999999999999</v>
      </c>
      <c r="C855">
        <v>70.62</v>
      </c>
      <c r="D855" s="2">
        <v>25591.3</v>
      </c>
      <c r="E855">
        <v>23.890999999999998</v>
      </c>
      <c r="F855" s="2">
        <v>1961.8</v>
      </c>
      <c r="I855" s="3">
        <v>18.530000699999999</v>
      </c>
      <c r="J855" s="2">
        <v>4425.84</v>
      </c>
    </row>
    <row r="856" spans="1:10" x14ac:dyDescent="0.2">
      <c r="A856" s="1">
        <v>45093</v>
      </c>
      <c r="B856">
        <v>2.6320000000000001</v>
      </c>
      <c r="C856">
        <v>71.78</v>
      </c>
      <c r="D856" s="2">
        <v>26341.3</v>
      </c>
      <c r="E856">
        <v>24.076000000000001</v>
      </c>
      <c r="F856" s="2">
        <v>1962.2</v>
      </c>
      <c r="I856" s="3">
        <v>20.030000699999999</v>
      </c>
      <c r="J856" s="2">
        <v>4409.59</v>
      </c>
    </row>
    <row r="857" spans="1:10" x14ac:dyDescent="0.2">
      <c r="A857" s="1">
        <v>45097</v>
      </c>
      <c r="B857">
        <v>2.492</v>
      </c>
      <c r="C857">
        <v>70.5</v>
      </c>
      <c r="D857" s="2">
        <v>28307.7</v>
      </c>
      <c r="E857">
        <v>23.193000000000001</v>
      </c>
      <c r="F857" s="2">
        <v>1938.9</v>
      </c>
      <c r="I857" s="3">
        <v>19.139999400000001</v>
      </c>
      <c r="J857" s="2">
        <v>4388.71</v>
      </c>
    </row>
    <row r="858" spans="1:10" x14ac:dyDescent="0.2">
      <c r="A858" s="1">
        <v>45098</v>
      </c>
      <c r="B858">
        <v>2.597</v>
      </c>
      <c r="C858">
        <v>72.53</v>
      </c>
      <c r="D858" s="2">
        <v>29996.9</v>
      </c>
      <c r="E858">
        <v>22.774000000000001</v>
      </c>
      <c r="F858" s="2">
        <v>1936.1</v>
      </c>
      <c r="I858" s="3">
        <v>17.950000800000002</v>
      </c>
      <c r="J858" s="2">
        <v>4365.6899999999996</v>
      </c>
    </row>
    <row r="859" spans="1:10" x14ac:dyDescent="0.2">
      <c r="A859" s="1">
        <v>45099</v>
      </c>
      <c r="B859">
        <v>2.6080000000000001</v>
      </c>
      <c r="C859">
        <v>69.510000000000005</v>
      </c>
      <c r="D859" s="2">
        <v>29890.5</v>
      </c>
      <c r="E859">
        <v>22.436</v>
      </c>
      <c r="F859" s="2">
        <v>1915</v>
      </c>
      <c r="I859" s="3">
        <v>17.459999100000001</v>
      </c>
      <c r="J859" s="2">
        <v>4381.8900000000003</v>
      </c>
    </row>
    <row r="860" spans="1:10" x14ac:dyDescent="0.2">
      <c r="A860" s="1">
        <v>45100</v>
      </c>
      <c r="B860">
        <v>2.7290000000000001</v>
      </c>
      <c r="C860">
        <v>69.16</v>
      </c>
      <c r="D860" s="2">
        <v>30679.4</v>
      </c>
      <c r="E860">
        <v>22.327999999999999</v>
      </c>
      <c r="F860" s="2">
        <v>1921</v>
      </c>
      <c r="I860" s="3">
        <v>17.9400005</v>
      </c>
      <c r="J860" s="2">
        <v>4348.33</v>
      </c>
    </row>
    <row r="861" spans="1:10" x14ac:dyDescent="0.2">
      <c r="A861" s="1">
        <v>45103</v>
      </c>
      <c r="B861">
        <v>2.7909999999999999</v>
      </c>
      <c r="C861">
        <v>69.37</v>
      </c>
      <c r="D861" s="2">
        <v>30267</v>
      </c>
      <c r="E861">
        <v>22.805</v>
      </c>
      <c r="F861" s="2">
        <v>1925.1</v>
      </c>
      <c r="I861" s="3">
        <v>15.649999599999999</v>
      </c>
      <c r="J861" s="2">
        <v>4328.82</v>
      </c>
    </row>
    <row r="862" spans="1:10" x14ac:dyDescent="0.2">
      <c r="A862" s="1">
        <v>45104</v>
      </c>
      <c r="B862">
        <v>2.7629999999999999</v>
      </c>
      <c r="C862">
        <v>67.7</v>
      </c>
      <c r="D862" s="2">
        <v>30689.1</v>
      </c>
      <c r="E862">
        <v>22.939</v>
      </c>
      <c r="F862" s="2">
        <v>1915.1</v>
      </c>
      <c r="I862" s="3">
        <v>14.600000400000001</v>
      </c>
      <c r="J862" s="2">
        <v>4378.41</v>
      </c>
    </row>
    <row r="863" spans="1:10" x14ac:dyDescent="0.2">
      <c r="A863" s="1">
        <v>45105</v>
      </c>
      <c r="B863">
        <v>2.6030000000000002</v>
      </c>
      <c r="C863">
        <v>69.56</v>
      </c>
      <c r="D863" s="2">
        <v>30078.6</v>
      </c>
      <c r="E863">
        <v>22.867999999999999</v>
      </c>
      <c r="F863" s="2">
        <v>1913.4</v>
      </c>
      <c r="I863" s="3">
        <v>14.7299995</v>
      </c>
      <c r="J863" s="2">
        <v>4376.8599999999997</v>
      </c>
    </row>
    <row r="864" spans="1:10" x14ac:dyDescent="0.2">
      <c r="A864" s="1">
        <v>45106</v>
      </c>
      <c r="B864">
        <v>2.7010000000000001</v>
      </c>
      <c r="C864">
        <v>69.86</v>
      </c>
      <c r="D864" s="2">
        <v>30445.7</v>
      </c>
      <c r="E864">
        <v>22.591000000000001</v>
      </c>
      <c r="F864" s="2">
        <v>1917.9</v>
      </c>
      <c r="I864" s="3">
        <v>13.96</v>
      </c>
      <c r="J864" s="2">
        <v>4396.4399999999996</v>
      </c>
    </row>
    <row r="865" spans="1:10" x14ac:dyDescent="0.2">
      <c r="A865" s="1">
        <v>45107</v>
      </c>
      <c r="B865">
        <v>2.798</v>
      </c>
      <c r="C865">
        <v>70.64</v>
      </c>
      <c r="D865" s="2">
        <v>30472.9</v>
      </c>
      <c r="E865">
        <v>22.81</v>
      </c>
      <c r="F865" s="2">
        <v>1929.4</v>
      </c>
      <c r="I865" s="3">
        <v>13.9399996</v>
      </c>
      <c r="J865" s="2">
        <v>4450.38</v>
      </c>
    </row>
    <row r="866" spans="1:10" x14ac:dyDescent="0.2">
      <c r="A866" s="1">
        <v>45110</v>
      </c>
      <c r="B866">
        <v>2.7090000000000001</v>
      </c>
      <c r="C866">
        <v>69.790000000000006</v>
      </c>
      <c r="D866" s="2">
        <v>31151.3</v>
      </c>
      <c r="E866">
        <v>23.111999999999998</v>
      </c>
      <c r="F866" s="2">
        <v>1929.5</v>
      </c>
      <c r="I866" s="3">
        <v>13.649999599999999</v>
      </c>
      <c r="J866" s="2">
        <v>4455.59</v>
      </c>
    </row>
    <row r="867" spans="1:10" x14ac:dyDescent="0.2">
      <c r="A867" s="1">
        <v>45112</v>
      </c>
      <c r="B867">
        <v>2.657</v>
      </c>
      <c r="C867">
        <v>71.790000000000006</v>
      </c>
      <c r="D867" s="2">
        <v>30512.799999999999</v>
      </c>
      <c r="E867">
        <v>23.402000000000001</v>
      </c>
      <c r="F867" s="2">
        <v>1927.1</v>
      </c>
      <c r="I867" s="3">
        <v>13.829999900000001</v>
      </c>
      <c r="J867" s="2">
        <v>4446.82</v>
      </c>
    </row>
    <row r="868" spans="1:10" x14ac:dyDescent="0.2">
      <c r="A868" s="1">
        <v>45113</v>
      </c>
      <c r="B868">
        <v>2.609</v>
      </c>
      <c r="C868">
        <v>71.8</v>
      </c>
      <c r="D868" s="2">
        <v>29913.1</v>
      </c>
      <c r="E868">
        <v>22.89</v>
      </c>
      <c r="F868" s="2">
        <v>1915.4</v>
      </c>
      <c r="I868" s="3">
        <v>15.0100002</v>
      </c>
      <c r="J868" s="2">
        <v>4411.59</v>
      </c>
    </row>
    <row r="869" spans="1:10" x14ac:dyDescent="0.2">
      <c r="A869" s="1">
        <v>45114</v>
      </c>
      <c r="B869">
        <v>2.5819999999999999</v>
      </c>
      <c r="C869">
        <v>73.86</v>
      </c>
      <c r="D869" s="2">
        <v>30346.400000000001</v>
      </c>
      <c r="E869">
        <v>23.289000000000001</v>
      </c>
      <c r="F869" s="2">
        <v>1932.5</v>
      </c>
      <c r="I869" s="3">
        <v>14.609999699999999</v>
      </c>
      <c r="J869" s="2">
        <v>4398.95</v>
      </c>
    </row>
    <row r="870" spans="1:10" x14ac:dyDescent="0.2">
      <c r="A870" s="1">
        <v>45117</v>
      </c>
      <c r="B870">
        <v>2.669</v>
      </c>
      <c r="C870">
        <v>72.989999999999995</v>
      </c>
      <c r="D870" s="2">
        <v>30415.3</v>
      </c>
      <c r="E870">
        <v>23.344999999999999</v>
      </c>
      <c r="F870" s="2">
        <v>1931</v>
      </c>
      <c r="I870" s="3">
        <v>13.8800001</v>
      </c>
      <c r="J870" s="2">
        <v>4409.53</v>
      </c>
    </row>
    <row r="871" spans="1:10" x14ac:dyDescent="0.2">
      <c r="A871" s="1">
        <v>45118</v>
      </c>
      <c r="B871">
        <v>2.7309999999999999</v>
      </c>
      <c r="C871">
        <v>74.83</v>
      </c>
      <c r="D871" s="2">
        <v>30623.3</v>
      </c>
      <c r="E871">
        <v>23.280999999999999</v>
      </c>
      <c r="F871" s="2">
        <v>1937.1</v>
      </c>
      <c r="I871" s="3">
        <v>14.5</v>
      </c>
      <c r="J871" s="2">
        <v>4439.26</v>
      </c>
    </row>
    <row r="872" spans="1:10" x14ac:dyDescent="0.2">
      <c r="A872" s="1">
        <v>45119</v>
      </c>
      <c r="B872">
        <v>2.597</v>
      </c>
      <c r="C872">
        <v>75.75</v>
      </c>
      <c r="D872" s="2">
        <v>30387.3</v>
      </c>
      <c r="E872">
        <v>24.31</v>
      </c>
      <c r="F872" s="2">
        <v>1961.7</v>
      </c>
      <c r="I872" s="3">
        <v>13.54</v>
      </c>
      <c r="J872" s="2">
        <v>4472.16</v>
      </c>
    </row>
    <row r="873" spans="1:10" x14ac:dyDescent="0.2">
      <c r="A873" s="1">
        <v>45120</v>
      </c>
      <c r="B873">
        <v>2.5339999999999998</v>
      </c>
      <c r="C873">
        <v>76.89</v>
      </c>
      <c r="D873" s="2">
        <v>31466.1</v>
      </c>
      <c r="E873">
        <v>24.949000000000002</v>
      </c>
      <c r="F873" s="2">
        <v>1963.8</v>
      </c>
      <c r="I873" s="3">
        <v>13.8800001</v>
      </c>
      <c r="J873" s="2">
        <v>4510.04</v>
      </c>
    </row>
    <row r="874" spans="1:10" x14ac:dyDescent="0.2">
      <c r="A874" s="1">
        <v>45121</v>
      </c>
      <c r="B874">
        <v>2.5299999999999998</v>
      </c>
      <c r="C874">
        <v>75.42</v>
      </c>
      <c r="D874" s="2">
        <v>30317.4</v>
      </c>
      <c r="E874">
        <v>25.193999999999999</v>
      </c>
      <c r="F874" s="2">
        <v>1964.4</v>
      </c>
      <c r="I874" s="3">
        <v>13.199999800000001</v>
      </c>
      <c r="J874" s="2">
        <v>4505.42</v>
      </c>
    </row>
    <row r="875" spans="1:10" x14ac:dyDescent="0.2">
      <c r="A875" s="1">
        <v>45124</v>
      </c>
      <c r="B875">
        <v>2.504</v>
      </c>
      <c r="C875">
        <v>74.150000000000006</v>
      </c>
      <c r="D875" s="2">
        <v>30139.7</v>
      </c>
      <c r="E875">
        <v>25.018000000000001</v>
      </c>
      <c r="F875" s="2">
        <v>1956.4</v>
      </c>
      <c r="I875" s="3">
        <v>12.9099998</v>
      </c>
      <c r="J875" s="2">
        <v>4522.79</v>
      </c>
    </row>
    <row r="876" spans="1:10" x14ac:dyDescent="0.2">
      <c r="A876" s="1">
        <v>45125</v>
      </c>
      <c r="B876">
        <v>2.6179999999999999</v>
      </c>
      <c r="C876">
        <v>75.75</v>
      </c>
      <c r="D876" s="2">
        <v>29866.799999999999</v>
      </c>
      <c r="E876">
        <v>25.256</v>
      </c>
      <c r="F876" s="2">
        <v>1980.8</v>
      </c>
      <c r="I876" s="3">
        <v>13.4399996</v>
      </c>
      <c r="J876" s="2">
        <v>4554.9799999999996</v>
      </c>
    </row>
    <row r="877" spans="1:10" x14ac:dyDescent="0.2">
      <c r="A877" s="1">
        <v>45126</v>
      </c>
      <c r="B877">
        <v>2.585</v>
      </c>
      <c r="C877">
        <v>75.349999999999994</v>
      </c>
      <c r="D877" s="2">
        <v>29909.7</v>
      </c>
      <c r="E877">
        <v>25.387</v>
      </c>
      <c r="F877" s="2">
        <v>1980.8</v>
      </c>
      <c r="I877" s="3">
        <v>14.25</v>
      </c>
      <c r="J877" s="2">
        <v>4565.72</v>
      </c>
    </row>
    <row r="878" spans="1:10" x14ac:dyDescent="0.2">
      <c r="A878" s="1">
        <v>45127</v>
      </c>
      <c r="B878">
        <v>2.7309999999999999</v>
      </c>
      <c r="C878">
        <v>75.63</v>
      </c>
      <c r="D878" s="2">
        <v>29801</v>
      </c>
      <c r="E878">
        <v>24.992000000000001</v>
      </c>
      <c r="F878" s="2">
        <v>1970.9</v>
      </c>
      <c r="I878" s="3">
        <v>13.7399998</v>
      </c>
      <c r="J878" s="2">
        <v>4534.87</v>
      </c>
    </row>
    <row r="879" spans="1:10" x14ac:dyDescent="0.2">
      <c r="A879" s="1">
        <v>45128</v>
      </c>
      <c r="B879">
        <v>2.7069999999999999</v>
      </c>
      <c r="C879">
        <v>77.069999999999993</v>
      </c>
      <c r="D879" s="2">
        <v>29903.1</v>
      </c>
      <c r="E879">
        <v>24.855</v>
      </c>
      <c r="F879" s="2">
        <v>1966.6</v>
      </c>
      <c r="I879" s="3">
        <v>13.4300003</v>
      </c>
      <c r="J879" s="2">
        <v>4536.34</v>
      </c>
    </row>
    <row r="880" spans="1:10" x14ac:dyDescent="0.2">
      <c r="A880" s="1">
        <v>45131</v>
      </c>
      <c r="B880">
        <v>2.6850000000000001</v>
      </c>
      <c r="C880">
        <v>78.739999999999995</v>
      </c>
      <c r="D880" s="2">
        <v>29178.1</v>
      </c>
      <c r="E880">
        <v>24.451000000000001</v>
      </c>
      <c r="F880" s="2">
        <v>1981.6</v>
      </c>
      <c r="I880" s="3">
        <v>13.54</v>
      </c>
      <c r="J880" s="2">
        <v>4554.6400000000003</v>
      </c>
    </row>
    <row r="881" spans="1:10" x14ac:dyDescent="0.2">
      <c r="A881" s="1">
        <v>45132</v>
      </c>
      <c r="B881">
        <v>2.73</v>
      </c>
      <c r="C881">
        <v>79.63</v>
      </c>
      <c r="D881" s="2">
        <v>29228.6</v>
      </c>
      <c r="E881">
        <v>24.695</v>
      </c>
      <c r="F881" s="2">
        <v>1983.1</v>
      </c>
      <c r="I881" s="3">
        <v>13.5900002</v>
      </c>
      <c r="J881" s="2">
        <v>4567.46</v>
      </c>
    </row>
    <row r="882" spans="1:10" x14ac:dyDescent="0.2">
      <c r="A882" s="1">
        <v>45133</v>
      </c>
      <c r="B882">
        <v>2.665</v>
      </c>
      <c r="C882">
        <v>78.78</v>
      </c>
      <c r="D882" s="2">
        <v>29352.2</v>
      </c>
      <c r="E882">
        <v>24.841000000000001</v>
      </c>
      <c r="F882" s="2">
        <v>1989.7</v>
      </c>
      <c r="I882" s="3">
        <v>13.5699997</v>
      </c>
      <c r="J882" s="2">
        <v>4566.75</v>
      </c>
    </row>
    <row r="883" spans="1:10" x14ac:dyDescent="0.2">
      <c r="A883" s="1">
        <v>45134</v>
      </c>
      <c r="B883">
        <v>2.492</v>
      </c>
      <c r="C883">
        <v>80.09</v>
      </c>
      <c r="D883" s="2">
        <v>29222.7</v>
      </c>
      <c r="E883">
        <v>24.242999999999999</v>
      </c>
      <c r="F883" s="2">
        <v>1965.3</v>
      </c>
      <c r="I883" s="3">
        <v>14.1800003</v>
      </c>
      <c r="J883" s="2">
        <v>4537.41</v>
      </c>
    </row>
    <row r="884" spans="1:10" x14ac:dyDescent="0.2">
      <c r="A884" s="1">
        <v>45135</v>
      </c>
      <c r="B884">
        <v>2.6379999999999999</v>
      </c>
      <c r="C884">
        <v>80.58</v>
      </c>
      <c r="D884" s="2">
        <v>29315</v>
      </c>
      <c r="E884">
        <v>24.495000000000001</v>
      </c>
      <c r="F884" s="2">
        <v>1999.9</v>
      </c>
      <c r="I884" s="3">
        <v>15.4399996</v>
      </c>
      <c r="J884" s="2">
        <v>4582.2299999999996</v>
      </c>
    </row>
    <row r="885" spans="1:10" x14ac:dyDescent="0.2">
      <c r="A885" s="1">
        <v>45138</v>
      </c>
      <c r="B885">
        <v>2.6339999999999999</v>
      </c>
      <c r="C885">
        <v>81.8</v>
      </c>
      <c r="D885" s="2">
        <v>29232.400000000001</v>
      </c>
      <c r="E885">
        <v>24.972000000000001</v>
      </c>
      <c r="F885" s="2">
        <v>2009.2</v>
      </c>
      <c r="I885" s="3">
        <v>14.829999900000001</v>
      </c>
      <c r="J885" s="2">
        <v>4588.96</v>
      </c>
    </row>
    <row r="886" spans="1:10" x14ac:dyDescent="0.2">
      <c r="A886" s="1">
        <v>45139</v>
      </c>
      <c r="B886">
        <v>2.56</v>
      </c>
      <c r="C886">
        <v>81.37</v>
      </c>
      <c r="D886" s="2">
        <v>29712.2</v>
      </c>
      <c r="E886">
        <v>24.326000000000001</v>
      </c>
      <c r="F886" s="2">
        <v>1978.8</v>
      </c>
      <c r="I886" s="3">
        <v>15.0699997</v>
      </c>
      <c r="J886" s="2">
        <v>4576.7299999999996</v>
      </c>
    </row>
    <row r="887" spans="1:10" x14ac:dyDescent="0.2">
      <c r="A887" s="1">
        <v>45140</v>
      </c>
      <c r="B887">
        <v>2.4769999999999999</v>
      </c>
      <c r="C887">
        <v>79.489999999999995</v>
      </c>
      <c r="D887" s="2">
        <v>29173.7</v>
      </c>
      <c r="E887">
        <v>23.872</v>
      </c>
      <c r="F887" s="2">
        <v>1975</v>
      </c>
      <c r="I887" s="3">
        <v>14.8400002</v>
      </c>
      <c r="J887" s="2">
        <v>4513.3900000000003</v>
      </c>
    </row>
    <row r="888" spans="1:10" x14ac:dyDescent="0.2">
      <c r="A888" s="1">
        <v>45141</v>
      </c>
      <c r="B888">
        <v>2.5649999999999999</v>
      </c>
      <c r="C888">
        <v>81.55</v>
      </c>
      <c r="D888" s="2">
        <v>29189.3</v>
      </c>
      <c r="E888">
        <v>23.696999999999999</v>
      </c>
      <c r="F888" s="2">
        <v>1968.8</v>
      </c>
      <c r="I888" s="3">
        <v>13.54</v>
      </c>
      <c r="J888" s="2">
        <v>4501.8900000000003</v>
      </c>
    </row>
    <row r="889" spans="1:10" x14ac:dyDescent="0.2">
      <c r="A889" s="1">
        <v>45142</v>
      </c>
      <c r="B889">
        <v>2.577</v>
      </c>
      <c r="C889">
        <v>82.82</v>
      </c>
      <c r="D889" s="2">
        <v>29105.5</v>
      </c>
      <c r="E889">
        <v>23.716000000000001</v>
      </c>
      <c r="F889" s="2">
        <v>1976.1</v>
      </c>
      <c r="I889" s="3">
        <v>13.609999699999999</v>
      </c>
      <c r="J889" s="2">
        <v>4478.03</v>
      </c>
    </row>
    <row r="890" spans="1:10" x14ac:dyDescent="0.2">
      <c r="A890" s="1">
        <v>45145</v>
      </c>
      <c r="B890">
        <v>2.7250000000000001</v>
      </c>
      <c r="C890">
        <v>81.94</v>
      </c>
      <c r="D890" s="2">
        <v>29204.2</v>
      </c>
      <c r="E890">
        <v>23.231999999999999</v>
      </c>
      <c r="F890" s="2">
        <v>1970</v>
      </c>
      <c r="I890" s="3">
        <v>13.3400002</v>
      </c>
      <c r="J890" s="2">
        <v>4518.4399999999996</v>
      </c>
    </row>
    <row r="891" spans="1:10" x14ac:dyDescent="0.2">
      <c r="A891" s="1">
        <v>45146</v>
      </c>
      <c r="B891">
        <v>2.7770000000000001</v>
      </c>
      <c r="C891">
        <v>82.92</v>
      </c>
      <c r="D891" s="2">
        <v>29777.4</v>
      </c>
      <c r="E891">
        <v>22.806999999999999</v>
      </c>
      <c r="F891" s="2">
        <v>1959.9</v>
      </c>
      <c r="I891" s="3">
        <v>13.4799995</v>
      </c>
      <c r="J891" s="2">
        <v>4499.38</v>
      </c>
    </row>
    <row r="892" spans="1:10" x14ac:dyDescent="0.2">
      <c r="A892" s="1">
        <v>45147</v>
      </c>
      <c r="B892">
        <v>2.9590000000000001</v>
      </c>
      <c r="C892">
        <v>84.4</v>
      </c>
      <c r="D892" s="2">
        <v>29578</v>
      </c>
      <c r="E892">
        <v>22.731000000000002</v>
      </c>
      <c r="F892" s="2">
        <v>1950.6</v>
      </c>
      <c r="I892" s="3">
        <v>13.300000199999999</v>
      </c>
      <c r="J892" s="2">
        <v>4467.71</v>
      </c>
    </row>
    <row r="893" spans="1:10" x14ac:dyDescent="0.2">
      <c r="A893" s="1">
        <v>45148</v>
      </c>
      <c r="B893">
        <v>2.7629999999999999</v>
      </c>
      <c r="C893">
        <v>82.82</v>
      </c>
      <c r="D893" s="2">
        <v>29449</v>
      </c>
      <c r="E893">
        <v>22.821000000000002</v>
      </c>
      <c r="F893" s="2">
        <v>1948.9</v>
      </c>
      <c r="I893" s="3">
        <v>13.7600002</v>
      </c>
      <c r="J893" s="2">
        <v>4468.83</v>
      </c>
    </row>
    <row r="894" spans="1:10" x14ac:dyDescent="0.2">
      <c r="A894" s="1">
        <v>45149</v>
      </c>
      <c r="B894">
        <v>2.77</v>
      </c>
      <c r="C894">
        <v>83.19</v>
      </c>
      <c r="D894" s="2">
        <v>29420.799999999999</v>
      </c>
      <c r="E894">
        <v>22.742999999999999</v>
      </c>
      <c r="F894" s="2">
        <v>1946.6</v>
      </c>
      <c r="I894" s="3">
        <v>13.9899998</v>
      </c>
      <c r="J894" s="2">
        <v>4464.05</v>
      </c>
    </row>
    <row r="895" spans="1:10" x14ac:dyDescent="0.2">
      <c r="A895" s="1">
        <v>45152</v>
      </c>
      <c r="B895">
        <v>2.7949999999999999</v>
      </c>
      <c r="C895">
        <v>82.51</v>
      </c>
      <c r="D895" s="2">
        <v>29426.7</v>
      </c>
      <c r="E895">
        <v>22.707999999999998</v>
      </c>
      <c r="F895" s="2">
        <v>1944</v>
      </c>
      <c r="I895" s="3">
        <v>13.600000400000001</v>
      </c>
      <c r="J895" s="2">
        <v>4489.72</v>
      </c>
    </row>
    <row r="896" spans="1:10" x14ac:dyDescent="0.2">
      <c r="A896" s="1">
        <v>45153</v>
      </c>
      <c r="B896">
        <v>2.6589999999999998</v>
      </c>
      <c r="C896">
        <v>80.989999999999995</v>
      </c>
      <c r="D896" s="2">
        <v>29195.3</v>
      </c>
      <c r="E896">
        <v>22.655999999999999</v>
      </c>
      <c r="F896" s="2">
        <v>1935.2</v>
      </c>
      <c r="I896" s="3">
        <v>13.9099998</v>
      </c>
      <c r="J896" s="2">
        <v>4437.8599999999997</v>
      </c>
    </row>
    <row r="897" spans="1:10" x14ac:dyDescent="0.2">
      <c r="A897" s="1">
        <v>45154</v>
      </c>
      <c r="B897">
        <v>2.5920000000000001</v>
      </c>
      <c r="C897">
        <v>79.38</v>
      </c>
      <c r="D897" s="2">
        <v>28726.3</v>
      </c>
      <c r="E897">
        <v>22.535</v>
      </c>
      <c r="F897" s="2">
        <v>1928.3</v>
      </c>
      <c r="I897" s="3">
        <v>13.859999699999999</v>
      </c>
      <c r="J897" s="2">
        <v>4404.33</v>
      </c>
    </row>
    <row r="898" spans="1:10" x14ac:dyDescent="0.2">
      <c r="A898" s="1">
        <v>45155</v>
      </c>
      <c r="B898">
        <v>2.621</v>
      </c>
      <c r="C898">
        <v>80.39</v>
      </c>
      <c r="D898" s="2">
        <v>26635.7</v>
      </c>
      <c r="E898">
        <v>22.715</v>
      </c>
      <c r="F898" s="2">
        <v>1915.2</v>
      </c>
      <c r="I898" s="3">
        <v>13.1899996</v>
      </c>
      <c r="J898" s="2">
        <v>4370.3599999999997</v>
      </c>
    </row>
    <row r="899" spans="1:10" x14ac:dyDescent="0.2">
      <c r="A899" s="1">
        <v>45156</v>
      </c>
      <c r="B899">
        <v>2.5510000000000002</v>
      </c>
      <c r="C899">
        <v>81.25</v>
      </c>
      <c r="D899" s="2">
        <v>26053.200000000001</v>
      </c>
      <c r="E899">
        <v>22.733000000000001</v>
      </c>
      <c r="F899" s="2">
        <v>1916.5</v>
      </c>
      <c r="I899" s="3">
        <v>14.4099998</v>
      </c>
      <c r="J899" s="2">
        <v>4369.71</v>
      </c>
    </row>
    <row r="900" spans="1:10" x14ac:dyDescent="0.2">
      <c r="A900" s="1">
        <v>45159</v>
      </c>
      <c r="B900">
        <v>2.6320000000000001</v>
      </c>
      <c r="C900">
        <v>80.72</v>
      </c>
      <c r="D900" s="2">
        <v>26126</v>
      </c>
      <c r="E900">
        <v>23.658999999999999</v>
      </c>
      <c r="F900" s="2">
        <v>1923</v>
      </c>
      <c r="I900" s="3">
        <v>13.329999900000001</v>
      </c>
      <c r="J900" s="2">
        <v>4399.7700000000004</v>
      </c>
    </row>
    <row r="901" spans="1:10" x14ac:dyDescent="0.2">
      <c r="A901" s="1">
        <v>45160</v>
      </c>
      <c r="B901">
        <v>2.56</v>
      </c>
      <c r="C901">
        <v>80.349999999999994</v>
      </c>
      <c r="D901" s="2">
        <v>26039.9</v>
      </c>
      <c r="E901">
        <v>23.763000000000002</v>
      </c>
      <c r="F901" s="2">
        <v>1926</v>
      </c>
      <c r="I901" s="3">
        <v>13.6300001</v>
      </c>
      <c r="J901" s="2">
        <v>4387.55</v>
      </c>
    </row>
    <row r="902" spans="1:10" x14ac:dyDescent="0.2">
      <c r="A902" s="1">
        <v>45161</v>
      </c>
      <c r="B902">
        <v>2.4969999999999999</v>
      </c>
      <c r="C902">
        <v>78.89</v>
      </c>
      <c r="D902" s="2">
        <v>26436.2</v>
      </c>
      <c r="E902">
        <v>24.71</v>
      </c>
      <c r="F902" s="2">
        <v>1948.1</v>
      </c>
      <c r="I902" s="3">
        <v>13.9300003</v>
      </c>
      <c r="J902" s="2">
        <v>4436.01</v>
      </c>
    </row>
    <row r="903" spans="1:10" x14ac:dyDescent="0.2">
      <c r="A903" s="1">
        <v>45162</v>
      </c>
      <c r="B903">
        <v>2.5190000000000001</v>
      </c>
      <c r="C903">
        <v>79.05</v>
      </c>
      <c r="D903" s="2">
        <v>26177</v>
      </c>
      <c r="E903">
        <v>24.574999999999999</v>
      </c>
      <c r="F903" s="2">
        <v>1947.1</v>
      </c>
      <c r="I903" s="3">
        <v>16.090000199999999</v>
      </c>
      <c r="J903" s="2">
        <v>4376.3100000000004</v>
      </c>
    </row>
    <row r="904" spans="1:10" x14ac:dyDescent="0.2">
      <c r="A904" s="1">
        <v>45163</v>
      </c>
      <c r="B904">
        <v>2.54</v>
      </c>
      <c r="C904">
        <v>79.83</v>
      </c>
      <c r="D904" s="2">
        <v>26057.200000000001</v>
      </c>
      <c r="E904">
        <v>24.582999999999998</v>
      </c>
      <c r="F904" s="2">
        <v>1939.9</v>
      </c>
      <c r="I904" s="3">
        <v>15.920000099999999</v>
      </c>
      <c r="J904" s="2">
        <v>4405.71</v>
      </c>
    </row>
    <row r="905" spans="1:10" x14ac:dyDescent="0.2">
      <c r="A905" s="1">
        <v>45166</v>
      </c>
      <c r="B905">
        <v>2.5790000000000002</v>
      </c>
      <c r="C905">
        <v>80.099999999999994</v>
      </c>
      <c r="D905" s="2">
        <v>26118.9</v>
      </c>
      <c r="E905">
        <v>24.605</v>
      </c>
      <c r="F905" s="2">
        <v>1946.8</v>
      </c>
      <c r="I905" s="3">
        <v>17.100000399999999</v>
      </c>
      <c r="J905" s="2">
        <v>4433.3100000000004</v>
      </c>
    </row>
    <row r="906" spans="1:10" x14ac:dyDescent="0.2">
      <c r="A906" s="1">
        <v>45167</v>
      </c>
      <c r="B906">
        <v>2.556</v>
      </c>
      <c r="C906">
        <v>81.16</v>
      </c>
      <c r="D906" s="2">
        <v>27723.9</v>
      </c>
      <c r="E906">
        <v>25.138999999999999</v>
      </c>
      <c r="F906" s="2">
        <v>1965.1</v>
      </c>
      <c r="I906" s="3">
        <v>15.7700005</v>
      </c>
      <c r="J906" s="2">
        <v>4497.63</v>
      </c>
    </row>
    <row r="907" spans="1:10" x14ac:dyDescent="0.2">
      <c r="A907" s="1">
        <v>45168</v>
      </c>
      <c r="B907">
        <v>2.7959999999999998</v>
      </c>
      <c r="C907">
        <v>81.63</v>
      </c>
      <c r="D907" s="2">
        <v>27298.799999999999</v>
      </c>
      <c r="E907">
        <v>25.103999999999999</v>
      </c>
      <c r="F907" s="2">
        <v>1973</v>
      </c>
      <c r="I907" s="3">
        <v>15.9899998</v>
      </c>
      <c r="J907" s="2">
        <v>4514.87</v>
      </c>
    </row>
    <row r="908" spans="1:10" x14ac:dyDescent="0.2">
      <c r="A908" s="1">
        <v>45169</v>
      </c>
      <c r="B908">
        <v>2.7679999999999998</v>
      </c>
      <c r="C908">
        <v>83.63</v>
      </c>
      <c r="D908" s="2">
        <v>25937.3</v>
      </c>
      <c r="E908">
        <v>24.812000000000001</v>
      </c>
      <c r="F908" s="2">
        <v>1965.9</v>
      </c>
      <c r="I908" s="3">
        <v>15.96</v>
      </c>
      <c r="J908" s="2">
        <v>4507.66</v>
      </c>
    </row>
    <row r="909" spans="1:10" x14ac:dyDescent="0.2">
      <c r="A909" s="1">
        <v>45170</v>
      </c>
      <c r="B909">
        <v>2.7650000000000001</v>
      </c>
      <c r="C909">
        <v>85.55</v>
      </c>
      <c r="D909" s="2">
        <v>25803.200000000001</v>
      </c>
      <c r="E909">
        <v>24.562000000000001</v>
      </c>
      <c r="F909" s="2">
        <v>1967.1</v>
      </c>
      <c r="I909" s="3">
        <v>15.850000400000001</v>
      </c>
      <c r="J909" s="2">
        <v>4515.7700000000004</v>
      </c>
    </row>
    <row r="910" spans="1:10" x14ac:dyDescent="0.2">
      <c r="A910" s="1">
        <v>45174</v>
      </c>
      <c r="B910">
        <v>2.5819999999999999</v>
      </c>
      <c r="C910">
        <v>86.69</v>
      </c>
      <c r="D910" s="2">
        <v>25790.2</v>
      </c>
      <c r="E910">
        <v>23.873000000000001</v>
      </c>
      <c r="F910" s="2">
        <v>1952.6</v>
      </c>
      <c r="I910" s="3">
        <v>14.8400002</v>
      </c>
      <c r="J910" s="2">
        <v>4496.83</v>
      </c>
    </row>
    <row r="911" spans="1:10" x14ac:dyDescent="0.2">
      <c r="A911" s="1">
        <v>45175</v>
      </c>
      <c r="B911">
        <v>2.5099999999999998</v>
      </c>
      <c r="C911">
        <v>87.54</v>
      </c>
      <c r="D911" s="2">
        <v>25758</v>
      </c>
      <c r="E911">
        <v>23.503</v>
      </c>
      <c r="F911" s="2">
        <v>1944.2</v>
      </c>
      <c r="I911" s="3">
        <v>14.8199997</v>
      </c>
      <c r="J911" s="2">
        <v>4465.4799999999996</v>
      </c>
    </row>
    <row r="912" spans="1:10" x14ac:dyDescent="0.2">
      <c r="A912" s="1">
        <v>45176</v>
      </c>
      <c r="B912">
        <v>2.5790000000000002</v>
      </c>
      <c r="C912">
        <v>86.87</v>
      </c>
      <c r="D912" s="2">
        <v>26249.8</v>
      </c>
      <c r="E912">
        <v>23.24</v>
      </c>
      <c r="F912" s="2">
        <v>1942.5</v>
      </c>
      <c r="I912" s="3">
        <v>16.459999100000001</v>
      </c>
      <c r="J912" s="2">
        <v>4451.1400000000003</v>
      </c>
    </row>
    <row r="913" spans="1:10" x14ac:dyDescent="0.2">
      <c r="A913" s="1">
        <v>45177</v>
      </c>
      <c r="B913">
        <v>2.605</v>
      </c>
      <c r="C913">
        <v>87.51</v>
      </c>
      <c r="D913" s="2">
        <v>25909.5</v>
      </c>
      <c r="E913">
        <v>23.173999999999999</v>
      </c>
      <c r="F913" s="2">
        <v>1942.7</v>
      </c>
      <c r="I913" s="3">
        <v>16.780000699999999</v>
      </c>
      <c r="J913" s="2">
        <v>4457.49</v>
      </c>
    </row>
    <row r="914" spans="1:10" x14ac:dyDescent="0.2">
      <c r="A914" s="1">
        <v>45180</v>
      </c>
      <c r="B914">
        <v>2.6080000000000001</v>
      </c>
      <c r="C914">
        <v>87.29</v>
      </c>
      <c r="D914" s="2">
        <v>25166.400000000001</v>
      </c>
      <c r="E914">
        <v>23.382999999999999</v>
      </c>
      <c r="F914" s="2">
        <v>1947.2</v>
      </c>
      <c r="I914" s="3">
        <v>17.889999400000001</v>
      </c>
      <c r="J914" s="2">
        <v>4487.46</v>
      </c>
    </row>
    <row r="915" spans="1:10" x14ac:dyDescent="0.2">
      <c r="A915" s="1">
        <v>45181</v>
      </c>
      <c r="B915">
        <v>2.7429999999999999</v>
      </c>
      <c r="C915">
        <v>88.84</v>
      </c>
      <c r="D915" s="2">
        <v>25834.5</v>
      </c>
      <c r="E915">
        <v>23.402000000000001</v>
      </c>
      <c r="F915" s="2">
        <v>1935.1</v>
      </c>
      <c r="I915" s="3">
        <v>17.299999199999998</v>
      </c>
      <c r="J915" s="2">
        <v>4461.8999999999996</v>
      </c>
    </row>
    <row r="916" spans="1:10" x14ac:dyDescent="0.2">
      <c r="A916" s="1">
        <v>45182</v>
      </c>
      <c r="B916">
        <v>2.68</v>
      </c>
      <c r="C916">
        <v>88.52</v>
      </c>
      <c r="D916" s="2">
        <v>26223</v>
      </c>
      <c r="E916">
        <v>23.181000000000001</v>
      </c>
      <c r="F916" s="2">
        <v>1932.5</v>
      </c>
      <c r="I916" s="3">
        <v>17.1299992</v>
      </c>
      <c r="J916" s="2">
        <v>4467.4399999999996</v>
      </c>
    </row>
    <row r="917" spans="1:10" x14ac:dyDescent="0.2">
      <c r="A917" s="1">
        <v>45183</v>
      </c>
      <c r="B917">
        <v>2.7080000000000002</v>
      </c>
      <c r="C917">
        <v>90.16</v>
      </c>
      <c r="D917" s="2">
        <v>26524.7</v>
      </c>
      <c r="E917">
        <v>22.994</v>
      </c>
      <c r="F917" s="2">
        <v>1932.8</v>
      </c>
      <c r="I917" s="3">
        <v>16.969999300000001</v>
      </c>
      <c r="J917" s="2">
        <v>4505.1000000000004</v>
      </c>
    </row>
    <row r="918" spans="1:10" x14ac:dyDescent="0.2">
      <c r="A918" s="1">
        <v>45184</v>
      </c>
      <c r="B918">
        <v>2.6440000000000001</v>
      </c>
      <c r="C918">
        <v>90.77</v>
      </c>
      <c r="D918" s="2">
        <v>26601</v>
      </c>
      <c r="E918">
        <v>23.385999999999999</v>
      </c>
      <c r="F918" s="2">
        <v>1946.2</v>
      </c>
      <c r="I918" s="3">
        <v>15.9799995</v>
      </c>
      <c r="J918" s="2">
        <v>4450.32</v>
      </c>
    </row>
    <row r="919" spans="1:10" x14ac:dyDescent="0.2">
      <c r="A919" s="1">
        <v>45187</v>
      </c>
      <c r="B919">
        <v>2.7280000000000002</v>
      </c>
      <c r="C919">
        <v>91.48</v>
      </c>
      <c r="D919" s="2">
        <v>26763.5</v>
      </c>
      <c r="E919">
        <v>23.498000000000001</v>
      </c>
      <c r="F919" s="2">
        <v>1953.4</v>
      </c>
      <c r="I919" s="3">
        <v>17.200000800000002</v>
      </c>
      <c r="J919" s="2">
        <v>4453.53</v>
      </c>
    </row>
    <row r="920" spans="1:10" x14ac:dyDescent="0.2">
      <c r="A920" s="1">
        <v>45188</v>
      </c>
      <c r="B920">
        <v>2.8479999999999999</v>
      </c>
      <c r="C920">
        <v>91.2</v>
      </c>
      <c r="D920" s="2">
        <v>27209.200000000001</v>
      </c>
      <c r="E920">
        <v>23.456</v>
      </c>
      <c r="F920" s="2">
        <v>1953.7</v>
      </c>
      <c r="I920" s="3">
        <v>15.6800003</v>
      </c>
      <c r="J920" s="2">
        <v>4443.95</v>
      </c>
    </row>
    <row r="921" spans="1:10" x14ac:dyDescent="0.2">
      <c r="A921" s="1">
        <v>45189</v>
      </c>
      <c r="B921">
        <v>2.7330000000000001</v>
      </c>
      <c r="C921">
        <v>90.28</v>
      </c>
      <c r="D921" s="2">
        <v>27125</v>
      </c>
      <c r="E921">
        <v>23.835999999999999</v>
      </c>
      <c r="F921" s="2">
        <v>1967.1</v>
      </c>
      <c r="I921" s="3">
        <v>15.079999900000001</v>
      </c>
      <c r="J921" s="2">
        <v>4402.2</v>
      </c>
    </row>
    <row r="922" spans="1:10" x14ac:dyDescent="0.2">
      <c r="A922" s="1">
        <v>45190</v>
      </c>
      <c r="B922">
        <v>2.61</v>
      </c>
      <c r="C922">
        <v>89.63</v>
      </c>
      <c r="D922" s="2">
        <v>26570</v>
      </c>
      <c r="E922">
        <v>23.687000000000001</v>
      </c>
      <c r="F922" s="2">
        <v>1939.6</v>
      </c>
      <c r="I922" s="3">
        <v>14.449999800000001</v>
      </c>
      <c r="J922" s="2">
        <v>4330</v>
      </c>
    </row>
    <row r="923" spans="1:10" x14ac:dyDescent="0.2">
      <c r="A923" s="1">
        <v>45191</v>
      </c>
      <c r="B923">
        <v>2.637</v>
      </c>
      <c r="C923">
        <v>90.03</v>
      </c>
      <c r="D923" s="2">
        <v>26581.9</v>
      </c>
      <c r="E923">
        <v>23.844000000000001</v>
      </c>
      <c r="F923" s="2">
        <v>1945.6</v>
      </c>
      <c r="I923" s="3">
        <v>13.8800001</v>
      </c>
      <c r="J923" s="2">
        <v>4320.0600000000004</v>
      </c>
    </row>
    <row r="924" spans="1:10" x14ac:dyDescent="0.2">
      <c r="A924" s="1">
        <v>45194</v>
      </c>
      <c r="B924">
        <v>2.6389999999999998</v>
      </c>
      <c r="C924">
        <v>89.68</v>
      </c>
      <c r="D924" s="2">
        <v>26302.7</v>
      </c>
      <c r="E924">
        <v>23.385000000000002</v>
      </c>
      <c r="F924" s="2">
        <v>1936.6</v>
      </c>
      <c r="I924" s="3">
        <v>13.5699997</v>
      </c>
      <c r="J924" s="2">
        <v>4337.4399999999996</v>
      </c>
    </row>
    <row r="925" spans="1:10" x14ac:dyDescent="0.2">
      <c r="A925" s="1">
        <v>45195</v>
      </c>
      <c r="B925">
        <v>2.6560000000000001</v>
      </c>
      <c r="C925">
        <v>90.39</v>
      </c>
      <c r="D925" s="2">
        <v>26218.9</v>
      </c>
      <c r="E925">
        <v>23.196000000000002</v>
      </c>
      <c r="F925" s="2">
        <v>1919.8</v>
      </c>
      <c r="I925" s="3">
        <v>13.0900002</v>
      </c>
      <c r="J925" s="2">
        <v>4273.53</v>
      </c>
    </row>
    <row r="926" spans="1:10" x14ac:dyDescent="0.2">
      <c r="A926" s="1">
        <v>45196</v>
      </c>
      <c r="B926">
        <v>2.7639999999999998</v>
      </c>
      <c r="C926">
        <v>93.68</v>
      </c>
      <c r="D926" s="2">
        <v>26366.1</v>
      </c>
      <c r="E926">
        <v>22.724</v>
      </c>
      <c r="F926" s="2">
        <v>1890.9</v>
      </c>
      <c r="I926" s="3">
        <v>14.0100002</v>
      </c>
      <c r="J926" s="2">
        <v>4274.51</v>
      </c>
    </row>
    <row r="927" spans="1:10" x14ac:dyDescent="0.2">
      <c r="A927" s="1">
        <v>45197</v>
      </c>
      <c r="B927">
        <v>2.9449999999999998</v>
      </c>
      <c r="C927">
        <v>91.71</v>
      </c>
      <c r="D927" s="2">
        <v>27022.6</v>
      </c>
      <c r="E927">
        <v>22.741</v>
      </c>
      <c r="F927" s="2">
        <v>1878.6</v>
      </c>
      <c r="I927" s="3">
        <v>14.449999800000001</v>
      </c>
      <c r="J927" s="2">
        <v>4299.7</v>
      </c>
    </row>
    <row r="928" spans="1:10" x14ac:dyDescent="0.2">
      <c r="A928" s="1">
        <v>45198</v>
      </c>
      <c r="B928">
        <v>2.9289999999999998</v>
      </c>
      <c r="C928">
        <v>90.79</v>
      </c>
      <c r="D928" s="2">
        <v>26909.8</v>
      </c>
      <c r="E928">
        <v>22.45</v>
      </c>
      <c r="F928" s="2">
        <v>1866.1</v>
      </c>
      <c r="I928" s="3">
        <v>14.399999599999999</v>
      </c>
      <c r="J928" s="2">
        <v>4288.05</v>
      </c>
    </row>
    <row r="929" spans="1:10" x14ac:dyDescent="0.2">
      <c r="A929" s="1">
        <v>45201</v>
      </c>
      <c r="B929">
        <v>2.84</v>
      </c>
      <c r="C929">
        <v>88.82</v>
      </c>
      <c r="D929" s="2">
        <v>27505.3</v>
      </c>
      <c r="E929">
        <v>21.420999999999999</v>
      </c>
      <c r="F929" s="2">
        <v>1847.2</v>
      </c>
      <c r="I929" s="3">
        <v>13.8400002</v>
      </c>
      <c r="J929" s="2">
        <v>4288.3900000000003</v>
      </c>
    </row>
    <row r="930" spans="1:10" x14ac:dyDescent="0.2">
      <c r="A930" s="1">
        <v>45202</v>
      </c>
      <c r="B930">
        <v>2.9489999999999998</v>
      </c>
      <c r="C930">
        <v>89.23</v>
      </c>
      <c r="D930" s="2">
        <v>27428.400000000001</v>
      </c>
      <c r="E930">
        <v>21.376999999999999</v>
      </c>
      <c r="F930" s="2">
        <v>1841.5</v>
      </c>
      <c r="I930" s="3">
        <v>13.800000199999999</v>
      </c>
      <c r="J930" s="2">
        <v>4229.45</v>
      </c>
    </row>
    <row r="931" spans="1:10" x14ac:dyDescent="0.2">
      <c r="A931" s="1">
        <v>45203</v>
      </c>
      <c r="B931">
        <v>2.9620000000000002</v>
      </c>
      <c r="C931">
        <v>84.22</v>
      </c>
      <c r="D931" s="2">
        <v>27790.9</v>
      </c>
      <c r="E931">
        <v>21.146000000000001</v>
      </c>
      <c r="F931" s="2">
        <v>1834.8</v>
      </c>
      <c r="I931" s="3">
        <v>14.2299995</v>
      </c>
      <c r="J931" s="2">
        <v>4263.75</v>
      </c>
    </row>
    <row r="932" spans="1:10" x14ac:dyDescent="0.2">
      <c r="A932" s="1">
        <v>45204</v>
      </c>
      <c r="B932">
        <v>3.1659999999999999</v>
      </c>
      <c r="C932">
        <v>82.31</v>
      </c>
      <c r="D932" s="2">
        <v>27410.3</v>
      </c>
      <c r="E932">
        <v>21.018999999999998</v>
      </c>
      <c r="F932" s="2">
        <v>1831.8</v>
      </c>
      <c r="I932" s="3">
        <v>13.4799995</v>
      </c>
      <c r="J932" s="2">
        <v>4258.1899999999996</v>
      </c>
    </row>
    <row r="933" spans="1:10" x14ac:dyDescent="0.2">
      <c r="A933" s="1">
        <v>45205</v>
      </c>
      <c r="B933">
        <v>3.3380000000000001</v>
      </c>
      <c r="C933">
        <v>82.79</v>
      </c>
      <c r="D933" s="2">
        <v>27936.9</v>
      </c>
      <c r="E933">
        <v>21.722999999999999</v>
      </c>
      <c r="F933" s="2">
        <v>1845.2</v>
      </c>
      <c r="I933" s="3">
        <v>12.8199997</v>
      </c>
      <c r="J933" s="2">
        <v>4308.5</v>
      </c>
    </row>
    <row r="934" spans="1:10" x14ac:dyDescent="0.2">
      <c r="A934" s="1">
        <v>45208</v>
      </c>
      <c r="B934">
        <v>3.3759999999999999</v>
      </c>
      <c r="C934">
        <v>86.38</v>
      </c>
      <c r="D934" s="2">
        <v>27581.4</v>
      </c>
      <c r="E934">
        <v>21.923999999999999</v>
      </c>
      <c r="F934" s="2">
        <v>1864.3</v>
      </c>
      <c r="I934" s="3">
        <v>13.79</v>
      </c>
      <c r="J934" s="2">
        <v>4335.66</v>
      </c>
    </row>
    <row r="935" spans="1:10" x14ac:dyDescent="0.2">
      <c r="A935" s="1">
        <v>45209</v>
      </c>
      <c r="B935">
        <v>3.3820000000000001</v>
      </c>
      <c r="C935">
        <v>85.97</v>
      </c>
      <c r="D935" s="2">
        <v>27391</v>
      </c>
      <c r="E935">
        <v>21.952999999999999</v>
      </c>
      <c r="F935" s="2">
        <v>1875.3</v>
      </c>
      <c r="I935" s="3">
        <v>14</v>
      </c>
      <c r="J935" s="2">
        <v>4358.24</v>
      </c>
    </row>
    <row r="936" spans="1:10" x14ac:dyDescent="0.2">
      <c r="A936" s="1">
        <v>45210</v>
      </c>
      <c r="B936">
        <v>3.3769999999999998</v>
      </c>
      <c r="C936">
        <v>83.49</v>
      </c>
      <c r="D936" s="2">
        <v>26876.6</v>
      </c>
      <c r="E936">
        <v>22.132999999999999</v>
      </c>
      <c r="F936" s="2">
        <v>1887.3</v>
      </c>
      <c r="I936" s="3">
        <v>14.109999699999999</v>
      </c>
      <c r="J936" s="2">
        <v>4376.95</v>
      </c>
    </row>
    <row r="937" spans="1:10" x14ac:dyDescent="0.2">
      <c r="A937" s="1">
        <v>45211</v>
      </c>
      <c r="B937">
        <v>3.3439999999999999</v>
      </c>
      <c r="C937">
        <v>82.91</v>
      </c>
      <c r="D937" s="2">
        <v>26761.1</v>
      </c>
      <c r="E937">
        <v>21.959</v>
      </c>
      <c r="F937" s="2">
        <v>1883</v>
      </c>
      <c r="I937" s="3">
        <v>15.140000300000001</v>
      </c>
      <c r="J937" s="2">
        <v>4349.6099999999997</v>
      </c>
    </row>
    <row r="938" spans="1:10" x14ac:dyDescent="0.2">
      <c r="A938" s="1">
        <v>45212</v>
      </c>
      <c r="B938">
        <v>3.2360000000000002</v>
      </c>
      <c r="C938">
        <v>87.69</v>
      </c>
      <c r="D938" s="2">
        <v>26863.5</v>
      </c>
      <c r="E938">
        <v>22.895</v>
      </c>
      <c r="F938" s="2">
        <v>1941.5</v>
      </c>
      <c r="I938" s="3">
        <v>17.540000899999999</v>
      </c>
      <c r="J938" s="2">
        <v>4327.78</v>
      </c>
    </row>
    <row r="939" spans="1:10" x14ac:dyDescent="0.2">
      <c r="A939" s="1">
        <v>45215</v>
      </c>
      <c r="B939">
        <v>3.109</v>
      </c>
      <c r="C939">
        <v>86.66</v>
      </c>
      <c r="D939" s="2">
        <v>28509.7</v>
      </c>
      <c r="E939">
        <v>22.765000000000001</v>
      </c>
      <c r="F939" s="2">
        <v>1934.3</v>
      </c>
      <c r="I939" s="3">
        <v>17.200000800000002</v>
      </c>
      <c r="J939" s="2">
        <v>4373.63</v>
      </c>
    </row>
    <row r="940" spans="1:10" x14ac:dyDescent="0.2">
      <c r="A940" s="1">
        <v>45216</v>
      </c>
      <c r="B940">
        <v>3.0790000000000002</v>
      </c>
      <c r="C940">
        <v>86.66</v>
      </c>
      <c r="D940" s="2">
        <v>28403.599999999999</v>
      </c>
      <c r="E940">
        <v>23.024000000000001</v>
      </c>
      <c r="F940" s="2">
        <v>1935.7</v>
      </c>
      <c r="I940" s="3">
        <v>16.899999600000001</v>
      </c>
      <c r="J940" s="2">
        <v>4373.2</v>
      </c>
    </row>
    <row r="941" spans="1:10" x14ac:dyDescent="0.2">
      <c r="A941" s="1">
        <v>45217</v>
      </c>
      <c r="B941">
        <v>3.056</v>
      </c>
      <c r="C941">
        <v>88.32</v>
      </c>
      <c r="D941" s="2">
        <v>28321.7</v>
      </c>
      <c r="E941">
        <v>23.099</v>
      </c>
      <c r="F941" s="2">
        <v>1968.3</v>
      </c>
      <c r="I941" s="3">
        <v>18.9400005</v>
      </c>
      <c r="J941" s="2">
        <v>4314.6000000000004</v>
      </c>
    </row>
    <row r="942" spans="1:10" x14ac:dyDescent="0.2">
      <c r="A942" s="1">
        <v>45218</v>
      </c>
      <c r="B942">
        <v>2.9569999999999999</v>
      </c>
      <c r="C942">
        <v>89.37</v>
      </c>
      <c r="D942" s="2">
        <v>28723</v>
      </c>
      <c r="E942">
        <v>23.030999999999999</v>
      </c>
      <c r="F942" s="2">
        <v>1980.5</v>
      </c>
      <c r="I942" s="3">
        <v>18.219999300000001</v>
      </c>
      <c r="J942" s="2">
        <v>4278</v>
      </c>
    </row>
    <row r="943" spans="1:10" x14ac:dyDescent="0.2">
      <c r="A943" s="1">
        <v>45219</v>
      </c>
      <c r="B943">
        <v>2.899</v>
      </c>
      <c r="C943">
        <v>88.75</v>
      </c>
      <c r="D943" s="2">
        <v>29674.5</v>
      </c>
      <c r="E943">
        <v>23.504000000000001</v>
      </c>
      <c r="F943" s="2">
        <v>1994.4</v>
      </c>
      <c r="I943" s="3">
        <v>17.340000199999999</v>
      </c>
      <c r="J943" s="2">
        <v>4224.16</v>
      </c>
    </row>
    <row r="944" spans="1:10" x14ac:dyDescent="0.2">
      <c r="A944" s="1">
        <v>45222</v>
      </c>
      <c r="B944">
        <v>2.9260000000000002</v>
      </c>
      <c r="C944">
        <v>85.49</v>
      </c>
      <c r="D944" s="2">
        <v>33041.800000000003</v>
      </c>
      <c r="E944">
        <v>23.094999999999999</v>
      </c>
      <c r="F944" s="2">
        <v>1978.2</v>
      </c>
      <c r="I944" s="3">
        <v>17.520000499999998</v>
      </c>
      <c r="J944" s="2">
        <v>4217.04</v>
      </c>
    </row>
    <row r="945" spans="1:10" x14ac:dyDescent="0.2">
      <c r="A945" s="1">
        <v>45223</v>
      </c>
      <c r="B945">
        <v>2.9710000000000001</v>
      </c>
      <c r="C945">
        <v>83.74</v>
      </c>
      <c r="D945" s="2">
        <v>33917</v>
      </c>
      <c r="E945">
        <v>22.998999999999999</v>
      </c>
      <c r="F945" s="2">
        <v>1976.8</v>
      </c>
      <c r="I945" s="3">
        <v>17.610000599999999</v>
      </c>
      <c r="J945" s="2">
        <v>4247.68</v>
      </c>
    </row>
    <row r="946" spans="1:10" x14ac:dyDescent="0.2">
      <c r="A946" s="1">
        <v>45224</v>
      </c>
      <c r="B946">
        <v>3.01</v>
      </c>
      <c r="C946">
        <v>85.39</v>
      </c>
      <c r="D946" s="2">
        <v>34496.800000000003</v>
      </c>
      <c r="E946">
        <v>22.895</v>
      </c>
      <c r="F946" s="2">
        <v>1985.5</v>
      </c>
      <c r="I946" s="3">
        <v>19.780000699999999</v>
      </c>
      <c r="J946" s="2">
        <v>4186.7700000000004</v>
      </c>
    </row>
    <row r="947" spans="1:10" x14ac:dyDescent="0.2">
      <c r="A947" s="1">
        <v>45225</v>
      </c>
      <c r="B947">
        <v>3.214</v>
      </c>
      <c r="C947">
        <v>83.21</v>
      </c>
      <c r="D947" s="2">
        <v>34153.699999999997</v>
      </c>
      <c r="E947">
        <v>22.795000000000002</v>
      </c>
      <c r="F947" s="2">
        <v>1987.9</v>
      </c>
      <c r="I947" s="3">
        <v>18.579999900000001</v>
      </c>
      <c r="J947" s="2">
        <v>4137.2299999999996</v>
      </c>
    </row>
    <row r="948" spans="1:10" x14ac:dyDescent="0.2">
      <c r="A948" s="1">
        <v>45226</v>
      </c>
      <c r="B948">
        <v>3.1640000000000001</v>
      </c>
      <c r="C948">
        <v>85.54</v>
      </c>
      <c r="D948" s="2">
        <v>33901.800000000003</v>
      </c>
      <c r="E948">
        <v>22.774000000000001</v>
      </c>
      <c r="F948" s="2">
        <v>1989</v>
      </c>
      <c r="I948" s="3">
        <v>18.4899998</v>
      </c>
      <c r="J948" s="2">
        <v>4117.37</v>
      </c>
    </row>
    <row r="949" spans="1:10" x14ac:dyDescent="0.2">
      <c r="A949" s="1">
        <v>45229</v>
      </c>
      <c r="B949">
        <v>3.3519999999999999</v>
      </c>
      <c r="C949">
        <v>82.31</v>
      </c>
      <c r="D949" s="2">
        <v>34477.9</v>
      </c>
      <c r="E949">
        <v>23.396000000000001</v>
      </c>
      <c r="F949" s="2">
        <v>2005.6</v>
      </c>
      <c r="I949" s="3">
        <v>17.450000800000002</v>
      </c>
      <c r="J949" s="2">
        <v>4166.82</v>
      </c>
    </row>
    <row r="950" spans="1:10" x14ac:dyDescent="0.2">
      <c r="A950" s="1">
        <v>45230</v>
      </c>
      <c r="B950">
        <v>3.5750000000000002</v>
      </c>
      <c r="C950">
        <v>81.02</v>
      </c>
      <c r="D950" s="2">
        <v>34650.6</v>
      </c>
      <c r="E950">
        <v>22.952000000000002</v>
      </c>
      <c r="F950" s="2">
        <v>1994.3</v>
      </c>
      <c r="I950" s="3">
        <v>17.700000800000002</v>
      </c>
      <c r="J950" s="2">
        <v>4193.8</v>
      </c>
    </row>
    <row r="951" spans="1:10" x14ac:dyDescent="0.2">
      <c r="A951" s="1">
        <v>45231</v>
      </c>
      <c r="B951">
        <v>3.4940000000000002</v>
      </c>
      <c r="C951">
        <v>80.44</v>
      </c>
      <c r="D951" s="2">
        <v>35423.800000000003</v>
      </c>
      <c r="E951">
        <v>22.79</v>
      </c>
      <c r="F951" s="2">
        <v>1987.5</v>
      </c>
      <c r="I951" s="3">
        <v>17.030000699999999</v>
      </c>
      <c r="J951" s="2">
        <v>4237.8599999999997</v>
      </c>
    </row>
    <row r="952" spans="1:10" x14ac:dyDescent="0.2">
      <c r="A952" s="1">
        <v>45232</v>
      </c>
      <c r="B952">
        <v>3.472</v>
      </c>
      <c r="C952">
        <v>82.46</v>
      </c>
      <c r="D952" s="2">
        <v>34931.4</v>
      </c>
      <c r="E952">
        <v>22.846</v>
      </c>
      <c r="F952" s="2">
        <v>1993.5</v>
      </c>
      <c r="I952" s="3">
        <v>16.090000199999999</v>
      </c>
      <c r="J952" s="2">
        <v>4317.78</v>
      </c>
    </row>
    <row r="953" spans="1:10" x14ac:dyDescent="0.2">
      <c r="A953" s="1">
        <v>45233</v>
      </c>
      <c r="B953">
        <v>3.5150000000000001</v>
      </c>
      <c r="C953">
        <v>80.510000000000005</v>
      </c>
      <c r="D953" s="2">
        <v>34718.699999999997</v>
      </c>
      <c r="E953">
        <v>23.285</v>
      </c>
      <c r="F953" s="2">
        <v>1999.2</v>
      </c>
      <c r="I953" s="3">
        <v>16.6900005</v>
      </c>
      <c r="J953" s="2">
        <v>4358.34</v>
      </c>
    </row>
    <row r="954" spans="1:10" x14ac:dyDescent="0.2">
      <c r="A954" s="1">
        <v>45236</v>
      </c>
      <c r="B954">
        <v>3.2639999999999998</v>
      </c>
      <c r="C954">
        <v>80.819999999999993</v>
      </c>
      <c r="D954" s="2">
        <v>35042</v>
      </c>
      <c r="E954">
        <v>23.234000000000002</v>
      </c>
      <c r="F954" s="2">
        <v>1988.6</v>
      </c>
      <c r="I954" s="3">
        <v>19.3199997</v>
      </c>
      <c r="J954" s="2">
        <v>4365.9799999999996</v>
      </c>
    </row>
    <row r="955" spans="1:10" x14ac:dyDescent="0.2">
      <c r="A955" s="1">
        <v>45237</v>
      </c>
      <c r="B955">
        <v>3.14</v>
      </c>
      <c r="C955">
        <v>77.37</v>
      </c>
      <c r="D955" s="2">
        <v>35426.1</v>
      </c>
      <c r="E955">
        <v>22.588999999999999</v>
      </c>
      <c r="F955" s="2">
        <v>1973.5</v>
      </c>
      <c r="I955" s="3">
        <v>17.209999100000001</v>
      </c>
      <c r="J955" s="2">
        <v>4378.38</v>
      </c>
    </row>
    <row r="956" spans="1:10" x14ac:dyDescent="0.2">
      <c r="A956" s="1">
        <v>45238</v>
      </c>
      <c r="B956">
        <v>3.1059999999999999</v>
      </c>
      <c r="C956">
        <v>75.33</v>
      </c>
      <c r="D956" s="2">
        <v>35636.9</v>
      </c>
      <c r="E956">
        <v>22.728000000000002</v>
      </c>
      <c r="F956" s="2">
        <v>1957.8</v>
      </c>
      <c r="I956" s="3">
        <v>17.8799992</v>
      </c>
      <c r="J956" s="2">
        <v>4382.78</v>
      </c>
    </row>
    <row r="957" spans="1:10" x14ac:dyDescent="0.2">
      <c r="A957" s="1">
        <v>45239</v>
      </c>
      <c r="B957">
        <v>3.0409999999999999</v>
      </c>
      <c r="C957">
        <v>75.739999999999995</v>
      </c>
      <c r="D957" s="2">
        <v>36700.5</v>
      </c>
      <c r="E957">
        <v>22.905000000000001</v>
      </c>
      <c r="F957" s="2">
        <v>1969.8</v>
      </c>
      <c r="I957" s="3">
        <v>19.219999300000001</v>
      </c>
      <c r="J957" s="2">
        <v>4347.3500000000004</v>
      </c>
    </row>
    <row r="958" spans="1:10" x14ac:dyDescent="0.2">
      <c r="A958" s="1">
        <v>45240</v>
      </c>
      <c r="B958">
        <v>3.0329999999999999</v>
      </c>
      <c r="C958">
        <v>77.17</v>
      </c>
      <c r="D958" s="2">
        <v>37303</v>
      </c>
      <c r="E958">
        <v>22.280999999999999</v>
      </c>
      <c r="F958" s="2">
        <v>1937.7</v>
      </c>
      <c r="I958" s="3">
        <v>21.399999600000001</v>
      </c>
      <c r="J958" s="2">
        <v>4415.24</v>
      </c>
    </row>
    <row r="959" spans="1:10" x14ac:dyDescent="0.2">
      <c r="A959" s="1">
        <v>45243</v>
      </c>
      <c r="B959">
        <v>3.1970000000000001</v>
      </c>
      <c r="C959">
        <v>78.260000000000005</v>
      </c>
      <c r="D959" s="2">
        <v>36478.300000000003</v>
      </c>
      <c r="E959">
        <v>22.358000000000001</v>
      </c>
      <c r="F959" s="2">
        <v>1950.2</v>
      </c>
      <c r="I959" s="3">
        <v>21.709999100000001</v>
      </c>
      <c r="J959" s="2">
        <v>4411.55</v>
      </c>
    </row>
    <row r="960" spans="1:10" x14ac:dyDescent="0.2">
      <c r="A960" s="1">
        <v>45244</v>
      </c>
      <c r="B960">
        <v>3.1059999999999999</v>
      </c>
      <c r="C960">
        <v>78.260000000000005</v>
      </c>
      <c r="D960" s="2">
        <v>35549.300000000003</v>
      </c>
      <c r="E960">
        <v>23.132000000000001</v>
      </c>
      <c r="F960" s="2">
        <v>1966.5</v>
      </c>
      <c r="I960" s="3">
        <v>20.3700008</v>
      </c>
      <c r="J960" s="2">
        <v>4495.7</v>
      </c>
    </row>
    <row r="961" spans="1:10" x14ac:dyDescent="0.2">
      <c r="A961" s="1">
        <v>45245</v>
      </c>
      <c r="B961">
        <v>3.3620000000000001</v>
      </c>
      <c r="C961">
        <v>76.66</v>
      </c>
      <c r="D961" s="2">
        <v>37874.9</v>
      </c>
      <c r="E961">
        <v>23.538</v>
      </c>
      <c r="F961" s="2">
        <v>1964.3</v>
      </c>
      <c r="I961" s="3">
        <v>18.969999300000001</v>
      </c>
      <c r="J961" s="2">
        <v>4502.88</v>
      </c>
    </row>
    <row r="962" spans="1:10" x14ac:dyDescent="0.2">
      <c r="A962" s="1">
        <v>45246</v>
      </c>
      <c r="B962">
        <v>3.2389999999999999</v>
      </c>
      <c r="C962">
        <v>72.900000000000006</v>
      </c>
      <c r="D962" s="2">
        <v>36161.199999999997</v>
      </c>
      <c r="E962">
        <v>23.933</v>
      </c>
      <c r="F962" s="2">
        <v>1987.3</v>
      </c>
      <c r="I962" s="3">
        <v>20.1900005</v>
      </c>
      <c r="J962" s="2">
        <v>4508.24</v>
      </c>
    </row>
    <row r="963" spans="1:10" x14ac:dyDescent="0.2">
      <c r="A963" s="1">
        <v>45247</v>
      </c>
      <c r="B963">
        <v>3.1309999999999998</v>
      </c>
      <c r="C963">
        <v>75.89</v>
      </c>
      <c r="D963" s="2">
        <v>36595.4</v>
      </c>
      <c r="E963">
        <v>23.852</v>
      </c>
      <c r="F963" s="2">
        <v>1984.7</v>
      </c>
      <c r="I963" s="3">
        <v>20.6800003</v>
      </c>
      <c r="J963" s="2">
        <v>4514.0200000000004</v>
      </c>
    </row>
    <row r="964" spans="1:10" x14ac:dyDescent="0.2">
      <c r="A964" s="1">
        <v>45250</v>
      </c>
      <c r="B964">
        <v>2.8820000000000001</v>
      </c>
      <c r="C964">
        <v>77.599999999999994</v>
      </c>
      <c r="D964" s="2">
        <v>37454.1</v>
      </c>
      <c r="E964">
        <v>23.959</v>
      </c>
      <c r="F964" s="2">
        <v>1990.7</v>
      </c>
      <c r="I964" s="3">
        <v>21.270000499999998</v>
      </c>
      <c r="J964" s="2">
        <v>4547.38</v>
      </c>
    </row>
    <row r="965" spans="1:10" x14ac:dyDescent="0.2">
      <c r="A965" s="1">
        <v>45251</v>
      </c>
      <c r="B965">
        <v>2.8460000000000001</v>
      </c>
      <c r="C965">
        <v>77.77</v>
      </c>
      <c r="D965" s="2">
        <v>35813.599999999999</v>
      </c>
      <c r="E965">
        <v>24.221</v>
      </c>
      <c r="F965" s="2">
        <v>2012</v>
      </c>
      <c r="I965" s="3">
        <v>19.75</v>
      </c>
      <c r="J965" s="2">
        <v>4538.1899999999996</v>
      </c>
    </row>
    <row r="966" spans="1:10" x14ac:dyDescent="0.2">
      <c r="A966" s="1">
        <v>45252</v>
      </c>
      <c r="B966">
        <v>2.8969999999999998</v>
      </c>
      <c r="C966">
        <v>77.099999999999994</v>
      </c>
      <c r="D966" s="2">
        <v>37410.800000000003</v>
      </c>
      <c r="E966">
        <v>24.033000000000001</v>
      </c>
      <c r="F966" s="2">
        <v>2003.4</v>
      </c>
      <c r="I966" s="3">
        <v>18.139999400000001</v>
      </c>
      <c r="J966" s="2">
        <v>4556.62</v>
      </c>
    </row>
    <row r="967" spans="1:10" x14ac:dyDescent="0.2">
      <c r="A967" s="1">
        <v>45254</v>
      </c>
      <c r="B967">
        <v>2.855</v>
      </c>
      <c r="C967">
        <v>75.540000000000006</v>
      </c>
      <c r="D967" s="2">
        <v>37717.300000000003</v>
      </c>
      <c r="E967">
        <v>24.692</v>
      </c>
      <c r="F967" s="2">
        <v>2013.7</v>
      </c>
      <c r="I967" s="3">
        <v>16.8700008</v>
      </c>
      <c r="J967" s="2">
        <v>4559.34</v>
      </c>
    </row>
    <row r="968" spans="1:10" x14ac:dyDescent="0.2">
      <c r="A968" s="1">
        <v>45257</v>
      </c>
      <c r="B968">
        <v>2.794</v>
      </c>
      <c r="C968">
        <v>74.86</v>
      </c>
      <c r="D968" s="2">
        <v>37248.6</v>
      </c>
      <c r="E968">
        <v>25.038</v>
      </c>
      <c r="F968" s="2">
        <v>2023.1</v>
      </c>
      <c r="I968" s="3">
        <v>15.6599998</v>
      </c>
      <c r="J968" s="2">
        <v>4550.43</v>
      </c>
    </row>
    <row r="969" spans="1:10" x14ac:dyDescent="0.2">
      <c r="A969" s="1">
        <v>45258</v>
      </c>
      <c r="B969">
        <v>2.706</v>
      </c>
      <c r="C969">
        <v>76.41</v>
      </c>
      <c r="D969" s="2">
        <v>37823.300000000003</v>
      </c>
      <c r="E969">
        <v>25.302</v>
      </c>
      <c r="F969" s="2">
        <v>2050.5</v>
      </c>
      <c r="I969" s="3">
        <v>14.9099998</v>
      </c>
      <c r="J969" s="2">
        <v>4554.8900000000003</v>
      </c>
    </row>
    <row r="970" spans="1:10" x14ac:dyDescent="0.2">
      <c r="A970" s="1">
        <v>45259</v>
      </c>
      <c r="B970">
        <v>2.8039999999999998</v>
      </c>
      <c r="C970">
        <v>77.86</v>
      </c>
      <c r="D970" s="2">
        <v>37855.5</v>
      </c>
      <c r="E970">
        <v>25.443000000000001</v>
      </c>
      <c r="F970" s="2">
        <v>2067.1</v>
      </c>
      <c r="I970" s="3">
        <v>14.890000300000001</v>
      </c>
      <c r="J970" s="2">
        <v>4550.58</v>
      </c>
    </row>
    <row r="971" spans="1:10" x14ac:dyDescent="0.2">
      <c r="A971" s="1">
        <v>45260</v>
      </c>
      <c r="B971">
        <v>2.802</v>
      </c>
      <c r="C971">
        <v>75.959999999999994</v>
      </c>
      <c r="D971" s="2">
        <v>37712.9</v>
      </c>
      <c r="E971">
        <v>25.66</v>
      </c>
      <c r="F971" s="2">
        <v>2057.1999999999998</v>
      </c>
      <c r="I971" s="3">
        <v>14.8100004</v>
      </c>
      <c r="J971" s="2">
        <v>4567.78</v>
      </c>
    </row>
    <row r="972" spans="1:10" x14ac:dyDescent="0.2">
      <c r="A972" s="1">
        <v>45261</v>
      </c>
      <c r="B972">
        <v>2.7730000000000001</v>
      </c>
      <c r="C972">
        <v>74.069999999999993</v>
      </c>
      <c r="D972" s="2">
        <v>38688.199999999997</v>
      </c>
      <c r="E972">
        <v>25.856999999999999</v>
      </c>
      <c r="F972" s="2">
        <v>2089.6999999999998</v>
      </c>
      <c r="I972" s="3">
        <v>14.449999800000001</v>
      </c>
      <c r="J972" s="2">
        <v>4594.63</v>
      </c>
    </row>
    <row r="973" spans="1:10" x14ac:dyDescent="0.2">
      <c r="A973" s="1">
        <v>45264</v>
      </c>
      <c r="B973">
        <v>2.6509999999999998</v>
      </c>
      <c r="C973">
        <v>73.040000000000006</v>
      </c>
      <c r="D973" s="2">
        <v>41987.8</v>
      </c>
      <c r="E973">
        <v>24.907</v>
      </c>
      <c r="F973" s="2">
        <v>2042.2</v>
      </c>
      <c r="I973" s="3">
        <v>15.29</v>
      </c>
      <c r="J973" s="2">
        <v>4569.78</v>
      </c>
    </row>
    <row r="974" spans="1:10" x14ac:dyDescent="0.2">
      <c r="A974" s="1">
        <v>45265</v>
      </c>
      <c r="B974">
        <v>2.6669999999999998</v>
      </c>
      <c r="C974">
        <v>72.319999999999993</v>
      </c>
      <c r="D974" s="2">
        <v>44076.2</v>
      </c>
      <c r="E974">
        <v>24.545999999999999</v>
      </c>
      <c r="F974" s="2">
        <v>2036.3</v>
      </c>
      <c r="I974" s="3">
        <v>14.170000099999999</v>
      </c>
      <c r="J974" s="2">
        <v>4567.18</v>
      </c>
    </row>
    <row r="975" spans="1:10" x14ac:dyDescent="0.2">
      <c r="A975" s="1">
        <v>45266</v>
      </c>
      <c r="B975">
        <v>2.5169999999999999</v>
      </c>
      <c r="C975">
        <v>69.38</v>
      </c>
      <c r="D975" s="2">
        <v>43776.3</v>
      </c>
      <c r="E975">
        <v>24.228000000000002</v>
      </c>
      <c r="F975" s="2">
        <v>2047.9</v>
      </c>
      <c r="I975" s="3">
        <v>14.7600002</v>
      </c>
      <c r="J975" s="2">
        <v>4549.34</v>
      </c>
    </row>
    <row r="976" spans="1:10" x14ac:dyDescent="0.2">
      <c r="A976" s="1">
        <v>45267</v>
      </c>
      <c r="B976">
        <v>2.52</v>
      </c>
      <c r="C976">
        <v>69.34</v>
      </c>
      <c r="D976" s="2">
        <v>43289.7</v>
      </c>
      <c r="E976">
        <v>24.059000000000001</v>
      </c>
      <c r="F976" s="2">
        <v>2046.4</v>
      </c>
      <c r="I976" s="3">
        <v>14.1599998</v>
      </c>
      <c r="J976" s="2">
        <v>4585.59</v>
      </c>
    </row>
    <row r="977" spans="1:10" x14ac:dyDescent="0.2">
      <c r="A977" s="1">
        <v>45268</v>
      </c>
      <c r="B977">
        <v>2.504</v>
      </c>
      <c r="C977">
        <v>71.23</v>
      </c>
      <c r="D977" s="2">
        <v>44175.5</v>
      </c>
      <c r="E977">
        <v>23.276</v>
      </c>
      <c r="F977" s="2">
        <v>2014.5</v>
      </c>
      <c r="I977" s="3">
        <v>14.1800003</v>
      </c>
      <c r="J977" s="2">
        <v>4604.37</v>
      </c>
    </row>
    <row r="978" spans="1:10" x14ac:dyDescent="0.2">
      <c r="A978" s="1">
        <v>45271</v>
      </c>
      <c r="B978">
        <v>2.35</v>
      </c>
      <c r="C978">
        <v>71.319999999999993</v>
      </c>
      <c r="D978" s="2">
        <v>41256.1</v>
      </c>
      <c r="E978">
        <v>23.058</v>
      </c>
      <c r="F978" s="2">
        <v>1993.7</v>
      </c>
      <c r="I978" s="3">
        <v>14.3199997</v>
      </c>
      <c r="J978" s="2">
        <v>4622.4399999999996</v>
      </c>
    </row>
    <row r="979" spans="1:10" x14ac:dyDescent="0.2">
      <c r="A979" s="1">
        <v>45272</v>
      </c>
      <c r="B979">
        <v>2.3109999999999999</v>
      </c>
      <c r="C979">
        <v>68.61</v>
      </c>
      <c r="D979" s="2">
        <v>41487</v>
      </c>
      <c r="E979">
        <v>23.015999999999998</v>
      </c>
      <c r="F979" s="2">
        <v>1983.9</v>
      </c>
      <c r="I979" s="3">
        <v>13.800000199999999</v>
      </c>
      <c r="J979" s="2">
        <v>4643.7</v>
      </c>
    </row>
    <row r="980" spans="1:10" x14ac:dyDescent="0.2">
      <c r="A980" s="1">
        <v>45273</v>
      </c>
      <c r="B980">
        <v>2.335</v>
      </c>
      <c r="C980">
        <v>69.47</v>
      </c>
      <c r="D980" s="2">
        <v>42884.5</v>
      </c>
      <c r="E980">
        <v>22.920999999999999</v>
      </c>
      <c r="F980" s="2">
        <v>1988.1</v>
      </c>
      <c r="I980" s="3">
        <v>13.4099998</v>
      </c>
      <c r="J980" s="2">
        <v>4707.09</v>
      </c>
    </row>
    <row r="981" spans="1:10" x14ac:dyDescent="0.2">
      <c r="A981" s="1">
        <v>45274</v>
      </c>
      <c r="B981">
        <v>2.3919999999999999</v>
      </c>
      <c r="C981">
        <v>71.58</v>
      </c>
      <c r="D981" s="2">
        <v>43025.9</v>
      </c>
      <c r="E981">
        <v>24.385999999999999</v>
      </c>
      <c r="F981" s="2">
        <v>2035.2</v>
      </c>
      <c r="I981" s="3">
        <v>13.350000400000001</v>
      </c>
      <c r="J981" s="2">
        <v>4719.55</v>
      </c>
    </row>
    <row r="982" spans="1:10" x14ac:dyDescent="0.2">
      <c r="A982" s="1">
        <v>45275</v>
      </c>
      <c r="B982">
        <v>2.4910000000000001</v>
      </c>
      <c r="C982">
        <v>71.430000000000007</v>
      </c>
      <c r="D982" s="2">
        <v>41929</v>
      </c>
      <c r="E982">
        <v>24.154</v>
      </c>
      <c r="F982" s="2">
        <v>2026</v>
      </c>
      <c r="I982" s="3">
        <v>12.850000400000001</v>
      </c>
      <c r="J982" s="2">
        <v>4719.1899999999996</v>
      </c>
    </row>
    <row r="983" spans="1:10" x14ac:dyDescent="0.2">
      <c r="A983" s="1">
        <v>45278</v>
      </c>
      <c r="B983">
        <v>2.5030000000000001</v>
      </c>
      <c r="C983">
        <v>72.47</v>
      </c>
      <c r="D983" s="2">
        <v>42659.7</v>
      </c>
      <c r="E983">
        <v>24.106999999999999</v>
      </c>
      <c r="F983" s="2">
        <v>2030.9</v>
      </c>
      <c r="I983" s="3">
        <v>12.46</v>
      </c>
      <c r="J983" s="2">
        <v>4740.5600000000004</v>
      </c>
    </row>
    <row r="984" spans="1:10" x14ac:dyDescent="0.2">
      <c r="A984" s="1">
        <v>45279</v>
      </c>
      <c r="B984">
        <v>2.492</v>
      </c>
      <c r="C984">
        <v>73.44</v>
      </c>
      <c r="D984" s="2">
        <v>42259.3</v>
      </c>
      <c r="E984">
        <v>24.321000000000002</v>
      </c>
      <c r="F984" s="2">
        <v>2042.6</v>
      </c>
      <c r="I984" s="3">
        <v>12.6899996</v>
      </c>
      <c r="J984" s="2">
        <v>4768.37</v>
      </c>
    </row>
    <row r="985" spans="1:10" x14ac:dyDescent="0.2">
      <c r="A985" s="1">
        <v>45280</v>
      </c>
      <c r="B985">
        <v>2.4470000000000001</v>
      </c>
      <c r="C985">
        <v>74.22</v>
      </c>
      <c r="D985" s="2">
        <v>43662.8</v>
      </c>
      <c r="E985">
        <v>24.631</v>
      </c>
      <c r="F985" s="2">
        <v>2038.1</v>
      </c>
      <c r="I985" s="3">
        <v>12.6899996</v>
      </c>
      <c r="J985" s="2">
        <v>4701.1899999999996</v>
      </c>
    </row>
    <row r="986" spans="1:10" x14ac:dyDescent="0.2">
      <c r="A986" s="1">
        <v>45281</v>
      </c>
      <c r="B986">
        <v>2.5720000000000001</v>
      </c>
      <c r="C986">
        <v>73.89</v>
      </c>
      <c r="D986" s="2">
        <v>43865.9</v>
      </c>
      <c r="E986">
        <v>24.585000000000001</v>
      </c>
      <c r="F986" s="2">
        <v>2041.8</v>
      </c>
      <c r="I986" s="3">
        <v>12.9799995</v>
      </c>
      <c r="J986" s="2">
        <v>4746.75</v>
      </c>
    </row>
    <row r="987" spans="1:10" x14ac:dyDescent="0.2">
      <c r="A987" s="1">
        <v>45282</v>
      </c>
      <c r="B987">
        <v>2.61</v>
      </c>
      <c r="C987">
        <v>73.56</v>
      </c>
      <c r="D987" s="2">
        <v>43968.9</v>
      </c>
      <c r="E987">
        <v>24.565000000000001</v>
      </c>
      <c r="F987" s="2">
        <v>2059.6</v>
      </c>
      <c r="I987" s="3">
        <v>12.920000099999999</v>
      </c>
      <c r="J987" s="2">
        <v>4754.63</v>
      </c>
    </row>
    <row r="988" spans="1:10" x14ac:dyDescent="0.2">
      <c r="A988" s="1">
        <v>45286</v>
      </c>
      <c r="B988">
        <v>2.5499999999999998</v>
      </c>
      <c r="C988">
        <v>75.569999999999993</v>
      </c>
      <c r="D988" s="2">
        <v>42513.3</v>
      </c>
      <c r="E988">
        <v>24.396000000000001</v>
      </c>
      <c r="F988" s="2">
        <v>2060.4</v>
      </c>
      <c r="I988" s="3">
        <v>12.6300001</v>
      </c>
      <c r="J988" s="2">
        <v>4774.75</v>
      </c>
    </row>
    <row r="989" spans="1:10" x14ac:dyDescent="0.2">
      <c r="A989" s="1">
        <v>45287</v>
      </c>
      <c r="B989">
        <v>2.6190000000000002</v>
      </c>
      <c r="C989">
        <v>74.11</v>
      </c>
      <c r="D989" s="2">
        <v>43446.5</v>
      </c>
      <c r="E989">
        <v>24.57</v>
      </c>
      <c r="F989" s="2">
        <v>2083.4</v>
      </c>
      <c r="I989" s="3">
        <v>13.079999900000001</v>
      </c>
      <c r="J989" s="2">
        <v>4781.58</v>
      </c>
    </row>
    <row r="990" spans="1:10" x14ac:dyDescent="0.2">
      <c r="A990" s="1">
        <v>45288</v>
      </c>
      <c r="B990">
        <v>2.5569999999999999</v>
      </c>
      <c r="C990">
        <v>71.77</v>
      </c>
      <c r="D990" s="2">
        <v>42581.1</v>
      </c>
      <c r="E990">
        <v>24.372</v>
      </c>
      <c r="F990" s="2">
        <v>2083.5</v>
      </c>
      <c r="I990" s="3">
        <v>12.850000400000001</v>
      </c>
      <c r="J990" s="2">
        <v>4783.3500000000004</v>
      </c>
    </row>
    <row r="991" spans="1:10" x14ac:dyDescent="0.2">
      <c r="A991" s="1">
        <v>45289</v>
      </c>
      <c r="B991">
        <v>2.5139999999999998</v>
      </c>
      <c r="C991">
        <v>71.650000000000006</v>
      </c>
      <c r="D991" s="2">
        <v>42072.4</v>
      </c>
      <c r="E991">
        <v>24.024999999999999</v>
      </c>
      <c r="F991" s="2">
        <v>2071.8000000000002</v>
      </c>
      <c r="I991" s="3">
        <v>12.970000300000001</v>
      </c>
      <c r="J991" s="2">
        <v>4769.83</v>
      </c>
    </row>
    <row r="992" spans="1:10" x14ac:dyDescent="0.2">
      <c r="A992" s="1">
        <v>45293</v>
      </c>
      <c r="B992">
        <v>2.5680000000000001</v>
      </c>
      <c r="C992">
        <v>70.38</v>
      </c>
      <c r="D992" s="2">
        <v>44943.7</v>
      </c>
      <c r="E992">
        <v>23.952999999999999</v>
      </c>
      <c r="F992" s="2">
        <v>2073.4</v>
      </c>
      <c r="I992" s="3">
        <v>13.0600004</v>
      </c>
      <c r="J992" s="2">
        <v>4742.83</v>
      </c>
    </row>
    <row r="993" spans="1:10" x14ac:dyDescent="0.2">
      <c r="A993" s="1">
        <v>45294</v>
      </c>
      <c r="B993">
        <v>2.6680000000000001</v>
      </c>
      <c r="C993">
        <v>72.7</v>
      </c>
      <c r="D993" s="2">
        <v>42836.1</v>
      </c>
      <c r="E993">
        <v>23.157</v>
      </c>
      <c r="F993" s="2">
        <v>2042.8</v>
      </c>
      <c r="I993" s="3">
        <v>12.350000400000001</v>
      </c>
      <c r="J993" s="2">
        <v>4704.8100000000004</v>
      </c>
    </row>
    <row r="994" spans="1:10" x14ac:dyDescent="0.2">
      <c r="A994" s="1">
        <v>45295</v>
      </c>
      <c r="B994">
        <v>2.8210000000000002</v>
      </c>
      <c r="C994">
        <v>72.19</v>
      </c>
      <c r="D994" s="2">
        <v>44157</v>
      </c>
      <c r="E994">
        <v>23.187000000000001</v>
      </c>
      <c r="F994" s="2">
        <v>2050</v>
      </c>
      <c r="I994" s="3">
        <v>12.6300001</v>
      </c>
      <c r="J994" s="2">
        <v>4688.68</v>
      </c>
    </row>
    <row r="995" spans="1:10" x14ac:dyDescent="0.2">
      <c r="A995" s="1">
        <v>45296</v>
      </c>
      <c r="B995">
        <v>2.8929999999999998</v>
      </c>
      <c r="C995">
        <v>73.81</v>
      </c>
      <c r="D995" s="2">
        <v>44156.9</v>
      </c>
      <c r="E995">
        <v>23.315000000000001</v>
      </c>
      <c r="F995" s="2">
        <v>2049.8000000000002</v>
      </c>
      <c r="I995" s="3">
        <v>12.0699997</v>
      </c>
      <c r="J995" s="2">
        <v>4697.24</v>
      </c>
    </row>
    <row r="996" spans="1:10" x14ac:dyDescent="0.2">
      <c r="A996" s="1">
        <v>45299</v>
      </c>
      <c r="B996">
        <v>2.98</v>
      </c>
      <c r="C996">
        <v>70.77</v>
      </c>
      <c r="D996" s="2">
        <v>46962.2</v>
      </c>
      <c r="E996">
        <v>23.31</v>
      </c>
      <c r="F996" s="2">
        <v>2033.5</v>
      </c>
      <c r="I996" s="3">
        <v>12.1899996</v>
      </c>
      <c r="J996" s="2">
        <v>4763.54</v>
      </c>
    </row>
    <row r="997" spans="1:10" x14ac:dyDescent="0.2">
      <c r="A997" s="1">
        <v>45300</v>
      </c>
      <c r="B997">
        <v>3.19</v>
      </c>
      <c r="C997">
        <v>72.239999999999995</v>
      </c>
      <c r="D997" s="2">
        <v>46129</v>
      </c>
      <c r="E997">
        <v>23.091000000000001</v>
      </c>
      <c r="F997" s="2">
        <v>2033</v>
      </c>
      <c r="I997" s="3">
        <v>12.4799995</v>
      </c>
      <c r="J997" s="2">
        <v>4756.5</v>
      </c>
    </row>
    <row r="998" spans="1:10" x14ac:dyDescent="0.2">
      <c r="A998" s="1">
        <v>45301</v>
      </c>
      <c r="B998">
        <v>3.0390000000000001</v>
      </c>
      <c r="C998">
        <v>71.37</v>
      </c>
      <c r="D998" s="2">
        <v>46629.3</v>
      </c>
      <c r="E998">
        <v>22.956</v>
      </c>
      <c r="F998" s="2">
        <v>2037.5</v>
      </c>
      <c r="I998" s="3">
        <v>12.279999699999999</v>
      </c>
      <c r="J998" s="2">
        <v>4783.45</v>
      </c>
    </row>
    <row r="999" spans="1:10" x14ac:dyDescent="0.2">
      <c r="A999" s="1">
        <v>45302</v>
      </c>
      <c r="B999">
        <v>3.097</v>
      </c>
      <c r="C999">
        <v>72.02</v>
      </c>
      <c r="D999" s="2">
        <v>46348.2</v>
      </c>
      <c r="E999">
        <v>22.594999999999999</v>
      </c>
      <c r="F999" s="2">
        <v>2028.9</v>
      </c>
      <c r="I999" s="3">
        <v>12.5600004</v>
      </c>
      <c r="J999" s="2">
        <v>4780.24</v>
      </c>
    </row>
    <row r="1000" spans="1:10" x14ac:dyDescent="0.2">
      <c r="A1000" s="1">
        <v>45303</v>
      </c>
      <c r="B1000">
        <v>3.3130000000000002</v>
      </c>
      <c r="C1000">
        <v>72.680000000000007</v>
      </c>
      <c r="D1000" s="2">
        <v>42835.9</v>
      </c>
      <c r="E1000">
        <v>23.218</v>
      </c>
      <c r="F1000" s="2">
        <v>2061.1</v>
      </c>
      <c r="I1000" s="3">
        <v>12.529999699999999</v>
      </c>
      <c r="J1000" s="2">
        <v>4783.83</v>
      </c>
    </row>
    <row r="1001" spans="1:10" x14ac:dyDescent="0.2">
      <c r="A1001" s="1">
        <v>45307</v>
      </c>
      <c r="B1001">
        <v>2.9</v>
      </c>
      <c r="C1001">
        <v>72.400000000000006</v>
      </c>
      <c r="D1001" s="2">
        <v>43145.5</v>
      </c>
      <c r="E1001">
        <v>22.983000000000001</v>
      </c>
      <c r="F1001" s="2">
        <v>2039.7</v>
      </c>
      <c r="I1001" s="3">
        <v>13.670000099999999</v>
      </c>
      <c r="J1001" s="2">
        <v>4762.8500000000004</v>
      </c>
    </row>
    <row r="1002" spans="1:10" x14ac:dyDescent="0.2">
      <c r="A1002" s="1">
        <v>45308</v>
      </c>
      <c r="B1002">
        <v>2.87</v>
      </c>
      <c r="C1002">
        <v>72.56</v>
      </c>
      <c r="D1002" s="2">
        <v>42768.7</v>
      </c>
      <c r="E1002">
        <v>22.559000000000001</v>
      </c>
      <c r="F1002" s="2">
        <v>2015.9</v>
      </c>
      <c r="I1002" s="3">
        <v>13.649999599999999</v>
      </c>
      <c r="J1002" s="2">
        <v>4739.21</v>
      </c>
    </row>
    <row r="1003" spans="1:10" x14ac:dyDescent="0.2">
      <c r="A1003" s="1">
        <v>45309</v>
      </c>
      <c r="B1003">
        <v>2.6970000000000001</v>
      </c>
      <c r="C1003">
        <v>74.08</v>
      </c>
      <c r="D1003" s="2">
        <v>41292.699999999997</v>
      </c>
      <c r="E1003">
        <v>22.699000000000002</v>
      </c>
      <c r="F1003" s="2">
        <v>2031.1</v>
      </c>
      <c r="I1003" s="3">
        <v>13.029999699999999</v>
      </c>
      <c r="J1003" s="2">
        <v>4780.9399999999996</v>
      </c>
    </row>
    <row r="1004" spans="1:10" x14ac:dyDescent="0.2">
      <c r="A1004" s="1">
        <v>45310</v>
      </c>
      <c r="B1004">
        <v>2.5190000000000001</v>
      </c>
      <c r="C1004">
        <v>73.41</v>
      </c>
      <c r="D1004" s="2">
        <v>41648</v>
      </c>
      <c r="E1004">
        <v>22.600999999999999</v>
      </c>
      <c r="F1004" s="2">
        <v>2038.5</v>
      </c>
      <c r="I1004" s="3">
        <v>12.9899998</v>
      </c>
      <c r="J1004" s="2">
        <v>4839.8100000000004</v>
      </c>
    </row>
    <row r="1005" spans="1:10" x14ac:dyDescent="0.2">
      <c r="A1005" s="1">
        <v>45313</v>
      </c>
      <c r="B1005">
        <v>2.419</v>
      </c>
      <c r="C1005">
        <v>75.19</v>
      </c>
      <c r="D1005" s="2">
        <v>39556.400000000001</v>
      </c>
      <c r="E1005">
        <v>22.183</v>
      </c>
      <c r="F1005" s="2">
        <v>2031.5</v>
      </c>
      <c r="I1005" s="3">
        <v>12.4300003</v>
      </c>
      <c r="J1005" s="2">
        <v>4850.43</v>
      </c>
    </row>
    <row r="1006" spans="1:10" x14ac:dyDescent="0.2">
      <c r="A1006" s="1">
        <v>45314</v>
      </c>
      <c r="B1006">
        <v>2.4500000000000002</v>
      </c>
      <c r="C1006">
        <v>74.37</v>
      </c>
      <c r="D1006" s="2">
        <v>39888.800000000003</v>
      </c>
      <c r="E1006">
        <v>22.353999999999999</v>
      </c>
      <c r="F1006" s="2">
        <v>2035.2</v>
      </c>
      <c r="I1006" s="3">
        <v>12.470000300000001</v>
      </c>
      <c r="J1006" s="2">
        <v>4864.6000000000004</v>
      </c>
    </row>
    <row r="1007" spans="1:10" x14ac:dyDescent="0.2">
      <c r="A1007" s="1">
        <v>45315</v>
      </c>
      <c r="B1007">
        <v>2.641</v>
      </c>
      <c r="C1007">
        <v>75.09</v>
      </c>
      <c r="D1007" s="2">
        <v>40086</v>
      </c>
      <c r="E1007">
        <v>22.768999999999998</v>
      </c>
      <c r="F1007" s="2">
        <v>2025.4</v>
      </c>
      <c r="I1007" s="3">
        <v>12.449999800000001</v>
      </c>
      <c r="J1007" s="2">
        <v>4868.55</v>
      </c>
    </row>
    <row r="1008" spans="1:10" x14ac:dyDescent="0.2">
      <c r="A1008" s="1">
        <v>45316</v>
      </c>
      <c r="B1008">
        <v>2.5710000000000002</v>
      </c>
      <c r="C1008">
        <v>77.36</v>
      </c>
      <c r="D1008" s="2">
        <v>39935.699999999997</v>
      </c>
      <c r="E1008">
        <v>22.814</v>
      </c>
      <c r="F1008" s="2">
        <v>2027.1</v>
      </c>
      <c r="I1008" s="3">
        <v>13.199999800000001</v>
      </c>
      <c r="J1008" s="2">
        <v>4894.16</v>
      </c>
    </row>
    <row r="1009" spans="1:10" x14ac:dyDescent="0.2">
      <c r="A1009" s="1">
        <v>45317</v>
      </c>
      <c r="B1009">
        <v>2.7120000000000002</v>
      </c>
      <c r="C1009">
        <v>78.010000000000005</v>
      </c>
      <c r="D1009" s="2">
        <v>41811.300000000003</v>
      </c>
      <c r="E1009">
        <v>22.757999999999999</v>
      </c>
      <c r="F1009" s="2">
        <v>2026.6</v>
      </c>
      <c r="I1009" s="3">
        <v>14.04</v>
      </c>
      <c r="J1009" s="2">
        <v>4890.97</v>
      </c>
    </row>
    <row r="1010" spans="1:10" x14ac:dyDescent="0.2">
      <c r="A1010" s="1">
        <v>45320</v>
      </c>
      <c r="B1010">
        <v>2.4900000000000002</v>
      </c>
      <c r="C1010">
        <v>76.78</v>
      </c>
      <c r="D1010" s="2">
        <v>43299.8</v>
      </c>
      <c r="E1010">
        <v>23.134</v>
      </c>
      <c r="F1010" s="2">
        <v>2034.9</v>
      </c>
      <c r="I1010" s="3">
        <v>14.1300001</v>
      </c>
      <c r="J1010" s="2">
        <v>4927.93</v>
      </c>
    </row>
    <row r="1011" spans="1:10" x14ac:dyDescent="0.2">
      <c r="A1011" s="1">
        <v>45321</v>
      </c>
      <c r="B1011">
        <v>2.077</v>
      </c>
      <c r="C1011">
        <v>77.819999999999993</v>
      </c>
      <c r="D1011" s="2">
        <v>42946.2</v>
      </c>
      <c r="E1011">
        <v>23.225000000000001</v>
      </c>
      <c r="F1011" s="2">
        <v>2050.9</v>
      </c>
      <c r="I1011" s="3">
        <v>13.350000400000001</v>
      </c>
      <c r="J1011" s="2">
        <v>4924.97</v>
      </c>
    </row>
    <row r="1012" spans="1:10" x14ac:dyDescent="0.2">
      <c r="A1012" s="1">
        <v>45322</v>
      </c>
      <c r="B1012">
        <v>2.1</v>
      </c>
      <c r="C1012">
        <v>75.849999999999994</v>
      </c>
      <c r="D1012" s="2">
        <v>42580.5</v>
      </c>
      <c r="E1012">
        <v>23.169</v>
      </c>
      <c r="F1012" s="2">
        <v>2067.4</v>
      </c>
      <c r="I1012" s="3">
        <v>13.079999900000001</v>
      </c>
      <c r="J1012" s="2">
        <v>4848.87</v>
      </c>
    </row>
    <row r="1013" spans="1:10" x14ac:dyDescent="0.2">
      <c r="A1013" s="1">
        <v>45323</v>
      </c>
      <c r="B1013">
        <v>2.0499999999999998</v>
      </c>
      <c r="C1013">
        <v>73.819999999999993</v>
      </c>
      <c r="D1013" s="2">
        <v>43081.4</v>
      </c>
      <c r="E1013">
        <v>23.236000000000001</v>
      </c>
      <c r="F1013" s="2">
        <v>2071.1</v>
      </c>
      <c r="I1013" s="3">
        <v>12.7600002</v>
      </c>
      <c r="J1013" s="2">
        <v>4906.1899999999996</v>
      </c>
    </row>
    <row r="1014" spans="1:10" x14ac:dyDescent="0.2">
      <c r="A1014" s="1">
        <v>45324</v>
      </c>
      <c r="B1014">
        <v>2.0790000000000002</v>
      </c>
      <c r="C1014">
        <v>72.28</v>
      </c>
      <c r="D1014" s="2">
        <v>43194.7</v>
      </c>
      <c r="E1014">
        <v>22.795999999999999</v>
      </c>
      <c r="F1014" s="2">
        <v>2053.6999999999998</v>
      </c>
      <c r="I1014" s="3">
        <v>12.6899996</v>
      </c>
      <c r="J1014" s="2">
        <v>4958.6099999999997</v>
      </c>
    </row>
    <row r="1015" spans="1:10" x14ac:dyDescent="0.2">
      <c r="I1015" s="3"/>
    </row>
    <row r="1016" spans="1:10" x14ac:dyDescent="0.2">
      <c r="I1016" s="3"/>
    </row>
    <row r="1017" spans="1:10" x14ac:dyDescent="0.2">
      <c r="I1017" s="3"/>
    </row>
    <row r="1018" spans="1:10" x14ac:dyDescent="0.2">
      <c r="I1018" s="3"/>
    </row>
    <row r="1019" spans="1:10" x14ac:dyDescent="0.2">
      <c r="I1019" s="3"/>
    </row>
    <row r="1020" spans="1:10" x14ac:dyDescent="0.2">
      <c r="I1020" s="3"/>
    </row>
    <row r="1021" spans="1:10" x14ac:dyDescent="0.2">
      <c r="I1021" s="3"/>
    </row>
    <row r="1022" spans="1:10" x14ac:dyDescent="0.2">
      <c r="I1022" s="3"/>
    </row>
    <row r="1023" spans="1:10" x14ac:dyDescent="0.2">
      <c r="I1023" s="3"/>
    </row>
    <row r="1024" spans="1:10" x14ac:dyDescent="0.2">
      <c r="I1024" s="3"/>
    </row>
    <row r="1025" spans="9:9" x14ac:dyDescent="0.2">
      <c r="I1025" s="3"/>
    </row>
    <row r="1026" spans="9:9" x14ac:dyDescent="0.2">
      <c r="I1026" s="3"/>
    </row>
    <row r="1027" spans="9:9" x14ac:dyDescent="0.2">
      <c r="I1027" s="3"/>
    </row>
    <row r="1028" spans="9:9" x14ac:dyDescent="0.2">
      <c r="I1028" s="3"/>
    </row>
    <row r="1029" spans="9:9" x14ac:dyDescent="0.2">
      <c r="I1029" s="3"/>
    </row>
    <row r="1030" spans="9:9" x14ac:dyDescent="0.2">
      <c r="I1030" s="3"/>
    </row>
    <row r="1031" spans="9:9" x14ac:dyDescent="0.2">
      <c r="I1031" s="3"/>
    </row>
    <row r="1032" spans="9:9" x14ac:dyDescent="0.2">
      <c r="I1032" s="3"/>
    </row>
    <row r="1033" spans="9:9" x14ac:dyDescent="0.2">
      <c r="I1033" s="3"/>
    </row>
    <row r="1034" spans="9:9" x14ac:dyDescent="0.2">
      <c r="I1034" s="3"/>
    </row>
    <row r="1035" spans="9:9" x14ac:dyDescent="0.2">
      <c r="I1035" s="3"/>
    </row>
    <row r="1036" spans="9:9" x14ac:dyDescent="0.2">
      <c r="I1036" s="3"/>
    </row>
    <row r="1037" spans="9:9" x14ac:dyDescent="0.2">
      <c r="I1037" s="3"/>
    </row>
    <row r="1038" spans="9:9" x14ac:dyDescent="0.2">
      <c r="I1038" s="3"/>
    </row>
    <row r="1039" spans="9:9" x14ac:dyDescent="0.2">
      <c r="I1039" s="3"/>
    </row>
    <row r="1040" spans="9:9" x14ac:dyDescent="0.2">
      <c r="I1040" s="3"/>
    </row>
    <row r="1041" spans="9:9" x14ac:dyDescent="0.2">
      <c r="I1041" s="3"/>
    </row>
    <row r="1042" spans="9:9" x14ac:dyDescent="0.2">
      <c r="I1042" s="3"/>
    </row>
    <row r="1043" spans="9:9" x14ac:dyDescent="0.2">
      <c r="I1043" s="3"/>
    </row>
    <row r="1044" spans="9:9" x14ac:dyDescent="0.2">
      <c r="I1044" s="3"/>
    </row>
    <row r="1045" spans="9:9" x14ac:dyDescent="0.2">
      <c r="I1045" s="3"/>
    </row>
    <row r="1046" spans="9:9" x14ac:dyDescent="0.2">
      <c r="I1046" s="3"/>
    </row>
    <row r="1047" spans="9:9" x14ac:dyDescent="0.2">
      <c r="I1047" s="3"/>
    </row>
    <row r="1048" spans="9:9" x14ac:dyDescent="0.2">
      <c r="I1048" s="3"/>
    </row>
    <row r="1049" spans="9:9" x14ac:dyDescent="0.2">
      <c r="I1049" s="3"/>
    </row>
    <row r="1050" spans="9:9" x14ac:dyDescent="0.2">
      <c r="I1050" s="3"/>
    </row>
    <row r="1051" spans="9:9" x14ac:dyDescent="0.2">
      <c r="I1051" s="3"/>
    </row>
    <row r="1052" spans="9:9" x14ac:dyDescent="0.2">
      <c r="I1052" s="3"/>
    </row>
    <row r="1053" spans="9:9" x14ac:dyDescent="0.2">
      <c r="I1053" s="3"/>
    </row>
    <row r="1054" spans="9:9" x14ac:dyDescent="0.2">
      <c r="I1054" s="3"/>
    </row>
    <row r="1055" spans="9:9" x14ac:dyDescent="0.2">
      <c r="I1055" s="3"/>
    </row>
    <row r="1056" spans="9:9" x14ac:dyDescent="0.2">
      <c r="I1056" s="3"/>
    </row>
    <row r="1057" spans="9:9" x14ac:dyDescent="0.2">
      <c r="I1057" s="3"/>
    </row>
    <row r="1058" spans="9:9" x14ac:dyDescent="0.2">
      <c r="I1058" s="3"/>
    </row>
    <row r="1059" spans="9:9" x14ac:dyDescent="0.2">
      <c r="I1059" s="3"/>
    </row>
    <row r="1060" spans="9:9" x14ac:dyDescent="0.2">
      <c r="I1060" s="3"/>
    </row>
    <row r="1061" spans="9:9" x14ac:dyDescent="0.2">
      <c r="I1061" s="3"/>
    </row>
    <row r="1062" spans="9:9" x14ac:dyDescent="0.2">
      <c r="I1062" s="3"/>
    </row>
    <row r="1063" spans="9:9" x14ac:dyDescent="0.2">
      <c r="I1063" s="3"/>
    </row>
    <row r="1064" spans="9:9" x14ac:dyDescent="0.2">
      <c r="I1064" s="3"/>
    </row>
    <row r="1065" spans="9:9" x14ac:dyDescent="0.2">
      <c r="I1065" s="3"/>
    </row>
    <row r="1066" spans="9:9" x14ac:dyDescent="0.2">
      <c r="I1066" s="3"/>
    </row>
    <row r="1067" spans="9:9" x14ac:dyDescent="0.2">
      <c r="I1067" s="3"/>
    </row>
    <row r="1068" spans="9:9" x14ac:dyDescent="0.2">
      <c r="I1068" s="3"/>
    </row>
    <row r="1069" spans="9:9" x14ac:dyDescent="0.2">
      <c r="I1069" s="3"/>
    </row>
    <row r="1070" spans="9:9" x14ac:dyDescent="0.2">
      <c r="I1070" s="3"/>
    </row>
    <row r="1071" spans="9:9" x14ac:dyDescent="0.2">
      <c r="I1071" s="3"/>
    </row>
    <row r="1072" spans="9:9" x14ac:dyDescent="0.2">
      <c r="I1072" s="3"/>
    </row>
    <row r="1073" spans="9:9" x14ac:dyDescent="0.2">
      <c r="I1073" s="3"/>
    </row>
    <row r="1074" spans="9:9" x14ac:dyDescent="0.2">
      <c r="I1074" s="3"/>
    </row>
    <row r="1075" spans="9:9" x14ac:dyDescent="0.2">
      <c r="I1075" s="3"/>
    </row>
    <row r="1076" spans="9:9" x14ac:dyDescent="0.2">
      <c r="I1076" s="3"/>
    </row>
    <row r="1077" spans="9:9" x14ac:dyDescent="0.2">
      <c r="I1077" s="3"/>
    </row>
    <row r="1078" spans="9:9" x14ac:dyDescent="0.2">
      <c r="I1078" s="3"/>
    </row>
    <row r="1079" spans="9:9" x14ac:dyDescent="0.2">
      <c r="I1079" s="3"/>
    </row>
    <row r="1080" spans="9:9" x14ac:dyDescent="0.2">
      <c r="I1080" s="3"/>
    </row>
    <row r="1081" spans="9:9" x14ac:dyDescent="0.2">
      <c r="I1081" s="3"/>
    </row>
    <row r="1082" spans="9:9" x14ac:dyDescent="0.2">
      <c r="I1082" s="3"/>
    </row>
    <row r="1083" spans="9:9" x14ac:dyDescent="0.2">
      <c r="I1083" s="3"/>
    </row>
    <row r="1084" spans="9:9" x14ac:dyDescent="0.2">
      <c r="I1084" s="3"/>
    </row>
    <row r="1085" spans="9:9" x14ac:dyDescent="0.2">
      <c r="I1085" s="3"/>
    </row>
    <row r="1086" spans="9:9" x14ac:dyDescent="0.2">
      <c r="I1086" s="3"/>
    </row>
    <row r="1087" spans="9:9" x14ac:dyDescent="0.2">
      <c r="I1087" s="3"/>
    </row>
    <row r="1088" spans="9:9" x14ac:dyDescent="0.2">
      <c r="I1088" s="3"/>
    </row>
    <row r="1089" spans="9:9" x14ac:dyDescent="0.2">
      <c r="I1089" s="3"/>
    </row>
    <row r="1090" spans="9:9" x14ac:dyDescent="0.2">
      <c r="I1090" s="3"/>
    </row>
    <row r="1091" spans="9:9" x14ac:dyDescent="0.2">
      <c r="I1091" s="3"/>
    </row>
    <row r="1092" spans="9:9" x14ac:dyDescent="0.2">
      <c r="I1092" s="3"/>
    </row>
    <row r="1093" spans="9:9" x14ac:dyDescent="0.2">
      <c r="I1093" s="3"/>
    </row>
    <row r="1094" spans="9:9" x14ac:dyDescent="0.2">
      <c r="I1094" s="3"/>
    </row>
    <row r="1095" spans="9:9" x14ac:dyDescent="0.2">
      <c r="I1095" s="3"/>
    </row>
    <row r="1096" spans="9:9" x14ac:dyDescent="0.2">
      <c r="I1096" s="3"/>
    </row>
    <row r="1097" spans="9:9" x14ac:dyDescent="0.2">
      <c r="I1097" s="3"/>
    </row>
    <row r="1098" spans="9:9" x14ac:dyDescent="0.2">
      <c r="I1098" s="3"/>
    </row>
    <row r="1099" spans="9:9" x14ac:dyDescent="0.2">
      <c r="I1099" s="3"/>
    </row>
    <row r="1100" spans="9:9" x14ac:dyDescent="0.2">
      <c r="I1100" s="3"/>
    </row>
    <row r="1101" spans="9:9" x14ac:dyDescent="0.2">
      <c r="I1101" s="3"/>
    </row>
    <row r="1102" spans="9:9" x14ac:dyDescent="0.2">
      <c r="I1102" s="3"/>
    </row>
    <row r="1103" spans="9:9" x14ac:dyDescent="0.2">
      <c r="I1103" s="3"/>
    </row>
    <row r="1104" spans="9:9" x14ac:dyDescent="0.2">
      <c r="I1104" s="3"/>
    </row>
    <row r="1105" spans="9:9" x14ac:dyDescent="0.2">
      <c r="I1105" s="3"/>
    </row>
    <row r="1106" spans="9:9" x14ac:dyDescent="0.2">
      <c r="I1106" s="3"/>
    </row>
    <row r="1107" spans="9:9" x14ac:dyDescent="0.2">
      <c r="I1107" s="3"/>
    </row>
    <row r="1108" spans="9:9" x14ac:dyDescent="0.2">
      <c r="I1108" s="3"/>
    </row>
    <row r="1109" spans="9:9" x14ac:dyDescent="0.2">
      <c r="I1109" s="3"/>
    </row>
    <row r="1110" spans="9:9" x14ac:dyDescent="0.2">
      <c r="I1110" s="3"/>
    </row>
    <row r="1111" spans="9:9" x14ac:dyDescent="0.2">
      <c r="I1111" s="3"/>
    </row>
    <row r="1112" spans="9:9" x14ac:dyDescent="0.2">
      <c r="I1112" s="3"/>
    </row>
    <row r="1113" spans="9:9" x14ac:dyDescent="0.2">
      <c r="I1113" s="3"/>
    </row>
    <row r="1114" spans="9:9" x14ac:dyDescent="0.2">
      <c r="I1114" s="3"/>
    </row>
    <row r="1115" spans="9:9" x14ac:dyDescent="0.2">
      <c r="I1115" s="3"/>
    </row>
    <row r="1116" spans="9:9" x14ac:dyDescent="0.2">
      <c r="I1116" s="3"/>
    </row>
    <row r="1117" spans="9:9" x14ac:dyDescent="0.2">
      <c r="I1117" s="3"/>
    </row>
    <row r="1118" spans="9:9" x14ac:dyDescent="0.2">
      <c r="I1118" s="3"/>
    </row>
    <row r="1119" spans="9:9" x14ac:dyDescent="0.2">
      <c r="I1119" s="3"/>
    </row>
    <row r="1120" spans="9:9" x14ac:dyDescent="0.2">
      <c r="I1120" s="3"/>
    </row>
    <row r="1121" spans="9:9" x14ac:dyDescent="0.2">
      <c r="I1121" s="3"/>
    </row>
    <row r="1122" spans="9:9" x14ac:dyDescent="0.2">
      <c r="I1122" s="3"/>
    </row>
    <row r="1123" spans="9:9" x14ac:dyDescent="0.2">
      <c r="I1123" s="3"/>
    </row>
    <row r="1124" spans="9:9" x14ac:dyDescent="0.2">
      <c r="I1124" s="3"/>
    </row>
    <row r="1125" spans="9:9" x14ac:dyDescent="0.2">
      <c r="I1125" s="3"/>
    </row>
    <row r="1126" spans="9:9" x14ac:dyDescent="0.2">
      <c r="I1126" s="3"/>
    </row>
    <row r="1127" spans="9:9" x14ac:dyDescent="0.2">
      <c r="I112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AB4D4-ACEC-5247-8E0A-CA007B50BA60}">
  <dimension ref="A1:BC1014"/>
  <sheetViews>
    <sheetView topLeftCell="A46" workbookViewId="0">
      <selection activeCell="L9" sqref="L9"/>
    </sheetView>
  </sheetViews>
  <sheetFormatPr baseColWidth="10" defaultRowHeight="16" x14ac:dyDescent="0.2"/>
  <cols>
    <col min="2" max="9" width="10.83203125" style="5"/>
    <col min="12" max="12" width="14.6640625" customWidth="1"/>
    <col min="39" max="39" width="13" bestFit="1" customWidth="1"/>
    <col min="40" max="40" width="18.33203125" bestFit="1" customWidth="1"/>
    <col min="41" max="41" width="16.6640625" bestFit="1" customWidth="1"/>
    <col min="42" max="42" width="19.33203125" bestFit="1" customWidth="1"/>
    <col min="43" max="43" width="20" bestFit="1" customWidth="1"/>
    <col min="44" max="44" width="21.5" bestFit="1" customWidth="1"/>
    <col min="45" max="45" width="23.5" bestFit="1" customWidth="1"/>
    <col min="46" max="46" width="26" bestFit="1" customWidth="1"/>
    <col min="48" max="48" width="13" bestFit="1" customWidth="1"/>
    <col min="49" max="49" width="18.33203125" bestFit="1" customWidth="1"/>
    <col min="50" max="50" width="16.6640625" bestFit="1" customWidth="1"/>
    <col min="51" max="51" width="19.33203125" bestFit="1" customWidth="1"/>
    <col min="52" max="52" width="20" bestFit="1" customWidth="1"/>
    <col min="53" max="53" width="21.5" bestFit="1" customWidth="1"/>
    <col min="54" max="54" width="23.5" bestFit="1" customWidth="1"/>
    <col min="55" max="55" width="26" bestFit="1" customWidth="1"/>
  </cols>
  <sheetData>
    <row r="1" spans="1:55" x14ac:dyDescent="0.2">
      <c r="C1" s="14" t="s">
        <v>10</v>
      </c>
      <c r="D1" s="14"/>
      <c r="E1" s="14"/>
      <c r="F1" s="14"/>
      <c r="N1" s="15" t="s">
        <v>11</v>
      </c>
      <c r="O1" s="15"/>
      <c r="P1" s="15"/>
      <c r="Q1" s="15"/>
      <c r="X1" s="15" t="s">
        <v>38</v>
      </c>
      <c r="Y1" s="15"/>
      <c r="Z1" s="15"/>
      <c r="AG1" s="15" t="s">
        <v>39</v>
      </c>
      <c r="AH1" s="15"/>
      <c r="AI1" s="15"/>
    </row>
    <row r="2" spans="1:55" x14ac:dyDescent="0.2">
      <c r="A2" t="s">
        <v>0</v>
      </c>
      <c r="B2" s="5" t="s">
        <v>1</v>
      </c>
      <c r="C2" s="5" t="s">
        <v>2</v>
      </c>
      <c r="D2" s="5" t="s">
        <v>3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4</v>
      </c>
      <c r="L2" s="5" t="s">
        <v>49</v>
      </c>
      <c r="M2" s="5" t="s">
        <v>50</v>
      </c>
      <c r="N2" s="5" t="s">
        <v>35</v>
      </c>
      <c r="O2" s="5" t="s">
        <v>36</v>
      </c>
      <c r="P2" s="5" t="s">
        <v>37</v>
      </c>
      <c r="Q2" s="5" t="s">
        <v>7</v>
      </c>
      <c r="R2" s="5" t="s">
        <v>8</v>
      </c>
      <c r="S2" s="5" t="s">
        <v>51</v>
      </c>
      <c r="U2" s="5" t="s">
        <v>0</v>
      </c>
      <c r="V2" s="5" t="s">
        <v>1</v>
      </c>
      <c r="W2" s="5" t="s">
        <v>2</v>
      </c>
      <c r="X2" s="5" t="s">
        <v>3</v>
      </c>
      <c r="Y2" s="5" t="s">
        <v>5</v>
      </c>
      <c r="Z2" s="5" t="s">
        <v>6</v>
      </c>
      <c r="AA2" s="5" t="s">
        <v>7</v>
      </c>
      <c r="AB2" s="5" t="s">
        <v>8</v>
      </c>
      <c r="AD2" s="5" t="s">
        <v>0</v>
      </c>
      <c r="AE2" s="5" t="s">
        <v>1</v>
      </c>
      <c r="AF2" s="5" t="s">
        <v>2</v>
      </c>
      <c r="AG2" s="5" t="s">
        <v>3</v>
      </c>
      <c r="AH2" s="5" t="s">
        <v>5</v>
      </c>
      <c r="AI2" s="5" t="s">
        <v>6</v>
      </c>
      <c r="AJ2" s="5" t="s">
        <v>7</v>
      </c>
      <c r="AK2" s="5" t="s">
        <v>8</v>
      </c>
      <c r="AM2" s="9" t="s">
        <v>40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V2" s="9" t="s">
        <v>40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</row>
    <row r="3" spans="1:55" x14ac:dyDescent="0.2">
      <c r="A3" s="1">
        <v>43833</v>
      </c>
      <c r="B3" s="5">
        <f>LN('Raw data'!B3/'Raw data'!B2)</f>
        <v>3.7629395295422892E-3</v>
      </c>
      <c r="C3" s="5">
        <f>LN('Raw data'!C3/'Raw data'!C2)</f>
        <v>3.0107723688171033E-2</v>
      </c>
      <c r="D3" s="5">
        <f>LN('Raw data'!D3/'Raw data'!D2)</f>
        <v>5.2576380740854974E-2</v>
      </c>
      <c r="E3" s="5">
        <f>LN('Raw data'!E3/'Raw data'!E2)</f>
        <v>5.8016020395316803E-3</v>
      </c>
      <c r="F3" s="5">
        <f>LN('Raw data'!F3/'Raw data'!F2)</f>
        <v>1.5776986883539821E-2</v>
      </c>
      <c r="G3" s="5">
        <f>LN('Raw data'!G3/'Raw data'!G2)</f>
        <v>-7.2678319419678707E-3</v>
      </c>
      <c r="H3" s="5">
        <f>LN('Raw data'!H3/'Raw data'!H2)</f>
        <v>5.1708751000829598E-2</v>
      </c>
      <c r="I3" s="5">
        <f>LN('Raw data'!J3/'Raw data'!J2)</f>
        <v>-7.0849095780836013E-3</v>
      </c>
      <c r="K3" t="s">
        <v>12</v>
      </c>
      <c r="L3" s="5">
        <f>AVERAGE(B3:B1014)</f>
        <v>-2.0229279956436609E-5</v>
      </c>
      <c r="M3" s="5">
        <f>AVERAGE(C3:C1014)</f>
        <v>1.647501254953278E-4</v>
      </c>
      <c r="N3" s="5">
        <f>AVERAGE(D3:D1014)</f>
        <v>1.8028983068087495E-3</v>
      </c>
      <c r="O3" s="5">
        <f t="shared" ref="O3:S3" si="0">AVERAGE(E3:E1014)</f>
        <v>2.308903442692137E-4</v>
      </c>
      <c r="P3" s="5">
        <f t="shared" si="0"/>
        <v>2.9211256001465864E-4</v>
      </c>
      <c r="Q3" s="5">
        <f t="shared" si="0"/>
        <v>2.9311059563983635E-4</v>
      </c>
      <c r="R3" s="5">
        <f t="shared" si="0"/>
        <v>5.2702827152396863E-3</v>
      </c>
      <c r="S3" s="5">
        <f t="shared" si="0"/>
        <v>4.1507706612840166E-4</v>
      </c>
      <c r="U3" s="1">
        <v>43875</v>
      </c>
      <c r="V3">
        <f>SLOPE(B3:B32,$I3:$I32)</f>
        <v>4.6027825126533937E-2</v>
      </c>
      <c r="W3">
        <f t="shared" ref="W3:AB18" si="1">SLOPE(C3:C32,$I3:$I32)</f>
        <v>0.34446501343897806</v>
      </c>
      <c r="X3">
        <f t="shared" si="1"/>
        <v>-0.47370222219235431</v>
      </c>
      <c r="Y3">
        <f t="shared" si="1"/>
        <v>-0.43255722357219256</v>
      </c>
      <c r="Z3">
        <f t="shared" si="1"/>
        <v>-0.33036208092616226</v>
      </c>
      <c r="AA3">
        <f t="shared" si="1"/>
        <v>1.0593276308441348</v>
      </c>
      <c r="AB3">
        <f t="shared" si="1"/>
        <v>-1.0862914894589852</v>
      </c>
      <c r="AD3" s="1">
        <v>44007</v>
      </c>
      <c r="AE3">
        <f>SLOPE(B3:B122,$I3:$I122)</f>
        <v>0.2927872443345404</v>
      </c>
      <c r="AF3">
        <f t="shared" ref="AF3:AK18" si="2">SLOPE(C3:C122,$I3:$I122)</f>
        <v>0.95054027097217486</v>
      </c>
      <c r="AG3">
        <f t="shared" si="2"/>
        <v>1.062767831205347</v>
      </c>
      <c r="AH3">
        <f t="shared" si="2"/>
        <v>0.27310540989955462</v>
      </c>
      <c r="AI3">
        <f t="shared" si="2"/>
        <v>9.3314803787688028E-2</v>
      </c>
      <c r="AJ3">
        <f t="shared" si="2"/>
        <v>0.8801355079584251</v>
      </c>
      <c r="AK3">
        <f t="shared" si="2"/>
        <v>-0.183991776248283</v>
      </c>
      <c r="AM3" s="10">
        <v>43875</v>
      </c>
      <c r="AN3">
        <v>-1.0862914894589852</v>
      </c>
      <c r="AO3">
        <v>1.0593276308441348</v>
      </c>
      <c r="AP3">
        <v>-0.33036208092616226</v>
      </c>
      <c r="AQ3">
        <v>-0.43255722357219256</v>
      </c>
      <c r="AR3">
        <v>-0.47370222219235431</v>
      </c>
      <c r="AS3">
        <v>0.34446501343897806</v>
      </c>
      <c r="AT3">
        <v>4.6027825126533937E-2</v>
      </c>
      <c r="AV3" s="10">
        <v>44007</v>
      </c>
      <c r="AW3">
        <v>-0.183991776248283</v>
      </c>
      <c r="AX3">
        <v>0.8801355079584251</v>
      </c>
      <c r="AY3">
        <v>9.3314803787688028E-2</v>
      </c>
      <c r="AZ3">
        <v>0.27310540989955462</v>
      </c>
      <c r="BA3">
        <v>1.062767831205347</v>
      </c>
      <c r="BB3">
        <v>0.95054027097217486</v>
      </c>
      <c r="BC3">
        <v>0.2927872443345404</v>
      </c>
    </row>
    <row r="4" spans="1:55" x14ac:dyDescent="0.2">
      <c r="A4" s="1">
        <v>43836</v>
      </c>
      <c r="B4" s="5">
        <f>LN('Raw data'!B4/'Raw data'!B3)</f>
        <v>2.3446669592540547E-3</v>
      </c>
      <c r="C4" s="5">
        <f>LN('Raw data'!C4/'Raw data'!C3)</f>
        <v>3.483220747864342E-3</v>
      </c>
      <c r="D4" s="5">
        <f>LN('Raw data'!D4/'Raw data'!D3)</f>
        <v>5.5105251298718773E-2</v>
      </c>
      <c r="E4" s="5">
        <f>LN('Raw data'!E4/'Raw data'!E3)</f>
        <v>1.5414261240839621E-3</v>
      </c>
      <c r="F4" s="5">
        <f>LN('Raw data'!F4/'Raw data'!F3)</f>
        <v>1.0508875387385158E-2</v>
      </c>
      <c r="G4" s="5">
        <f>LN('Raw data'!G4/'Raw data'!G3)</f>
        <v>2.5004257575163024E-3</v>
      </c>
      <c r="H4" s="5">
        <f>LN('Raw data'!H4/'Raw data'!H3)</f>
        <v>6.6680932648270482E-3</v>
      </c>
      <c r="I4" s="5">
        <f>LN('Raw data'!J4/'Raw data'!J3)</f>
        <v>3.527166358322553E-3</v>
      </c>
      <c r="K4" t="s">
        <v>13</v>
      </c>
      <c r="L4" s="6">
        <f>L3/$S$3</f>
        <v>-4.8736202520470742E-2</v>
      </c>
      <c r="M4" s="6">
        <f t="shared" ref="M4:R4" si="3">M3/$S$3</f>
        <v>0.39691454657329422</v>
      </c>
      <c r="N4" s="6">
        <f t="shared" si="3"/>
        <v>4.3435266699390072</v>
      </c>
      <c r="O4" s="6">
        <f t="shared" si="3"/>
        <v>0.55625897721313544</v>
      </c>
      <c r="P4" s="6">
        <f t="shared" si="3"/>
        <v>0.70375499841346412</v>
      </c>
      <c r="Q4" s="6">
        <f t="shared" si="3"/>
        <v>0.70615945702276961</v>
      </c>
      <c r="R4" s="6">
        <f t="shared" si="3"/>
        <v>12.697118548123676</v>
      </c>
      <c r="S4" s="6"/>
      <c r="U4" s="1">
        <v>43879</v>
      </c>
      <c r="V4">
        <f t="shared" ref="V4:Z67" si="4">SLOPE(B4:B33,$I4:$I33)</f>
        <v>-0.13350588830325627</v>
      </c>
      <c r="W4">
        <f t="shared" si="1"/>
        <v>0.54084841766460134</v>
      </c>
      <c r="X4">
        <f t="shared" si="1"/>
        <v>-0.18207212751679852</v>
      </c>
      <c r="Y4">
        <f t="shared" si="1"/>
        <v>-0.48625845829609038</v>
      </c>
      <c r="Z4">
        <f t="shared" si="1"/>
        <v>-0.28738252150592247</v>
      </c>
      <c r="AA4">
        <f t="shared" si="1"/>
        <v>1.0618895282134682</v>
      </c>
      <c r="AB4">
        <f t="shared" si="1"/>
        <v>-0.94289231031246801</v>
      </c>
      <c r="AD4" s="1">
        <v>44008</v>
      </c>
      <c r="AE4">
        <f t="shared" ref="AE4:AI67" si="5">SLOPE(B4:B123,$I4:$I123)</f>
        <v>0.28908290362444472</v>
      </c>
      <c r="AF4">
        <f t="shared" si="2"/>
        <v>0.94832120572895573</v>
      </c>
      <c r="AG4">
        <f t="shared" si="2"/>
        <v>1.0631748252731434</v>
      </c>
      <c r="AH4">
        <f t="shared" si="2"/>
        <v>0.26865950796624943</v>
      </c>
      <c r="AI4">
        <f t="shared" si="2"/>
        <v>9.2779558213713101E-2</v>
      </c>
      <c r="AJ4">
        <f t="shared" si="2"/>
        <v>0.87357243617584079</v>
      </c>
      <c r="AK4">
        <f t="shared" si="2"/>
        <v>-0.18035544057568509</v>
      </c>
      <c r="AM4" s="10">
        <v>43879</v>
      </c>
      <c r="AN4">
        <v>-0.94289231031246801</v>
      </c>
      <c r="AO4">
        <v>1.0618895282134682</v>
      </c>
      <c r="AP4">
        <v>-0.28738252150592247</v>
      </c>
      <c r="AQ4">
        <v>-0.48625845829609038</v>
      </c>
      <c r="AR4">
        <v>-0.18207212751679852</v>
      </c>
      <c r="AS4">
        <v>0.54084841766460134</v>
      </c>
      <c r="AT4">
        <v>-0.13350588830325627</v>
      </c>
      <c r="AV4" s="10">
        <v>44008</v>
      </c>
      <c r="AW4">
        <v>-0.18035544057568509</v>
      </c>
      <c r="AX4">
        <v>0.87357243617584079</v>
      </c>
      <c r="AY4">
        <v>9.2779558213713101E-2</v>
      </c>
      <c r="AZ4">
        <v>0.26865950796624943</v>
      </c>
      <c r="BA4">
        <v>1.0631748252731434</v>
      </c>
      <c r="BB4">
        <v>0.94832120572895573</v>
      </c>
      <c r="BC4">
        <v>0.28908290362444472</v>
      </c>
    </row>
    <row r="5" spans="1:55" x14ac:dyDescent="0.2">
      <c r="A5" s="1">
        <v>43837</v>
      </c>
      <c r="B5" s="5">
        <f>LN('Raw data'!B5/'Raw data'!B4)</f>
        <v>1.2567072536428629E-2</v>
      </c>
      <c r="C5" s="5">
        <f>LN('Raw data'!C5/'Raw data'!C4)</f>
        <v>-9.0498355199179273E-3</v>
      </c>
      <c r="D5" s="5">
        <f>LN('Raw data'!D5/'Raw data'!D4)</f>
        <v>4.9850721211516139E-2</v>
      </c>
      <c r="E5" s="5">
        <f>LN('Raw data'!E5/'Raw data'!E4)</f>
        <v>1.1703075712736013E-2</v>
      </c>
      <c r="F5" s="5">
        <f>LN('Raw data'!F5/'Raw data'!F4)</f>
        <v>3.4997331384468843E-3</v>
      </c>
      <c r="G5" s="5">
        <f>LN('Raw data'!G5/'Raw data'!G4)</f>
        <v>-2.5467889513306409E-3</v>
      </c>
      <c r="H5" s="5">
        <f>LN('Raw data'!H5/'Raw data'!H4)</f>
        <v>8.8994369573058684E-3</v>
      </c>
      <c r="I5" s="5">
        <f>LN('Raw data'!J5/'Raw data'!J4)</f>
        <v>-2.807144942889736E-3</v>
      </c>
      <c r="K5" t="s">
        <v>14</v>
      </c>
      <c r="L5" s="5">
        <f>STDEV(B3:B1014)</f>
        <v>4.4998177007382005E-2</v>
      </c>
      <c r="M5" s="5">
        <f t="shared" ref="M5:S5" si="6">STDEV(C3:C1014)</f>
        <v>4.052085366468456E-2</v>
      </c>
      <c r="N5" s="5">
        <f t="shared" si="6"/>
        <v>4.3296229847177091E-2</v>
      </c>
      <c r="O5" s="5">
        <f t="shared" si="6"/>
        <v>2.1940537287615879E-2</v>
      </c>
      <c r="P5" s="5">
        <f t="shared" si="6"/>
        <v>1.0620124211599984E-2</v>
      </c>
      <c r="Q5" s="5">
        <f t="shared" si="6"/>
        <v>1.5488630891405978E-2</v>
      </c>
      <c r="R5" s="5">
        <f t="shared" si="6"/>
        <v>5.779986538667372E-2</v>
      </c>
      <c r="S5" s="5">
        <f t="shared" si="6"/>
        <v>1.4517702907086753E-2</v>
      </c>
      <c r="U5" s="1">
        <v>43880</v>
      </c>
      <c r="V5">
        <f t="shared" si="4"/>
        <v>-0.16317500572634897</v>
      </c>
      <c r="W5">
        <f t="shared" si="1"/>
        <v>0.58995108327002832</v>
      </c>
      <c r="X5">
        <f t="shared" si="1"/>
        <v>-0.38831144148911523</v>
      </c>
      <c r="Y5">
        <f t="shared" si="1"/>
        <v>-0.47221706467777624</v>
      </c>
      <c r="Z5">
        <f t="shared" si="1"/>
        <v>-0.29066482092213042</v>
      </c>
      <c r="AA5">
        <f t="shared" si="1"/>
        <v>1.0644658058327561</v>
      </c>
      <c r="AB5">
        <f t="shared" si="1"/>
        <v>-0.94270758104468766</v>
      </c>
      <c r="AD5" s="1">
        <v>44011</v>
      </c>
      <c r="AE5">
        <f t="shared" si="5"/>
        <v>0.30772720254330577</v>
      </c>
      <c r="AF5">
        <f t="shared" si="2"/>
        <v>0.95111737939447794</v>
      </c>
      <c r="AG5">
        <f t="shared" si="2"/>
        <v>1.0591557067726998</v>
      </c>
      <c r="AH5">
        <f t="shared" si="2"/>
        <v>0.26724735244911352</v>
      </c>
      <c r="AI5">
        <f t="shared" si="2"/>
        <v>9.2147572568527625E-2</v>
      </c>
      <c r="AJ5">
        <f t="shared" si="2"/>
        <v>0.86879562166123203</v>
      </c>
      <c r="AK5">
        <f t="shared" si="2"/>
        <v>-0.18358603160022433</v>
      </c>
      <c r="AM5" s="10">
        <v>43880</v>
      </c>
      <c r="AN5">
        <v>-0.94270758104468766</v>
      </c>
      <c r="AO5">
        <v>1.0644658058327561</v>
      </c>
      <c r="AP5">
        <v>-0.29066482092213042</v>
      </c>
      <c r="AQ5">
        <v>-0.47221706467777624</v>
      </c>
      <c r="AR5">
        <v>-0.38831144148911523</v>
      </c>
      <c r="AS5">
        <v>0.58995108327002832</v>
      </c>
      <c r="AT5">
        <v>-0.16317500572634897</v>
      </c>
      <c r="AV5" s="10">
        <v>44011</v>
      </c>
      <c r="AW5">
        <v>-0.18358603160022433</v>
      </c>
      <c r="AX5">
        <v>0.86879562166123203</v>
      </c>
      <c r="AY5">
        <v>9.2147572568527625E-2</v>
      </c>
      <c r="AZ5">
        <v>0.26724735244911352</v>
      </c>
      <c r="BA5">
        <v>1.0591557067726998</v>
      </c>
      <c r="BB5">
        <v>0.95111737939447794</v>
      </c>
      <c r="BC5">
        <v>0.30772720254330577</v>
      </c>
    </row>
    <row r="6" spans="1:55" x14ac:dyDescent="0.2">
      <c r="A6" s="1">
        <v>43838</v>
      </c>
      <c r="B6" s="5">
        <f>LN('Raw data'!B6/'Raw data'!B5)</f>
        <v>-9.7607096094707285E-3</v>
      </c>
      <c r="C6" s="5">
        <f>LN('Raw data'!C6/'Raw data'!C5)</f>
        <v>-5.0538102407039841E-2</v>
      </c>
      <c r="D6" s="5">
        <f>LN('Raw data'!D6/'Raw data'!D5)</f>
        <v>-1.1853141803597618E-2</v>
      </c>
      <c r="E6" s="5">
        <f>LN('Raw data'!E6/'Raw data'!E5)</f>
        <v>-1.2363395992052531E-2</v>
      </c>
      <c r="F6" s="5">
        <f>LN('Raw data'!F6/'Raw data'!F5)</f>
        <v>-8.9967108663704734E-3</v>
      </c>
      <c r="G6" s="5">
        <f>LN('Raw data'!G6/'Raw data'!G5)</f>
        <v>7.6976748352316207E-3</v>
      </c>
      <c r="H6" s="5">
        <f>LN('Raw data'!H6/'Raw data'!H5)</f>
        <v>5.7235309939731242E-2</v>
      </c>
      <c r="I6" s="5">
        <f>LN('Raw data'!J6/'Raw data'!J5)</f>
        <v>4.8904373587368467E-3</v>
      </c>
      <c r="K6" t="s">
        <v>15</v>
      </c>
      <c r="L6" s="6">
        <f>L3/L5</f>
        <v>-4.4955776659836623E-4</v>
      </c>
      <c r="M6" s="6">
        <f t="shared" ref="M6:S6" si="7">M3/M5</f>
        <v>4.0658108256715654E-3</v>
      </c>
      <c r="N6" s="6">
        <f t="shared" si="7"/>
        <v>4.1640999994051402E-2</v>
      </c>
      <c r="O6" s="6">
        <f t="shared" si="7"/>
        <v>1.052345898564378E-2</v>
      </c>
      <c r="P6" s="6">
        <f t="shared" si="7"/>
        <v>2.750556906816537E-2</v>
      </c>
      <c r="Q6" s="6">
        <f t="shared" si="7"/>
        <v>1.8924241767713096E-2</v>
      </c>
      <c r="R6" s="6">
        <f t="shared" si="7"/>
        <v>9.1181574212710836E-2</v>
      </c>
      <c r="S6" s="6">
        <f t="shared" si="7"/>
        <v>2.8591097970863118E-2</v>
      </c>
      <c r="U6" s="1">
        <v>43881</v>
      </c>
      <c r="V6">
        <f t="shared" si="4"/>
        <v>-6.7677700776188038E-2</v>
      </c>
      <c r="W6">
        <f t="shared" si="1"/>
        <v>0.5261612020026023</v>
      </c>
      <c r="X6">
        <f t="shared" si="1"/>
        <v>-0.24133695123791796</v>
      </c>
      <c r="Y6">
        <f t="shared" si="1"/>
        <v>-0.43835308084347507</v>
      </c>
      <c r="Z6">
        <f t="shared" si="1"/>
        <v>-0.29702005097806694</v>
      </c>
      <c r="AA6">
        <f t="shared" si="1"/>
        <v>1.0699556213731047</v>
      </c>
      <c r="AB6">
        <f t="shared" si="1"/>
        <v>-0.89357724597855415</v>
      </c>
      <c r="AD6" s="1">
        <v>44012</v>
      </c>
      <c r="AE6">
        <f t="shared" si="5"/>
        <v>0.31120202595995644</v>
      </c>
      <c r="AF6">
        <f t="shared" si="2"/>
        <v>0.94780897628712579</v>
      </c>
      <c r="AG6">
        <f t="shared" si="2"/>
        <v>1.0568550850949938</v>
      </c>
      <c r="AH6">
        <f t="shared" si="2"/>
        <v>0.27150958057984753</v>
      </c>
      <c r="AI6">
        <f t="shared" si="2"/>
        <v>9.3423326774400919E-2</v>
      </c>
      <c r="AJ6">
        <f t="shared" si="2"/>
        <v>0.86885063955873865</v>
      </c>
      <c r="AK6">
        <f t="shared" si="2"/>
        <v>-0.18553190732629013</v>
      </c>
      <c r="AM6" s="10">
        <v>43881</v>
      </c>
      <c r="AN6">
        <v>-0.89357724597855415</v>
      </c>
      <c r="AO6">
        <v>1.0699556213731047</v>
      </c>
      <c r="AP6">
        <v>-0.29702005097806694</v>
      </c>
      <c r="AQ6">
        <v>-0.43835308084347507</v>
      </c>
      <c r="AR6">
        <v>-0.24133695123791796</v>
      </c>
      <c r="AS6">
        <v>0.5261612020026023</v>
      </c>
      <c r="AT6">
        <v>-6.7677700776188038E-2</v>
      </c>
      <c r="AV6" s="10">
        <v>44012</v>
      </c>
      <c r="AW6">
        <v>-0.18553190732629013</v>
      </c>
      <c r="AX6">
        <v>0.86885063955873865</v>
      </c>
      <c r="AY6">
        <v>9.3423326774400919E-2</v>
      </c>
      <c r="AZ6">
        <v>0.27150958057984753</v>
      </c>
      <c r="BA6">
        <v>1.0568550850949938</v>
      </c>
      <c r="BB6">
        <v>0.94780897628712579</v>
      </c>
      <c r="BC6">
        <v>0.31120202595995644</v>
      </c>
    </row>
    <row r="7" spans="1:55" x14ac:dyDescent="0.2">
      <c r="A7" s="1">
        <v>43839</v>
      </c>
      <c r="B7" s="5">
        <f>LN('Raw data'!B7/'Raw data'!B6)</f>
        <v>1.160913897125304E-2</v>
      </c>
      <c r="C7" s="5">
        <f>LN('Raw data'!C7/'Raw data'!C6)</f>
        <v>-8.3913741602691528E-4</v>
      </c>
      <c r="D7" s="5">
        <f>LN('Raw data'!D7/'Raw data'!D6)</f>
        <v>-2.7319017530094851E-2</v>
      </c>
      <c r="E7" s="5">
        <f>LN('Raw data'!E7/'Raw data'!E6)</f>
        <v>-1.2796895126803943E-2</v>
      </c>
      <c r="F7" s="5">
        <f>LN('Raw data'!F7/'Raw data'!F6)</f>
        <v>-3.7887346653605724E-3</v>
      </c>
      <c r="G7" s="5">
        <f>LN('Raw data'!G7/'Raw data'!G6)</f>
        <v>4.8192864359489218E-3</v>
      </c>
      <c r="H7" s="5">
        <f>LN('Raw data'!H7/'Raw data'!H6)</f>
        <v>-5.2816581369122496E-3</v>
      </c>
      <c r="I7" s="5">
        <f>LN('Raw data'!J7/'Raw data'!J6)</f>
        <v>6.6332440375756734E-3</v>
      </c>
      <c r="K7" t="s">
        <v>17</v>
      </c>
      <c r="L7">
        <f>SKEW(B3:B1014)</f>
        <v>-0.16458443488394173</v>
      </c>
      <c r="M7">
        <f t="shared" ref="M7:S7" si="8">SKEW(C3:C1014)</f>
        <v>-2.6192489064473943</v>
      </c>
      <c r="N7">
        <f t="shared" si="8"/>
        <v>-1.730048031280363</v>
      </c>
      <c r="O7">
        <f t="shared" si="8"/>
        <v>-0.41463356001601404</v>
      </c>
      <c r="P7">
        <f t="shared" si="8"/>
        <v>-0.25019406483179724</v>
      </c>
      <c r="Q7">
        <f t="shared" si="8"/>
        <v>-0.60101565799382939</v>
      </c>
      <c r="R7">
        <f t="shared" si="8"/>
        <v>-1.8619551335408688</v>
      </c>
      <c r="S7">
        <f t="shared" si="8"/>
        <v>-0.78771436754235991</v>
      </c>
      <c r="U7" s="1">
        <v>43882</v>
      </c>
      <c r="V7">
        <f t="shared" si="4"/>
        <v>-2.1272980789457618E-2</v>
      </c>
      <c r="W7">
        <f t="shared" si="1"/>
        <v>0.61499277504937344</v>
      </c>
      <c r="X7">
        <f t="shared" si="1"/>
        <v>-0.20219511154928035</v>
      </c>
      <c r="Y7">
        <f t="shared" si="1"/>
        <v>-0.45632528131343819</v>
      </c>
      <c r="Z7">
        <f t="shared" si="1"/>
        <v>-0.364301728572622</v>
      </c>
      <c r="AA7">
        <f t="shared" si="1"/>
        <v>1.0461866696413122</v>
      </c>
      <c r="AB7">
        <f t="shared" si="1"/>
        <v>-1.3953389479786915</v>
      </c>
      <c r="AD7" s="1">
        <v>44013</v>
      </c>
      <c r="AE7">
        <f t="shared" si="5"/>
        <v>0.30932344368033804</v>
      </c>
      <c r="AF7">
        <f t="shared" si="2"/>
        <v>0.9509952585256618</v>
      </c>
      <c r="AG7">
        <f t="shared" si="2"/>
        <v>1.0579448429126013</v>
      </c>
      <c r="AH7">
        <f t="shared" si="2"/>
        <v>0.27096922481302732</v>
      </c>
      <c r="AI7">
        <f t="shared" si="2"/>
        <v>9.3284308255843953E-2</v>
      </c>
      <c r="AJ7">
        <f t="shared" si="2"/>
        <v>0.86915963529450946</v>
      </c>
      <c r="AK7">
        <f t="shared" si="2"/>
        <v>-0.1886958795448764</v>
      </c>
      <c r="AM7" s="10">
        <v>43882</v>
      </c>
      <c r="AN7">
        <v>-1.3953389479786915</v>
      </c>
      <c r="AO7">
        <v>1.0461866696413122</v>
      </c>
      <c r="AP7">
        <v>-0.364301728572622</v>
      </c>
      <c r="AQ7">
        <v>-0.45632528131343819</v>
      </c>
      <c r="AR7">
        <v>-0.20219511154928035</v>
      </c>
      <c r="AS7">
        <v>0.61499277504937344</v>
      </c>
      <c r="AT7">
        <v>-2.1272980789457618E-2</v>
      </c>
      <c r="AV7" s="10">
        <v>44013</v>
      </c>
      <c r="AW7">
        <v>-0.1886958795448764</v>
      </c>
      <c r="AX7">
        <v>0.86915963529450946</v>
      </c>
      <c r="AY7">
        <v>9.3284308255843953E-2</v>
      </c>
      <c r="AZ7">
        <v>0.27096922481302732</v>
      </c>
      <c r="BA7">
        <v>1.0579448429126013</v>
      </c>
      <c r="BB7">
        <v>0.9509952585256618</v>
      </c>
      <c r="BC7">
        <v>0.30932344368033804</v>
      </c>
    </row>
    <row r="8" spans="1:55" x14ac:dyDescent="0.2">
      <c r="A8" s="1">
        <v>43840</v>
      </c>
      <c r="B8" s="5">
        <f>LN('Raw data'!B8/'Raw data'!B7)</f>
        <v>1.6483889721689415E-2</v>
      </c>
      <c r="C8" s="5">
        <f>LN('Raw data'!C8/'Raw data'!C7)</f>
        <v>-8.7690275235912853E-3</v>
      </c>
      <c r="D8" s="5">
        <f>LN('Raw data'!D8/'Raw data'!D7)</f>
        <v>4.3014834840716415E-2</v>
      </c>
      <c r="E8" s="5">
        <f>LN('Raw data'!E8/'Raw data'!E7)</f>
        <v>9.3782768878005133E-3</v>
      </c>
      <c r="F8" s="5">
        <f>LN('Raw data'!F8/'Raw data'!F7)</f>
        <v>3.7246382643514962E-3</v>
      </c>
      <c r="G8" s="5">
        <f>LN('Raw data'!G8/'Raw data'!G7)</f>
        <v>-3.4552910980753925E-3</v>
      </c>
      <c r="H8" s="5">
        <f>LN('Raw data'!H8/'Raw data'!H7)</f>
        <v>-1.6052640268097773E-2</v>
      </c>
      <c r="I8" s="5">
        <f>LN('Raw data'!J8/'Raw data'!J7)</f>
        <v>-2.8593073050462519E-3</v>
      </c>
      <c r="U8" s="1">
        <v>43885</v>
      </c>
      <c r="V8">
        <f t="shared" si="4"/>
        <v>0.40680233677129662</v>
      </c>
      <c r="W8">
        <f t="shared" si="1"/>
        <v>0.7627220533660789</v>
      </c>
      <c r="X8">
        <f t="shared" si="1"/>
        <v>6.7889738461299601E-2</v>
      </c>
      <c r="Y8">
        <f t="shared" si="1"/>
        <v>-0.4514354089510057</v>
      </c>
      <c r="Z8">
        <f t="shared" si="1"/>
        <v>-0.38125827815010332</v>
      </c>
      <c r="AA8">
        <f t="shared" si="1"/>
        <v>1.0354062543879363</v>
      </c>
      <c r="AB8">
        <f t="shared" si="1"/>
        <v>-1.1134571762068672</v>
      </c>
      <c r="AD8" s="1">
        <v>44014</v>
      </c>
      <c r="AE8">
        <f t="shared" si="5"/>
        <v>0.31029712856617458</v>
      </c>
      <c r="AF8">
        <f t="shared" si="2"/>
        <v>0.95215876365102292</v>
      </c>
      <c r="AG8">
        <f t="shared" si="2"/>
        <v>1.0592858688691527</v>
      </c>
      <c r="AH8">
        <f t="shared" si="2"/>
        <v>0.27213857187460988</v>
      </c>
      <c r="AI8">
        <f t="shared" si="2"/>
        <v>9.3838311103483785E-2</v>
      </c>
      <c r="AJ8">
        <f t="shared" si="2"/>
        <v>0.86922755222394166</v>
      </c>
      <c r="AK8">
        <f t="shared" si="2"/>
        <v>-0.18894340536296414</v>
      </c>
      <c r="AM8" s="10">
        <v>43885</v>
      </c>
      <c r="AN8">
        <v>-1.1134571762068672</v>
      </c>
      <c r="AO8">
        <v>1.0354062543879363</v>
      </c>
      <c r="AP8">
        <v>-0.38125827815010332</v>
      </c>
      <c r="AQ8">
        <v>-0.4514354089510057</v>
      </c>
      <c r="AR8">
        <v>6.7889738461299601E-2</v>
      </c>
      <c r="AS8">
        <v>0.7627220533660789</v>
      </c>
      <c r="AT8">
        <v>0.40680233677129662</v>
      </c>
      <c r="AV8" s="10">
        <v>44014</v>
      </c>
      <c r="AW8">
        <v>-0.18894340536296414</v>
      </c>
      <c r="AX8">
        <v>0.86922755222394166</v>
      </c>
      <c r="AY8">
        <v>9.3838311103483785E-2</v>
      </c>
      <c r="AZ8">
        <v>0.27213857187460988</v>
      </c>
      <c r="BA8">
        <v>1.0592858688691527</v>
      </c>
      <c r="BB8">
        <v>0.95215876365102292</v>
      </c>
      <c r="BC8">
        <v>0.31029712856617458</v>
      </c>
    </row>
    <row r="9" spans="1:55" x14ac:dyDescent="0.2">
      <c r="A9" s="1">
        <v>43843</v>
      </c>
      <c r="B9" s="5">
        <f>LN('Raw data'!B9/'Raw data'!B8)</f>
        <v>-9.1241508896091686E-3</v>
      </c>
      <c r="C9" s="5">
        <f>LN('Raw data'!C9/'Raw data'!C8)</f>
        <v>-1.6393809775676383E-2</v>
      </c>
      <c r="D9" s="5">
        <f>LN('Raw data'!D9/'Raw data'!D8)</f>
        <v>-9.2892651898182268E-3</v>
      </c>
      <c r="E9" s="5">
        <f>LN('Raw data'!E9/'Raw data'!E8)</f>
        <v>-6.0386322386788045E-3</v>
      </c>
      <c r="F9" s="5">
        <f>LN('Raw data'!F9/'Raw data'!F8)</f>
        <v>-6.1079689683450995E-3</v>
      </c>
      <c r="G9" s="5">
        <f>LN('Raw data'!G9/'Raw data'!G8)</f>
        <v>7.6436991553652097E-3</v>
      </c>
      <c r="H9" s="5">
        <f>LN('Raw data'!H9/'Raw data'!H8)</f>
        <v>-1.6264694149524604E-2</v>
      </c>
      <c r="I9" s="5">
        <f>LN('Raw data'!J9/'Raw data'!J8)</f>
        <v>6.9520595923161831E-3</v>
      </c>
      <c r="N9" s="15" t="s">
        <v>16</v>
      </c>
      <c r="O9" s="15"/>
      <c r="P9" s="15"/>
      <c r="Q9" s="15"/>
      <c r="U9" s="1">
        <v>43886</v>
      </c>
      <c r="V9">
        <f t="shared" si="4"/>
        <v>0.18436989891969602</v>
      </c>
      <c r="W9">
        <f t="shared" si="1"/>
        <v>0.77985798643620219</v>
      </c>
      <c r="X9">
        <f t="shared" si="1"/>
        <v>0.41334426760696547</v>
      </c>
      <c r="Y9">
        <f t="shared" si="1"/>
        <v>-2.9293177711669036E-2</v>
      </c>
      <c r="Z9">
        <f t="shared" si="1"/>
        <v>-0.14017988785010529</v>
      </c>
      <c r="AA9">
        <f t="shared" si="1"/>
        <v>1.0164511177450246</v>
      </c>
      <c r="AB9">
        <f t="shared" si="1"/>
        <v>-1.1341003611026232</v>
      </c>
      <c r="AD9" s="1">
        <v>44019</v>
      </c>
      <c r="AE9">
        <f t="shared" si="5"/>
        <v>0.31460340279647014</v>
      </c>
      <c r="AF9">
        <f t="shared" si="2"/>
        <v>0.95195686093373411</v>
      </c>
      <c r="AG9">
        <f t="shared" si="2"/>
        <v>1.0609261307517064</v>
      </c>
      <c r="AH9">
        <f t="shared" si="2"/>
        <v>0.27328966660320847</v>
      </c>
      <c r="AI9">
        <f t="shared" si="2"/>
        <v>9.4362553308952365E-2</v>
      </c>
      <c r="AJ9">
        <f t="shared" si="2"/>
        <v>0.8694134811328833</v>
      </c>
      <c r="AK9">
        <f t="shared" si="2"/>
        <v>-0.18757439938042783</v>
      </c>
      <c r="AM9" s="10">
        <v>43886</v>
      </c>
      <c r="AN9">
        <v>-1.1341003611026232</v>
      </c>
      <c r="AO9">
        <v>1.0164511177450246</v>
      </c>
      <c r="AP9">
        <v>-0.14017988785010529</v>
      </c>
      <c r="AQ9">
        <v>-2.9293177711669036E-2</v>
      </c>
      <c r="AR9">
        <v>0.41334426760696547</v>
      </c>
      <c r="AS9">
        <v>0.77985798643620219</v>
      </c>
      <c r="AT9">
        <v>0.18436989891969602</v>
      </c>
      <c r="AV9" s="10">
        <v>44019</v>
      </c>
      <c r="AW9">
        <v>-0.18757439938042783</v>
      </c>
      <c r="AX9">
        <v>0.8694134811328833</v>
      </c>
      <c r="AY9">
        <v>9.4362553308952365E-2</v>
      </c>
      <c r="AZ9">
        <v>0.27328966660320847</v>
      </c>
      <c r="BA9">
        <v>1.0609261307517064</v>
      </c>
      <c r="BB9">
        <v>0.95195686093373411</v>
      </c>
      <c r="BC9">
        <v>0.31460340279647014</v>
      </c>
    </row>
    <row r="10" spans="1:55" x14ac:dyDescent="0.2">
      <c r="A10" s="1">
        <v>43844</v>
      </c>
      <c r="B10" s="5">
        <f>LN('Raw data'!B10/'Raw data'!B9)</f>
        <v>2.2888542837516132E-3</v>
      </c>
      <c r="C10" s="5">
        <f>LN('Raw data'!C10/'Raw data'!C9)</f>
        <v>2.5793153324879634E-3</v>
      </c>
      <c r="D10" s="5">
        <f>LN('Raw data'!D10/'Raw data'!D9)</f>
        <v>8.4793930668642076E-2</v>
      </c>
      <c r="E10" s="5">
        <f>LN('Raw data'!E10/'Raw data'!E9)</f>
        <v>-1.421480088053056E-2</v>
      </c>
      <c r="F10" s="5">
        <f>LN('Raw data'!F10/'Raw data'!F9)</f>
        <v>-3.8769756496951102E-3</v>
      </c>
      <c r="G10" s="5">
        <f>LN('Raw data'!G10/'Raw data'!G9)</f>
        <v>-5.3209685417940204E-4</v>
      </c>
      <c r="H10" s="5">
        <f>LN('Raw data'!H10/'Raw data'!H9)</f>
        <v>3.5237487046264622E-2</v>
      </c>
      <c r="I10" s="5">
        <f>LN('Raw data'!J10/'Raw data'!J9)</f>
        <v>-1.5156867317727837E-3</v>
      </c>
      <c r="L10" s="5" t="s">
        <v>49</v>
      </c>
      <c r="M10" s="5" t="s">
        <v>50</v>
      </c>
      <c r="N10" s="5" t="s">
        <v>35</v>
      </c>
      <c r="O10" s="5" t="s">
        <v>36</v>
      </c>
      <c r="P10" s="5" t="s">
        <v>37</v>
      </c>
      <c r="Q10" s="5" t="s">
        <v>7</v>
      </c>
      <c r="R10" s="5" t="s">
        <v>8</v>
      </c>
      <c r="S10" s="5" t="s">
        <v>51</v>
      </c>
      <c r="U10" s="1">
        <v>43887</v>
      </c>
      <c r="V10">
        <f t="shared" si="4"/>
        <v>0.20047594404508903</v>
      </c>
      <c r="W10">
        <f t="shared" si="1"/>
        <v>0.83113049195093025</v>
      </c>
      <c r="X10">
        <f t="shared" si="1"/>
        <v>0.48855443085404721</v>
      </c>
      <c r="Y10">
        <f t="shared" si="1"/>
        <v>-3.6327000552519016E-3</v>
      </c>
      <c r="Z10">
        <f t="shared" si="1"/>
        <v>-0.12005530309501262</v>
      </c>
      <c r="AA10">
        <f t="shared" si="1"/>
        <v>1.0170982487054725</v>
      </c>
      <c r="AB10">
        <f t="shared" si="1"/>
        <v>-1.0717682061637328</v>
      </c>
      <c r="AD10" s="1">
        <v>44020</v>
      </c>
      <c r="AE10">
        <f t="shared" si="5"/>
        <v>0.31305854214362394</v>
      </c>
      <c r="AF10">
        <f t="shared" si="2"/>
        <v>0.95350558422654419</v>
      </c>
      <c r="AG10">
        <f t="shared" si="2"/>
        <v>1.0628381301984391</v>
      </c>
      <c r="AH10">
        <f t="shared" si="2"/>
        <v>0.27552297657938324</v>
      </c>
      <c r="AI10">
        <f t="shared" si="2"/>
        <v>9.5206058194821752E-2</v>
      </c>
      <c r="AJ10">
        <f t="shared" si="2"/>
        <v>0.86982787747078116</v>
      </c>
      <c r="AK10">
        <f t="shared" si="2"/>
        <v>-0.1862186376681956</v>
      </c>
      <c r="AM10" s="10">
        <v>43887</v>
      </c>
      <c r="AN10">
        <v>-1.0717682061637328</v>
      </c>
      <c r="AO10">
        <v>1.0170982487054725</v>
      </c>
      <c r="AP10">
        <v>-0.12005530309501262</v>
      </c>
      <c r="AQ10">
        <v>-3.6327000552519016E-3</v>
      </c>
      <c r="AR10">
        <v>0.48855443085404721</v>
      </c>
      <c r="AS10">
        <v>0.83113049195093025</v>
      </c>
      <c r="AT10">
        <v>0.20047594404508903</v>
      </c>
      <c r="AV10" s="10">
        <v>44020</v>
      </c>
      <c r="AW10">
        <v>-0.1862186376681956</v>
      </c>
      <c r="AX10">
        <v>0.86982787747078116</v>
      </c>
      <c r="AY10">
        <v>9.5206058194821752E-2</v>
      </c>
      <c r="AZ10">
        <v>0.27552297657938324</v>
      </c>
      <c r="BA10">
        <v>1.0628381301984391</v>
      </c>
      <c r="BB10">
        <v>0.95350558422654419</v>
      </c>
      <c r="BC10">
        <v>0.31305854214362394</v>
      </c>
    </row>
    <row r="11" spans="1:55" x14ac:dyDescent="0.2">
      <c r="A11" s="1">
        <v>43845</v>
      </c>
      <c r="B11" s="5">
        <f>LN('Raw data'!B11/'Raw data'!B10)</f>
        <v>-3.1114653010709547E-2</v>
      </c>
      <c r="C11" s="5">
        <f>LN('Raw data'!C11/'Raw data'!C10)</f>
        <v>-7.2389147546438231E-3</v>
      </c>
      <c r="D11" s="5">
        <f>LN('Raw data'!D11/'Raw data'!D10)</f>
        <v>-1.2353026078586501E-3</v>
      </c>
      <c r="E11" s="5">
        <f>LN('Raw data'!E11/'Raw data'!E10)</f>
        <v>1.3770158810065679E-2</v>
      </c>
      <c r="F11" s="5">
        <f>LN('Raw data'!F11/'Raw data'!F10)</f>
        <v>6.0672747924292933E-3</v>
      </c>
      <c r="G11" s="5">
        <f>LN('Raw data'!G11/'Raw data'!G10)</f>
        <v>1.7472561136019436E-3</v>
      </c>
      <c r="H11" s="5">
        <f>LN('Raw data'!H11/'Raw data'!H10)</f>
        <v>-7.2269390910608949E-3</v>
      </c>
      <c r="I11" s="5">
        <f>LN('Raw data'!J11/'Raw data'!J10)</f>
        <v>1.8684086233433153E-3</v>
      </c>
      <c r="K11" t="str" cm="1">
        <f t="array" ref="K11:K18">TRANSPOSE(L10:S10)</f>
        <v>Natural_Gas</v>
      </c>
      <c r="L11">
        <f>CORREL($B3:$B1014,B3:B1014)</f>
        <v>1</v>
      </c>
      <c r="M11">
        <f t="shared" ref="M11:S11" si="9">CORREL($B3:$B1014,C3:C1014)</f>
        <v>0.10983031925014859</v>
      </c>
      <c r="N11">
        <f t="shared" si="9"/>
        <v>3.8359101229485999E-2</v>
      </c>
      <c r="O11">
        <f t="shared" si="9"/>
        <v>5.9905061879270832E-2</v>
      </c>
      <c r="P11">
        <f t="shared" si="9"/>
        <v>3.6367203290613603E-2</v>
      </c>
      <c r="Q11">
        <f t="shared" si="9"/>
        <v>7.6202976601707217E-2</v>
      </c>
      <c r="R11">
        <f t="shared" si="9"/>
        <v>2.7083851861667195E-2</v>
      </c>
      <c r="S11">
        <f t="shared" si="9"/>
        <v>0.12630398328282172</v>
      </c>
      <c r="U11" s="1">
        <v>43888</v>
      </c>
      <c r="V11">
        <f t="shared" si="4"/>
        <v>0.38321350172127944</v>
      </c>
      <c r="W11">
        <f t="shared" si="1"/>
        <v>0.76901461499682533</v>
      </c>
      <c r="X11">
        <f t="shared" si="1"/>
        <v>0.30296284053813999</v>
      </c>
      <c r="Y11">
        <f t="shared" si="1"/>
        <v>4.2870245709276986E-2</v>
      </c>
      <c r="Z11">
        <f t="shared" si="1"/>
        <v>-6.0006763408350088E-2</v>
      </c>
      <c r="AA11">
        <f t="shared" si="1"/>
        <v>1.0519369124678679</v>
      </c>
      <c r="AB11">
        <f t="shared" si="1"/>
        <v>-0.78161886270837233</v>
      </c>
      <c r="AD11" s="1">
        <v>44021</v>
      </c>
      <c r="AE11">
        <f t="shared" si="5"/>
        <v>0.31419398497406559</v>
      </c>
      <c r="AF11">
        <f t="shared" si="2"/>
        <v>0.95476634335992139</v>
      </c>
      <c r="AG11">
        <f t="shared" si="2"/>
        <v>1.0645927190532376</v>
      </c>
      <c r="AH11">
        <f t="shared" si="2"/>
        <v>0.27583782978705496</v>
      </c>
      <c r="AI11">
        <f t="shared" si="2"/>
        <v>9.5654184676742512E-2</v>
      </c>
      <c r="AJ11">
        <f t="shared" si="2"/>
        <v>0.87015135572416202</v>
      </c>
      <c r="AK11">
        <f t="shared" si="2"/>
        <v>-0.18531636525863127</v>
      </c>
      <c r="AM11" s="10">
        <v>43888</v>
      </c>
      <c r="AN11">
        <v>-0.78161886270837233</v>
      </c>
      <c r="AO11">
        <v>1.0519369124678679</v>
      </c>
      <c r="AP11">
        <v>-6.0006763408350088E-2</v>
      </c>
      <c r="AQ11">
        <v>4.2870245709276986E-2</v>
      </c>
      <c r="AR11">
        <v>0.30296284053813999</v>
      </c>
      <c r="AS11">
        <v>0.76901461499682533</v>
      </c>
      <c r="AT11">
        <v>0.38321350172127944</v>
      </c>
      <c r="AV11" s="10">
        <v>44021</v>
      </c>
      <c r="AW11">
        <v>-0.18531636525863127</v>
      </c>
      <c r="AX11">
        <v>0.87015135572416202</v>
      </c>
      <c r="AY11">
        <v>9.5654184676742512E-2</v>
      </c>
      <c r="AZ11">
        <v>0.27583782978705496</v>
      </c>
      <c r="BA11">
        <v>1.0645927190532376</v>
      </c>
      <c r="BB11">
        <v>0.95476634335992139</v>
      </c>
      <c r="BC11">
        <v>0.31419398497406559</v>
      </c>
    </row>
    <row r="12" spans="1:55" x14ac:dyDescent="0.2">
      <c r="A12" s="1">
        <v>43846</v>
      </c>
      <c r="B12" s="5">
        <f>LN('Raw data'!B12/'Raw data'!B11)</f>
        <v>-2.0491543789945912E-2</v>
      </c>
      <c r="C12" s="5">
        <f>LN('Raw data'!C12/'Raw data'!C11)</f>
        <v>1.2206805057538914E-2</v>
      </c>
      <c r="D12" s="5">
        <f>LN('Raw data'!D12/'Raw data'!D11)</f>
        <v>-1.0418898252955574E-2</v>
      </c>
      <c r="E12" s="5">
        <f>LN('Raw data'!E12/'Raw data'!E11)</f>
        <v>-2.7277551915074489E-3</v>
      </c>
      <c r="F12" s="5">
        <f>LN('Raw data'!F12/'Raw data'!F11)</f>
        <v>-2.2547923870890937E-3</v>
      </c>
      <c r="G12" s="5">
        <f>LN('Raw data'!G12/'Raw data'!G11)</f>
        <v>6.8832766759381559E-3</v>
      </c>
      <c r="H12" s="5">
        <f>LN('Raw data'!H12/'Raw data'!H11)</f>
        <v>2.0407954372986824E-2</v>
      </c>
      <c r="I12" s="5">
        <f>LN('Raw data'!J12/'Raw data'!J11)</f>
        <v>8.33174163220134E-3</v>
      </c>
      <c r="K12" t="str">
        <v>Crude_oil</v>
      </c>
      <c r="L12">
        <f>CORREL($C3:$C1014,B3:B1014)</f>
        <v>0.10983031925014859</v>
      </c>
      <c r="M12">
        <f t="shared" ref="M12:S12" si="10">CORREL($C3:$C1014,C3:C1014)</f>
        <v>1.0000000000000002</v>
      </c>
      <c r="N12">
        <f t="shared" si="10"/>
        <v>0.10111237054671118</v>
      </c>
      <c r="O12">
        <f t="shared" si="10"/>
        <v>0.19438495626150049</v>
      </c>
      <c r="P12">
        <f t="shared" si="10"/>
        <v>0.14316879322752341</v>
      </c>
      <c r="Q12">
        <f t="shared" si="10"/>
        <v>0.15755099173472875</v>
      </c>
      <c r="R12">
        <f t="shared" si="10"/>
        <v>4.875742412263083E-2</v>
      </c>
      <c r="S12">
        <f t="shared" si="10"/>
        <v>0.22921176498356297</v>
      </c>
      <c r="U12" s="1">
        <v>43889</v>
      </c>
      <c r="V12">
        <f t="shared" si="4"/>
        <v>0.43540955016213151</v>
      </c>
      <c r="W12">
        <f t="shared" si="1"/>
        <v>0.80770923404791528</v>
      </c>
      <c r="X12">
        <f t="shared" si="1"/>
        <v>0.31638222228312241</v>
      </c>
      <c r="Y12">
        <f t="shared" si="1"/>
        <v>9.3940715038520681E-2</v>
      </c>
      <c r="Z12">
        <f t="shared" si="1"/>
        <v>-2.1294907226824884E-2</v>
      </c>
      <c r="AA12">
        <f t="shared" si="1"/>
        <v>1.0460989475089477</v>
      </c>
      <c r="AB12">
        <f t="shared" si="1"/>
        <v>-0.72658684509888916</v>
      </c>
      <c r="AD12" s="1">
        <v>44022</v>
      </c>
      <c r="AE12">
        <f t="shared" si="5"/>
        <v>0.31608447667688661</v>
      </c>
      <c r="AF12">
        <f t="shared" si="2"/>
        <v>0.95650678150844815</v>
      </c>
      <c r="AG12">
        <f t="shared" si="2"/>
        <v>1.0640223188122184</v>
      </c>
      <c r="AH12">
        <f t="shared" si="2"/>
        <v>0.27571215610838629</v>
      </c>
      <c r="AI12">
        <f t="shared" si="2"/>
        <v>9.5224620881476124E-2</v>
      </c>
      <c r="AJ12">
        <f t="shared" si="2"/>
        <v>0.87010781953098748</v>
      </c>
      <c r="AK12">
        <f t="shared" si="2"/>
        <v>-0.19676491035452451</v>
      </c>
      <c r="AM12" s="10">
        <v>43889</v>
      </c>
      <c r="AN12">
        <v>-0.72658684509888916</v>
      </c>
      <c r="AO12">
        <v>1.0460989475089477</v>
      </c>
      <c r="AP12">
        <v>-2.1294907226824884E-2</v>
      </c>
      <c r="AQ12">
        <v>9.3940715038520681E-2</v>
      </c>
      <c r="AR12">
        <v>0.31638222228312241</v>
      </c>
      <c r="AS12">
        <v>0.80770923404791528</v>
      </c>
      <c r="AT12">
        <v>0.43540955016213151</v>
      </c>
      <c r="AV12" s="10">
        <v>44022</v>
      </c>
      <c r="AW12">
        <v>-0.19676491035452451</v>
      </c>
      <c r="AX12">
        <v>0.87010781953098748</v>
      </c>
      <c r="AY12">
        <v>9.5224620881476124E-2</v>
      </c>
      <c r="AZ12">
        <v>0.27571215610838629</v>
      </c>
      <c r="BA12">
        <v>1.0640223188122184</v>
      </c>
      <c r="BB12">
        <v>0.95650678150844815</v>
      </c>
      <c r="BC12">
        <v>0.31608447667688661</v>
      </c>
    </row>
    <row r="13" spans="1:55" x14ac:dyDescent="0.2">
      <c r="A13" s="1">
        <v>43847</v>
      </c>
      <c r="B13" s="5">
        <f>LN('Raw data'!B13/'Raw data'!B12)</f>
        <v>-3.6278488210293926E-2</v>
      </c>
      <c r="C13" s="5">
        <f>LN('Raw data'!C13/'Raw data'!C12)</f>
        <v>3.4170511181608166E-4</v>
      </c>
      <c r="D13" s="5">
        <f>LN('Raw data'!D13/'Raw data'!D12)</f>
        <v>2.1111895228460711E-2</v>
      </c>
      <c r="E13" s="5">
        <f>LN('Raw data'!E13/'Raw data'!E12)</f>
        <v>7.4419981365479899E-3</v>
      </c>
      <c r="F13" s="5">
        <f>LN('Raw data'!F13/'Raw data'!F12)</f>
        <v>6.3006509066328821E-3</v>
      </c>
      <c r="G13" s="5">
        <f>LN('Raw data'!G13/'Raw data'!G12)</f>
        <v>2.5295884841064114E-3</v>
      </c>
      <c r="H13" s="5">
        <f>LN('Raw data'!H13/'Raw data'!H12)</f>
        <v>-1.1357150931227239E-2</v>
      </c>
      <c r="I13" s="5">
        <f>LN('Raw data'!J13/'Raw data'!J12)</f>
        <v>3.8547057177216299E-3</v>
      </c>
      <c r="K13" t="str">
        <v>Bitcoin</v>
      </c>
      <c r="L13">
        <f>CORREL($D3:$D1014,B3:B1014)</f>
        <v>3.8359101229485999E-2</v>
      </c>
      <c r="M13">
        <f t="shared" ref="M13:S13" si="11">CORREL($D3:$D1014,C3:C1014)</f>
        <v>0.10111237054671118</v>
      </c>
      <c r="N13">
        <f t="shared" si="11"/>
        <v>1.0000000000000002</v>
      </c>
      <c r="O13">
        <f t="shared" si="11"/>
        <v>0.17087529545739824</v>
      </c>
      <c r="P13">
        <f t="shared" si="11"/>
        <v>0.11075582463814584</v>
      </c>
      <c r="Q13">
        <f t="shared" si="11"/>
        <v>0.18211676926638379</v>
      </c>
      <c r="R13">
        <f t="shared" si="11"/>
        <v>3.0751406745529179E-2</v>
      </c>
      <c r="S13">
        <f t="shared" si="11"/>
        <v>0.3907543051553638</v>
      </c>
      <c r="U13" s="1">
        <v>43892</v>
      </c>
      <c r="V13">
        <f t="shared" si="4"/>
        <v>0.63828772578525472</v>
      </c>
      <c r="W13">
        <f t="shared" si="1"/>
        <v>0.87193202668542469</v>
      </c>
      <c r="X13">
        <f t="shared" si="1"/>
        <v>0.38978217200576865</v>
      </c>
      <c r="Y13">
        <f t="shared" si="1"/>
        <v>0.19141720690322384</v>
      </c>
      <c r="Z13">
        <f t="shared" si="1"/>
        <v>9.7836726991195042E-2</v>
      </c>
      <c r="AA13">
        <f t="shared" si="1"/>
        <v>0.990649336373847</v>
      </c>
      <c r="AB13">
        <f t="shared" si="1"/>
        <v>-0.28331859117065511</v>
      </c>
      <c r="AD13" s="1">
        <v>44025</v>
      </c>
      <c r="AE13">
        <f t="shared" si="5"/>
        <v>0.32066324643713412</v>
      </c>
      <c r="AF13">
        <f t="shared" si="2"/>
        <v>0.95589246006953288</v>
      </c>
      <c r="AG13">
        <f t="shared" si="2"/>
        <v>1.0652573159610177</v>
      </c>
      <c r="AH13">
        <f t="shared" si="2"/>
        <v>0.27280612889419997</v>
      </c>
      <c r="AI13">
        <f t="shared" si="2"/>
        <v>9.5039652723960671E-2</v>
      </c>
      <c r="AJ13">
        <f t="shared" si="2"/>
        <v>0.87003249797599658</v>
      </c>
      <c r="AK13">
        <f t="shared" si="2"/>
        <v>-0.19683225921279027</v>
      </c>
      <c r="AM13" s="10">
        <v>43892</v>
      </c>
      <c r="AN13">
        <v>-0.28331859117065511</v>
      </c>
      <c r="AO13">
        <v>0.990649336373847</v>
      </c>
      <c r="AP13">
        <v>9.7836726991195042E-2</v>
      </c>
      <c r="AQ13">
        <v>0.19141720690322384</v>
      </c>
      <c r="AR13">
        <v>0.38978217200576865</v>
      </c>
      <c r="AS13">
        <v>0.87193202668542469</v>
      </c>
      <c r="AT13">
        <v>0.63828772578525472</v>
      </c>
      <c r="AV13" s="10">
        <v>44025</v>
      </c>
      <c r="AW13">
        <v>-0.19683225921279027</v>
      </c>
      <c r="AX13">
        <v>0.87003249797599658</v>
      </c>
      <c r="AY13">
        <v>9.5039652723960671E-2</v>
      </c>
      <c r="AZ13">
        <v>0.27280612889419997</v>
      </c>
      <c r="BA13">
        <v>1.0652573159610177</v>
      </c>
      <c r="BB13">
        <v>0.95589246006953288</v>
      </c>
      <c r="BC13">
        <v>0.32066324643713412</v>
      </c>
    </row>
    <row r="14" spans="1:55" x14ac:dyDescent="0.2">
      <c r="A14" s="1">
        <v>43851</v>
      </c>
      <c r="B14" s="5">
        <f>LN('Raw data'!B14/'Raw data'!B13)</f>
        <v>-5.5427218149291579E-2</v>
      </c>
      <c r="C14" s="5">
        <f>LN('Raw data'!C14/'Raw data'!C13)</f>
        <v>-3.4223168241643265E-3</v>
      </c>
      <c r="D14" s="5">
        <f>LN('Raw data'!D14/'Raw data'!D13)</f>
        <v>-2.0458955544906413E-2</v>
      </c>
      <c r="E14" s="5">
        <f>LN('Raw data'!E14/'Raw data'!E13)</f>
        <v>-1.4771317320312543E-2</v>
      </c>
      <c r="F14" s="5">
        <f>LN('Raw data'!F14/'Raw data'!F13)</f>
        <v>3.2039986176503088E-4</v>
      </c>
      <c r="G14" s="5">
        <f>LN('Raw data'!G14/'Raw data'!G13)</f>
        <v>-1.6254292905030104E-3</v>
      </c>
      <c r="H14" s="5">
        <f>LN('Raw data'!H14/'Raw data'!H13)</f>
        <v>0.14033321904717902</v>
      </c>
      <c r="I14" s="5">
        <f>LN('Raw data'!J14/'Raw data'!J13)</f>
        <v>-2.6554769371424261E-3</v>
      </c>
      <c r="K14" t="str">
        <v>Silver</v>
      </c>
      <c r="L14">
        <f>CORREL($E3:$E1014,B3:B1014)</f>
        <v>5.9905061879270832E-2</v>
      </c>
      <c r="M14">
        <f t="shared" ref="M14:S14" si="12">CORREL($E3:$E1014,C3:C1014)</f>
        <v>0.19438495626150049</v>
      </c>
      <c r="N14">
        <f t="shared" si="12"/>
        <v>0.17087529545739824</v>
      </c>
      <c r="O14">
        <f t="shared" si="12"/>
        <v>1</v>
      </c>
      <c r="P14">
        <f t="shared" si="12"/>
        <v>0.77610391658827038</v>
      </c>
      <c r="Q14">
        <f t="shared" si="12"/>
        <v>0.13787280196017668</v>
      </c>
      <c r="R14">
        <f t="shared" si="12"/>
        <v>-7.926832310387355E-2</v>
      </c>
      <c r="S14">
        <f t="shared" si="12"/>
        <v>0.204616652914657</v>
      </c>
      <c r="U14" s="1">
        <v>43893</v>
      </c>
      <c r="V14">
        <f t="shared" si="4"/>
        <v>0.5250873794729789</v>
      </c>
      <c r="W14">
        <f t="shared" si="1"/>
        <v>0.7489783613234734</v>
      </c>
      <c r="X14">
        <f t="shared" si="1"/>
        <v>0.39429601654006424</v>
      </c>
      <c r="Y14">
        <f t="shared" si="1"/>
        <v>8.0318784623563677E-2</v>
      </c>
      <c r="Z14">
        <f t="shared" si="1"/>
        <v>-5.1629208095960114E-3</v>
      </c>
      <c r="AA14">
        <f t="shared" si="1"/>
        <v>0.97285320778027973</v>
      </c>
      <c r="AB14">
        <f t="shared" si="1"/>
        <v>-0.55035258394033559</v>
      </c>
      <c r="AD14" s="1">
        <v>44026</v>
      </c>
      <c r="AE14">
        <f t="shared" si="5"/>
        <v>0.32222284818715186</v>
      </c>
      <c r="AF14">
        <f t="shared" si="2"/>
        <v>0.95524425847035277</v>
      </c>
      <c r="AG14">
        <f t="shared" si="2"/>
        <v>1.0628295526399623</v>
      </c>
      <c r="AH14">
        <f t="shared" si="2"/>
        <v>0.27033014747285528</v>
      </c>
      <c r="AI14">
        <f t="shared" si="2"/>
        <v>9.4476073017796938E-2</v>
      </c>
      <c r="AJ14">
        <f t="shared" si="2"/>
        <v>0.87010490514012928</v>
      </c>
      <c r="AK14">
        <f t="shared" si="2"/>
        <v>-0.19393582431878212</v>
      </c>
      <c r="AM14" s="10">
        <v>43893</v>
      </c>
      <c r="AN14">
        <v>-0.55035258394033559</v>
      </c>
      <c r="AO14">
        <v>0.97285320778027973</v>
      </c>
      <c r="AP14">
        <v>-5.1629208095960114E-3</v>
      </c>
      <c r="AQ14">
        <v>8.0318784623563677E-2</v>
      </c>
      <c r="AR14">
        <v>0.39429601654006424</v>
      </c>
      <c r="AS14">
        <v>0.7489783613234734</v>
      </c>
      <c r="AT14">
        <v>0.5250873794729789</v>
      </c>
      <c r="AV14" s="10">
        <v>44026</v>
      </c>
      <c r="AW14">
        <v>-0.19393582431878212</v>
      </c>
      <c r="AX14">
        <v>0.87010490514012928</v>
      </c>
      <c r="AY14">
        <v>9.4476073017796938E-2</v>
      </c>
      <c r="AZ14">
        <v>0.27033014747285528</v>
      </c>
      <c r="BA14">
        <v>1.0628295526399623</v>
      </c>
      <c r="BB14">
        <v>0.95524425847035277</v>
      </c>
      <c r="BC14">
        <v>0.32222284818715186</v>
      </c>
    </row>
    <row r="15" spans="1:55" x14ac:dyDescent="0.2">
      <c r="A15" s="1">
        <v>43852</v>
      </c>
      <c r="B15" s="5">
        <f>LN('Raw data'!B15/'Raw data'!B14)</f>
        <v>5.2631700442746909E-3</v>
      </c>
      <c r="C15" s="5">
        <f>LN('Raw data'!C15/'Raw data'!C14)</f>
        <v>-2.7808535058870085E-2</v>
      </c>
      <c r="D15" s="5">
        <f>LN('Raw data'!D15/'Raw data'!D14)</f>
        <v>-6.2144464288604829E-3</v>
      </c>
      <c r="E15" s="5">
        <f>LN('Raw data'!E15/'Raw data'!E14)</f>
        <v>1.1224605511203629E-3</v>
      </c>
      <c r="F15" s="5">
        <f>LN('Raw data'!F15/'Raw data'!F14)</f>
        <v>-2.630314267097793E-3</v>
      </c>
      <c r="G15" s="5">
        <f>LN('Raw data'!G15/'Raw data'!G14)</f>
        <v>7.5309711222781278E-5</v>
      </c>
      <c r="H15" s="5">
        <f>LN('Raw data'!H15/'Raw data'!H14)</f>
        <v>1.6576618314888287E-3</v>
      </c>
      <c r="I15" s="5">
        <f>LN('Raw data'!J15/'Raw data'!J14)</f>
        <v>2.8904605969510904E-4</v>
      </c>
      <c r="K15" t="str">
        <v>Gold</v>
      </c>
      <c r="L15">
        <f>CORREL($F3:$F1014,B3:B1014)</f>
        <v>3.6367203290613603E-2</v>
      </c>
      <c r="M15">
        <f t="shared" ref="M15:S15" si="13">CORREL($F3:$F1014,C3:C1014)</f>
        <v>0.14316879322752341</v>
      </c>
      <c r="N15">
        <f t="shared" si="13"/>
        <v>0.11075582463814584</v>
      </c>
      <c r="O15">
        <f t="shared" si="13"/>
        <v>0.77610391658827038</v>
      </c>
      <c r="P15">
        <f t="shared" si="13"/>
        <v>1.0000000000000002</v>
      </c>
      <c r="Q15">
        <f t="shared" si="13"/>
        <v>0.11540956268083079</v>
      </c>
      <c r="R15">
        <f t="shared" si="13"/>
        <v>-3.0454114288497914E-2</v>
      </c>
      <c r="S15">
        <f t="shared" si="13"/>
        <v>0.11591690713716515</v>
      </c>
      <c r="U15" s="1">
        <v>43894</v>
      </c>
      <c r="V15">
        <f t="shared" si="4"/>
        <v>0.49991483001616244</v>
      </c>
      <c r="W15">
        <f t="shared" si="1"/>
        <v>0.60011192083962306</v>
      </c>
      <c r="X15">
        <f t="shared" si="1"/>
        <v>0.31816485246835935</v>
      </c>
      <c r="Y15">
        <f t="shared" si="1"/>
        <v>8.5614368049902259E-2</v>
      </c>
      <c r="Z15">
        <f t="shared" si="1"/>
        <v>-1.5397565291814606E-2</v>
      </c>
      <c r="AA15">
        <f t="shared" si="1"/>
        <v>0.96625266065997928</v>
      </c>
      <c r="AB15">
        <f t="shared" si="1"/>
        <v>-0.48058984916380432</v>
      </c>
      <c r="AD15" s="1">
        <v>44027</v>
      </c>
      <c r="AE15">
        <f t="shared" si="5"/>
        <v>0.32242692790030658</v>
      </c>
      <c r="AF15">
        <f t="shared" si="2"/>
        <v>0.95671932673998383</v>
      </c>
      <c r="AG15">
        <f t="shared" si="2"/>
        <v>1.0610081490121033</v>
      </c>
      <c r="AH15">
        <f t="shared" si="2"/>
        <v>0.27074069549405499</v>
      </c>
      <c r="AI15">
        <f t="shared" si="2"/>
        <v>9.4293370512490385E-2</v>
      </c>
      <c r="AJ15">
        <f t="shared" si="2"/>
        <v>0.86861849697150784</v>
      </c>
      <c r="AK15">
        <f t="shared" si="2"/>
        <v>-0.18644596978867656</v>
      </c>
      <c r="AM15" s="10">
        <v>43894</v>
      </c>
      <c r="AN15">
        <v>-0.48058984916380432</v>
      </c>
      <c r="AO15">
        <v>0.96625266065997928</v>
      </c>
      <c r="AP15">
        <v>-1.5397565291814606E-2</v>
      </c>
      <c r="AQ15">
        <v>8.5614368049902259E-2</v>
      </c>
      <c r="AR15">
        <v>0.31816485246835935</v>
      </c>
      <c r="AS15">
        <v>0.60011192083962306</v>
      </c>
      <c r="AT15">
        <v>0.49991483001616244</v>
      </c>
      <c r="AV15" s="10">
        <v>44027</v>
      </c>
      <c r="AW15">
        <v>-0.18644596978867656</v>
      </c>
      <c r="AX15">
        <v>0.86861849697150784</v>
      </c>
      <c r="AY15">
        <v>9.4293370512490385E-2</v>
      </c>
      <c r="AZ15">
        <v>0.27074069549405499</v>
      </c>
      <c r="BA15">
        <v>1.0610081490121033</v>
      </c>
      <c r="BB15">
        <v>0.95671932673998383</v>
      </c>
      <c r="BC15">
        <v>0.32242692790030658</v>
      </c>
    </row>
    <row r="16" spans="1:55" x14ac:dyDescent="0.2">
      <c r="A16" s="1">
        <v>43853</v>
      </c>
      <c r="B16" s="5">
        <f>LN('Raw data'!B16/'Raw data'!B15)</f>
        <v>1.0963304797269376E-2</v>
      </c>
      <c r="C16" s="5">
        <f>LN('Raw data'!C16/'Raw data'!C15)</f>
        <v>-2.0476100415327141E-2</v>
      </c>
      <c r="D16" s="5">
        <f>LN('Raw data'!D16/'Raw data'!D15)</f>
        <v>-3.2010038209044731E-2</v>
      </c>
      <c r="E16" s="5">
        <f>LN('Raw data'!E16/'Raw data'!E15)</f>
        <v>5.608996832394655E-5</v>
      </c>
      <c r="F16" s="5">
        <f>LN('Raw data'!F16/'Raw data'!F15)</f>
        <v>5.5731863289340275E-3</v>
      </c>
      <c r="G16" s="5">
        <f>LN('Raw data'!G16/'Raw data'!G15)</f>
        <v>1.8809018824361677E-3</v>
      </c>
      <c r="H16" s="5">
        <f>LN('Raw data'!H16/'Raw data'!H15)</f>
        <v>-1.1128688823731855E-2</v>
      </c>
      <c r="I16" s="5">
        <f>LN('Raw data'!J16/'Raw data'!J15)</f>
        <v>1.1403144471457103E-3</v>
      </c>
      <c r="K16" t="str">
        <v>Futures</v>
      </c>
      <c r="L16">
        <f>CORREL($G3:$G1014,B3:B1014)</f>
        <v>7.6202976601707217E-2</v>
      </c>
      <c r="M16">
        <f t="shared" ref="M16:S16" si="14">CORREL($G3:$G1014,C3:C1014)</f>
        <v>0.15755099173472875</v>
      </c>
      <c r="N16">
        <f t="shared" si="14"/>
        <v>0.18211676926638379</v>
      </c>
      <c r="O16">
        <f t="shared" si="14"/>
        <v>0.13787280196017668</v>
      </c>
      <c r="P16">
        <f t="shared" si="14"/>
        <v>0.11540956268083079</v>
      </c>
      <c r="Q16">
        <f t="shared" si="14"/>
        <v>1</v>
      </c>
      <c r="R16">
        <f t="shared" si="14"/>
        <v>-5.1007573808340485E-2</v>
      </c>
      <c r="S16">
        <f t="shared" si="14"/>
        <v>0.44675153641137122</v>
      </c>
      <c r="U16" s="1">
        <v>43895</v>
      </c>
      <c r="V16">
        <f t="shared" si="4"/>
        <v>0.53512199127919913</v>
      </c>
      <c r="W16">
        <f t="shared" si="1"/>
        <v>0.58455776465504328</v>
      </c>
      <c r="X16">
        <f t="shared" si="1"/>
        <v>0.19580322704882788</v>
      </c>
      <c r="Y16">
        <f t="shared" si="1"/>
        <v>5.023214565868523E-2</v>
      </c>
      <c r="Z16">
        <f t="shared" si="1"/>
        <v>-5.0385714563008374E-2</v>
      </c>
      <c r="AA16">
        <f t="shared" si="1"/>
        <v>0.9629229915770815</v>
      </c>
      <c r="AB16">
        <f t="shared" si="1"/>
        <v>-0.55189694691699898</v>
      </c>
      <c r="AD16" s="1">
        <v>44028</v>
      </c>
      <c r="AE16">
        <f t="shared" si="5"/>
        <v>0.32327529482380807</v>
      </c>
      <c r="AF16">
        <f t="shared" si="2"/>
        <v>0.95700082420050681</v>
      </c>
      <c r="AG16">
        <f t="shared" si="2"/>
        <v>1.0611629906091733</v>
      </c>
      <c r="AH16">
        <f t="shared" si="2"/>
        <v>0.27102129755975446</v>
      </c>
      <c r="AI16">
        <f t="shared" si="2"/>
        <v>9.4561529329011351E-2</v>
      </c>
      <c r="AJ16">
        <f t="shared" si="2"/>
        <v>0.86819700933391841</v>
      </c>
      <c r="AK16">
        <f t="shared" si="2"/>
        <v>-0.18693409484367107</v>
      </c>
      <c r="AM16" s="10">
        <v>43895</v>
      </c>
      <c r="AN16">
        <v>-0.55189694691699898</v>
      </c>
      <c r="AO16">
        <v>0.9629229915770815</v>
      </c>
      <c r="AP16">
        <v>-5.0385714563008374E-2</v>
      </c>
      <c r="AQ16">
        <v>5.023214565868523E-2</v>
      </c>
      <c r="AR16">
        <v>0.19580322704882788</v>
      </c>
      <c r="AS16">
        <v>0.58455776465504328</v>
      </c>
      <c r="AT16">
        <v>0.53512199127919913</v>
      </c>
      <c r="AV16" s="10">
        <v>44028</v>
      </c>
      <c r="AW16">
        <v>-0.18693409484367107</v>
      </c>
      <c r="AX16">
        <v>0.86819700933391841</v>
      </c>
      <c r="AY16">
        <v>9.4561529329011351E-2</v>
      </c>
      <c r="AZ16">
        <v>0.27102129755975446</v>
      </c>
      <c r="BA16">
        <v>1.0611629906091733</v>
      </c>
      <c r="BB16">
        <v>0.95700082420050681</v>
      </c>
      <c r="BC16">
        <v>0.32327529482380807</v>
      </c>
    </row>
    <row r="17" spans="1:55" x14ac:dyDescent="0.2">
      <c r="A17" s="1">
        <v>43854</v>
      </c>
      <c r="B17" s="5">
        <f>LN('Raw data'!B17/'Raw data'!B16)</f>
        <v>-1.7282441148747961E-2</v>
      </c>
      <c r="C17" s="5">
        <f>LN('Raw data'!C17/'Raw data'!C16)</f>
        <v>-2.5506939387355407E-2</v>
      </c>
      <c r="D17" s="5">
        <f>LN('Raw data'!D17/'Raw data'!D16)</f>
        <v>4.1317957266867582E-3</v>
      </c>
      <c r="E17" s="5">
        <f>LN('Raw data'!E17/'Raw data'!E16)</f>
        <v>1.5803567458146133E-2</v>
      </c>
      <c r="F17" s="5">
        <f>LN('Raw data'!F17/'Raw data'!F16)</f>
        <v>4.1436963634544251E-3</v>
      </c>
      <c r="G17" s="5">
        <f>LN('Raw data'!G17/'Raw data'!G16)</f>
        <v>-9.8195516721253668E-3</v>
      </c>
      <c r="H17" s="5">
        <f>LN('Raw data'!H17/'Raw data'!H16)</f>
        <v>3.8128129037360493E-2</v>
      </c>
      <c r="I17" s="5">
        <f>LN('Raw data'!J17/'Raw data'!J16)</f>
        <v>-9.0832687899366753E-3</v>
      </c>
      <c r="K17" t="str">
        <v>Ethereum</v>
      </c>
      <c r="L17">
        <f>CORREL($H3:$H1014,B3:B1014)</f>
        <v>2.7083851861667195E-2</v>
      </c>
      <c r="M17">
        <f t="shared" ref="M17:S17" si="15">CORREL($H3:$H1014,C3:C1014)</f>
        <v>4.875742412263083E-2</v>
      </c>
      <c r="N17">
        <f t="shared" si="15"/>
        <v>3.0751406745529179E-2</v>
      </c>
      <c r="O17">
        <f t="shared" si="15"/>
        <v>-7.926832310387355E-2</v>
      </c>
      <c r="P17">
        <f t="shared" si="15"/>
        <v>-3.0454114288497914E-2</v>
      </c>
      <c r="Q17">
        <f t="shared" si="15"/>
        <v>-5.1007573808340485E-2</v>
      </c>
      <c r="R17">
        <f t="shared" si="15"/>
        <v>1</v>
      </c>
      <c r="S17">
        <f t="shared" si="15"/>
        <v>7.2185837447708784E-3</v>
      </c>
      <c r="U17" s="1">
        <v>43896</v>
      </c>
      <c r="V17">
        <f t="shared" si="4"/>
        <v>0.56228333141210984</v>
      </c>
      <c r="W17">
        <f t="shared" si="1"/>
        <v>0.69949069127878793</v>
      </c>
      <c r="X17">
        <f t="shared" si="1"/>
        <v>0.19928852681054268</v>
      </c>
      <c r="Y17">
        <f t="shared" si="1"/>
        <v>5.7053116846941809E-2</v>
      </c>
      <c r="Z17">
        <f t="shared" si="1"/>
        <v>-5.1443183968105842E-2</v>
      </c>
      <c r="AA17">
        <f t="shared" si="1"/>
        <v>0.96306685345093579</v>
      </c>
      <c r="AB17">
        <f t="shared" si="1"/>
        <v>-0.42532199662947645</v>
      </c>
      <c r="AD17" s="1">
        <v>44029</v>
      </c>
      <c r="AE17">
        <f t="shared" si="5"/>
        <v>0.32303779466572452</v>
      </c>
      <c r="AF17">
        <f t="shared" si="2"/>
        <v>0.95712940368839572</v>
      </c>
      <c r="AG17">
        <f t="shared" si="2"/>
        <v>1.0615631758337738</v>
      </c>
      <c r="AH17">
        <f t="shared" si="2"/>
        <v>0.27127040092808141</v>
      </c>
      <c r="AI17">
        <f t="shared" si="2"/>
        <v>9.4618477437564741E-2</v>
      </c>
      <c r="AJ17">
        <f t="shared" si="2"/>
        <v>0.86844177847552795</v>
      </c>
      <c r="AK17">
        <f t="shared" si="2"/>
        <v>-0.18786845600006191</v>
      </c>
      <c r="AM17" s="10">
        <v>43896</v>
      </c>
      <c r="AN17">
        <v>-0.42532199662947645</v>
      </c>
      <c r="AO17">
        <v>0.96306685345093579</v>
      </c>
      <c r="AP17">
        <v>-5.1443183968105842E-2</v>
      </c>
      <c r="AQ17">
        <v>5.7053116846941809E-2</v>
      </c>
      <c r="AR17">
        <v>0.19928852681054268</v>
      </c>
      <c r="AS17">
        <v>0.69949069127878793</v>
      </c>
      <c r="AT17">
        <v>0.56228333141210984</v>
      </c>
      <c r="AV17" s="10">
        <v>44029</v>
      </c>
      <c r="AW17">
        <v>-0.18786845600006191</v>
      </c>
      <c r="AX17">
        <v>0.86844177847552795</v>
      </c>
      <c r="AY17">
        <v>9.4618477437564741E-2</v>
      </c>
      <c r="AZ17">
        <v>0.27127040092808141</v>
      </c>
      <c r="BA17">
        <v>1.0615631758337738</v>
      </c>
      <c r="BB17">
        <v>0.95712940368839572</v>
      </c>
      <c r="BC17">
        <v>0.32303779466572452</v>
      </c>
    </row>
    <row r="18" spans="1:55" x14ac:dyDescent="0.2">
      <c r="A18" s="1">
        <v>43857</v>
      </c>
      <c r="B18" s="5">
        <f>LN('Raw data'!B18/'Raw data'!B17)</f>
        <v>4.7430918960126318E-3</v>
      </c>
      <c r="C18" s="5">
        <f>LN('Raw data'!C18/'Raw data'!C17)</f>
        <v>-1.9566449246355318E-2</v>
      </c>
      <c r="D18" s="5">
        <f>LN('Raw data'!D18/'Raw data'!D17)</f>
        <v>4.9320948097843688E-2</v>
      </c>
      <c r="E18" s="5">
        <f>LN('Raw data'!E18/'Raw data'!E17)</f>
        <v>-3.1518729955449559E-3</v>
      </c>
      <c r="F18" s="5">
        <f>LN('Raw data'!F18/'Raw data'!F17)</f>
        <v>3.4928432296981692E-3</v>
      </c>
      <c r="G18" s="5">
        <f>LN('Raw data'!G18/'Raw data'!G17)</f>
        <v>-1.6531832190735646E-2</v>
      </c>
      <c r="H18" s="5">
        <f>LN('Raw data'!H18/'Raw data'!H17)</f>
        <v>2.6497409875713574E-2</v>
      </c>
      <c r="I18" s="5">
        <f>LN('Raw data'!J18/'Raw data'!J17)</f>
        <v>-1.5855725118383686E-2</v>
      </c>
      <c r="K18" t="str">
        <v>S&amp;P_500</v>
      </c>
      <c r="L18">
        <f>CORREL($I3:$I1014,B3:B1014)</f>
        <v>0.12630398328282172</v>
      </c>
      <c r="M18">
        <f t="shared" ref="M18:S18" si="16">CORREL($I3:$I1014,C3:C1014)</f>
        <v>0.22921176498356297</v>
      </c>
      <c r="N18">
        <f t="shared" si="16"/>
        <v>0.3907543051553638</v>
      </c>
      <c r="O18">
        <f t="shared" si="16"/>
        <v>0.204616652914657</v>
      </c>
      <c r="P18">
        <f t="shared" si="16"/>
        <v>0.11591690713716515</v>
      </c>
      <c r="Q18">
        <f t="shared" si="16"/>
        <v>0.44675153641137122</v>
      </c>
      <c r="R18">
        <f t="shared" si="16"/>
        <v>7.2185837447708784E-3</v>
      </c>
      <c r="S18">
        <f t="shared" si="16"/>
        <v>1</v>
      </c>
      <c r="U18" s="1">
        <v>43899</v>
      </c>
      <c r="V18">
        <f t="shared" si="4"/>
        <v>0.18452287017294444</v>
      </c>
      <c r="W18">
        <f t="shared" si="1"/>
        <v>1.6519620013261642</v>
      </c>
      <c r="X18">
        <f t="shared" si="1"/>
        <v>0.75967429035280232</v>
      </c>
      <c r="Y18">
        <f t="shared" si="1"/>
        <v>8.9737900868723755E-2</v>
      </c>
      <c r="Z18">
        <f t="shared" si="1"/>
        <v>-3.3304423100797648E-2</v>
      </c>
      <c r="AA18">
        <f t="shared" si="1"/>
        <v>0.96043187680840991</v>
      </c>
      <c r="AB18">
        <f t="shared" si="1"/>
        <v>-0.13347942492562193</v>
      </c>
      <c r="AD18" s="1">
        <v>44032</v>
      </c>
      <c r="AE18">
        <f t="shared" si="5"/>
        <v>0.31812138254466693</v>
      </c>
      <c r="AF18">
        <f t="shared" si="2"/>
        <v>0.95589898410747365</v>
      </c>
      <c r="AG18">
        <f t="shared" si="2"/>
        <v>1.0619104054278179</v>
      </c>
      <c r="AH18">
        <f t="shared" si="2"/>
        <v>0.27417240022497197</v>
      </c>
      <c r="AI18">
        <f t="shared" si="2"/>
        <v>9.509786405907282E-2</v>
      </c>
      <c r="AJ18">
        <f t="shared" si="2"/>
        <v>0.86709185215942375</v>
      </c>
      <c r="AK18">
        <f t="shared" si="2"/>
        <v>-0.18289048457305015</v>
      </c>
      <c r="AM18" s="10">
        <v>43899</v>
      </c>
      <c r="AN18">
        <v>-0.13347942492562193</v>
      </c>
      <c r="AO18">
        <v>0.96043187680840991</v>
      </c>
      <c r="AP18">
        <v>-3.3304423100797648E-2</v>
      </c>
      <c r="AQ18">
        <v>8.9737900868723755E-2</v>
      </c>
      <c r="AR18">
        <v>0.75967429035280232</v>
      </c>
      <c r="AS18">
        <v>1.6519620013261642</v>
      </c>
      <c r="AT18">
        <v>0.18452287017294444</v>
      </c>
      <c r="AV18" s="10">
        <v>44032</v>
      </c>
      <c r="AW18">
        <v>-0.18289048457305015</v>
      </c>
      <c r="AX18">
        <v>0.86709185215942375</v>
      </c>
      <c r="AY18">
        <v>9.509786405907282E-2</v>
      </c>
      <c r="AZ18">
        <v>0.27417240022497197</v>
      </c>
      <c r="BA18">
        <v>1.0619104054278179</v>
      </c>
      <c r="BB18">
        <v>0.95589898410747365</v>
      </c>
      <c r="BC18">
        <v>0.31812138254466693</v>
      </c>
    </row>
    <row r="19" spans="1:55" x14ac:dyDescent="0.2">
      <c r="A19" s="1">
        <v>43858</v>
      </c>
      <c r="B19" s="5">
        <f>LN('Raw data'!B19/'Raw data'!B18)</f>
        <v>1.6684432907904136E-2</v>
      </c>
      <c r="C19" s="5">
        <f>LN('Raw data'!C19/'Raw data'!C18)</f>
        <v>6.3778119020748546E-3</v>
      </c>
      <c r="D19" s="5">
        <f>LN('Raw data'!D19/'Raw data'!D18)</f>
        <v>5.6000466806221859E-2</v>
      </c>
      <c r="E19" s="5">
        <f>LN('Raw data'!E19/'Raw data'!E18)</f>
        <v>-3.3680043202076695E-2</v>
      </c>
      <c r="F19" s="5">
        <f>LN('Raw data'!F19/'Raw data'!F18)</f>
        <v>-4.8296992711773425E-3</v>
      </c>
      <c r="G19" s="5">
        <f>LN('Raw data'!G19/'Raw data'!G18)</f>
        <v>1.1890746521521554E-2</v>
      </c>
      <c r="H19" s="5">
        <f>LN('Raw data'!H19/'Raw data'!H18)</f>
        <v>-4.9060133142063124E-2</v>
      </c>
      <c r="I19" s="5">
        <f>LN('Raw data'!J19/'Raw data'!J18)</f>
        <v>1.0003350352589398E-2</v>
      </c>
      <c r="L19" s="5"/>
      <c r="M19" s="5"/>
      <c r="N19" s="5"/>
      <c r="O19" s="5"/>
      <c r="P19" s="5"/>
      <c r="Q19" s="5"/>
      <c r="R19" s="5"/>
      <c r="S19" s="5"/>
      <c r="U19" s="1">
        <v>43900</v>
      </c>
      <c r="V19">
        <f t="shared" si="4"/>
        <v>0.39633129934993555</v>
      </c>
      <c r="W19">
        <f t="shared" si="4"/>
        <v>1.7347812907817046</v>
      </c>
      <c r="X19">
        <f t="shared" si="4"/>
        <v>0.67669841901839101</v>
      </c>
      <c r="Y19">
        <f t="shared" si="4"/>
        <v>6.6341401659560623E-2</v>
      </c>
      <c r="Z19">
        <f t="shared" si="4"/>
        <v>-5.8234275145293848E-2</v>
      </c>
      <c r="AA19">
        <f t="shared" ref="AA19:AB82" si="17">SLOPE(G19:G48,$I19:$I48)</f>
        <v>0.94891734783703341</v>
      </c>
      <c r="AB19">
        <f t="shared" si="17"/>
        <v>-7.8927461363396761E-2</v>
      </c>
      <c r="AD19" s="1">
        <v>44033</v>
      </c>
      <c r="AE19">
        <f t="shared" si="5"/>
        <v>0.32007746321763264</v>
      </c>
      <c r="AF19">
        <f t="shared" si="5"/>
        <v>0.95601626455285549</v>
      </c>
      <c r="AG19">
        <f t="shared" si="5"/>
        <v>1.0719834564019457</v>
      </c>
      <c r="AH19">
        <f t="shared" si="5"/>
        <v>0.27519718406841875</v>
      </c>
      <c r="AI19">
        <f t="shared" si="5"/>
        <v>9.5863011698714917E-2</v>
      </c>
      <c r="AJ19">
        <f t="shared" ref="AJ19:AK82" si="18">SLOPE(G19:G138,$I19:$I138)</f>
        <v>0.86677390173934643</v>
      </c>
      <c r="AK19">
        <f t="shared" si="18"/>
        <v>-0.17909730385486938</v>
      </c>
      <c r="AM19" s="10">
        <v>43900</v>
      </c>
      <c r="AN19">
        <v>-7.8927461363396761E-2</v>
      </c>
      <c r="AO19">
        <v>0.94891734783703341</v>
      </c>
      <c r="AP19">
        <v>-5.8234275145293848E-2</v>
      </c>
      <c r="AQ19">
        <v>6.6341401659560623E-2</v>
      </c>
      <c r="AR19">
        <v>0.67669841901839101</v>
      </c>
      <c r="AS19">
        <v>1.7347812907817046</v>
      </c>
      <c r="AT19">
        <v>0.39633129934993555</v>
      </c>
      <c r="AV19" s="10">
        <v>44033</v>
      </c>
      <c r="AW19">
        <v>-0.17909730385486938</v>
      </c>
      <c r="AX19">
        <v>0.86677390173934643</v>
      </c>
      <c r="AY19">
        <v>9.5863011698714917E-2</v>
      </c>
      <c r="AZ19">
        <v>0.27519718406841875</v>
      </c>
      <c r="BA19">
        <v>1.0719834564019457</v>
      </c>
      <c r="BB19">
        <v>0.95601626455285549</v>
      </c>
      <c r="BC19">
        <v>0.32007746321763264</v>
      </c>
    </row>
    <row r="20" spans="1:55" x14ac:dyDescent="0.2">
      <c r="A20" s="1">
        <v>43859</v>
      </c>
      <c r="B20" s="5">
        <f>LN('Raw data'!B20/'Raw data'!B19)</f>
        <v>-2.9915639426730742E-2</v>
      </c>
      <c r="C20" s="5">
        <f>LN('Raw data'!C20/'Raw data'!C19)</f>
        <v>-2.8087276212315796E-3</v>
      </c>
      <c r="D20" s="5">
        <f>LN('Raw data'!D20/'Raw data'!D19)</f>
        <v>-8.3957615067688941E-3</v>
      </c>
      <c r="E20" s="5">
        <f>LN('Raw data'!E20/'Raw data'!E19)</f>
        <v>1.6597514183644708E-3</v>
      </c>
      <c r="F20" s="5">
        <f>LN('Raw data'!F20/'Raw data'!F19)</f>
        <v>3.8214126953802803E-4</v>
      </c>
      <c r="G20" s="5">
        <f>LN('Raw data'!G20/'Raw data'!G19)</f>
        <v>-1.7555246274785902E-3</v>
      </c>
      <c r="H20" s="5">
        <f>LN('Raw data'!H20/'Raw data'!H19)</f>
        <v>9.0195367668201602E-4</v>
      </c>
      <c r="I20" s="5">
        <f>LN('Raw data'!J20/'Raw data'!J19)</f>
        <v>-8.6722329104840649E-4</v>
      </c>
      <c r="U20" s="1">
        <v>43901</v>
      </c>
      <c r="V20">
        <f t="shared" si="4"/>
        <v>0.41476187952174226</v>
      </c>
      <c r="W20">
        <f t="shared" si="4"/>
        <v>1.6261047664803749</v>
      </c>
      <c r="X20">
        <f t="shared" si="4"/>
        <v>0.55467785512370571</v>
      </c>
      <c r="Y20">
        <f t="shared" si="4"/>
        <v>0.10196157522213033</v>
      </c>
      <c r="Z20">
        <f t="shared" si="4"/>
        <v>-2.2255795143245306E-2</v>
      </c>
      <c r="AA20">
        <f t="shared" si="17"/>
        <v>0.94041230838162548</v>
      </c>
      <c r="AB20">
        <f t="shared" si="17"/>
        <v>-0.11399927029203627</v>
      </c>
      <c r="AD20" s="1">
        <v>44034</v>
      </c>
      <c r="AE20">
        <f t="shared" si="5"/>
        <v>0.31886254981639017</v>
      </c>
      <c r="AF20">
        <f t="shared" si="5"/>
        <v>0.95586344505941345</v>
      </c>
      <c r="AG20">
        <f t="shared" si="5"/>
        <v>1.0681396479231713</v>
      </c>
      <c r="AH20">
        <f t="shared" si="5"/>
        <v>0.28241150762625411</v>
      </c>
      <c r="AI20">
        <f t="shared" si="5"/>
        <v>9.7043685541558927E-2</v>
      </c>
      <c r="AJ20">
        <f t="shared" si="18"/>
        <v>0.86672267033261097</v>
      </c>
      <c r="AK20">
        <f t="shared" si="18"/>
        <v>-0.17266980052440459</v>
      </c>
      <c r="AM20" s="10">
        <v>43901</v>
      </c>
      <c r="AN20">
        <v>-0.11399927029203627</v>
      </c>
      <c r="AO20">
        <v>0.94041230838162548</v>
      </c>
      <c r="AP20">
        <v>-2.2255795143245306E-2</v>
      </c>
      <c r="AQ20">
        <v>0.10196157522213033</v>
      </c>
      <c r="AR20">
        <v>0.55467785512370571</v>
      </c>
      <c r="AS20">
        <v>1.6261047664803749</v>
      </c>
      <c r="AT20">
        <v>0.41476187952174226</v>
      </c>
      <c r="AV20" s="10">
        <v>44034</v>
      </c>
      <c r="AW20">
        <v>-0.17266980052440459</v>
      </c>
      <c r="AX20">
        <v>0.86672267033261097</v>
      </c>
      <c r="AY20">
        <v>9.7043685541558927E-2</v>
      </c>
      <c r="AZ20">
        <v>0.28241150762625411</v>
      </c>
      <c r="BA20">
        <v>1.0681396479231713</v>
      </c>
      <c r="BB20">
        <v>0.95586344505941345</v>
      </c>
      <c r="BC20">
        <v>0.31886254981639017</v>
      </c>
    </row>
    <row r="21" spans="1:55" x14ac:dyDescent="0.2">
      <c r="A21" s="1">
        <v>43860</v>
      </c>
      <c r="B21" s="5">
        <f>LN('Raw data'!B21/'Raw data'!B20)</f>
        <v>-2.5905388195643159E-2</v>
      </c>
      <c r="C21" s="5">
        <f>LN('Raw data'!C21/'Raw data'!C20)</f>
        <v>-2.2566616107155123E-2</v>
      </c>
      <c r="D21" s="5">
        <f>LN('Raw data'!D21/'Raw data'!D20)</f>
        <v>2.2163810981088026E-2</v>
      </c>
      <c r="E21" s="5">
        <f>LN('Raw data'!E21/'Raw data'!E20)</f>
        <v>2.8469466925492331E-2</v>
      </c>
      <c r="F21" s="5">
        <f>LN('Raw data'!F21/'Raw data'!F20)</f>
        <v>1.1900380978192519E-2</v>
      </c>
      <c r="G21" s="5">
        <f>LN('Raw data'!G21/'Raw data'!G20)</f>
        <v>5.2573552461948683E-3</v>
      </c>
      <c r="H21" s="5">
        <f>LN('Raw data'!H21/'Raw data'!H20)</f>
        <v>1.5300297296779179E-2</v>
      </c>
      <c r="I21" s="5">
        <f>LN('Raw data'!J21/'Raw data'!J20)</f>
        <v>3.1294538629889324E-3</v>
      </c>
      <c r="U21" s="1">
        <v>43902</v>
      </c>
      <c r="V21">
        <f t="shared" si="4"/>
        <v>0.3623943068026238</v>
      </c>
      <c r="W21">
        <f t="shared" si="4"/>
        <v>1.25008736202491</v>
      </c>
      <c r="X21">
        <f t="shared" si="4"/>
        <v>1.8943256625824036</v>
      </c>
      <c r="Y21">
        <f t="shared" si="4"/>
        <v>0.21126305347657065</v>
      </c>
      <c r="Z21">
        <f t="shared" si="4"/>
        <v>8.6919383738171818E-2</v>
      </c>
      <c r="AA21">
        <f t="shared" si="17"/>
        <v>0.97057655380329466</v>
      </c>
      <c r="AB21">
        <f t="shared" si="17"/>
        <v>0.22569203370941873</v>
      </c>
      <c r="AD21" s="1">
        <v>44035</v>
      </c>
      <c r="AE21">
        <f t="shared" si="5"/>
        <v>0.31114824527115081</v>
      </c>
      <c r="AF21">
        <f t="shared" si="5"/>
        <v>0.95656982939377511</v>
      </c>
      <c r="AG21">
        <f t="shared" si="5"/>
        <v>1.0655367720121551</v>
      </c>
      <c r="AH21">
        <f t="shared" si="5"/>
        <v>0.2830550886553605</v>
      </c>
      <c r="AI21">
        <f t="shared" si="5"/>
        <v>9.5535095272045914E-2</v>
      </c>
      <c r="AJ21">
        <f t="shared" si="18"/>
        <v>0.86525341494457497</v>
      </c>
      <c r="AK21">
        <f t="shared" si="18"/>
        <v>-0.1716136498190102</v>
      </c>
      <c r="AM21" s="10">
        <v>43902</v>
      </c>
      <c r="AN21">
        <v>0.22569203370941873</v>
      </c>
      <c r="AO21">
        <v>0.97057655380329466</v>
      </c>
      <c r="AP21">
        <v>8.6919383738171818E-2</v>
      </c>
      <c r="AQ21">
        <v>0.21126305347657065</v>
      </c>
      <c r="AR21">
        <v>1.8943256625824036</v>
      </c>
      <c r="AS21">
        <v>1.25008736202491</v>
      </c>
      <c r="AT21">
        <v>0.3623943068026238</v>
      </c>
      <c r="AV21" s="10">
        <v>44035</v>
      </c>
      <c r="AW21">
        <v>-0.1716136498190102</v>
      </c>
      <c r="AX21">
        <v>0.86525341494457497</v>
      </c>
      <c r="AY21">
        <v>9.5535095272045914E-2</v>
      </c>
      <c r="AZ21">
        <v>0.2830550886553605</v>
      </c>
      <c r="BA21">
        <v>1.0655367720121551</v>
      </c>
      <c r="BB21">
        <v>0.95656982939377511</v>
      </c>
      <c r="BC21">
        <v>0.31114824527115081</v>
      </c>
    </row>
    <row r="22" spans="1:55" x14ac:dyDescent="0.2">
      <c r="A22" s="1">
        <v>43861</v>
      </c>
      <c r="B22" s="5">
        <f>LN('Raw data'!B22/'Raw data'!B21)</f>
        <v>6.5395328422121349E-3</v>
      </c>
      <c r="C22" s="5">
        <f>LN('Raw data'!C22/'Raw data'!C21)</f>
        <v>-1.1186230434368987E-2</v>
      </c>
      <c r="D22" s="5">
        <f>LN('Raw data'!D22/'Raw data'!D21)</f>
        <v>-1.6779842591694193E-2</v>
      </c>
      <c r="E22" s="5">
        <f>LN('Raw data'!E22/'Raw data'!E21)</f>
        <v>1.1109877823106376E-3</v>
      </c>
      <c r="F22" s="5">
        <f>LN('Raw data'!F22/'Raw data'!F21)</f>
        <v>-8.1835640839228734E-4</v>
      </c>
      <c r="G22" s="5">
        <f>LN('Raw data'!G22/'Raw data'!G21)</f>
        <v>-2.0188749403731002E-2</v>
      </c>
      <c r="H22" s="5">
        <f>LN('Raw data'!H22/'Raw data'!H21)</f>
        <v>-8.3020477180299652E-3</v>
      </c>
      <c r="I22" s="5">
        <f>LN('Raw data'!J22/'Raw data'!J21)</f>
        <v>-1.7864476392643731E-2</v>
      </c>
      <c r="U22" s="1">
        <v>43903</v>
      </c>
      <c r="V22">
        <f t="shared" si="4"/>
        <v>0.32135211234121264</v>
      </c>
      <c r="W22">
        <f t="shared" si="4"/>
        <v>1.0165667088878403</v>
      </c>
      <c r="X22">
        <f t="shared" si="4"/>
        <v>1.8455301899557046</v>
      </c>
      <c r="Y22">
        <f t="shared" si="4"/>
        <v>-8.0076432169396083E-2</v>
      </c>
      <c r="Z22">
        <f t="shared" si="4"/>
        <v>-5.3066493815456285E-2</v>
      </c>
      <c r="AA22">
        <f t="shared" si="17"/>
        <v>0.9751622412360671</v>
      </c>
      <c r="AB22">
        <f t="shared" si="17"/>
        <v>0.1192492947529044</v>
      </c>
      <c r="AD22" s="1">
        <v>44036</v>
      </c>
      <c r="AE22">
        <f t="shared" si="5"/>
        <v>0.31111309543338245</v>
      </c>
      <c r="AF22">
        <f t="shared" si="5"/>
        <v>0.95654070642362587</v>
      </c>
      <c r="AG22">
        <f t="shared" si="5"/>
        <v>1.0649263081962173</v>
      </c>
      <c r="AH22">
        <f t="shared" si="5"/>
        <v>0.28264419976153399</v>
      </c>
      <c r="AI22">
        <f t="shared" si="5"/>
        <v>9.5054433224279644E-2</v>
      </c>
      <c r="AJ22">
        <f t="shared" si="18"/>
        <v>0.86462691977230199</v>
      </c>
      <c r="AK22">
        <f t="shared" si="18"/>
        <v>-0.17097109643216554</v>
      </c>
      <c r="AM22" s="10">
        <v>43903</v>
      </c>
      <c r="AN22">
        <v>0.1192492947529044</v>
      </c>
      <c r="AO22">
        <v>0.9751622412360671</v>
      </c>
      <c r="AP22">
        <v>-5.3066493815456285E-2</v>
      </c>
      <c r="AQ22">
        <v>-8.0076432169396083E-2</v>
      </c>
      <c r="AR22">
        <v>1.8455301899557046</v>
      </c>
      <c r="AS22">
        <v>1.0165667088878403</v>
      </c>
      <c r="AT22">
        <v>0.32135211234121264</v>
      </c>
      <c r="AV22" s="10">
        <v>44036</v>
      </c>
      <c r="AW22">
        <v>-0.17097109643216554</v>
      </c>
      <c r="AX22">
        <v>0.86462691977230199</v>
      </c>
      <c r="AY22">
        <v>9.5054433224279644E-2</v>
      </c>
      <c r="AZ22">
        <v>0.28264419976153399</v>
      </c>
      <c r="BA22">
        <v>1.0649263081962173</v>
      </c>
      <c r="BB22">
        <v>0.95654070642362587</v>
      </c>
      <c r="BC22">
        <v>0.31111309543338245</v>
      </c>
    </row>
    <row r="23" spans="1:55" x14ac:dyDescent="0.2">
      <c r="A23" s="1">
        <v>43864</v>
      </c>
      <c r="B23" s="5">
        <f>LN('Raw data'!B23/'Raw data'!B22)</f>
        <v>-1.2022002714955578E-2</v>
      </c>
      <c r="C23" s="5">
        <f>LN('Raw data'!C23/'Raw data'!C22)</f>
        <v>-2.8525589099353394E-2</v>
      </c>
      <c r="D23" s="5">
        <f>LN('Raw data'!D23/'Raw data'!D22)</f>
        <v>-5.6313400665983972E-3</v>
      </c>
      <c r="E23" s="5">
        <f>LN('Raw data'!E23/'Raw data'!E22)</f>
        <v>-1.9169916107720061E-2</v>
      </c>
      <c r="F23" s="5">
        <f>LN('Raw data'!F23/'Raw data'!F22)</f>
        <v>-3.4697066636039239E-3</v>
      </c>
      <c r="G23" s="5">
        <f>LN('Raw data'!G23/'Raw data'!G22)</f>
        <v>6.6465968470044391E-3</v>
      </c>
      <c r="H23" s="5">
        <f>LN('Raw data'!H23/'Raw data'!H22)</f>
        <v>-3.2401602288939929E-2</v>
      </c>
      <c r="I23" s="5">
        <f>LN('Raw data'!J23/'Raw data'!J22)</f>
        <v>7.2284558629105433E-3</v>
      </c>
      <c r="U23" s="1">
        <v>43906</v>
      </c>
      <c r="V23">
        <f t="shared" si="4"/>
        <v>0.30300421805879663</v>
      </c>
      <c r="W23">
        <f t="shared" si="4"/>
        <v>0.9318065479783193</v>
      </c>
      <c r="X23">
        <f t="shared" si="4"/>
        <v>1.5458527410449807</v>
      </c>
      <c r="Y23">
        <f t="shared" si="4"/>
        <v>0.19956641810033565</v>
      </c>
      <c r="Z23">
        <f t="shared" si="4"/>
        <v>2.2145527379597578E-3</v>
      </c>
      <c r="AA23">
        <f t="shared" si="17"/>
        <v>0.94082132968902032</v>
      </c>
      <c r="AB23">
        <f t="shared" si="17"/>
        <v>5.0432235746343916E-2</v>
      </c>
      <c r="AD23" s="1">
        <v>44039</v>
      </c>
      <c r="AE23">
        <f t="shared" si="5"/>
        <v>0.31012128272598249</v>
      </c>
      <c r="AF23">
        <f t="shared" si="5"/>
        <v>0.95798373837245077</v>
      </c>
      <c r="AG23">
        <f t="shared" si="5"/>
        <v>1.0746128121792633</v>
      </c>
      <c r="AH23">
        <f t="shared" si="5"/>
        <v>0.28785626564599603</v>
      </c>
      <c r="AI23">
        <f t="shared" si="5"/>
        <v>9.6005079288454698E-2</v>
      </c>
      <c r="AJ23">
        <f t="shared" si="18"/>
        <v>0.86256393327751169</v>
      </c>
      <c r="AK23">
        <f t="shared" si="18"/>
        <v>-0.17663928521764105</v>
      </c>
      <c r="AM23" s="10">
        <v>43906</v>
      </c>
      <c r="AN23">
        <v>5.0432235746343916E-2</v>
      </c>
      <c r="AO23">
        <v>0.94082132968902032</v>
      </c>
      <c r="AP23">
        <v>2.2145527379597578E-3</v>
      </c>
      <c r="AQ23">
        <v>0.19956641810033565</v>
      </c>
      <c r="AR23">
        <v>1.5458527410449807</v>
      </c>
      <c r="AS23">
        <v>0.9318065479783193</v>
      </c>
      <c r="AT23">
        <v>0.30300421805879663</v>
      </c>
      <c r="AV23" s="10">
        <v>44039</v>
      </c>
      <c r="AW23">
        <v>-0.17663928521764105</v>
      </c>
      <c r="AX23">
        <v>0.86256393327751169</v>
      </c>
      <c r="AY23">
        <v>9.6005079288454698E-2</v>
      </c>
      <c r="AZ23">
        <v>0.28785626564599603</v>
      </c>
      <c r="BA23">
        <v>1.0746128121792633</v>
      </c>
      <c r="BB23">
        <v>0.95798373837245077</v>
      </c>
      <c r="BC23">
        <v>0.31012128272598249</v>
      </c>
    </row>
    <row r="24" spans="1:55" x14ac:dyDescent="0.2">
      <c r="A24" s="1">
        <v>43865</v>
      </c>
      <c r="B24" s="5">
        <f>LN('Raw data'!B24/'Raw data'!B23)</f>
        <v>2.8720478519415088E-2</v>
      </c>
      <c r="C24" s="5">
        <f>LN('Raw data'!C24/'Raw data'!C23)</f>
        <v>-1.002816265867572E-2</v>
      </c>
      <c r="D24" s="5">
        <f>LN('Raw data'!D24/'Raw data'!D23)</f>
        <v>-1.110852125033886E-2</v>
      </c>
      <c r="E24" s="5">
        <f>LN('Raw data'!E24/'Raw data'!E23)</f>
        <v>-6.1877521378875247E-3</v>
      </c>
      <c r="F24" s="5">
        <f>LN('Raw data'!F24/'Raw data'!F23)</f>
        <v>-1.7145644530756062E-2</v>
      </c>
      <c r="G24" s="5">
        <f>LN('Raw data'!G24/'Raw data'!G23)</f>
        <v>1.6501520349952947E-2</v>
      </c>
      <c r="H24" s="5">
        <f>LN('Raw data'!H24/'Raw data'!H23)</f>
        <v>7.5234740298828217E-4</v>
      </c>
      <c r="I24" s="5">
        <f>LN('Raw data'!J24/'Raw data'!J23)</f>
        <v>1.4869265218066252E-2</v>
      </c>
      <c r="U24" s="1">
        <v>43907</v>
      </c>
      <c r="V24">
        <f t="shared" si="4"/>
        <v>0.22789360226255295</v>
      </c>
      <c r="W24">
        <f t="shared" si="4"/>
        <v>0.81463509668892842</v>
      </c>
      <c r="X24">
        <f t="shared" si="4"/>
        <v>1.5027212420682723</v>
      </c>
      <c r="Y24">
        <f t="shared" si="4"/>
        <v>0.17059133539421553</v>
      </c>
      <c r="Z24">
        <f t="shared" si="4"/>
        <v>3.5175551371927245E-2</v>
      </c>
      <c r="AA24">
        <f t="shared" si="17"/>
        <v>0.91492782013295182</v>
      </c>
      <c r="AB24">
        <f t="shared" si="17"/>
        <v>2.7615573047829581E-2</v>
      </c>
      <c r="AD24" s="1">
        <v>44040</v>
      </c>
      <c r="AE24">
        <f t="shared" si="5"/>
        <v>0.30866207762622738</v>
      </c>
      <c r="AF24">
        <f t="shared" si="5"/>
        <v>0.96062339985730505</v>
      </c>
      <c r="AG24">
        <f t="shared" si="5"/>
        <v>1.0759118330069328</v>
      </c>
      <c r="AH24">
        <f t="shared" si="5"/>
        <v>0.29002748948012241</v>
      </c>
      <c r="AI24">
        <f t="shared" si="5"/>
        <v>9.6040008900877077E-2</v>
      </c>
      <c r="AJ24">
        <f t="shared" si="18"/>
        <v>0.86263566755462417</v>
      </c>
      <c r="AK24">
        <f t="shared" si="18"/>
        <v>-0.17640584957781372</v>
      </c>
      <c r="AM24" s="10">
        <v>43907</v>
      </c>
      <c r="AN24">
        <v>2.7615573047829581E-2</v>
      </c>
      <c r="AO24">
        <v>0.91492782013295182</v>
      </c>
      <c r="AP24">
        <v>3.5175551371927245E-2</v>
      </c>
      <c r="AQ24">
        <v>0.17059133539421553</v>
      </c>
      <c r="AR24">
        <v>1.5027212420682723</v>
      </c>
      <c r="AS24">
        <v>0.81463509668892842</v>
      </c>
      <c r="AT24">
        <v>0.22789360226255295</v>
      </c>
      <c r="AV24" s="10">
        <v>44040</v>
      </c>
      <c r="AW24">
        <v>-0.17640584957781372</v>
      </c>
      <c r="AX24">
        <v>0.86263566755462417</v>
      </c>
      <c r="AY24">
        <v>9.6040008900877077E-2</v>
      </c>
      <c r="AZ24">
        <v>0.29002748948012241</v>
      </c>
      <c r="BA24">
        <v>1.0759118330069328</v>
      </c>
      <c r="BB24">
        <v>0.96062339985730505</v>
      </c>
      <c r="BC24">
        <v>0.30866207762622738</v>
      </c>
    </row>
    <row r="25" spans="1:55" x14ac:dyDescent="0.2">
      <c r="A25" s="1">
        <v>43866</v>
      </c>
      <c r="B25" s="5">
        <f>LN('Raw data'!B25/'Raw data'!B24)</f>
        <v>-5.8934003952866897E-3</v>
      </c>
      <c r="C25" s="5">
        <f>LN('Raw data'!C25/'Raw data'!C24)</f>
        <v>2.2719191608939242E-2</v>
      </c>
      <c r="D25" s="5">
        <f>LN('Raw data'!D25/'Raw data'!D24)</f>
        <v>4.4451289667374466E-2</v>
      </c>
      <c r="E25" s="5">
        <f>LN('Raw data'!E25/'Raw data'!E24)</f>
        <v>2.3319977579024987E-3</v>
      </c>
      <c r="F25" s="5">
        <f>LN('Raw data'!F25/'Raw data'!F24)</f>
        <v>4.6820468432236945E-3</v>
      </c>
      <c r="G25" s="5">
        <f>LN('Raw data'!G25/'Raw data'!G24)</f>
        <v>1.0701737526247687E-2</v>
      </c>
      <c r="H25" s="5">
        <f>LN('Raw data'!H25/'Raw data'!H24)</f>
        <v>-1.0897768305005899E-2</v>
      </c>
      <c r="I25" s="5">
        <f>LN('Raw data'!J25/'Raw data'!J24)</f>
        <v>1.1187822882933645E-2</v>
      </c>
      <c r="U25" s="1">
        <v>43908</v>
      </c>
      <c r="V25">
        <f t="shared" si="4"/>
        <v>0.26275513455362348</v>
      </c>
      <c r="W25">
        <f t="shared" si="4"/>
        <v>0.97962762923086344</v>
      </c>
      <c r="X25">
        <f t="shared" si="4"/>
        <v>1.4381162172094011</v>
      </c>
      <c r="Y25">
        <f t="shared" si="4"/>
        <v>0.19926419439400561</v>
      </c>
      <c r="Z25">
        <f t="shared" si="4"/>
        <v>6.3532375785365719E-2</v>
      </c>
      <c r="AA25">
        <f t="shared" si="17"/>
        <v>0.90114404902415512</v>
      </c>
      <c r="AB25">
        <f t="shared" si="17"/>
        <v>1.4168497677660071E-2</v>
      </c>
      <c r="AD25" s="1">
        <v>44041</v>
      </c>
      <c r="AE25">
        <f t="shared" si="5"/>
        <v>0.3082786867846668</v>
      </c>
      <c r="AF25">
        <f t="shared" si="5"/>
        <v>0.96327145574864359</v>
      </c>
      <c r="AG25">
        <f t="shared" si="5"/>
        <v>1.0803021476804322</v>
      </c>
      <c r="AH25">
        <f t="shared" si="5"/>
        <v>0.29124987379539613</v>
      </c>
      <c r="AI25">
        <f t="shared" si="5"/>
        <v>9.9083256083737692E-2</v>
      </c>
      <c r="AJ25">
        <f t="shared" si="18"/>
        <v>0.86189817951893988</v>
      </c>
      <c r="AK25">
        <f t="shared" si="18"/>
        <v>-0.17572033409714971</v>
      </c>
      <c r="AM25" s="10">
        <v>43908</v>
      </c>
      <c r="AN25">
        <v>1.4168497677660071E-2</v>
      </c>
      <c r="AO25">
        <v>0.90114404902415512</v>
      </c>
      <c r="AP25">
        <v>6.3532375785365719E-2</v>
      </c>
      <c r="AQ25">
        <v>0.19926419439400561</v>
      </c>
      <c r="AR25">
        <v>1.4381162172094011</v>
      </c>
      <c r="AS25">
        <v>0.97962762923086344</v>
      </c>
      <c r="AT25">
        <v>0.26275513455362348</v>
      </c>
      <c r="AV25" s="10">
        <v>44041</v>
      </c>
      <c r="AW25">
        <v>-0.17572033409714971</v>
      </c>
      <c r="AX25">
        <v>0.86189817951893988</v>
      </c>
      <c r="AY25">
        <v>9.9083256083737692E-2</v>
      </c>
      <c r="AZ25">
        <v>0.29124987379539613</v>
      </c>
      <c r="BA25">
        <v>1.0803021476804322</v>
      </c>
      <c r="BB25">
        <v>0.96327145574864359</v>
      </c>
      <c r="BC25">
        <v>0.3082786867846668</v>
      </c>
    </row>
    <row r="26" spans="1:55" x14ac:dyDescent="0.2">
      <c r="A26" s="1">
        <v>43867</v>
      </c>
      <c r="B26" s="5">
        <f>LN('Raw data'!B26/'Raw data'!B25)</f>
        <v>5.3720119476163473E-4</v>
      </c>
      <c r="C26" s="5">
        <f>LN('Raw data'!C26/'Raw data'!C25)</f>
        <v>3.9331417468371462E-3</v>
      </c>
      <c r="D26" s="5">
        <f>LN('Raw data'!D26/'Raw data'!D25)</f>
        <v>1.652964306192518E-2</v>
      </c>
      <c r="E26" s="5">
        <f>LN('Raw data'!E26/'Raw data'!E25)</f>
        <v>1.2196650346832054E-2</v>
      </c>
      <c r="F26" s="5">
        <f>LN('Raw data'!F26/'Raw data'!F25)</f>
        <v>4.5965351614382574E-3</v>
      </c>
      <c r="G26" s="5">
        <f>LN('Raw data'!G26/'Raw data'!G25)</f>
        <v>3.0687498353740498E-3</v>
      </c>
      <c r="H26" s="5">
        <f>LN('Raw data'!H26/'Raw data'!H25)</f>
        <v>4.1256413352061538E-2</v>
      </c>
      <c r="I26" s="5">
        <f>LN('Raw data'!J26/'Raw data'!J25)</f>
        <v>3.3201287296620923E-3</v>
      </c>
      <c r="U26" s="1">
        <v>43909</v>
      </c>
      <c r="V26">
        <f t="shared" si="4"/>
        <v>0.27363260186373528</v>
      </c>
      <c r="W26">
        <f t="shared" si="4"/>
        <v>1.0285082340895042</v>
      </c>
      <c r="X26">
        <f t="shared" si="4"/>
        <v>1.4627085188798417</v>
      </c>
      <c r="Y26">
        <f t="shared" si="4"/>
        <v>0.20576894266191012</v>
      </c>
      <c r="Z26">
        <f t="shared" si="4"/>
        <v>6.2096120481496861E-2</v>
      </c>
      <c r="AA26">
        <f t="shared" si="17"/>
        <v>0.89693198811181574</v>
      </c>
      <c r="AB26">
        <f t="shared" si="17"/>
        <v>1.1836036816989148E-2</v>
      </c>
      <c r="AD26" s="1">
        <v>44042</v>
      </c>
      <c r="AE26">
        <f t="shared" si="5"/>
        <v>0.30968752311755271</v>
      </c>
      <c r="AF26">
        <f t="shared" si="5"/>
        <v>0.962772326666822</v>
      </c>
      <c r="AG26">
        <f t="shared" si="5"/>
        <v>1.0769578517092959</v>
      </c>
      <c r="AH26">
        <f t="shared" si="5"/>
        <v>0.2930359220232413</v>
      </c>
      <c r="AI26">
        <f t="shared" si="5"/>
        <v>9.8728228614328742E-2</v>
      </c>
      <c r="AJ26">
        <f t="shared" si="18"/>
        <v>0.86186333014133132</v>
      </c>
      <c r="AK26">
        <f t="shared" si="18"/>
        <v>-0.17342977777511681</v>
      </c>
      <c r="AM26" s="10">
        <v>43909</v>
      </c>
      <c r="AN26">
        <v>1.1836036816989148E-2</v>
      </c>
      <c r="AO26">
        <v>0.89693198811181574</v>
      </c>
      <c r="AP26">
        <v>6.2096120481496861E-2</v>
      </c>
      <c r="AQ26">
        <v>0.20576894266191012</v>
      </c>
      <c r="AR26">
        <v>1.4627085188798417</v>
      </c>
      <c r="AS26">
        <v>1.0285082340895042</v>
      </c>
      <c r="AT26">
        <v>0.27363260186373528</v>
      </c>
      <c r="AV26" s="10">
        <v>44042</v>
      </c>
      <c r="AW26">
        <v>-0.17342977777511681</v>
      </c>
      <c r="AX26">
        <v>0.86186333014133132</v>
      </c>
      <c r="AY26">
        <v>9.8728228614328742E-2</v>
      </c>
      <c r="AZ26">
        <v>0.2930359220232413</v>
      </c>
      <c r="BA26">
        <v>1.0769578517092959</v>
      </c>
      <c r="BB26">
        <v>0.962772326666822</v>
      </c>
      <c r="BC26">
        <v>0.30968752311755271</v>
      </c>
    </row>
    <row r="27" spans="1:55" x14ac:dyDescent="0.2">
      <c r="A27" s="1">
        <v>43868</v>
      </c>
      <c r="B27" s="5">
        <f>LN('Raw data'!B27/'Raw data'!B26)</f>
        <v>-2.1505384632285844E-3</v>
      </c>
      <c r="C27" s="5">
        <f>LN('Raw data'!C27/'Raw data'!C26)</f>
        <v>-1.2442147276548743E-2</v>
      </c>
      <c r="D27" s="5">
        <f>LN('Raw data'!D27/'Raw data'!D26)</f>
        <v>4.7573926159090139E-3</v>
      </c>
      <c r="E27" s="5">
        <f>LN('Raw data'!E27/'Raw data'!E26)</f>
        <v>-7.0966222923718189E-3</v>
      </c>
      <c r="F27" s="5">
        <f>LN('Raw data'!F27/'Raw data'!F26)</f>
        <v>2.1632635527884057E-3</v>
      </c>
      <c r="G27" s="5">
        <f>LN('Raw data'!G27/'Raw data'!G26)</f>
        <v>-5.9213904606222958E-3</v>
      </c>
      <c r="H27" s="5">
        <f>LN('Raw data'!H27/'Raw data'!H26)</f>
        <v>1.6836520065247725E-2</v>
      </c>
      <c r="I27" s="5">
        <f>LN('Raw data'!J27/'Raw data'!J26)</f>
        <v>-5.4154705145391972E-3</v>
      </c>
      <c r="U27" s="1">
        <v>43910</v>
      </c>
      <c r="V27">
        <f t="shared" si="4"/>
        <v>0.28293122845900576</v>
      </c>
      <c r="W27">
        <f t="shared" si="4"/>
        <v>1.057102806001309</v>
      </c>
      <c r="X27">
        <f t="shared" si="4"/>
        <v>1.4227539718032702</v>
      </c>
      <c r="Y27">
        <f t="shared" si="4"/>
        <v>0.17865497003454378</v>
      </c>
      <c r="Z27">
        <f t="shared" si="4"/>
        <v>5.6603065282565458E-2</v>
      </c>
      <c r="AA27">
        <f t="shared" si="17"/>
        <v>0.89751193150857123</v>
      </c>
      <c r="AB27">
        <f t="shared" si="17"/>
        <v>5.0489619547713922E-2</v>
      </c>
      <c r="AD27" s="1">
        <v>44043</v>
      </c>
      <c r="AE27">
        <f t="shared" si="5"/>
        <v>0.30831489605879314</v>
      </c>
      <c r="AF27">
        <f t="shared" si="5"/>
        <v>0.9629215989030746</v>
      </c>
      <c r="AG27">
        <f t="shared" si="5"/>
        <v>1.0774234571272769</v>
      </c>
      <c r="AH27">
        <f t="shared" si="5"/>
        <v>0.29504562121086569</v>
      </c>
      <c r="AI27">
        <f t="shared" si="5"/>
        <v>9.9164642740216205E-2</v>
      </c>
      <c r="AJ27">
        <f t="shared" si="18"/>
        <v>0.86227601263526366</v>
      </c>
      <c r="AK27">
        <f t="shared" si="18"/>
        <v>-0.17372225478937564</v>
      </c>
      <c r="AM27" s="10">
        <v>43910</v>
      </c>
      <c r="AN27">
        <v>5.0489619547713922E-2</v>
      </c>
      <c r="AO27">
        <v>0.89751193150857123</v>
      </c>
      <c r="AP27">
        <v>5.6603065282565458E-2</v>
      </c>
      <c r="AQ27">
        <v>0.17865497003454378</v>
      </c>
      <c r="AR27">
        <v>1.4227539718032702</v>
      </c>
      <c r="AS27">
        <v>1.057102806001309</v>
      </c>
      <c r="AT27">
        <v>0.28293122845900576</v>
      </c>
      <c r="AV27" s="10">
        <v>44043</v>
      </c>
      <c r="AW27">
        <v>-0.17372225478937564</v>
      </c>
      <c r="AX27">
        <v>0.86227601263526366</v>
      </c>
      <c r="AY27">
        <v>9.9164642740216205E-2</v>
      </c>
      <c r="AZ27">
        <v>0.29504562121086569</v>
      </c>
      <c r="BA27">
        <v>1.0774234571272769</v>
      </c>
      <c r="BB27">
        <v>0.9629215989030746</v>
      </c>
      <c r="BC27">
        <v>0.30831489605879314</v>
      </c>
    </row>
    <row r="28" spans="1:55" x14ac:dyDescent="0.2">
      <c r="A28" s="1">
        <v>43871</v>
      </c>
      <c r="B28" s="5">
        <f>LN('Raw data'!B28/'Raw data'!B27)</f>
        <v>-5.0783538209878562E-2</v>
      </c>
      <c r="C28" s="5">
        <f>LN('Raw data'!C28/'Raw data'!C27)</f>
        <v>-1.5016800359702523E-2</v>
      </c>
      <c r="D28" s="5">
        <f>LN('Raw data'!D28/'Raw data'!D27)</f>
        <v>3.6090662220586178E-3</v>
      </c>
      <c r="E28" s="5">
        <f>LN('Raw data'!E28/'Raw data'!E27)</f>
        <v>5.2428453943381701E-3</v>
      </c>
      <c r="F28" s="5">
        <f>LN('Raw data'!F28/'Raw data'!F27)</f>
        <v>3.8694583469977397E-3</v>
      </c>
      <c r="G28" s="5">
        <f>LN('Raw data'!G28/'Raw data'!G27)</f>
        <v>8.2354287417527282E-3</v>
      </c>
      <c r="H28" s="5">
        <f>LN('Raw data'!H28/'Raw data'!H27)</f>
        <v>3.1326558353611839E-2</v>
      </c>
      <c r="I28" s="5">
        <f>LN('Raw data'!J28/'Raw data'!J27)</f>
        <v>7.2996521623710205E-3</v>
      </c>
      <c r="U28" s="1">
        <v>43913</v>
      </c>
      <c r="V28">
        <f t="shared" si="4"/>
        <v>0.28043514326705044</v>
      </c>
      <c r="W28">
        <f t="shared" si="4"/>
        <v>1.0322426358847945</v>
      </c>
      <c r="X28">
        <f t="shared" si="4"/>
        <v>1.3989331515209908</v>
      </c>
      <c r="Y28">
        <f t="shared" si="4"/>
        <v>0.15503427120368349</v>
      </c>
      <c r="Z28">
        <f t="shared" si="4"/>
        <v>4.0283872523683914E-2</v>
      </c>
      <c r="AA28">
        <f t="shared" si="17"/>
        <v>0.89799980290134263</v>
      </c>
      <c r="AB28">
        <f t="shared" si="17"/>
        <v>7.9263056702455176E-2</v>
      </c>
      <c r="AD28" s="1">
        <v>44046</v>
      </c>
      <c r="AE28">
        <f t="shared" si="5"/>
        <v>0.31872875651608201</v>
      </c>
      <c r="AF28">
        <f t="shared" si="5"/>
        <v>0.96353988782012423</v>
      </c>
      <c r="AG28">
        <f t="shared" si="5"/>
        <v>1.0766021488974009</v>
      </c>
      <c r="AH28">
        <f t="shared" si="5"/>
        <v>0.29488010597124503</v>
      </c>
      <c r="AI28">
        <f t="shared" si="5"/>
        <v>9.9031778155141414E-2</v>
      </c>
      <c r="AJ28">
        <f t="shared" si="18"/>
        <v>0.86172337963228562</v>
      </c>
      <c r="AK28">
        <f t="shared" si="18"/>
        <v>-0.17417632952708831</v>
      </c>
      <c r="AM28" s="10">
        <v>43913</v>
      </c>
      <c r="AN28">
        <v>7.9263056702455176E-2</v>
      </c>
      <c r="AO28">
        <v>0.89799980290134263</v>
      </c>
      <c r="AP28">
        <v>4.0283872523683914E-2</v>
      </c>
      <c r="AQ28">
        <v>0.15503427120368349</v>
      </c>
      <c r="AR28">
        <v>1.3989331515209908</v>
      </c>
      <c r="AS28">
        <v>1.0322426358847945</v>
      </c>
      <c r="AT28">
        <v>0.28043514326705044</v>
      </c>
      <c r="AV28" s="10">
        <v>44046</v>
      </c>
      <c r="AW28">
        <v>-0.17417632952708831</v>
      </c>
      <c r="AX28">
        <v>0.86172337963228562</v>
      </c>
      <c r="AY28">
        <v>9.9031778155141414E-2</v>
      </c>
      <c r="AZ28">
        <v>0.29488010597124503</v>
      </c>
      <c r="BA28">
        <v>1.0766021488974009</v>
      </c>
      <c r="BB28">
        <v>0.96353988782012423</v>
      </c>
      <c r="BC28">
        <v>0.31872875651608201</v>
      </c>
    </row>
    <row r="29" spans="1:55" x14ac:dyDescent="0.2">
      <c r="A29" s="1">
        <v>43872</v>
      </c>
      <c r="B29" s="5">
        <f>LN('Raw data'!B29/'Raw data'!B28)</f>
        <v>1.2380574569554239E-2</v>
      </c>
      <c r="C29" s="5">
        <f>LN('Raw data'!C29/'Raw data'!C28)</f>
        <v>7.4364728191445573E-3</v>
      </c>
      <c r="D29" s="5">
        <f>LN('Raw data'!D29/'Raw data'!D28)</f>
        <v>3.7388090680282489E-2</v>
      </c>
      <c r="E29" s="5">
        <f>LN('Raw data'!E29/'Raw data'!E28)</f>
        <v>-1.0626972430793993E-2</v>
      </c>
      <c r="F29" s="5">
        <f>LN('Raw data'!F29/'Raw data'!F28)</f>
        <v>-5.9690296606639895E-3</v>
      </c>
      <c r="G29" s="5">
        <f>LN('Raw data'!G29/'Raw data'!G28)</f>
        <v>1.341181931164152E-3</v>
      </c>
      <c r="H29" s="5">
        <f>LN('Raw data'!H29/'Raw data'!H28)</f>
        <v>-7.5123028423353172E-3</v>
      </c>
      <c r="I29" s="5">
        <f>LN('Raw data'!J29/'Raw data'!J28)</f>
        <v>1.6870749056512096E-3</v>
      </c>
      <c r="U29" s="1">
        <v>43914</v>
      </c>
      <c r="V29">
        <f t="shared" si="4"/>
        <v>0.30431345560004486</v>
      </c>
      <c r="W29">
        <f t="shared" si="4"/>
        <v>0.95833624187554267</v>
      </c>
      <c r="X29">
        <f t="shared" si="4"/>
        <v>1.2746018846256146</v>
      </c>
      <c r="Y29">
        <f t="shared" si="4"/>
        <v>0.247202427157107</v>
      </c>
      <c r="Z29">
        <f t="shared" si="4"/>
        <v>0.11685050773020997</v>
      </c>
      <c r="AA29">
        <f t="shared" si="17"/>
        <v>0.91803330487370127</v>
      </c>
      <c r="AB29">
        <f t="shared" si="17"/>
        <v>5.578371591264155E-2</v>
      </c>
      <c r="AD29" s="1">
        <v>44047</v>
      </c>
      <c r="AE29">
        <f t="shared" si="5"/>
        <v>0.32392765035188953</v>
      </c>
      <c r="AF29">
        <f t="shared" si="5"/>
        <v>0.96548315046230493</v>
      </c>
      <c r="AG29">
        <f t="shared" si="5"/>
        <v>1.0766805917112099</v>
      </c>
      <c r="AH29">
        <f t="shared" si="5"/>
        <v>0.29695677184631442</v>
      </c>
      <c r="AI29">
        <f t="shared" si="5"/>
        <v>9.9473514798926535E-2</v>
      </c>
      <c r="AJ29">
        <f t="shared" si="18"/>
        <v>0.86163326318026046</v>
      </c>
      <c r="AK29">
        <f t="shared" si="18"/>
        <v>-0.17519383858765408</v>
      </c>
      <c r="AM29" s="10">
        <v>43914</v>
      </c>
      <c r="AN29">
        <v>5.578371591264155E-2</v>
      </c>
      <c r="AO29">
        <v>0.91803330487370127</v>
      </c>
      <c r="AP29">
        <v>0.11685050773020997</v>
      </c>
      <c r="AQ29">
        <v>0.247202427157107</v>
      </c>
      <c r="AR29">
        <v>1.2746018846256146</v>
      </c>
      <c r="AS29">
        <v>0.95833624187554267</v>
      </c>
      <c r="AT29">
        <v>0.30431345560004486</v>
      </c>
      <c r="AV29" s="10">
        <v>44047</v>
      </c>
      <c r="AW29">
        <v>-0.17519383858765408</v>
      </c>
      <c r="AX29">
        <v>0.86163326318026046</v>
      </c>
      <c r="AY29">
        <v>9.9473514798926535E-2</v>
      </c>
      <c r="AZ29">
        <v>0.29695677184631442</v>
      </c>
      <c r="BA29">
        <v>1.0766805917112099</v>
      </c>
      <c r="BB29">
        <v>0.96548315046230493</v>
      </c>
      <c r="BC29">
        <v>0.32392765035188953</v>
      </c>
    </row>
    <row r="30" spans="1:55" x14ac:dyDescent="0.2">
      <c r="A30" s="1">
        <v>43873</v>
      </c>
      <c r="B30" s="5">
        <f>LN('Raw data'!B30/'Raw data'!B29)</f>
        <v>3.0839448383079712E-2</v>
      </c>
      <c r="C30" s="5">
        <f>LN('Raw data'!C30/'Raw data'!C29)</f>
        <v>2.4331137965373281E-2</v>
      </c>
      <c r="D30" s="5">
        <f>LN('Raw data'!D30/'Raw data'!D29)</f>
        <v>8.5851640838067456E-3</v>
      </c>
      <c r="E30" s="5">
        <f>LN('Raw data'!E30/'Raw data'!E29)</f>
        <v>-5.6989953071417999E-3</v>
      </c>
      <c r="F30" s="5">
        <f>LN('Raw data'!F30/'Raw data'!F29)</f>
        <v>9.5489710282885677E-4</v>
      </c>
      <c r="G30" s="5">
        <f>LN('Raw data'!G30/'Raw data'!G29)</f>
        <v>6.8269781333399676E-3</v>
      </c>
      <c r="H30" s="5">
        <f>LN('Raw data'!H30/'Raw data'!H29)</f>
        <v>5.3607742900473702E-2</v>
      </c>
      <c r="I30" s="5">
        <f>LN('Raw data'!J30/'Raw data'!J29)</f>
        <v>6.4418675537450355E-3</v>
      </c>
      <c r="U30" s="1">
        <v>43915</v>
      </c>
      <c r="V30">
        <f t="shared" si="4"/>
        <v>0.30220484370871104</v>
      </c>
      <c r="W30">
        <f t="shared" si="4"/>
        <v>0.96204964545219251</v>
      </c>
      <c r="X30">
        <f t="shared" si="4"/>
        <v>1.2609733025809637</v>
      </c>
      <c r="Y30">
        <f t="shared" si="4"/>
        <v>0.26195654871271196</v>
      </c>
      <c r="Z30">
        <f t="shared" si="4"/>
        <v>0.1119270002055705</v>
      </c>
      <c r="AA30">
        <f t="shared" si="17"/>
        <v>0.91860892972706276</v>
      </c>
      <c r="AB30">
        <f t="shared" si="17"/>
        <v>5.5630620315647167E-2</v>
      </c>
      <c r="AD30" s="1">
        <v>44048</v>
      </c>
      <c r="AE30">
        <f t="shared" si="5"/>
        <v>0.32346768611608157</v>
      </c>
      <c r="AF30">
        <f t="shared" si="5"/>
        <v>0.9657809506398074</v>
      </c>
      <c r="AG30">
        <f t="shared" si="5"/>
        <v>1.078546794659512</v>
      </c>
      <c r="AH30">
        <f t="shared" si="5"/>
        <v>0.29886887660884615</v>
      </c>
      <c r="AI30">
        <f t="shared" si="5"/>
        <v>0.10029231607931785</v>
      </c>
      <c r="AJ30">
        <f t="shared" si="18"/>
        <v>0.86176933435520819</v>
      </c>
      <c r="AK30">
        <f t="shared" si="18"/>
        <v>-0.17194503146174467</v>
      </c>
      <c r="AM30" s="10">
        <v>43915</v>
      </c>
      <c r="AN30">
        <v>5.5630620315647167E-2</v>
      </c>
      <c r="AO30">
        <v>0.91860892972706276</v>
      </c>
      <c r="AP30">
        <v>0.1119270002055705</v>
      </c>
      <c r="AQ30">
        <v>0.26195654871271196</v>
      </c>
      <c r="AR30">
        <v>1.2609733025809637</v>
      </c>
      <c r="AS30">
        <v>0.96204964545219251</v>
      </c>
      <c r="AT30">
        <v>0.30220484370871104</v>
      </c>
      <c r="AV30" s="10">
        <v>44048</v>
      </c>
      <c r="AW30">
        <v>-0.17194503146174467</v>
      </c>
      <c r="AX30">
        <v>0.86176933435520819</v>
      </c>
      <c r="AY30">
        <v>0.10029231607931785</v>
      </c>
      <c r="AZ30">
        <v>0.29886887660884615</v>
      </c>
      <c r="BA30">
        <v>1.078546794659512</v>
      </c>
      <c r="BB30">
        <v>0.9657809506398074</v>
      </c>
      <c r="BC30">
        <v>0.32346768611608157</v>
      </c>
    </row>
    <row r="31" spans="1:55" x14ac:dyDescent="0.2">
      <c r="A31" s="1">
        <v>43874</v>
      </c>
      <c r="B31" s="5">
        <f>LN('Raw data'!B31/'Raw data'!B30)</f>
        <v>-9.8093429616254099E-3</v>
      </c>
      <c r="C31" s="5">
        <f>LN('Raw data'!C31/'Raw data'!C30)</f>
        <v>4.873779020742877E-3</v>
      </c>
      <c r="D31" s="5">
        <f>LN('Raw data'!D31/'Raw data'!D30)</f>
        <v>-8.037877536326881E-3</v>
      </c>
      <c r="E31" s="5">
        <f>LN('Raw data'!E31/'Raw data'!E30)</f>
        <v>6.9484275460093975E-3</v>
      </c>
      <c r="F31" s="5">
        <f>LN('Raw data'!F31/'Raw data'!F30)</f>
        <v>4.570856104387443E-3</v>
      </c>
      <c r="G31" s="5">
        <f>LN('Raw data'!G31/'Raw data'!G30)</f>
        <v>-8.8783669637863241E-4</v>
      </c>
      <c r="H31" s="5">
        <f>LN('Raw data'!H31/'Raw data'!H30)</f>
        <v>-2.4835004866530595E-2</v>
      </c>
      <c r="I31" s="5">
        <f>LN('Raw data'!J31/'Raw data'!J30)</f>
        <v>-1.6317734419649113E-3</v>
      </c>
      <c r="U31" s="1">
        <v>43916</v>
      </c>
      <c r="V31">
        <f t="shared" si="4"/>
        <v>0.26678803322138539</v>
      </c>
      <c r="W31">
        <f t="shared" si="4"/>
        <v>0.84047617779342043</v>
      </c>
      <c r="X31">
        <f t="shared" si="4"/>
        <v>1.1976798399592188</v>
      </c>
      <c r="Y31">
        <f t="shared" si="4"/>
        <v>0.23856730961809705</v>
      </c>
      <c r="Z31">
        <f t="shared" si="4"/>
        <v>0.11385432669716369</v>
      </c>
      <c r="AA31">
        <f t="shared" si="17"/>
        <v>0.91907811681580365</v>
      </c>
      <c r="AB31">
        <f t="shared" si="17"/>
        <v>6.643690498206469E-3</v>
      </c>
      <c r="AD31" s="1">
        <v>44049</v>
      </c>
      <c r="AE31">
        <f t="shared" si="5"/>
        <v>0.32085250005521371</v>
      </c>
      <c r="AF31">
        <f t="shared" si="5"/>
        <v>0.96394611332541491</v>
      </c>
      <c r="AG31">
        <f t="shared" si="5"/>
        <v>1.0781398674428118</v>
      </c>
      <c r="AH31">
        <f t="shared" si="5"/>
        <v>0.30255018397021127</v>
      </c>
      <c r="AI31">
        <f t="shared" si="5"/>
        <v>0.10082980669407883</v>
      </c>
      <c r="AJ31">
        <f t="shared" si="18"/>
        <v>0.86156739091638801</v>
      </c>
      <c r="AK31">
        <f t="shared" si="18"/>
        <v>-0.17499879331777346</v>
      </c>
      <c r="AM31" s="10">
        <v>43916</v>
      </c>
      <c r="AN31">
        <v>6.643690498206469E-3</v>
      </c>
      <c r="AO31">
        <v>0.91907811681580365</v>
      </c>
      <c r="AP31">
        <v>0.11385432669716369</v>
      </c>
      <c r="AQ31">
        <v>0.23856730961809705</v>
      </c>
      <c r="AR31">
        <v>1.1976798399592188</v>
      </c>
      <c r="AS31">
        <v>0.84047617779342043</v>
      </c>
      <c r="AT31">
        <v>0.26678803322138539</v>
      </c>
      <c r="AV31" s="10">
        <v>44049</v>
      </c>
      <c r="AW31">
        <v>-0.17499879331777346</v>
      </c>
      <c r="AX31">
        <v>0.86156739091638801</v>
      </c>
      <c r="AY31">
        <v>0.10082980669407883</v>
      </c>
      <c r="AZ31">
        <v>0.30255018397021127</v>
      </c>
      <c r="BA31">
        <v>1.0781398674428118</v>
      </c>
      <c r="BB31">
        <v>0.96394611332541491</v>
      </c>
      <c r="BC31">
        <v>0.32085250005521371</v>
      </c>
    </row>
    <row r="32" spans="1:55" x14ac:dyDescent="0.2">
      <c r="A32" s="1">
        <v>43875</v>
      </c>
      <c r="B32" s="5">
        <f>LN('Raw data'!B32/'Raw data'!B31)</f>
        <v>6.0060240602117284E-3</v>
      </c>
      <c r="C32" s="5">
        <f>LN('Raw data'!C32/'Raw data'!C31)</f>
        <v>1.2177593223234442E-2</v>
      </c>
      <c r="D32" s="5">
        <f>LN('Raw data'!D32/'Raw data'!D31)</f>
        <v>9.5196677709940732E-3</v>
      </c>
      <c r="E32" s="5">
        <f>LN('Raw data'!E32/'Raw data'!E31)</f>
        <v>6.5058357493232447E-3</v>
      </c>
      <c r="F32" s="5">
        <f>LN('Raw data'!F32/'Raw data'!F31)</f>
        <v>4.8022334168942166E-3</v>
      </c>
      <c r="G32" s="5">
        <f>LN('Raw data'!G32/'Raw data'!G31)</f>
        <v>1.0061553879119624E-3</v>
      </c>
      <c r="H32" s="5">
        <f>LN('Raw data'!H32/'Raw data'!H31)</f>
        <v>1.9315842228036367E-2</v>
      </c>
      <c r="I32" s="5">
        <f>LN('Raw data'!J32/'Raw data'!J31)</f>
        <v>1.8418447338326407E-3</v>
      </c>
      <c r="U32" s="1">
        <v>43917</v>
      </c>
      <c r="V32">
        <f t="shared" si="4"/>
        <v>0.26459191579116853</v>
      </c>
      <c r="W32">
        <f t="shared" si="4"/>
        <v>0.83786042281102024</v>
      </c>
      <c r="X32">
        <f t="shared" si="4"/>
        <v>1.2006504057498777</v>
      </c>
      <c r="Y32">
        <f t="shared" si="4"/>
        <v>0.23663521595060127</v>
      </c>
      <c r="Z32">
        <f t="shared" si="4"/>
        <v>0.11261915169811322</v>
      </c>
      <c r="AA32">
        <f t="shared" si="17"/>
        <v>0.91899208552168543</v>
      </c>
      <c r="AB32">
        <f t="shared" si="17"/>
        <v>1.3021351658428514E-2</v>
      </c>
      <c r="AD32" s="1">
        <v>44050</v>
      </c>
      <c r="AE32">
        <f t="shared" si="5"/>
        <v>0.32089944836069378</v>
      </c>
      <c r="AF32">
        <f t="shared" si="5"/>
        <v>0.96395766250331494</v>
      </c>
      <c r="AG32">
        <f t="shared" si="5"/>
        <v>1.0779259361305329</v>
      </c>
      <c r="AH32">
        <f t="shared" si="5"/>
        <v>0.3023735854794497</v>
      </c>
      <c r="AI32">
        <f t="shared" si="5"/>
        <v>0.10071965737076773</v>
      </c>
      <c r="AJ32">
        <f t="shared" si="18"/>
        <v>0.86160576418744927</v>
      </c>
      <c r="AK32">
        <f t="shared" si="18"/>
        <v>-0.17479474390119584</v>
      </c>
      <c r="AM32" s="10">
        <v>43917</v>
      </c>
      <c r="AN32">
        <v>1.3021351658428514E-2</v>
      </c>
      <c r="AO32">
        <v>0.91899208552168543</v>
      </c>
      <c r="AP32">
        <v>0.11261915169811322</v>
      </c>
      <c r="AQ32">
        <v>0.23663521595060127</v>
      </c>
      <c r="AR32">
        <v>1.2006504057498777</v>
      </c>
      <c r="AS32">
        <v>0.83786042281102024</v>
      </c>
      <c r="AT32">
        <v>0.26459191579116853</v>
      </c>
      <c r="AV32" s="10">
        <v>44050</v>
      </c>
      <c r="AW32">
        <v>-0.17479474390119584</v>
      </c>
      <c r="AX32">
        <v>0.86160576418744927</v>
      </c>
      <c r="AY32">
        <v>0.10071965737076773</v>
      </c>
      <c r="AZ32">
        <v>0.3023735854794497</v>
      </c>
      <c r="BA32">
        <v>1.0779259361305329</v>
      </c>
      <c r="BB32">
        <v>0.96395766250331494</v>
      </c>
      <c r="BC32">
        <v>0.32089944836069378</v>
      </c>
    </row>
    <row r="33" spans="1:55" x14ac:dyDescent="0.2">
      <c r="A33" s="1">
        <v>43879</v>
      </c>
      <c r="B33" s="5">
        <f>LN('Raw data'!B33/'Raw data'!B32)</f>
        <v>7.5467961483425328E-2</v>
      </c>
      <c r="C33" s="5">
        <f>LN('Raw data'!C33/'Raw data'!C32)</f>
        <v>0</v>
      </c>
      <c r="D33" s="5">
        <f>LN('Raw data'!D33/'Raw data'!D32)</f>
        <v>-1.7041707798169544E-2</v>
      </c>
      <c r="E33" s="5">
        <f>LN('Raw data'!E33/'Raw data'!E32)</f>
        <v>2.5498236050364893E-2</v>
      </c>
      <c r="F33" s="5">
        <f>LN('Raw data'!F33/'Raw data'!F32)</f>
        <v>1.0783803562765554E-2</v>
      </c>
      <c r="G33" s="5">
        <f>LN('Raw data'!G33/'Raw data'!G32)</f>
        <v>-3.4517785729972416E-3</v>
      </c>
      <c r="H33" s="5">
        <f>LN('Raw data'!H33/'Raw data'!H32)</f>
        <v>2.6559197794321938E-2</v>
      </c>
      <c r="I33" s="5">
        <f>LN('Raw data'!J33/'Raw data'!J32)</f>
        <v>-2.9242515783095627E-3</v>
      </c>
      <c r="U33" s="1">
        <v>43920</v>
      </c>
      <c r="V33">
        <f t="shared" si="4"/>
        <v>0.2778074021795493</v>
      </c>
      <c r="W33">
        <f t="shared" si="4"/>
        <v>0.79330305425291292</v>
      </c>
      <c r="X33">
        <f t="shared" si="4"/>
        <v>1.1816272697072441</v>
      </c>
      <c r="Y33">
        <f t="shared" si="4"/>
        <v>0.21819338048127385</v>
      </c>
      <c r="Z33">
        <f t="shared" si="4"/>
        <v>0.10537847987101735</v>
      </c>
      <c r="AA33">
        <f t="shared" si="17"/>
        <v>0.92146790195405215</v>
      </c>
      <c r="AB33">
        <f t="shared" si="17"/>
        <v>3.5352879435341621E-2</v>
      </c>
      <c r="AD33" s="1">
        <v>44053</v>
      </c>
      <c r="AE33">
        <f t="shared" si="5"/>
        <v>0.3197510958647603</v>
      </c>
      <c r="AF33">
        <f t="shared" si="5"/>
        <v>0.96417243813768183</v>
      </c>
      <c r="AG33">
        <f t="shared" si="5"/>
        <v>1.078368775802538</v>
      </c>
      <c r="AH33">
        <f t="shared" si="5"/>
        <v>0.30380302003718584</v>
      </c>
      <c r="AI33">
        <f t="shared" si="5"/>
        <v>0.10076347734319138</v>
      </c>
      <c r="AJ33">
        <f t="shared" si="18"/>
        <v>0.86177743704471033</v>
      </c>
      <c r="AK33">
        <f t="shared" si="18"/>
        <v>-0.17641116070069823</v>
      </c>
      <c r="AM33" s="10">
        <v>43920</v>
      </c>
      <c r="AN33">
        <v>3.5352879435341621E-2</v>
      </c>
      <c r="AO33">
        <v>0.92146790195405215</v>
      </c>
      <c r="AP33">
        <v>0.10537847987101735</v>
      </c>
      <c r="AQ33">
        <v>0.21819338048127385</v>
      </c>
      <c r="AR33">
        <v>1.1816272697072441</v>
      </c>
      <c r="AS33">
        <v>0.79330305425291292</v>
      </c>
      <c r="AT33">
        <v>0.2778074021795493</v>
      </c>
      <c r="AV33" s="10">
        <v>44053</v>
      </c>
      <c r="AW33">
        <v>-0.17641116070069823</v>
      </c>
      <c r="AX33">
        <v>0.86177743704471033</v>
      </c>
      <c r="AY33">
        <v>0.10076347734319138</v>
      </c>
      <c r="AZ33">
        <v>0.30380302003718584</v>
      </c>
      <c r="BA33">
        <v>1.078368775802538</v>
      </c>
      <c r="BB33">
        <v>0.96417243813768183</v>
      </c>
      <c r="BC33">
        <v>0.3197510958647603</v>
      </c>
    </row>
    <row r="34" spans="1:55" x14ac:dyDescent="0.2">
      <c r="A34" s="1">
        <v>43880</v>
      </c>
      <c r="B34" s="5">
        <f>LN('Raw data'!B34/'Raw data'!B33)</f>
        <v>-1.3211574279084782E-2</v>
      </c>
      <c r="C34" s="5">
        <f>LN('Raw data'!C34/'Raw data'!C33)</f>
        <v>2.3543901247713047E-2</v>
      </c>
      <c r="D34" s="5">
        <f>LN('Raw data'!D34/'Raw data'!D33)</f>
        <v>-5.5559163364570383E-2</v>
      </c>
      <c r="E34" s="5">
        <f>LN('Raw data'!E34/'Raw data'!E33)</f>
        <v>6.5200351513964366E-3</v>
      </c>
      <c r="F34" s="5">
        <f>LN('Raw data'!F34/'Raw data'!F33)</f>
        <v>5.1004651220590167E-3</v>
      </c>
      <c r="G34" s="5">
        <f>LN('Raw data'!G34/'Raw data'!G33)</f>
        <v>5.3282150772717687E-3</v>
      </c>
      <c r="H34" s="5">
        <f>LN('Raw data'!H34/'Raw data'!H33)</f>
        <v>6.5922687838921214E-3</v>
      </c>
      <c r="I34" s="5">
        <f>LN('Raw data'!J34/'Raw data'!J33)</f>
        <v>4.6947887144410351E-3</v>
      </c>
      <c r="U34" s="1">
        <v>43921</v>
      </c>
      <c r="V34">
        <f t="shared" si="4"/>
        <v>0.27427264975193255</v>
      </c>
      <c r="W34">
        <f t="shared" si="4"/>
        <v>0.78576489164990126</v>
      </c>
      <c r="X34">
        <f t="shared" si="4"/>
        <v>1.1794969865401761</v>
      </c>
      <c r="Y34">
        <f t="shared" si="4"/>
        <v>0.21469356950903068</v>
      </c>
      <c r="Z34">
        <f t="shared" si="4"/>
        <v>0.10744910209102723</v>
      </c>
      <c r="AA34">
        <f t="shared" si="17"/>
        <v>0.92148650972250934</v>
      </c>
      <c r="AB34">
        <f t="shared" si="17"/>
        <v>3.7141204190078769E-2</v>
      </c>
      <c r="AD34" s="1">
        <v>44054</v>
      </c>
      <c r="AE34">
        <f t="shared" si="5"/>
        <v>0.32104006980607808</v>
      </c>
      <c r="AF34">
        <f t="shared" si="5"/>
        <v>0.9641776454746418</v>
      </c>
      <c r="AG34">
        <f t="shared" si="5"/>
        <v>1.0806017067851108</v>
      </c>
      <c r="AH34">
        <f t="shared" si="5"/>
        <v>0.31316741625430489</v>
      </c>
      <c r="AI34">
        <f t="shared" si="5"/>
        <v>0.10458268075429786</v>
      </c>
      <c r="AJ34">
        <f t="shared" si="18"/>
        <v>0.86122667497176164</v>
      </c>
      <c r="AK34">
        <f t="shared" si="18"/>
        <v>-0.1805054320957214</v>
      </c>
      <c r="AM34" s="10">
        <v>43921</v>
      </c>
      <c r="AN34">
        <v>3.7141204190078769E-2</v>
      </c>
      <c r="AO34">
        <v>0.92148650972250934</v>
      </c>
      <c r="AP34">
        <v>0.10744910209102723</v>
      </c>
      <c r="AQ34">
        <v>0.21469356950903068</v>
      </c>
      <c r="AR34">
        <v>1.1794969865401761</v>
      </c>
      <c r="AS34">
        <v>0.78576489164990126</v>
      </c>
      <c r="AT34">
        <v>0.27427264975193255</v>
      </c>
      <c r="AV34" s="10">
        <v>44054</v>
      </c>
      <c r="AW34">
        <v>-0.1805054320957214</v>
      </c>
      <c r="AX34">
        <v>0.86122667497176164</v>
      </c>
      <c r="AY34">
        <v>0.10458268075429786</v>
      </c>
      <c r="AZ34">
        <v>0.31316741625430489</v>
      </c>
      <c r="BA34">
        <v>1.0806017067851108</v>
      </c>
      <c r="BB34">
        <v>0.9641776454746418</v>
      </c>
      <c r="BC34">
        <v>0.32104006980607808</v>
      </c>
    </row>
    <row r="35" spans="1:55" x14ac:dyDescent="0.2">
      <c r="A35" s="1">
        <v>43881</v>
      </c>
      <c r="B35" s="5">
        <f>LN('Raw data'!B35/'Raw data'!B34)</f>
        <v>-1.8065007397639003E-2</v>
      </c>
      <c r="C35" s="5">
        <f>LN('Raw data'!C35/'Raw data'!C34)</f>
        <v>9.1529545320276542E-3</v>
      </c>
      <c r="D35" s="5">
        <f>LN('Raw data'!D35/'Raw data'!D34)</f>
        <v>-7.2871884048012132E-4</v>
      </c>
      <c r="E35" s="5">
        <f>LN('Raw data'!E35/'Raw data'!E34)</f>
        <v>4.3680044374533951E-4</v>
      </c>
      <c r="F35" s="5">
        <f>LN('Raw data'!F35/'Raw data'!F34)</f>
        <v>5.3831766911910757E-3</v>
      </c>
      <c r="G35" s="5">
        <f>LN('Raw data'!G35/'Raw data'!G34)</f>
        <v>-5.3282150772718398E-3</v>
      </c>
      <c r="H35" s="5">
        <f>LN('Raw data'!H35/'Raw data'!H34)</f>
        <v>-3.2415518258546122E-3</v>
      </c>
      <c r="I35" s="5">
        <f>LN('Raw data'!J35/'Raw data'!J34)</f>
        <v>-3.8228404778309472E-3</v>
      </c>
      <c r="U35" s="1">
        <v>43922</v>
      </c>
      <c r="V35">
        <f t="shared" si="4"/>
        <v>0.28373700472062968</v>
      </c>
      <c r="W35">
        <f t="shared" si="4"/>
        <v>0.75434592900012021</v>
      </c>
      <c r="X35">
        <f t="shared" si="4"/>
        <v>1.1491780958648004</v>
      </c>
      <c r="Y35">
        <f t="shared" si="4"/>
        <v>0.21060508173507247</v>
      </c>
      <c r="Z35">
        <f t="shared" si="4"/>
        <v>0.10635953721074921</v>
      </c>
      <c r="AA35">
        <f t="shared" si="17"/>
        <v>0.92381643325900253</v>
      </c>
      <c r="AB35">
        <f t="shared" si="17"/>
        <v>3.8991474346236371E-2</v>
      </c>
      <c r="AD35" s="1">
        <v>44055</v>
      </c>
      <c r="AE35">
        <f t="shared" si="5"/>
        <v>0.31989199073080238</v>
      </c>
      <c r="AF35">
        <f t="shared" si="5"/>
        <v>0.96502530707732415</v>
      </c>
      <c r="AG35">
        <f t="shared" si="5"/>
        <v>1.0831265971559372</v>
      </c>
      <c r="AH35">
        <f t="shared" si="5"/>
        <v>0.31176406911325788</v>
      </c>
      <c r="AI35">
        <f t="shared" si="5"/>
        <v>0.10423004773876331</v>
      </c>
      <c r="AJ35">
        <f t="shared" si="18"/>
        <v>0.85991766022192706</v>
      </c>
      <c r="AK35">
        <f t="shared" si="18"/>
        <v>-0.18596902467325835</v>
      </c>
      <c r="AM35" s="10">
        <v>43922</v>
      </c>
      <c r="AN35">
        <v>3.8991474346236371E-2</v>
      </c>
      <c r="AO35">
        <v>0.92381643325900253</v>
      </c>
      <c r="AP35">
        <v>0.10635953721074921</v>
      </c>
      <c r="AQ35">
        <v>0.21060508173507247</v>
      </c>
      <c r="AR35">
        <v>1.1491780958648004</v>
      </c>
      <c r="AS35">
        <v>0.75434592900012021</v>
      </c>
      <c r="AT35">
        <v>0.28373700472062968</v>
      </c>
      <c r="AV35" s="10">
        <v>44055</v>
      </c>
      <c r="AW35">
        <v>-0.18596902467325835</v>
      </c>
      <c r="AX35">
        <v>0.85991766022192706</v>
      </c>
      <c r="AY35">
        <v>0.10423004773876331</v>
      </c>
      <c r="AZ35">
        <v>0.31176406911325788</v>
      </c>
      <c r="BA35">
        <v>1.0831265971559372</v>
      </c>
      <c r="BB35">
        <v>0.96502530707732415</v>
      </c>
      <c r="BC35">
        <v>0.31989199073080238</v>
      </c>
    </row>
    <row r="36" spans="1:55" x14ac:dyDescent="0.2">
      <c r="A36" s="1">
        <v>43882</v>
      </c>
      <c r="B36" s="5">
        <f>LN('Raw data'!B36/'Raw data'!B35)</f>
        <v>-7.8431774610258926E-3</v>
      </c>
      <c r="C36" s="5">
        <f>LN('Raw data'!C36/'Raw data'!C35)</f>
        <v>-7.4655068643405386E-3</v>
      </c>
      <c r="D36" s="5">
        <f>LN('Raw data'!D36/'Raw data'!D35)</f>
        <v>8.5136020711589541E-3</v>
      </c>
      <c r="E36" s="5">
        <f>LN('Raw data'!E36/'Raw data'!E35)</f>
        <v>1.1452267693946409E-2</v>
      </c>
      <c r="F36" s="5">
        <f>LN('Raw data'!F36/'Raw data'!F35)</f>
        <v>1.7313006994647166E-2</v>
      </c>
      <c r="G36" s="5">
        <f>LN('Raw data'!G36/'Raw data'!G35)</f>
        <v>-8.9289634819787727E-3</v>
      </c>
      <c r="H36" s="5">
        <f>LN('Raw data'!H36/'Raw data'!H35)</f>
        <v>7.6175936066175856E-2</v>
      </c>
      <c r="I36" s="5">
        <f>LN('Raw data'!J36/'Raw data'!J35)</f>
        <v>-1.0573815022893411E-2</v>
      </c>
      <c r="U36" s="1">
        <v>43923</v>
      </c>
      <c r="V36">
        <f t="shared" si="4"/>
        <v>0.27459264939824685</v>
      </c>
      <c r="W36">
        <f t="shared" si="4"/>
        <v>0.84466270041821434</v>
      </c>
      <c r="X36">
        <f t="shared" si="4"/>
        <v>1.1482451346366325</v>
      </c>
      <c r="Y36">
        <f t="shared" si="4"/>
        <v>0.2299529063822561</v>
      </c>
      <c r="Z36">
        <f t="shared" si="4"/>
        <v>0.11643329135671072</v>
      </c>
      <c r="AA36">
        <f t="shared" si="17"/>
        <v>0.92707707425471664</v>
      </c>
      <c r="AB36">
        <f t="shared" si="17"/>
        <v>4.5402627315853948E-2</v>
      </c>
      <c r="AD36" s="1">
        <v>44056</v>
      </c>
      <c r="AE36">
        <f t="shared" si="5"/>
        <v>0.31899557141227536</v>
      </c>
      <c r="AF36">
        <f t="shared" si="5"/>
        <v>0.96567333664390109</v>
      </c>
      <c r="AG36">
        <f t="shared" si="5"/>
        <v>1.0828280947158988</v>
      </c>
      <c r="AH36">
        <f t="shared" si="5"/>
        <v>0.31051553637389467</v>
      </c>
      <c r="AI36">
        <f t="shared" si="5"/>
        <v>0.10419696228520328</v>
      </c>
      <c r="AJ36">
        <f t="shared" si="18"/>
        <v>0.85994271458444094</v>
      </c>
      <c r="AK36">
        <f t="shared" si="18"/>
        <v>-0.18669047571092232</v>
      </c>
      <c r="AM36" s="10">
        <v>43923</v>
      </c>
      <c r="AN36">
        <v>4.5402627315853948E-2</v>
      </c>
      <c r="AO36">
        <v>0.92707707425471664</v>
      </c>
      <c r="AP36">
        <v>0.11643329135671072</v>
      </c>
      <c r="AQ36">
        <v>0.2299529063822561</v>
      </c>
      <c r="AR36">
        <v>1.1482451346366325</v>
      </c>
      <c r="AS36">
        <v>0.84466270041821434</v>
      </c>
      <c r="AT36">
        <v>0.27459264939824685</v>
      </c>
      <c r="AV36" s="10">
        <v>44056</v>
      </c>
      <c r="AW36">
        <v>-0.18669047571092232</v>
      </c>
      <c r="AX36">
        <v>0.85994271458444094</v>
      </c>
      <c r="AY36">
        <v>0.10419696228520328</v>
      </c>
      <c r="AZ36">
        <v>0.31051553637389467</v>
      </c>
      <c r="BA36">
        <v>1.0828280947158988</v>
      </c>
      <c r="BB36">
        <v>0.96567333664390109</v>
      </c>
      <c r="BC36">
        <v>0.31899557141227536</v>
      </c>
    </row>
    <row r="37" spans="1:55" x14ac:dyDescent="0.2">
      <c r="A37" s="1">
        <v>43885</v>
      </c>
      <c r="B37" s="5">
        <f>LN('Raw data'!B37/'Raw data'!B36)</f>
        <v>-4.180673118279471E-2</v>
      </c>
      <c r="C37" s="5">
        <f>LN('Raw data'!C37/'Raw data'!C36)</f>
        <v>-3.7214484189553261E-2</v>
      </c>
      <c r="D37" s="5">
        <f>LN('Raw data'!D37/'Raw data'!D36)</f>
        <v>-2.2535570238561738E-3</v>
      </c>
      <c r="E37" s="5">
        <f>LN('Raw data'!E37/'Raw data'!E36)</f>
        <v>1.8500233566872592E-2</v>
      </c>
      <c r="F37" s="5">
        <f>LN('Raw data'!F37/'Raw data'!F36)</f>
        <v>1.6720182627507657E-2</v>
      </c>
      <c r="G37" s="5">
        <f>LN('Raw data'!G37/'Raw data'!G36)</f>
        <v>-3.4440732134466301E-2</v>
      </c>
      <c r="H37" s="5">
        <f>LN('Raw data'!H37/'Raw data'!H36)</f>
        <v>3.8936421545810111E-2</v>
      </c>
      <c r="I37" s="5">
        <f>LN('Raw data'!J37/'Raw data'!J36)</f>
        <v>-3.4088046120521465E-2</v>
      </c>
      <c r="U37" s="1">
        <v>43924</v>
      </c>
      <c r="V37">
        <f t="shared" si="4"/>
        <v>0.27097376020048358</v>
      </c>
      <c r="W37">
        <f t="shared" si="4"/>
        <v>0.83496640598816529</v>
      </c>
      <c r="X37">
        <f t="shared" si="4"/>
        <v>1.1478728885073464</v>
      </c>
      <c r="Y37">
        <f t="shared" si="4"/>
        <v>0.23029955735644669</v>
      </c>
      <c r="Z37">
        <f t="shared" si="4"/>
        <v>0.11624518181682988</v>
      </c>
      <c r="AA37">
        <f t="shared" si="17"/>
        <v>0.92699408546346052</v>
      </c>
      <c r="AB37">
        <f t="shared" si="17"/>
        <v>4.2344364560746486E-2</v>
      </c>
      <c r="AD37" s="1">
        <v>44057</v>
      </c>
      <c r="AE37">
        <f t="shared" si="5"/>
        <v>0.31825696147534316</v>
      </c>
      <c r="AF37">
        <f t="shared" si="5"/>
        <v>0.96615781796755074</v>
      </c>
      <c r="AG37">
        <f t="shared" si="5"/>
        <v>1.0846650672055924</v>
      </c>
      <c r="AH37">
        <f t="shared" si="5"/>
        <v>0.31180118300160781</v>
      </c>
      <c r="AI37">
        <f t="shared" si="5"/>
        <v>0.10590727074877684</v>
      </c>
      <c r="AJ37">
        <f t="shared" si="18"/>
        <v>0.85993928870134317</v>
      </c>
      <c r="AK37">
        <f t="shared" si="18"/>
        <v>-0.17947022964692935</v>
      </c>
      <c r="AM37" s="10">
        <v>43924</v>
      </c>
      <c r="AN37">
        <v>4.2344364560746486E-2</v>
      </c>
      <c r="AO37">
        <v>0.92699408546346052</v>
      </c>
      <c r="AP37">
        <v>0.11624518181682988</v>
      </c>
      <c r="AQ37">
        <v>0.23029955735644669</v>
      </c>
      <c r="AR37">
        <v>1.1478728885073464</v>
      </c>
      <c r="AS37">
        <v>0.83496640598816529</v>
      </c>
      <c r="AT37">
        <v>0.27097376020048358</v>
      </c>
      <c r="AV37" s="10">
        <v>44057</v>
      </c>
      <c r="AW37">
        <v>-0.17947022964692935</v>
      </c>
      <c r="AX37">
        <v>0.85993928870134317</v>
      </c>
      <c r="AY37">
        <v>0.10590727074877684</v>
      </c>
      <c r="AZ37">
        <v>0.31180118300160781</v>
      </c>
      <c r="BA37">
        <v>1.0846650672055924</v>
      </c>
      <c r="BB37">
        <v>0.96615781796755074</v>
      </c>
      <c r="BC37">
        <v>0.31825696147534316</v>
      </c>
    </row>
    <row r="38" spans="1:55" x14ac:dyDescent="0.2">
      <c r="A38" s="1">
        <v>43886</v>
      </c>
      <c r="B38" s="5">
        <f>LN('Raw data'!B38/'Raw data'!B37)</f>
        <v>1.0887423821233306E-2</v>
      </c>
      <c r="C38" s="5">
        <f>LN('Raw data'!C38/'Raw data'!C37)</f>
        <v>-3.0200657029351839E-2</v>
      </c>
      <c r="D38" s="5">
        <f>LN('Raw data'!D38/'Raw data'!D37)</f>
        <v>-3.6410957901238279E-2</v>
      </c>
      <c r="E38" s="5">
        <f>LN('Raw data'!E38/'Raw data'!E37)</f>
        <v>-3.6964307584062064E-2</v>
      </c>
      <c r="F38" s="5">
        <f>LN('Raw data'!F38/'Raw data'!F37)</f>
        <v>-1.599264530913061E-2</v>
      </c>
      <c r="G38" s="5">
        <f>LN('Raw data'!G38/'Raw data'!G37)</f>
        <v>-2.9489064262600308E-2</v>
      </c>
      <c r="H38" s="5">
        <f>LN('Raw data'!H38/'Raw data'!H37)</f>
        <v>4.7758181864513652E-2</v>
      </c>
      <c r="I38" s="5">
        <f>LN('Raw data'!J38/'Raw data'!J37)</f>
        <v>-3.0747925188099268E-2</v>
      </c>
      <c r="U38" s="1">
        <v>43927</v>
      </c>
      <c r="V38">
        <f t="shared" si="4"/>
        <v>0.30536698619167318</v>
      </c>
      <c r="W38">
        <f t="shared" si="4"/>
        <v>0.72398266664245792</v>
      </c>
      <c r="X38">
        <f t="shared" si="4"/>
        <v>1.1671315878240696</v>
      </c>
      <c r="Y38">
        <f t="shared" si="4"/>
        <v>0.27264455168030532</v>
      </c>
      <c r="Z38">
        <f t="shared" si="4"/>
        <v>0.14032380596970015</v>
      </c>
      <c r="AA38">
        <f t="shared" si="17"/>
        <v>0.92713638392005338</v>
      </c>
      <c r="AB38">
        <f t="shared" si="17"/>
        <v>2.4621012574864248E-2</v>
      </c>
      <c r="AD38" s="1">
        <v>44060</v>
      </c>
      <c r="AE38">
        <f t="shared" si="5"/>
        <v>0.30733190223462564</v>
      </c>
      <c r="AF38">
        <f t="shared" si="5"/>
        <v>0.96588099128730431</v>
      </c>
      <c r="AG38">
        <f t="shared" si="5"/>
        <v>1.0964127515044688</v>
      </c>
      <c r="AH38">
        <f t="shared" si="5"/>
        <v>0.32162468047113996</v>
      </c>
      <c r="AI38">
        <f t="shared" si="5"/>
        <v>0.11261764787404134</v>
      </c>
      <c r="AJ38">
        <f t="shared" si="18"/>
        <v>0.85819405455416953</v>
      </c>
      <c r="AK38">
        <f t="shared" si="18"/>
        <v>-0.16953065405337611</v>
      </c>
      <c r="AM38" s="10">
        <v>43927</v>
      </c>
      <c r="AN38">
        <v>2.4621012574864248E-2</v>
      </c>
      <c r="AO38">
        <v>0.92713638392005338</v>
      </c>
      <c r="AP38">
        <v>0.14032380596970015</v>
      </c>
      <c r="AQ38">
        <v>0.27264455168030532</v>
      </c>
      <c r="AR38">
        <v>1.1671315878240696</v>
      </c>
      <c r="AS38">
        <v>0.72398266664245792</v>
      </c>
      <c r="AT38">
        <v>0.30536698619167318</v>
      </c>
      <c r="AV38" s="10">
        <v>44060</v>
      </c>
      <c r="AW38">
        <v>-0.16953065405337611</v>
      </c>
      <c r="AX38">
        <v>0.85819405455416953</v>
      </c>
      <c r="AY38">
        <v>0.11261764787404134</v>
      </c>
      <c r="AZ38">
        <v>0.32162468047113996</v>
      </c>
      <c r="BA38">
        <v>1.0964127515044688</v>
      </c>
      <c r="BB38">
        <v>0.96588099128730431</v>
      </c>
      <c r="BC38">
        <v>0.30733190223462564</v>
      </c>
    </row>
    <row r="39" spans="1:55" x14ac:dyDescent="0.2">
      <c r="A39" s="1">
        <v>43887</v>
      </c>
      <c r="B39" s="5">
        <f>LN('Raw data'!B39/'Raw data'!B38)</f>
        <v>-1.4176900471632059E-2</v>
      </c>
      <c r="C39" s="5">
        <f>LN('Raw data'!C39/'Raw data'!C38)</f>
        <v>-2.3726145902058158E-2</v>
      </c>
      <c r="D39" s="5">
        <f>LN('Raw data'!D39/'Raw data'!D38)</f>
        <v>-5.7076342562892533E-2</v>
      </c>
      <c r="E39" s="5">
        <f>LN('Raw data'!E39/'Raw data'!E38)</f>
        <v>-1.9820218567391364E-2</v>
      </c>
      <c r="F39" s="5">
        <f>LN('Raw data'!F39/'Raw data'!F38)</f>
        <v>-4.1905864368410681E-3</v>
      </c>
      <c r="G39" s="5">
        <f>LN('Raw data'!G39/'Raw data'!G38)</f>
        <v>-7.1282989756229834E-3</v>
      </c>
      <c r="H39" s="5">
        <f>LN('Raw data'!H39/'Raw data'!H38)</f>
        <v>1.8859922585282908E-3</v>
      </c>
      <c r="I39" s="5">
        <f>LN('Raw data'!J39/'Raw data'!J38)</f>
        <v>-3.7856753407310142E-3</v>
      </c>
      <c r="U39" s="1">
        <v>43928</v>
      </c>
      <c r="V39">
        <f t="shared" si="4"/>
        <v>0.31458310118415672</v>
      </c>
      <c r="W39">
        <f t="shared" si="4"/>
        <v>0.72341450413648178</v>
      </c>
      <c r="X39">
        <f t="shared" si="4"/>
        <v>1.1667438419406826</v>
      </c>
      <c r="Y39">
        <f t="shared" si="4"/>
        <v>0.26684599717888385</v>
      </c>
      <c r="Z39">
        <f t="shared" si="4"/>
        <v>0.13607737664913688</v>
      </c>
      <c r="AA39">
        <f t="shared" si="17"/>
        <v>0.92711093158935443</v>
      </c>
      <c r="AB39">
        <f t="shared" si="17"/>
        <v>3.0229095841676431E-2</v>
      </c>
      <c r="AD39" s="1">
        <v>44061</v>
      </c>
      <c r="AE39">
        <f t="shared" si="5"/>
        <v>0.31334480461625752</v>
      </c>
      <c r="AF39">
        <f t="shared" si="5"/>
        <v>0.96629498615836451</v>
      </c>
      <c r="AG39">
        <f t="shared" si="5"/>
        <v>1.0946315334338124</v>
      </c>
      <c r="AH39">
        <f t="shared" si="5"/>
        <v>0.31271882899247888</v>
      </c>
      <c r="AI39">
        <f t="shared" si="5"/>
        <v>0.10850247609506299</v>
      </c>
      <c r="AJ39">
        <f t="shared" si="18"/>
        <v>0.85719338536300671</v>
      </c>
      <c r="AK39">
        <f t="shared" si="18"/>
        <v>-0.15702341953979773</v>
      </c>
      <c r="AM39" s="10">
        <v>43928</v>
      </c>
      <c r="AN39">
        <v>3.0229095841676431E-2</v>
      </c>
      <c r="AO39">
        <v>0.92711093158935443</v>
      </c>
      <c r="AP39">
        <v>0.13607737664913688</v>
      </c>
      <c r="AQ39">
        <v>0.26684599717888385</v>
      </c>
      <c r="AR39">
        <v>1.1667438419406826</v>
      </c>
      <c r="AS39">
        <v>0.72341450413648178</v>
      </c>
      <c r="AT39">
        <v>0.31458310118415672</v>
      </c>
      <c r="AV39" s="10">
        <v>44061</v>
      </c>
      <c r="AW39">
        <v>-0.15702341953979773</v>
      </c>
      <c r="AX39">
        <v>0.85719338536300671</v>
      </c>
      <c r="AY39">
        <v>0.10850247609506299</v>
      </c>
      <c r="AZ39">
        <v>0.31271882899247888</v>
      </c>
      <c r="BA39">
        <v>1.0946315334338124</v>
      </c>
      <c r="BB39">
        <v>0.96629498615836451</v>
      </c>
      <c r="BC39">
        <v>0.31334480461625752</v>
      </c>
    </row>
    <row r="40" spans="1:55" x14ac:dyDescent="0.2">
      <c r="A40" s="1">
        <v>43888</v>
      </c>
      <c r="B40" s="5">
        <f>LN('Raw data'!B40/'Raw data'!B39)</f>
        <v>-3.8627808231271224E-2</v>
      </c>
      <c r="C40" s="5">
        <f>LN('Raw data'!C40/'Raw data'!C39)</f>
        <v>-3.4234192599951446E-2</v>
      </c>
      <c r="D40" s="5">
        <f>LN('Raw data'!D40/'Raw data'!D39)</f>
        <v>2.0773154488350804E-3</v>
      </c>
      <c r="E40" s="5">
        <f>LN('Raw data'!E40/'Raw data'!E39)</f>
        <v>-5.5666594871025751E-3</v>
      </c>
      <c r="F40" s="5">
        <f>LN('Raw data'!F40/'Raw data'!F39)</f>
        <v>-3.6523009901969975E-4</v>
      </c>
      <c r="G40" s="5">
        <f>LN('Raw data'!G40/'Raw data'!G39)</f>
        <v>-5.0527867942123189E-2</v>
      </c>
      <c r="H40" s="5">
        <f>LN('Raw data'!H40/'Raw data'!H39)</f>
        <v>2.4051397409413977E-2</v>
      </c>
      <c r="I40" s="5">
        <f>LN('Raw data'!J40/'Raw data'!J39)</f>
        <v>-4.5168174100652832E-2</v>
      </c>
      <c r="U40" s="1">
        <v>43929</v>
      </c>
      <c r="V40">
        <f t="shared" si="4"/>
        <v>0.29232692527344079</v>
      </c>
      <c r="W40">
        <f t="shared" si="4"/>
        <v>0.74859159957499344</v>
      </c>
      <c r="X40">
        <f t="shared" si="4"/>
        <v>1.161411595801833</v>
      </c>
      <c r="Y40">
        <f t="shared" si="4"/>
        <v>0.25673811251007733</v>
      </c>
      <c r="Z40">
        <f t="shared" si="4"/>
        <v>0.13360995668515491</v>
      </c>
      <c r="AA40">
        <f t="shared" si="17"/>
        <v>0.92899104357862172</v>
      </c>
      <c r="AB40">
        <f t="shared" si="17"/>
        <v>3.4084232693582329E-2</v>
      </c>
      <c r="AD40" s="1">
        <v>44062</v>
      </c>
      <c r="AE40">
        <f t="shared" si="5"/>
        <v>0.31255473612044138</v>
      </c>
      <c r="AF40">
        <f t="shared" si="5"/>
        <v>0.96517456851597061</v>
      </c>
      <c r="AG40">
        <f t="shared" si="5"/>
        <v>1.092957712914004</v>
      </c>
      <c r="AH40">
        <f t="shared" si="5"/>
        <v>0.31316859045287537</v>
      </c>
      <c r="AI40">
        <f t="shared" si="5"/>
        <v>0.10937353107015926</v>
      </c>
      <c r="AJ40">
        <f t="shared" si="18"/>
        <v>0.8565786697080624</v>
      </c>
      <c r="AK40">
        <f t="shared" si="18"/>
        <v>-0.1575765495946978</v>
      </c>
      <c r="AM40" s="10">
        <v>43929</v>
      </c>
      <c r="AN40">
        <v>3.4084232693582329E-2</v>
      </c>
      <c r="AO40">
        <v>0.92899104357862172</v>
      </c>
      <c r="AP40">
        <v>0.13360995668515491</v>
      </c>
      <c r="AQ40">
        <v>0.25673811251007733</v>
      </c>
      <c r="AR40">
        <v>1.161411595801833</v>
      </c>
      <c r="AS40">
        <v>0.74859159957499344</v>
      </c>
      <c r="AT40">
        <v>0.29232692527344079</v>
      </c>
      <c r="AV40" s="10">
        <v>44062</v>
      </c>
      <c r="AW40">
        <v>-0.1575765495946978</v>
      </c>
      <c r="AX40">
        <v>0.8565786697080624</v>
      </c>
      <c r="AY40">
        <v>0.10937353107015926</v>
      </c>
      <c r="AZ40">
        <v>0.31316859045287537</v>
      </c>
      <c r="BA40">
        <v>1.092957712914004</v>
      </c>
      <c r="BB40">
        <v>0.96517456851597061</v>
      </c>
      <c r="BC40">
        <v>0.31255473612044138</v>
      </c>
    </row>
    <row r="41" spans="1:55" x14ac:dyDescent="0.2">
      <c r="A41" s="1">
        <v>43889</v>
      </c>
      <c r="B41" s="5">
        <f>LN('Raw data'!B41/'Raw data'!B40)</f>
        <v>-3.9586076694064797E-2</v>
      </c>
      <c r="C41" s="5">
        <f>LN('Raw data'!C41/'Raw data'!C40)</f>
        <v>-5.0745780811738812E-2</v>
      </c>
      <c r="D41" s="5">
        <f>LN('Raw data'!D41/'Raw data'!D40)</f>
        <v>-1.3827499217044903E-2</v>
      </c>
      <c r="E41" s="5">
        <f>LN('Raw data'!E41/'Raw data'!E40)</f>
        <v>-7.4789169612339348E-2</v>
      </c>
      <c r="F41" s="5">
        <f>LN('Raw data'!F41/'Raw data'!F40)</f>
        <v>-4.7247974959324181E-2</v>
      </c>
      <c r="G41" s="5">
        <f>LN('Raw data'!G41/'Raw data'!G40)</f>
        <v>-1.9972586656553325E-3</v>
      </c>
      <c r="H41" s="5">
        <f>LN('Raw data'!H41/'Raw data'!H40)</f>
        <v>-2.2367027542810926E-2</v>
      </c>
      <c r="I41" s="5">
        <f>LN('Raw data'!J41/'Raw data'!J40)</f>
        <v>-8.2724499142758506E-3</v>
      </c>
      <c r="U41" s="1">
        <v>43930</v>
      </c>
      <c r="V41">
        <f t="shared" si="4"/>
        <v>0.27236836955765786</v>
      </c>
      <c r="W41">
        <f t="shared" si="4"/>
        <v>0.74044445778608414</v>
      </c>
      <c r="X41">
        <f t="shared" si="4"/>
        <v>1.1850363988417862</v>
      </c>
      <c r="Y41">
        <f t="shared" si="4"/>
        <v>0.27292602600209942</v>
      </c>
      <c r="Z41">
        <f t="shared" si="4"/>
        <v>0.1430828939519404</v>
      </c>
      <c r="AA41">
        <f t="shared" si="17"/>
        <v>0.92543954152357577</v>
      </c>
      <c r="AB41">
        <f t="shared" si="17"/>
        <v>4.8244332924701205E-2</v>
      </c>
      <c r="AD41" s="1">
        <v>44063</v>
      </c>
      <c r="AE41">
        <f t="shared" si="5"/>
        <v>0.29978303317137073</v>
      </c>
      <c r="AF41">
        <f t="shared" si="5"/>
        <v>0.96998184659817754</v>
      </c>
      <c r="AG41">
        <f t="shared" si="5"/>
        <v>1.1155464777521054</v>
      </c>
      <c r="AH41">
        <f t="shared" si="5"/>
        <v>0.31529933217422773</v>
      </c>
      <c r="AI41">
        <f t="shared" si="5"/>
        <v>0.11050667704843371</v>
      </c>
      <c r="AJ41">
        <f t="shared" si="18"/>
        <v>0.85115403601716522</v>
      </c>
      <c r="AK41">
        <f t="shared" si="18"/>
        <v>-0.15023175218355836</v>
      </c>
      <c r="AM41" s="10">
        <v>43930</v>
      </c>
      <c r="AN41">
        <v>4.8244332924701205E-2</v>
      </c>
      <c r="AO41">
        <v>0.92543954152357577</v>
      </c>
      <c r="AP41">
        <v>0.1430828939519404</v>
      </c>
      <c r="AQ41">
        <v>0.27292602600209942</v>
      </c>
      <c r="AR41">
        <v>1.1850363988417862</v>
      </c>
      <c r="AS41">
        <v>0.74044445778608414</v>
      </c>
      <c r="AT41">
        <v>0.27236836955765786</v>
      </c>
      <c r="AV41" s="10">
        <v>44063</v>
      </c>
      <c r="AW41">
        <v>-0.15023175218355836</v>
      </c>
      <c r="AX41">
        <v>0.85115403601716522</v>
      </c>
      <c r="AY41">
        <v>0.11050667704843371</v>
      </c>
      <c r="AZ41">
        <v>0.31529933217422773</v>
      </c>
      <c r="BA41">
        <v>1.1155464777521054</v>
      </c>
      <c r="BB41">
        <v>0.96998184659817754</v>
      </c>
      <c r="BC41">
        <v>0.29978303317137073</v>
      </c>
    </row>
    <row r="42" spans="1:55" x14ac:dyDescent="0.2">
      <c r="A42" s="1">
        <v>43892</v>
      </c>
      <c r="B42" s="5">
        <f>LN('Raw data'!B42/'Raw data'!B41)</f>
        <v>4.1866579392790072E-2</v>
      </c>
      <c r="C42" s="5">
        <f>LN('Raw data'!C42/'Raw data'!C41)</f>
        <v>4.3499372290971533E-2</v>
      </c>
      <c r="D42" s="5">
        <f>LN('Raw data'!D42/'Raw data'!D41)</f>
        <v>2.3554829152918948E-2</v>
      </c>
      <c r="E42" s="5">
        <f>LN('Raw data'!E42/'Raw data'!E41)</f>
        <v>1.6990407507237126E-2</v>
      </c>
      <c r="F42" s="5">
        <f>LN('Raw data'!F42/'Raw data'!F41)</f>
        <v>1.7776840107758492E-2</v>
      </c>
      <c r="G42" s="5">
        <f>LN('Raw data'!G42/'Raw data'!G41)</f>
        <v>3.7869587183489942E-2</v>
      </c>
      <c r="H42" s="5">
        <f>LN('Raw data'!H42/'Raw data'!H41)</f>
        <v>5.3688122805302295E-2</v>
      </c>
      <c r="I42" s="5">
        <f>LN('Raw data'!J42/'Raw data'!J41)</f>
        <v>4.5010865172777872E-2</v>
      </c>
      <c r="U42" s="1">
        <v>43934</v>
      </c>
      <c r="V42">
        <f t="shared" si="4"/>
        <v>0.26990851718827036</v>
      </c>
      <c r="W42">
        <f t="shared" si="4"/>
        <v>0.73746724961696286</v>
      </c>
      <c r="X42">
        <f t="shared" si="4"/>
        <v>1.1895294264834557</v>
      </c>
      <c r="Y42">
        <f t="shared" si="4"/>
        <v>0.27046039315183978</v>
      </c>
      <c r="Z42">
        <f t="shared" si="4"/>
        <v>0.13920995763899249</v>
      </c>
      <c r="AA42">
        <f t="shared" si="17"/>
        <v>0.92565805688053759</v>
      </c>
      <c r="AB42">
        <f t="shared" si="17"/>
        <v>4.934316054099927E-2</v>
      </c>
      <c r="AD42" s="1">
        <v>44064</v>
      </c>
      <c r="AE42">
        <f t="shared" si="5"/>
        <v>0.29697645821408508</v>
      </c>
      <c r="AF42">
        <f t="shared" si="5"/>
        <v>0.96604939773919585</v>
      </c>
      <c r="AG42">
        <f t="shared" si="5"/>
        <v>1.1142666637121743</v>
      </c>
      <c r="AH42">
        <f t="shared" si="5"/>
        <v>0.30789509348418692</v>
      </c>
      <c r="AI42">
        <f t="shared" si="5"/>
        <v>0.10607403216053549</v>
      </c>
      <c r="AJ42">
        <f t="shared" si="18"/>
        <v>0.85143568943650771</v>
      </c>
      <c r="AK42">
        <f t="shared" si="18"/>
        <v>-0.15261815361529241</v>
      </c>
      <c r="AM42" s="10">
        <v>43934</v>
      </c>
      <c r="AN42">
        <v>4.934316054099927E-2</v>
      </c>
      <c r="AO42">
        <v>0.92565805688053759</v>
      </c>
      <c r="AP42">
        <v>0.13920995763899249</v>
      </c>
      <c r="AQ42">
        <v>0.27046039315183978</v>
      </c>
      <c r="AR42">
        <v>1.1895294264834557</v>
      </c>
      <c r="AS42">
        <v>0.73746724961696286</v>
      </c>
      <c r="AT42">
        <v>0.26990851718827036</v>
      </c>
      <c r="AV42" s="10">
        <v>44064</v>
      </c>
      <c r="AW42">
        <v>-0.15261815361529241</v>
      </c>
      <c r="AX42">
        <v>0.85143568943650771</v>
      </c>
      <c r="AY42">
        <v>0.10607403216053549</v>
      </c>
      <c r="AZ42">
        <v>0.30789509348418692</v>
      </c>
      <c r="BA42">
        <v>1.1142666637121743</v>
      </c>
      <c r="BB42">
        <v>0.96604939773919585</v>
      </c>
      <c r="BC42">
        <v>0.29697645821408508</v>
      </c>
    </row>
    <row r="43" spans="1:55" x14ac:dyDescent="0.2">
      <c r="A43" s="1">
        <v>43893</v>
      </c>
      <c r="B43" s="5">
        <f>LN('Raw data'!B43/'Raw data'!B42)</f>
        <v>2.4748169689194174E-2</v>
      </c>
      <c r="C43" s="5">
        <f>LN('Raw data'!C43/'Raw data'!C42)</f>
        <v>9.1558182448330371E-3</v>
      </c>
      <c r="D43" s="5">
        <f>LN('Raw data'!D43/'Raw data'!D42)</f>
        <v>-1.6234747666413127E-2</v>
      </c>
      <c r="E43" s="5">
        <f>LN('Raw data'!E43/'Raw data'!E42)</f>
        <v>2.6470139792265542E-2</v>
      </c>
      <c r="F43" s="5">
        <f>LN('Raw data'!F43/'Raw data'!F42)</f>
        <v>3.0627239516523443E-2</v>
      </c>
      <c r="G43" s="5">
        <f>LN('Raw data'!G43/'Raw data'!G42)</f>
        <v>-2.2435781053648532E-2</v>
      </c>
      <c r="H43" s="5">
        <f>LN('Raw data'!H43/'Raw data'!H42)</f>
        <v>0.11806010607490931</v>
      </c>
      <c r="I43" s="5">
        <f>LN('Raw data'!J43/'Raw data'!J42)</f>
        <v>-2.8510530261905299E-2</v>
      </c>
      <c r="U43" s="1">
        <v>43935</v>
      </c>
      <c r="V43">
        <f t="shared" si="4"/>
        <v>0.23212218705187895</v>
      </c>
      <c r="W43">
        <f t="shared" si="4"/>
        <v>0.67545795806962328</v>
      </c>
      <c r="X43">
        <f t="shared" si="4"/>
        <v>1.1922250761818132</v>
      </c>
      <c r="Y43">
        <f t="shared" si="4"/>
        <v>0.27913871014792563</v>
      </c>
      <c r="Z43">
        <f t="shared" si="4"/>
        <v>0.13331160247983648</v>
      </c>
      <c r="AA43">
        <f t="shared" si="17"/>
        <v>0.92864226005558947</v>
      </c>
      <c r="AB43">
        <f t="shared" si="17"/>
        <v>-0.20202047255508684</v>
      </c>
      <c r="AD43" s="1">
        <v>44067</v>
      </c>
      <c r="AE43">
        <f t="shared" si="5"/>
        <v>0.2875134079359789</v>
      </c>
      <c r="AF43">
        <f t="shared" si="5"/>
        <v>0.96520894908169164</v>
      </c>
      <c r="AG43">
        <f t="shared" si="5"/>
        <v>1.1270819897947546</v>
      </c>
      <c r="AH43">
        <f t="shared" si="5"/>
        <v>0.30709687962870841</v>
      </c>
      <c r="AI43">
        <f t="shared" si="5"/>
        <v>0.10047843293270593</v>
      </c>
      <c r="AJ43">
        <f t="shared" si="18"/>
        <v>0.85111965295911818</v>
      </c>
      <c r="AK43">
        <f t="shared" si="18"/>
        <v>-0.17787132828092972</v>
      </c>
      <c r="AM43" s="10">
        <v>43935</v>
      </c>
      <c r="AN43">
        <v>-0.20202047255508684</v>
      </c>
      <c r="AO43">
        <v>0.92864226005558947</v>
      </c>
      <c r="AP43">
        <v>0.13331160247983648</v>
      </c>
      <c r="AQ43">
        <v>0.27913871014792563</v>
      </c>
      <c r="AR43">
        <v>1.1922250761818132</v>
      </c>
      <c r="AS43">
        <v>0.67545795806962328</v>
      </c>
      <c r="AT43">
        <v>0.23212218705187895</v>
      </c>
      <c r="AV43" s="10">
        <v>44067</v>
      </c>
      <c r="AW43">
        <v>-0.17787132828092972</v>
      </c>
      <c r="AX43">
        <v>0.85111965295911818</v>
      </c>
      <c r="AY43">
        <v>0.10047843293270593</v>
      </c>
      <c r="AZ43">
        <v>0.30709687962870841</v>
      </c>
      <c r="BA43">
        <v>1.1270819897947546</v>
      </c>
      <c r="BB43">
        <v>0.96520894908169164</v>
      </c>
      <c r="BC43">
        <v>0.2875134079359789</v>
      </c>
    </row>
    <row r="44" spans="1:55" x14ac:dyDescent="0.2">
      <c r="A44" s="1">
        <v>43894</v>
      </c>
      <c r="B44" s="5">
        <f>LN('Raw data'!B44/'Raw data'!B43)</f>
        <v>1.4888612493750559E-2</v>
      </c>
      <c r="C44" s="5">
        <f>LN('Raw data'!C44/'Raw data'!C43)</f>
        <v>-8.5143128234959637E-3</v>
      </c>
      <c r="D44" s="5">
        <f>LN('Raw data'!D44/'Raw data'!D43)</f>
        <v>-3.9955934844018666E-4</v>
      </c>
      <c r="E44" s="5">
        <f>LN('Raw data'!E44/'Raw data'!E43)</f>
        <v>3.3687666173840883E-3</v>
      </c>
      <c r="F44" s="5">
        <f>LN('Raw data'!F44/'Raw data'!F43)</f>
        <v>-8.517369864553515E-4</v>
      </c>
      <c r="G44" s="5">
        <f>LN('Raw data'!G44/'Raw data'!G43)</f>
        <v>3.8537103862309428E-2</v>
      </c>
      <c r="H44" s="5">
        <f>LN('Raw data'!H44/'Raw data'!H43)</f>
        <v>1.0096066382254963E-2</v>
      </c>
      <c r="I44" s="5">
        <f>LN('Raw data'!J44/'Raw data'!J43)</f>
        <v>4.133635094064169E-2</v>
      </c>
      <c r="U44" s="1">
        <v>43936</v>
      </c>
      <c r="V44">
        <f t="shared" si="4"/>
        <v>0.24864273254868438</v>
      </c>
      <c r="W44">
        <f t="shared" si="4"/>
        <v>0.68573008566042759</v>
      </c>
      <c r="X44">
        <f t="shared" si="4"/>
        <v>1.1997997588244831</v>
      </c>
      <c r="Y44">
        <f t="shared" si="4"/>
        <v>0.29810975267657441</v>
      </c>
      <c r="Z44">
        <f t="shared" si="4"/>
        <v>0.14715930069531755</v>
      </c>
      <c r="AA44">
        <f t="shared" si="17"/>
        <v>0.93076824723442564</v>
      </c>
      <c r="AB44">
        <f t="shared" si="17"/>
        <v>-0.20443621335715115</v>
      </c>
      <c r="AD44" s="1">
        <v>44068</v>
      </c>
      <c r="AE44">
        <f t="shared" si="5"/>
        <v>0.2961943506170534</v>
      </c>
      <c r="AF44">
        <f t="shared" si="5"/>
        <v>0.97700156608062871</v>
      </c>
      <c r="AG44">
        <f t="shared" si="5"/>
        <v>1.1303792619894313</v>
      </c>
      <c r="AH44">
        <f t="shared" si="5"/>
        <v>0.31610437950709991</v>
      </c>
      <c r="AI44">
        <f t="shared" si="5"/>
        <v>0.10975568003941574</v>
      </c>
      <c r="AJ44">
        <f t="shared" si="18"/>
        <v>0.85165235773334291</v>
      </c>
      <c r="AK44">
        <f t="shared" si="18"/>
        <v>-0.14595428365868318</v>
      </c>
      <c r="AM44" s="10">
        <v>43936</v>
      </c>
      <c r="AN44">
        <v>-0.20443621335715115</v>
      </c>
      <c r="AO44">
        <v>0.93076824723442564</v>
      </c>
      <c r="AP44">
        <v>0.14715930069531755</v>
      </c>
      <c r="AQ44">
        <v>0.29810975267657441</v>
      </c>
      <c r="AR44">
        <v>1.1997997588244831</v>
      </c>
      <c r="AS44">
        <v>0.68573008566042759</v>
      </c>
      <c r="AT44">
        <v>0.24864273254868438</v>
      </c>
      <c r="AV44" s="10">
        <v>44068</v>
      </c>
      <c r="AW44">
        <v>-0.14595428365868318</v>
      </c>
      <c r="AX44">
        <v>0.85165235773334291</v>
      </c>
      <c r="AY44">
        <v>0.10975568003941574</v>
      </c>
      <c r="AZ44">
        <v>0.31610437950709991</v>
      </c>
      <c r="BA44">
        <v>1.1303792619894313</v>
      </c>
      <c r="BB44">
        <v>0.97700156608062871</v>
      </c>
      <c r="BC44">
        <v>0.2961943506170534</v>
      </c>
    </row>
    <row r="45" spans="1:55" x14ac:dyDescent="0.2">
      <c r="A45" s="1">
        <v>43895</v>
      </c>
      <c r="B45" s="5">
        <f>LN('Raw data'!B45/'Raw data'!B44)</f>
        <v>-3.0566425212980457E-2</v>
      </c>
      <c r="C45" s="5">
        <f>LN('Raw data'!C45/'Raw data'!C44)</f>
        <v>-1.8990644089533503E-2</v>
      </c>
      <c r="D45" s="5">
        <f>LN('Raw data'!D45/'Raw data'!D44)</f>
        <v>3.39460819074342E-2</v>
      </c>
      <c r="E45" s="5">
        <f>LN('Raw data'!E45/'Raw data'!E44)</f>
        <v>8.4875938958836779E-3</v>
      </c>
      <c r="F45" s="5">
        <f>LN('Raw data'!F45/'Raw data'!F44)</f>
        <v>1.510146488142397E-2</v>
      </c>
      <c r="G45" s="5">
        <f>LN('Raw data'!G45/'Raw data'!G44)</f>
        <v>-3.2383238287931125E-2</v>
      </c>
      <c r="H45" s="5">
        <f>LN('Raw data'!H45/'Raw data'!H44)</f>
        <v>5.8382555152116128E-2</v>
      </c>
      <c r="I45" s="5">
        <f>LN('Raw data'!J45/'Raw data'!J44)</f>
        <v>-3.4510725624696516E-2</v>
      </c>
      <c r="U45" s="1">
        <v>43937</v>
      </c>
      <c r="V45">
        <f t="shared" si="4"/>
        <v>0.25076998977752663</v>
      </c>
      <c r="W45">
        <f t="shared" si="4"/>
        <v>0.69397987058327004</v>
      </c>
      <c r="X45">
        <f t="shared" si="4"/>
        <v>1.2322574211518256</v>
      </c>
      <c r="Y45">
        <f t="shared" si="4"/>
        <v>0.30264891478024519</v>
      </c>
      <c r="Z45">
        <f t="shared" si="4"/>
        <v>0.15138248563862211</v>
      </c>
      <c r="AA45">
        <f t="shared" si="17"/>
        <v>0.93053450067522681</v>
      </c>
      <c r="AB45">
        <f t="shared" si="17"/>
        <v>-0.23434795664385813</v>
      </c>
      <c r="AD45" s="1">
        <v>44069</v>
      </c>
      <c r="AE45">
        <f t="shared" si="5"/>
        <v>0.29449881360158214</v>
      </c>
      <c r="AF45">
        <f t="shared" si="5"/>
        <v>0.99578520802277259</v>
      </c>
      <c r="AG45">
        <f t="shared" si="5"/>
        <v>1.1501878711305467</v>
      </c>
      <c r="AH45">
        <f t="shared" si="5"/>
        <v>0.32496687581288203</v>
      </c>
      <c r="AI45">
        <f t="shared" si="5"/>
        <v>0.11368999308046449</v>
      </c>
      <c r="AJ45">
        <f t="shared" si="18"/>
        <v>0.85044550556429699</v>
      </c>
      <c r="AK45">
        <f t="shared" si="18"/>
        <v>-0.15045275459260787</v>
      </c>
      <c r="AM45" s="10">
        <v>43937</v>
      </c>
      <c r="AN45">
        <v>-0.23434795664385813</v>
      </c>
      <c r="AO45">
        <v>0.93053450067522681</v>
      </c>
      <c r="AP45">
        <v>0.15138248563862211</v>
      </c>
      <c r="AQ45">
        <v>0.30264891478024519</v>
      </c>
      <c r="AR45">
        <v>1.2322574211518256</v>
      </c>
      <c r="AS45">
        <v>0.69397987058327004</v>
      </c>
      <c r="AT45">
        <v>0.25076998977752663</v>
      </c>
      <c r="AV45" s="10">
        <v>44069</v>
      </c>
      <c r="AW45">
        <v>-0.15045275459260787</v>
      </c>
      <c r="AX45">
        <v>0.85044550556429699</v>
      </c>
      <c r="AY45">
        <v>0.11368999308046449</v>
      </c>
      <c r="AZ45">
        <v>0.32496687581288203</v>
      </c>
      <c r="BA45">
        <v>1.1501878711305467</v>
      </c>
      <c r="BB45">
        <v>0.99578520802277259</v>
      </c>
      <c r="BC45">
        <v>0.29449881360158214</v>
      </c>
    </row>
    <row r="46" spans="1:55" x14ac:dyDescent="0.2">
      <c r="A46" s="1">
        <v>43896</v>
      </c>
      <c r="B46" s="5">
        <f>LN('Raw data'!B46/'Raw data'!B45)</f>
        <v>-3.6785756816511105E-2</v>
      </c>
      <c r="C46" s="5">
        <f>LN('Raw data'!C46/'Raw data'!C45)</f>
        <v>-0.10608699589319215</v>
      </c>
      <c r="D46" s="5">
        <f>LN('Raw data'!D46/'Raw data'!D45)</f>
        <v>8.1890636858397165E-3</v>
      </c>
      <c r="E46" s="5">
        <f>LN('Raw data'!E46/'Raw data'!E45)</f>
        <v>-7.5023435916043817E-3</v>
      </c>
      <c r="F46" s="5">
        <f>LN('Raw data'!F46/'Raw data'!F45)</f>
        <v>2.6344165637179969E-3</v>
      </c>
      <c r="G46" s="5">
        <f>LN('Raw data'!G46/'Raw data'!G45)</f>
        <v>-1.7225946475064004E-2</v>
      </c>
      <c r="H46" s="5">
        <f>LN('Raw data'!H46/'Raw data'!H45)</f>
        <v>-7.1034731726159747E-2</v>
      </c>
      <c r="I46" s="5">
        <f>LN('Raw data'!J46/'Raw data'!J45)</f>
        <v>-1.7201002454620039E-2</v>
      </c>
      <c r="U46" s="1">
        <v>43938</v>
      </c>
      <c r="V46">
        <f t="shared" si="4"/>
        <v>0.25448535863201582</v>
      </c>
      <c r="W46">
        <f t="shared" si="4"/>
        <v>0.6798017176493566</v>
      </c>
      <c r="X46">
        <f t="shared" si="4"/>
        <v>1.251611810516247</v>
      </c>
      <c r="Y46">
        <f t="shared" si="4"/>
        <v>0.301816953016043</v>
      </c>
      <c r="Z46">
        <f t="shared" si="4"/>
        <v>0.14980290693028706</v>
      </c>
      <c r="AA46">
        <f t="shared" si="17"/>
        <v>0.93221199694897605</v>
      </c>
      <c r="AB46">
        <f t="shared" si="17"/>
        <v>-0.18567478802250811</v>
      </c>
      <c r="AD46" s="1">
        <v>44070</v>
      </c>
      <c r="AE46">
        <f t="shared" si="5"/>
        <v>0.28636294942344931</v>
      </c>
      <c r="AF46">
        <f t="shared" si="5"/>
        <v>1.0019790910225042</v>
      </c>
      <c r="AG46">
        <f t="shared" si="5"/>
        <v>1.1768647755797192</v>
      </c>
      <c r="AH46">
        <f t="shared" si="5"/>
        <v>0.33082108956297585</v>
      </c>
      <c r="AI46">
        <f t="shared" si="5"/>
        <v>0.12016496986848045</v>
      </c>
      <c r="AJ46">
        <f t="shared" si="18"/>
        <v>0.8493219652444578</v>
      </c>
      <c r="AK46">
        <f t="shared" si="18"/>
        <v>-0.1304404553119827</v>
      </c>
      <c r="AM46" s="10">
        <v>43938</v>
      </c>
      <c r="AN46">
        <v>-0.18567478802250811</v>
      </c>
      <c r="AO46">
        <v>0.93221199694897605</v>
      </c>
      <c r="AP46">
        <v>0.14980290693028706</v>
      </c>
      <c r="AQ46">
        <v>0.301816953016043</v>
      </c>
      <c r="AR46">
        <v>1.251611810516247</v>
      </c>
      <c r="AS46">
        <v>0.6798017176493566</v>
      </c>
      <c r="AT46">
        <v>0.25448535863201582</v>
      </c>
      <c r="AV46" s="10">
        <v>44070</v>
      </c>
      <c r="AW46">
        <v>-0.1304404553119827</v>
      </c>
      <c r="AX46">
        <v>0.8493219652444578</v>
      </c>
      <c r="AY46">
        <v>0.12016496986848045</v>
      </c>
      <c r="AZ46">
        <v>0.33082108956297585</v>
      </c>
      <c r="BA46">
        <v>1.1768647755797192</v>
      </c>
      <c r="BB46">
        <v>1.0019790910225042</v>
      </c>
      <c r="BC46">
        <v>0.28636294942344931</v>
      </c>
    </row>
    <row r="47" spans="1:55" x14ac:dyDescent="0.2">
      <c r="A47" s="1">
        <v>43899</v>
      </c>
      <c r="B47" s="5">
        <f>LN('Raw data'!B47/'Raw data'!B46)</f>
        <v>4.0166041725334653E-2</v>
      </c>
      <c r="C47" s="5">
        <f>LN('Raw data'!C47/'Raw data'!C46)</f>
        <v>-0.28220613671979056</v>
      </c>
      <c r="D47" s="5">
        <f>LN('Raw data'!D47/'Raw data'!D46)</f>
        <v>-0.14106002145543373</v>
      </c>
      <c r="E47" s="5">
        <f>LN('Raw data'!E47/'Raw data'!E46)</f>
        <v>-1.2180702514554111E-2</v>
      </c>
      <c r="F47" s="5">
        <f>LN('Raw data'!F47/'Raw data'!F46)</f>
        <v>1.9712679242683767E-3</v>
      </c>
      <c r="G47" s="5">
        <f>LN('Raw data'!G47/'Raw data'!G46)</f>
        <v>-7.5757312466967763E-2</v>
      </c>
      <c r="H47" s="5">
        <f>LN('Raw data'!H47/'Raw data'!H46)</f>
        <v>-1.8428533056081647E-2</v>
      </c>
      <c r="I47" s="5">
        <f>LN('Raw data'!J47/'Raw data'!J46)</f>
        <v>-7.9010394848266635E-2</v>
      </c>
      <c r="U47" s="1">
        <v>43941</v>
      </c>
      <c r="V47">
        <f t="shared" si="4"/>
        <v>0.22825242613079769</v>
      </c>
      <c r="W47">
        <f t="shared" si="4"/>
        <v>0.66597911160259438</v>
      </c>
      <c r="X47">
        <f t="shared" si="4"/>
        <v>1.2586503857232441</v>
      </c>
      <c r="Y47">
        <f t="shared" si="4"/>
        <v>0.2959996986966299</v>
      </c>
      <c r="Z47">
        <f t="shared" si="4"/>
        <v>0.14878371857481593</v>
      </c>
      <c r="AA47">
        <f t="shared" si="17"/>
        <v>0.93311516863370225</v>
      </c>
      <c r="AB47">
        <f t="shared" si="17"/>
        <v>-0.17432025475189961</v>
      </c>
      <c r="AD47" s="1">
        <v>44071</v>
      </c>
      <c r="AE47">
        <f t="shared" si="5"/>
        <v>0.28106496497338884</v>
      </c>
      <c r="AF47">
        <f t="shared" si="5"/>
        <v>0.98479802784114667</v>
      </c>
      <c r="AG47">
        <f t="shared" si="5"/>
        <v>1.1827661883882983</v>
      </c>
      <c r="AH47">
        <f t="shared" si="5"/>
        <v>0.33107860032679259</v>
      </c>
      <c r="AI47">
        <f t="shared" si="5"/>
        <v>0.12195644515590402</v>
      </c>
      <c r="AJ47">
        <f t="shared" si="18"/>
        <v>0.84907199035607461</v>
      </c>
      <c r="AK47">
        <f t="shared" si="18"/>
        <v>-0.14533353491073733</v>
      </c>
      <c r="AM47" s="10">
        <v>43941</v>
      </c>
      <c r="AN47">
        <v>-0.17432025475189961</v>
      </c>
      <c r="AO47">
        <v>0.93311516863370225</v>
      </c>
      <c r="AP47">
        <v>0.14878371857481593</v>
      </c>
      <c r="AQ47">
        <v>0.2959996986966299</v>
      </c>
      <c r="AR47">
        <v>1.2586503857232441</v>
      </c>
      <c r="AS47">
        <v>0.66597911160259438</v>
      </c>
      <c r="AT47">
        <v>0.22825242613079769</v>
      </c>
      <c r="AV47" s="10">
        <v>44071</v>
      </c>
      <c r="AW47">
        <v>-0.14533353491073733</v>
      </c>
      <c r="AX47">
        <v>0.84907199035607461</v>
      </c>
      <c r="AY47">
        <v>0.12195644515590402</v>
      </c>
      <c r="AZ47">
        <v>0.33107860032679259</v>
      </c>
      <c r="BA47">
        <v>1.1827661883882983</v>
      </c>
      <c r="BB47">
        <v>0.98479802784114667</v>
      </c>
      <c r="BC47">
        <v>0.28106496497338884</v>
      </c>
    </row>
    <row r="48" spans="1:55" x14ac:dyDescent="0.2">
      <c r="A48" s="1">
        <v>43900</v>
      </c>
      <c r="B48" s="5">
        <f>LN('Raw data'!B48/'Raw data'!B47)</f>
        <v>8.5134851762672437E-2</v>
      </c>
      <c r="C48" s="5">
        <f>LN('Raw data'!C48/'Raw data'!C47)</f>
        <v>9.8721112662537761E-2</v>
      </c>
      <c r="D48" s="5">
        <f>LN('Raw data'!D48/'Raw data'!D47)</f>
        <v>-5.2830597720324446E-3</v>
      </c>
      <c r="E48" s="5">
        <f>LN('Raw data'!E48/'Raw data'!E47)</f>
        <v>-5.8220047422559542E-3</v>
      </c>
      <c r="F48" s="5">
        <f>LN('Raw data'!F48/'Raw data'!F47)</f>
        <v>-9.2326794929377971E-3</v>
      </c>
      <c r="G48" s="5">
        <f>LN('Raw data'!G48/'Raw data'!G47)</f>
        <v>4.2047701046109311E-2</v>
      </c>
      <c r="H48" s="5">
        <f>LN('Raw data'!H48/'Raw data'!H47)</f>
        <v>2.4585154012705241E-2</v>
      </c>
      <c r="I48" s="5">
        <f>LN('Raw data'!J48/'Raw data'!J47)</f>
        <v>4.821508053580021E-2</v>
      </c>
      <c r="U48" s="1">
        <v>43942</v>
      </c>
      <c r="V48">
        <f t="shared" si="4"/>
        <v>0.30679707116975913</v>
      </c>
      <c r="W48">
        <f t="shared" si="4"/>
        <v>0.66748095724237477</v>
      </c>
      <c r="X48">
        <f t="shared" si="4"/>
        <v>1.2027001083898192</v>
      </c>
      <c r="Y48">
        <f t="shared" si="4"/>
        <v>0.32592587552079522</v>
      </c>
      <c r="Z48">
        <f t="shared" si="4"/>
        <v>0.16641477290770687</v>
      </c>
      <c r="AA48">
        <f t="shared" si="17"/>
        <v>0.93021021300892837</v>
      </c>
      <c r="AB48">
        <f t="shared" si="17"/>
        <v>-0.19958183720378597</v>
      </c>
      <c r="AD48" s="1">
        <v>44074</v>
      </c>
      <c r="AE48">
        <f t="shared" si="5"/>
        <v>0.33498455740071303</v>
      </c>
      <c r="AF48">
        <f t="shared" si="5"/>
        <v>0.80151672105421967</v>
      </c>
      <c r="AG48">
        <f t="shared" si="5"/>
        <v>1.1389455866349436</v>
      </c>
      <c r="AH48">
        <f t="shared" si="5"/>
        <v>0.33931559891371915</v>
      </c>
      <c r="AI48">
        <f t="shared" si="5"/>
        <v>0.13128925850949313</v>
      </c>
      <c r="AJ48">
        <f t="shared" si="18"/>
        <v>0.84094955042095931</v>
      </c>
      <c r="AK48">
        <f t="shared" si="18"/>
        <v>-0.17075927412926875</v>
      </c>
      <c r="AM48" s="10">
        <v>43942</v>
      </c>
      <c r="AN48">
        <v>-0.19958183720378597</v>
      </c>
      <c r="AO48">
        <v>0.93021021300892837</v>
      </c>
      <c r="AP48">
        <v>0.16641477290770687</v>
      </c>
      <c r="AQ48">
        <v>0.32592587552079522</v>
      </c>
      <c r="AR48">
        <v>1.2027001083898192</v>
      </c>
      <c r="AS48">
        <v>0.66748095724237477</v>
      </c>
      <c r="AT48">
        <v>0.30679707116975913</v>
      </c>
      <c r="AV48" s="10">
        <v>44074</v>
      </c>
      <c r="AW48">
        <v>-0.17075927412926875</v>
      </c>
      <c r="AX48">
        <v>0.84094955042095931</v>
      </c>
      <c r="AY48">
        <v>0.13128925850949313</v>
      </c>
      <c r="AZ48">
        <v>0.33931559891371915</v>
      </c>
      <c r="BA48">
        <v>1.1389455866349436</v>
      </c>
      <c r="BB48">
        <v>0.80151672105421967</v>
      </c>
      <c r="BC48">
        <v>0.33498455740071303</v>
      </c>
    </row>
    <row r="49" spans="1:55" x14ac:dyDescent="0.2">
      <c r="A49" s="1">
        <v>43901</v>
      </c>
      <c r="B49" s="5">
        <f>LN('Raw data'!B49/'Raw data'!B48)</f>
        <v>-3.0416608068314092E-2</v>
      </c>
      <c r="C49" s="5">
        <f>LN('Raw data'!C49/'Raw data'!C48)</f>
        <v>-4.0991779984601802E-2</v>
      </c>
      <c r="D49" s="5">
        <f>LN('Raw data'!D49/'Raw data'!D48)</f>
        <v>5.5477417455844702E-3</v>
      </c>
      <c r="E49" s="5">
        <f>LN('Raw data'!E49/'Raw data'!E48)</f>
        <v>-1.0613481977982996E-2</v>
      </c>
      <c r="F49" s="5">
        <f>LN('Raw data'!F49/'Raw data'!F48)</f>
        <v>-1.090061057022541E-2</v>
      </c>
      <c r="G49" s="5">
        <f>LN('Raw data'!G49/'Raw data'!G48)</f>
        <v>-4.4780938899286193E-2</v>
      </c>
      <c r="H49" s="5">
        <f>LN('Raw data'!H49/'Raw data'!H48)</f>
        <v>5.6848808718369552E-2</v>
      </c>
      <c r="I49" s="5">
        <f>LN('Raw data'!J49/'Raw data'!J48)</f>
        <v>-5.0102856837410732E-2</v>
      </c>
      <c r="U49" s="1">
        <v>43943</v>
      </c>
      <c r="V49">
        <f t="shared" si="4"/>
        <v>0.2777304499702587</v>
      </c>
      <c r="W49">
        <f t="shared" si="4"/>
        <v>0.70812975827814861</v>
      </c>
      <c r="X49">
        <f t="shared" si="4"/>
        <v>1.2474490555727715</v>
      </c>
      <c r="Y49">
        <f t="shared" si="4"/>
        <v>0.34633808999461896</v>
      </c>
      <c r="Z49">
        <f t="shared" si="4"/>
        <v>0.18649085334674934</v>
      </c>
      <c r="AA49">
        <f t="shared" si="17"/>
        <v>0.93187304088897605</v>
      </c>
      <c r="AB49">
        <f t="shared" si="17"/>
        <v>-0.22828900124229679</v>
      </c>
      <c r="AD49" s="1">
        <v>44075</v>
      </c>
      <c r="AE49">
        <f t="shared" si="5"/>
        <v>0.29675600022698401</v>
      </c>
      <c r="AF49">
        <f t="shared" si="5"/>
        <v>0.76992875045323161</v>
      </c>
      <c r="AG49">
        <f t="shared" si="5"/>
        <v>1.1722695627970907</v>
      </c>
      <c r="AH49">
        <f t="shared" si="5"/>
        <v>0.35271988249892272</v>
      </c>
      <c r="AI49">
        <f t="shared" si="5"/>
        <v>0.14001379724201163</v>
      </c>
      <c r="AJ49">
        <f t="shared" si="18"/>
        <v>0.84022895641526951</v>
      </c>
      <c r="AK49">
        <f t="shared" si="18"/>
        <v>-0.18712449525260216</v>
      </c>
      <c r="AM49" s="10">
        <v>43943</v>
      </c>
      <c r="AN49">
        <v>-0.22828900124229679</v>
      </c>
      <c r="AO49">
        <v>0.93187304088897605</v>
      </c>
      <c r="AP49">
        <v>0.18649085334674934</v>
      </c>
      <c r="AQ49">
        <v>0.34633808999461896</v>
      </c>
      <c r="AR49">
        <v>1.2474490555727715</v>
      </c>
      <c r="AS49">
        <v>0.70812975827814861</v>
      </c>
      <c r="AT49">
        <v>0.2777304499702587</v>
      </c>
      <c r="AV49" s="10">
        <v>44075</v>
      </c>
      <c r="AW49">
        <v>-0.18712449525260216</v>
      </c>
      <c r="AX49">
        <v>0.84022895641526951</v>
      </c>
      <c r="AY49">
        <v>0.14001379724201163</v>
      </c>
      <c r="AZ49">
        <v>0.35271988249892272</v>
      </c>
      <c r="BA49">
        <v>1.1722695627970907</v>
      </c>
      <c r="BB49">
        <v>0.76992875045323161</v>
      </c>
      <c r="BC49">
        <v>0.29675600022698401</v>
      </c>
    </row>
    <row r="50" spans="1:55" x14ac:dyDescent="0.2">
      <c r="A50" s="1">
        <v>43902</v>
      </c>
      <c r="B50" s="5">
        <f>LN('Raw data'!B50/'Raw data'!B49)</f>
        <v>-1.9898478535130302E-2</v>
      </c>
      <c r="C50" s="5">
        <f>LN('Raw data'!C50/'Raw data'!C49)</f>
        <v>-4.5913771299865416E-2</v>
      </c>
      <c r="D50" s="5">
        <f>LN('Raw data'!D50/'Raw data'!D49)</f>
        <v>-0.49727798909057785</v>
      </c>
      <c r="E50" s="5">
        <f>LN('Raw data'!E50/'Raw data'!E49)</f>
        <v>-4.7048120177792495E-2</v>
      </c>
      <c r="F50" s="5">
        <f>LN('Raw data'!F50/'Raw data'!F49)</f>
        <v>-3.2175020681645114E-2</v>
      </c>
      <c r="G50" s="5">
        <f>LN('Raw data'!G50/'Raw data'!G49)</f>
        <v>-0.10423594675065322</v>
      </c>
      <c r="H50" s="5">
        <f>LN('Raw data'!H50/'Raw data'!H49)</f>
        <v>-8.1937139186361446E-2</v>
      </c>
      <c r="I50" s="5">
        <f>LN('Raw data'!J50/'Raw data'!J49)</f>
        <v>-9.9944851846007432E-2</v>
      </c>
      <c r="U50" s="1">
        <v>43944</v>
      </c>
      <c r="V50">
        <f t="shared" si="4"/>
        <v>0.26674108793403012</v>
      </c>
      <c r="W50">
        <f t="shared" si="4"/>
        <v>0.72198638449780517</v>
      </c>
      <c r="X50">
        <f t="shared" si="4"/>
        <v>1.2972193003064354</v>
      </c>
      <c r="Y50">
        <f t="shared" si="4"/>
        <v>0.35329125922688082</v>
      </c>
      <c r="Z50">
        <f t="shared" si="4"/>
        <v>0.18409016223540994</v>
      </c>
      <c r="AA50">
        <f t="shared" si="17"/>
        <v>0.93329226037112578</v>
      </c>
      <c r="AB50">
        <f t="shared" si="17"/>
        <v>-0.1786286380035626</v>
      </c>
      <c r="AD50" s="1">
        <v>44076</v>
      </c>
      <c r="AE50">
        <f t="shared" si="5"/>
        <v>0.28268475076292243</v>
      </c>
      <c r="AF50">
        <f t="shared" si="5"/>
        <v>0.76170482398592498</v>
      </c>
      <c r="AG50">
        <f t="shared" si="5"/>
        <v>1.2013422160051825</v>
      </c>
      <c r="AH50">
        <f t="shared" si="5"/>
        <v>0.3465119160738046</v>
      </c>
      <c r="AI50">
        <f t="shared" si="5"/>
        <v>0.13369053421807187</v>
      </c>
      <c r="AJ50">
        <f t="shared" si="18"/>
        <v>0.83618189836811907</v>
      </c>
      <c r="AK50">
        <f t="shared" si="18"/>
        <v>-0.15784321016382269</v>
      </c>
      <c r="AM50" s="10">
        <v>43944</v>
      </c>
      <c r="AN50">
        <v>-0.1786286380035626</v>
      </c>
      <c r="AO50">
        <v>0.93329226037112578</v>
      </c>
      <c r="AP50">
        <v>0.18409016223540994</v>
      </c>
      <c r="AQ50">
        <v>0.35329125922688082</v>
      </c>
      <c r="AR50">
        <v>1.2972193003064354</v>
      </c>
      <c r="AS50">
        <v>0.72198638449780517</v>
      </c>
      <c r="AT50">
        <v>0.26674108793403012</v>
      </c>
      <c r="AV50" s="10">
        <v>44076</v>
      </c>
      <c r="AW50">
        <v>-0.15784321016382269</v>
      </c>
      <c r="AX50">
        <v>0.83618189836811907</v>
      </c>
      <c r="AY50">
        <v>0.13369053421807187</v>
      </c>
      <c r="AZ50">
        <v>0.3465119160738046</v>
      </c>
      <c r="BA50">
        <v>1.2013422160051825</v>
      </c>
      <c r="BB50">
        <v>0.76170482398592498</v>
      </c>
      <c r="BC50">
        <v>0.28268475076292243</v>
      </c>
    </row>
    <row r="51" spans="1:55" x14ac:dyDescent="0.2">
      <c r="A51" s="1">
        <v>43903</v>
      </c>
      <c r="B51" s="5">
        <f>LN('Raw data'!B51/'Raw data'!B50)</f>
        <v>1.5094626222484888E-2</v>
      </c>
      <c r="C51" s="5">
        <f>LN('Raw data'!C51/'Raw data'!C50)</f>
        <v>7.2750597635168829E-3</v>
      </c>
      <c r="D51" s="5">
        <f>LN('Raw data'!D51/'Raw data'!D50)</f>
        <v>0.1459411217424659</v>
      </c>
      <c r="E51" s="5">
        <f>LN('Raw data'!E51/'Raw data'!E50)</f>
        <v>-9.8752523995297603E-2</v>
      </c>
      <c r="F51" s="5">
        <f>LN('Raw data'!F51/'Raw data'!F50)</f>
        <v>-4.738575560451877E-2</v>
      </c>
      <c r="G51" s="5">
        <f>LN('Raw data'!G51/'Raw data'!G50)</f>
        <v>8.7918890010962772E-2</v>
      </c>
      <c r="H51" s="5">
        <f>LN('Raw data'!H51/'Raw data'!H50)</f>
        <v>-7.0097291928608724E-3</v>
      </c>
      <c r="I51" s="5">
        <f>LN('Raw data'!J51/'Raw data'!J50)</f>
        <v>8.8808356440746597E-2</v>
      </c>
      <c r="U51" s="1">
        <v>43945</v>
      </c>
      <c r="V51">
        <f t="shared" si="4"/>
        <v>0.27439087242065935</v>
      </c>
      <c r="W51">
        <f t="shared" si="4"/>
        <v>0.8148922051066263</v>
      </c>
      <c r="X51">
        <f t="shared" si="4"/>
        <v>0.66040455269227549</v>
      </c>
      <c r="Y51">
        <f t="shared" si="4"/>
        <v>0.3371885155616971</v>
      </c>
      <c r="Z51">
        <f t="shared" si="4"/>
        <v>0.15523525206548608</v>
      </c>
      <c r="AA51">
        <f t="shared" si="17"/>
        <v>0.91519740810885319</v>
      </c>
      <c r="AB51">
        <f t="shared" si="17"/>
        <v>-0.31077446983867979</v>
      </c>
      <c r="AD51" s="1">
        <v>44077</v>
      </c>
      <c r="AE51">
        <f t="shared" si="5"/>
        <v>0.28719885869787254</v>
      </c>
      <c r="AF51">
        <f t="shared" si="5"/>
        <v>0.79021595423215218</v>
      </c>
      <c r="AG51">
        <f t="shared" si="5"/>
        <v>0.7287226677232953</v>
      </c>
      <c r="AH51">
        <f t="shared" si="5"/>
        <v>0.33038964056064407</v>
      </c>
      <c r="AI51">
        <f t="shared" si="5"/>
        <v>0.10674641950371574</v>
      </c>
      <c r="AJ51">
        <f t="shared" si="18"/>
        <v>0.78898457824490642</v>
      </c>
      <c r="AK51">
        <f t="shared" si="18"/>
        <v>-0.2837809266747876</v>
      </c>
      <c r="AM51" s="10">
        <v>43945</v>
      </c>
      <c r="AN51">
        <v>-0.31077446983867979</v>
      </c>
      <c r="AO51">
        <v>0.91519740810885319</v>
      </c>
      <c r="AP51">
        <v>0.15523525206548608</v>
      </c>
      <c r="AQ51">
        <v>0.3371885155616971</v>
      </c>
      <c r="AR51">
        <v>0.66040455269227549</v>
      </c>
      <c r="AS51">
        <v>0.8148922051066263</v>
      </c>
      <c r="AT51">
        <v>0.27439087242065935</v>
      </c>
      <c r="AV51" s="10">
        <v>44077</v>
      </c>
      <c r="AW51">
        <v>-0.2837809266747876</v>
      </c>
      <c r="AX51">
        <v>0.78898457824490642</v>
      </c>
      <c r="AY51">
        <v>0.10674641950371574</v>
      </c>
      <c r="AZ51">
        <v>0.33038964056064407</v>
      </c>
      <c r="BA51">
        <v>0.7287226677232953</v>
      </c>
      <c r="BB51">
        <v>0.79021595423215218</v>
      </c>
      <c r="BC51">
        <v>0.28719885869787254</v>
      </c>
    </row>
    <row r="52" spans="1:55" x14ac:dyDescent="0.2">
      <c r="A52" s="1">
        <v>43906</v>
      </c>
      <c r="B52" s="5">
        <f>LN('Raw data'!B52/'Raw data'!B51)</f>
        <v>-2.9318060756611686E-2</v>
      </c>
      <c r="C52" s="5">
        <f>LN('Raw data'!C52/'Raw data'!C51)</f>
        <v>-0.10036548282952883</v>
      </c>
      <c r="D52" s="5">
        <f>LN('Raw data'!D52/'Raw data'!D51)</f>
        <v>-0.104539104833658</v>
      </c>
      <c r="E52" s="5">
        <f>LN('Raw data'!E52/'Raw data'!E51)</f>
        <v>-0.12345425910052521</v>
      </c>
      <c r="F52" s="5">
        <f>LN('Raw data'!F52/'Raw data'!F51)</f>
        <v>-2.0112558619198868E-2</v>
      </c>
      <c r="G52" s="5">
        <f>LN('Raw data'!G52/'Raw data'!G51)</f>
        <v>-0.10951534883360171</v>
      </c>
      <c r="H52" s="5">
        <f>LN('Raw data'!H52/'Raw data'!H51)</f>
        <v>2.9230070705676889E-2</v>
      </c>
      <c r="I52" s="5">
        <f>LN('Raw data'!J52/'Raw data'!J51)</f>
        <v>-0.12765214115647325</v>
      </c>
      <c r="U52" s="1">
        <v>43948</v>
      </c>
      <c r="V52">
        <f t="shared" si="4"/>
        <v>0.294250063014313</v>
      </c>
      <c r="W52">
        <f t="shared" si="4"/>
        <v>0.81759946760433544</v>
      </c>
      <c r="X52">
        <f t="shared" si="4"/>
        <v>0.53934697371000029</v>
      </c>
      <c r="Y52">
        <f t="shared" si="4"/>
        <v>0.54237374203755961</v>
      </c>
      <c r="Z52">
        <f t="shared" si="4"/>
        <v>0.25672915583799999</v>
      </c>
      <c r="AA52">
        <f t="shared" si="17"/>
        <v>0.90503237681849125</v>
      </c>
      <c r="AB52">
        <f t="shared" si="17"/>
        <v>-0.37287579997923853</v>
      </c>
      <c r="AD52" s="1">
        <v>44078</v>
      </c>
      <c r="AE52">
        <f t="shared" si="5"/>
        <v>0.29656422095078794</v>
      </c>
      <c r="AF52">
        <f t="shared" si="5"/>
        <v>0.87466793017609124</v>
      </c>
      <c r="AG52">
        <f t="shared" si="5"/>
        <v>0.62682089610918923</v>
      </c>
      <c r="AH52">
        <f t="shared" si="5"/>
        <v>0.49752435505147707</v>
      </c>
      <c r="AI52">
        <f t="shared" si="5"/>
        <v>0.18063434799992517</v>
      </c>
      <c r="AJ52">
        <f t="shared" si="18"/>
        <v>0.76443919491604428</v>
      </c>
      <c r="AK52">
        <f t="shared" si="18"/>
        <v>-0.30346059514085527</v>
      </c>
      <c r="AM52" s="10">
        <v>43948</v>
      </c>
      <c r="AN52">
        <v>-0.37287579997923853</v>
      </c>
      <c r="AO52">
        <v>0.90503237681849125</v>
      </c>
      <c r="AP52">
        <v>0.25672915583799999</v>
      </c>
      <c r="AQ52">
        <v>0.54237374203755961</v>
      </c>
      <c r="AR52">
        <v>0.53934697371000029</v>
      </c>
      <c r="AS52">
        <v>0.81759946760433544</v>
      </c>
      <c r="AT52">
        <v>0.294250063014313</v>
      </c>
      <c r="AV52" s="10">
        <v>44078</v>
      </c>
      <c r="AW52">
        <v>-0.30346059514085527</v>
      </c>
      <c r="AX52">
        <v>0.76443919491604428</v>
      </c>
      <c r="AY52">
        <v>0.18063434799992517</v>
      </c>
      <c r="AZ52">
        <v>0.49752435505147707</v>
      </c>
      <c r="BA52">
        <v>0.62682089610918923</v>
      </c>
      <c r="BB52">
        <v>0.87466793017609124</v>
      </c>
      <c r="BC52">
        <v>0.29656422095078794</v>
      </c>
    </row>
    <row r="53" spans="1:55" x14ac:dyDescent="0.2">
      <c r="A53" s="1">
        <v>43907</v>
      </c>
      <c r="B53" s="5">
        <f>LN('Raw data'!B53/'Raw data'!B52)</f>
        <v>-4.8542261015660552E-2</v>
      </c>
      <c r="C53" s="5">
        <f>LN('Raw data'!C53/'Raw data'!C52)</f>
        <v>-6.2913825410569321E-2</v>
      </c>
      <c r="D53" s="5">
        <f>LN('Raw data'!D53/'Raw data'!D52)</f>
        <v>4.4920146249571809E-2</v>
      </c>
      <c r="E53" s="5">
        <f>LN('Raw data'!E53/'Raw data'!E52)</f>
        <v>-2.5365826039087835E-2</v>
      </c>
      <c r="F53" s="5">
        <f>LN('Raw data'!F53/'Raw data'!F52)</f>
        <v>2.609449921797664E-2</v>
      </c>
      <c r="G53" s="5">
        <f>LN('Raw data'!G53/'Raw data'!G52)</f>
        <v>3.2272358387123279E-2</v>
      </c>
      <c r="H53" s="5">
        <f>LN('Raw data'!H53/'Raw data'!H52)</f>
        <v>-1.2383911975660552E-2</v>
      </c>
      <c r="I53" s="5">
        <f>LN('Raw data'!J53/'Raw data'!J52)</f>
        <v>5.8226286690741702E-2</v>
      </c>
      <c r="U53" s="1">
        <v>43949</v>
      </c>
      <c r="V53">
        <f t="shared" si="4"/>
        <v>0.33430405967958848</v>
      </c>
      <c r="W53">
        <f t="shared" si="4"/>
        <v>0.95240697373660799</v>
      </c>
      <c r="X53">
        <f t="shared" si="4"/>
        <v>0.37087959137099835</v>
      </c>
      <c r="Y53">
        <f t="shared" si="4"/>
        <v>0.33662820913353275</v>
      </c>
      <c r="Z53">
        <f t="shared" si="4"/>
        <v>0.29128363264311852</v>
      </c>
      <c r="AA53">
        <f t="shared" si="17"/>
        <v>0.92541100026298084</v>
      </c>
      <c r="AB53">
        <f t="shared" si="17"/>
        <v>-0.34408891307854217</v>
      </c>
      <c r="AD53" s="1">
        <v>44083</v>
      </c>
      <c r="AE53">
        <f t="shared" si="5"/>
        <v>0.32826673762895459</v>
      </c>
      <c r="AF53">
        <f t="shared" si="5"/>
        <v>0.9106057171355566</v>
      </c>
      <c r="AG53">
        <f t="shared" si="5"/>
        <v>0.55995487605044236</v>
      </c>
      <c r="AH53">
        <f t="shared" si="5"/>
        <v>0.33347113770570713</v>
      </c>
      <c r="AI53">
        <f t="shared" si="5"/>
        <v>0.1815989999958566</v>
      </c>
      <c r="AJ53">
        <f t="shared" si="18"/>
        <v>0.73826944499847924</v>
      </c>
      <c r="AK53">
        <f t="shared" si="18"/>
        <v>-0.32776862013832464</v>
      </c>
      <c r="AM53" s="10">
        <v>43949</v>
      </c>
      <c r="AN53">
        <v>-0.34408891307854217</v>
      </c>
      <c r="AO53">
        <v>0.92541100026298084</v>
      </c>
      <c r="AP53">
        <v>0.29128363264311852</v>
      </c>
      <c r="AQ53">
        <v>0.33662820913353275</v>
      </c>
      <c r="AR53">
        <v>0.37087959137099835</v>
      </c>
      <c r="AS53">
        <v>0.95240697373660799</v>
      </c>
      <c r="AT53">
        <v>0.33430405967958848</v>
      </c>
      <c r="AV53" s="10">
        <v>44083</v>
      </c>
      <c r="AW53">
        <v>-0.32776862013832464</v>
      </c>
      <c r="AX53">
        <v>0.73826944499847924</v>
      </c>
      <c r="AY53">
        <v>0.1815989999958566</v>
      </c>
      <c r="AZ53">
        <v>0.33347113770570713</v>
      </c>
      <c r="BA53">
        <v>0.55995487605044236</v>
      </c>
      <c r="BB53">
        <v>0.9106057171355566</v>
      </c>
      <c r="BC53">
        <v>0.32826673762895459</v>
      </c>
    </row>
    <row r="54" spans="1:55" x14ac:dyDescent="0.2">
      <c r="A54" s="1">
        <v>43908</v>
      </c>
      <c r="B54" s="5">
        <f>LN('Raw data'!B54/'Raw data'!B53)</f>
        <v>-7.5042697256830701E-2</v>
      </c>
      <c r="C54" s="5">
        <f>LN('Raw data'!C54/'Raw data'!C53)</f>
        <v>-0.27992006711629169</v>
      </c>
      <c r="D54" s="5">
        <f>LN('Raw data'!D54/'Raw data'!D53)</f>
        <v>1.88850046461197E-2</v>
      </c>
      <c r="E54" s="5">
        <f>LN('Raw data'!E54/'Raw data'!E53)</f>
        <v>-5.960473391568933E-2</v>
      </c>
      <c r="F54" s="5">
        <f>LN('Raw data'!F54/'Raw data'!F53)</f>
        <v>-3.1896701435601874E-2</v>
      </c>
      <c r="G54" s="5">
        <f>LN('Raw data'!G54/'Raw data'!G53)</f>
        <v>-3.3203987252187102E-2</v>
      </c>
      <c r="H54" s="5">
        <f>LN('Raw data'!H54/'Raw data'!H53)</f>
        <v>4.2620649144746593E-2</v>
      </c>
      <c r="I54" s="5">
        <f>LN('Raw data'!J54/'Raw data'!J53)</f>
        <v>-5.322233622142454E-2</v>
      </c>
      <c r="U54" s="1">
        <v>43950</v>
      </c>
      <c r="V54">
        <f t="shared" si="4"/>
        <v>0.46150553497945612</v>
      </c>
      <c r="W54">
        <f t="shared" si="4"/>
        <v>1.2207179234560619</v>
      </c>
      <c r="X54">
        <f t="shared" si="4"/>
        <v>0.41832087327978817</v>
      </c>
      <c r="Y54">
        <f t="shared" si="4"/>
        <v>0.41251332240967631</v>
      </c>
      <c r="Z54">
        <f t="shared" si="4"/>
        <v>0.27151094737358106</v>
      </c>
      <c r="AA54">
        <f t="shared" si="17"/>
        <v>0.9608274131910568</v>
      </c>
      <c r="AB54">
        <f t="shared" si="17"/>
        <v>-0.3157897960779808</v>
      </c>
      <c r="AD54" s="1">
        <v>44084</v>
      </c>
      <c r="AE54">
        <f t="shared" si="5"/>
        <v>0.41911041711220509</v>
      </c>
      <c r="AF54">
        <f t="shared" si="5"/>
        <v>1.0432063490904639</v>
      </c>
      <c r="AG54">
        <f t="shared" si="5"/>
        <v>0.54394376256321597</v>
      </c>
      <c r="AH54">
        <f t="shared" si="5"/>
        <v>0.38687599201020911</v>
      </c>
      <c r="AI54">
        <f t="shared" si="5"/>
        <v>0.16341232979859066</v>
      </c>
      <c r="AJ54">
        <f t="shared" si="18"/>
        <v>0.75156939276250112</v>
      </c>
      <c r="AK54">
        <f t="shared" si="18"/>
        <v>-0.3329009988339301</v>
      </c>
      <c r="AM54" s="10">
        <v>43950</v>
      </c>
      <c r="AN54">
        <v>-0.3157897960779808</v>
      </c>
      <c r="AO54">
        <v>0.9608274131910568</v>
      </c>
      <c r="AP54">
        <v>0.27151094737358106</v>
      </c>
      <c r="AQ54">
        <v>0.41251332240967631</v>
      </c>
      <c r="AR54">
        <v>0.41832087327978817</v>
      </c>
      <c r="AS54">
        <v>1.2207179234560619</v>
      </c>
      <c r="AT54">
        <v>0.46150553497945612</v>
      </c>
      <c r="AV54" s="10">
        <v>44084</v>
      </c>
      <c r="AW54">
        <v>-0.3329009988339301</v>
      </c>
      <c r="AX54">
        <v>0.75156939276250112</v>
      </c>
      <c r="AY54">
        <v>0.16341232979859066</v>
      </c>
      <c r="AZ54">
        <v>0.38687599201020911</v>
      </c>
      <c r="BA54">
        <v>0.54394376256321597</v>
      </c>
      <c r="BB54">
        <v>1.0432063490904639</v>
      </c>
      <c r="BC54">
        <v>0.41911041711220509</v>
      </c>
    </row>
    <row r="55" spans="1:55" x14ac:dyDescent="0.2">
      <c r="A55" s="1">
        <v>43909</v>
      </c>
      <c r="B55" s="5">
        <f>LN('Raw data'!B55/'Raw data'!B54)</f>
        <v>3.0696087157176713E-2</v>
      </c>
      <c r="C55" s="5">
        <f>LN('Raw data'!C55/'Raw data'!C54)</f>
        <v>0.2135741002980589</v>
      </c>
      <c r="D55" s="5">
        <f>LN('Raw data'!D55/'Raw data'!D54)</f>
        <v>0.1407977994935751</v>
      </c>
      <c r="E55" s="5">
        <f>LN('Raw data'!E55/'Raw data'!E54)</f>
        <v>3.0287599148879695E-2</v>
      </c>
      <c r="F55" s="5">
        <f>LN('Raw data'!F55/'Raw data'!F54)</f>
        <v>9.4684167766312258E-4</v>
      </c>
      <c r="G55" s="5">
        <f>LN('Raw data'!G55/'Raw data'!G54)</f>
        <v>-1.0410254331667238E-2</v>
      </c>
      <c r="H55" s="5">
        <f>LN('Raw data'!H55/'Raw data'!H54)</f>
        <v>-3.1684302131681379E-2</v>
      </c>
      <c r="I55" s="5">
        <f>LN('Raw data'!J55/'Raw data'!J54)</f>
        <v>4.6968462774209588E-3</v>
      </c>
      <c r="U55" s="1">
        <v>43951</v>
      </c>
      <c r="V55">
        <f t="shared" si="4"/>
        <v>0.33625398107302901</v>
      </c>
      <c r="W55">
        <f t="shared" si="4"/>
        <v>0.70633413943103796</v>
      </c>
      <c r="X55">
        <f t="shared" si="4"/>
        <v>0.4849206601394907</v>
      </c>
      <c r="Y55">
        <f t="shared" si="4"/>
        <v>0.34042609557338688</v>
      </c>
      <c r="Z55">
        <f t="shared" si="4"/>
        <v>0.23767004958352647</v>
      </c>
      <c r="AA55">
        <f t="shared" si="17"/>
        <v>0.99784233675851941</v>
      </c>
      <c r="AB55">
        <f t="shared" si="17"/>
        <v>-0.24738717524143672</v>
      </c>
      <c r="AD55" s="1">
        <v>44085</v>
      </c>
      <c r="AE55">
        <f t="shared" si="5"/>
        <v>0.35455191248513945</v>
      </c>
      <c r="AF55">
        <f t="shared" si="5"/>
        <v>0.77065722067487863</v>
      </c>
      <c r="AG55">
        <f t="shared" si="5"/>
        <v>0.59665540758634728</v>
      </c>
      <c r="AH55">
        <f t="shared" si="5"/>
        <v>0.33379699074151958</v>
      </c>
      <c r="AI55">
        <f t="shared" si="5"/>
        <v>0.13366941202193552</v>
      </c>
      <c r="AJ55">
        <f t="shared" si="18"/>
        <v>0.75998121675417796</v>
      </c>
      <c r="AK55">
        <f t="shared" si="18"/>
        <v>-0.30505729514959318</v>
      </c>
      <c r="AM55" s="10">
        <v>43951</v>
      </c>
      <c r="AN55">
        <v>-0.24738717524143672</v>
      </c>
      <c r="AO55">
        <v>0.99784233675851941</v>
      </c>
      <c r="AP55">
        <v>0.23767004958352647</v>
      </c>
      <c r="AQ55">
        <v>0.34042609557338688</v>
      </c>
      <c r="AR55">
        <v>0.4849206601394907</v>
      </c>
      <c r="AS55">
        <v>0.70633413943103796</v>
      </c>
      <c r="AT55">
        <v>0.33625398107302901</v>
      </c>
      <c r="AV55" s="10">
        <v>44085</v>
      </c>
      <c r="AW55">
        <v>-0.30505729514959318</v>
      </c>
      <c r="AX55">
        <v>0.75998121675417796</v>
      </c>
      <c r="AY55">
        <v>0.13366941202193552</v>
      </c>
      <c r="AZ55">
        <v>0.33379699074151958</v>
      </c>
      <c r="BA55">
        <v>0.59665540758634728</v>
      </c>
      <c r="BB55">
        <v>0.77065722067487863</v>
      </c>
      <c r="BC55">
        <v>0.35455191248513945</v>
      </c>
    </row>
    <row r="56" spans="1:55" x14ac:dyDescent="0.2">
      <c r="A56" s="1">
        <v>43910</v>
      </c>
      <c r="B56" s="5">
        <f>LN('Raw data'!B56/'Raw data'!B55)</f>
        <v>-3.0696087157176765E-2</v>
      </c>
      <c r="C56" s="5">
        <f>LN('Raw data'!C56/'Raw data'!C55)</f>
        <v>-0.11723798200465649</v>
      </c>
      <c r="D56" s="5">
        <f>LN('Raw data'!D56/'Raw data'!D55)</f>
        <v>5.3808310932898723E-3</v>
      </c>
      <c r="E56" s="5">
        <f>LN('Raw data'!E56/'Raw data'!E55)</f>
        <v>2.0474633421216724E-2</v>
      </c>
      <c r="F56" s="5">
        <f>LN('Raw data'!F56/'Raw data'!F55)</f>
        <v>3.5763727852564054E-3</v>
      </c>
      <c r="G56" s="5">
        <f>LN('Raw data'!G56/'Raw data'!G55)</f>
        <v>-4.2978287232112791E-2</v>
      </c>
      <c r="H56" s="5">
        <f>LN('Raw data'!H56/'Raw data'!H55)</f>
        <v>-6.7853201207693226E-2</v>
      </c>
      <c r="I56" s="5">
        <f>LN('Raw data'!J56/'Raw data'!J55)</f>
        <v>-4.4327634743158498E-2</v>
      </c>
      <c r="U56" s="1">
        <v>43952</v>
      </c>
      <c r="V56">
        <f t="shared" si="4"/>
        <v>0.36447893339337306</v>
      </c>
      <c r="W56">
        <f t="shared" si="4"/>
        <v>0.62851445371797243</v>
      </c>
      <c r="X56">
        <f t="shared" si="4"/>
        <v>0.46249393060397836</v>
      </c>
      <c r="Y56">
        <f t="shared" si="4"/>
        <v>0.3392534402844829</v>
      </c>
      <c r="Z56">
        <f t="shared" si="4"/>
        <v>0.22923860214170316</v>
      </c>
      <c r="AA56">
        <f t="shared" si="17"/>
        <v>0.99697475905218846</v>
      </c>
      <c r="AB56">
        <f t="shared" si="17"/>
        <v>-0.24253442812782497</v>
      </c>
      <c r="AD56" s="1">
        <v>44088</v>
      </c>
      <c r="AE56">
        <f t="shared" si="5"/>
        <v>0.3559035073853728</v>
      </c>
      <c r="AF56">
        <f t="shared" si="5"/>
        <v>0.75920440915283549</v>
      </c>
      <c r="AG56">
        <f t="shared" si="5"/>
        <v>0.59456690757008879</v>
      </c>
      <c r="AH56">
        <f t="shared" si="5"/>
        <v>0.33461995609893097</v>
      </c>
      <c r="AI56">
        <f t="shared" si="5"/>
        <v>0.13468147553814716</v>
      </c>
      <c r="AJ56">
        <f t="shared" si="18"/>
        <v>0.76248495283366879</v>
      </c>
      <c r="AK56">
        <f t="shared" si="18"/>
        <v>-0.30158054604888601</v>
      </c>
      <c r="AM56" s="10">
        <v>43952</v>
      </c>
      <c r="AN56">
        <v>-0.24253442812782497</v>
      </c>
      <c r="AO56">
        <v>0.99697475905218846</v>
      </c>
      <c r="AP56">
        <v>0.22923860214170316</v>
      </c>
      <c r="AQ56">
        <v>0.3392534402844829</v>
      </c>
      <c r="AR56">
        <v>0.46249393060397836</v>
      </c>
      <c r="AS56">
        <v>0.62851445371797243</v>
      </c>
      <c r="AT56">
        <v>0.36447893339337306</v>
      </c>
      <c r="AV56" s="10">
        <v>44088</v>
      </c>
      <c r="AW56">
        <v>-0.30158054604888601</v>
      </c>
      <c r="AX56">
        <v>0.76248495283366879</v>
      </c>
      <c r="AY56">
        <v>0.13468147553814716</v>
      </c>
      <c r="AZ56">
        <v>0.33461995609893097</v>
      </c>
      <c r="BA56">
        <v>0.59456690757008879</v>
      </c>
      <c r="BB56">
        <v>0.75920440915283549</v>
      </c>
      <c r="BC56">
        <v>0.3559035073853728</v>
      </c>
    </row>
    <row r="57" spans="1:55" x14ac:dyDescent="0.2">
      <c r="A57" s="1">
        <v>43913</v>
      </c>
      <c r="B57" s="5">
        <f>LN('Raw data'!B57/'Raw data'!B56)</f>
        <v>-1.247660798155252E-3</v>
      </c>
      <c r="C57" s="5">
        <f>LN('Raw data'!C57/'Raw data'!C56)</f>
        <v>4.062580942790938E-2</v>
      </c>
      <c r="D57" s="5">
        <f>LN('Raw data'!D57/'Raw data'!D56)</f>
        <v>4.1602313008388223E-2</v>
      </c>
      <c r="E57" s="5">
        <f>LN('Raw data'!E57/'Raw data'!E56)</f>
        <v>6.8341333754138978E-2</v>
      </c>
      <c r="F57" s="5">
        <f>LN('Raw data'!F57/'Raw data'!F56)</f>
        <v>5.4400411642029793E-2</v>
      </c>
      <c r="G57" s="5">
        <f>LN('Raw data'!G57/'Raw data'!G56)</f>
        <v>-3.0164185361539864E-2</v>
      </c>
      <c r="H57" s="5">
        <f>LN('Raw data'!H57/'Raw data'!H56)</f>
        <v>-9.3573714058158675E-2</v>
      </c>
      <c r="I57" s="5">
        <f>LN('Raw data'!J57/'Raw data'!J56)</f>
        <v>-2.9731491257259945E-2</v>
      </c>
      <c r="U57" s="1">
        <v>43955</v>
      </c>
      <c r="V57">
        <f t="shared" si="4"/>
        <v>0.32920384285342574</v>
      </c>
      <c r="W57">
        <f t="shared" si="4"/>
        <v>0.48493411165189632</v>
      </c>
      <c r="X57">
        <f t="shared" si="4"/>
        <v>0.4925533339164162</v>
      </c>
      <c r="Y57">
        <f t="shared" si="4"/>
        <v>0.39537052907540327</v>
      </c>
      <c r="Z57">
        <f t="shared" si="4"/>
        <v>0.24747762160887898</v>
      </c>
      <c r="AA57">
        <f t="shared" si="17"/>
        <v>0.99911388122280154</v>
      </c>
      <c r="AB57">
        <f t="shared" si="17"/>
        <v>-0.34970205079456007</v>
      </c>
      <c r="AD57" s="1">
        <v>44089</v>
      </c>
      <c r="AE57">
        <f t="shared" si="5"/>
        <v>0.33868757052085968</v>
      </c>
      <c r="AF57">
        <f t="shared" si="5"/>
        <v>0.66864401358164527</v>
      </c>
      <c r="AG57">
        <f t="shared" si="5"/>
        <v>0.62594478933786291</v>
      </c>
      <c r="AH57">
        <f t="shared" si="5"/>
        <v>0.36632496421585342</v>
      </c>
      <c r="AI57">
        <f t="shared" si="5"/>
        <v>0.14279789013145813</v>
      </c>
      <c r="AJ57">
        <f t="shared" si="18"/>
        <v>0.75071284982945119</v>
      </c>
      <c r="AK57">
        <f t="shared" si="18"/>
        <v>-0.39104311354297788</v>
      </c>
      <c r="AM57" s="10">
        <v>43955</v>
      </c>
      <c r="AN57">
        <v>-0.34970205079456007</v>
      </c>
      <c r="AO57">
        <v>0.99911388122280154</v>
      </c>
      <c r="AP57">
        <v>0.24747762160887898</v>
      </c>
      <c r="AQ57">
        <v>0.39537052907540327</v>
      </c>
      <c r="AR57">
        <v>0.4925533339164162</v>
      </c>
      <c r="AS57">
        <v>0.48493411165189632</v>
      </c>
      <c r="AT57">
        <v>0.32920384285342574</v>
      </c>
      <c r="AV57" s="10">
        <v>44089</v>
      </c>
      <c r="AW57">
        <v>-0.39104311354297788</v>
      </c>
      <c r="AX57">
        <v>0.75071284982945119</v>
      </c>
      <c r="AY57">
        <v>0.14279789013145813</v>
      </c>
      <c r="AZ57">
        <v>0.36632496421585342</v>
      </c>
      <c r="BA57">
        <v>0.62594478933786291</v>
      </c>
      <c r="BB57">
        <v>0.66864401358164527</v>
      </c>
      <c r="BC57">
        <v>0.33868757052085968</v>
      </c>
    </row>
    <row r="58" spans="1:55" x14ac:dyDescent="0.2">
      <c r="A58" s="1">
        <v>43914</v>
      </c>
      <c r="B58" s="5">
        <f>LN('Raw data'!B58/'Raw data'!B57)</f>
        <v>3.1338970192719619E-2</v>
      </c>
      <c r="C58" s="5">
        <f>LN('Raw data'!C58/'Raw data'!C57)</f>
        <v>2.7445252273135639E-2</v>
      </c>
      <c r="D58" s="5">
        <f>LN('Raw data'!D58/'Raw data'!D57)</f>
        <v>4.1736106111076705E-2</v>
      </c>
      <c r="E58" s="5">
        <f>LN('Raw data'!E58/'Raw data'!E57)</f>
        <v>7.2420617476362012E-2</v>
      </c>
      <c r="F58" s="5">
        <f>LN('Raw data'!F58/'Raw data'!F57)</f>
        <v>5.7753626646093063E-2</v>
      </c>
      <c r="G58" s="5">
        <f>LN('Raw data'!G58/'Raw data'!G57)</f>
        <v>9.3445635309059902E-2</v>
      </c>
      <c r="H58" s="5">
        <f>LN('Raw data'!H58/'Raw data'!H57)</f>
        <v>4.7438159666686385E-3</v>
      </c>
      <c r="I58" s="5">
        <f>LN('Raw data'!J58/'Raw data'!J57)</f>
        <v>8.9683156948216491E-2</v>
      </c>
      <c r="U58" s="1">
        <v>43956</v>
      </c>
      <c r="V58">
        <f t="shared" si="4"/>
        <v>0.33583611214194192</v>
      </c>
      <c r="W58">
        <f t="shared" si="4"/>
        <v>0.57601195894802038</v>
      </c>
      <c r="X58">
        <f t="shared" si="4"/>
        <v>0.55933746802524931</v>
      </c>
      <c r="Y58">
        <f t="shared" si="4"/>
        <v>0.50326344859906347</v>
      </c>
      <c r="Z58">
        <f t="shared" si="4"/>
        <v>0.32935097438056821</v>
      </c>
      <c r="AA58">
        <f t="shared" si="17"/>
        <v>0.99848630468679245</v>
      </c>
      <c r="AB58">
        <f t="shared" si="17"/>
        <v>-0.47159963580332037</v>
      </c>
      <c r="AD58" s="1">
        <v>44090</v>
      </c>
      <c r="AE58">
        <f t="shared" si="5"/>
        <v>0.35168051831456831</v>
      </c>
      <c r="AF58">
        <f t="shared" si="5"/>
        <v>0.70442670035166155</v>
      </c>
      <c r="AG58">
        <f t="shared" si="5"/>
        <v>0.66754242723170776</v>
      </c>
      <c r="AH58">
        <f t="shared" si="5"/>
        <v>0.42391514790684448</v>
      </c>
      <c r="AI58">
        <f t="shared" si="5"/>
        <v>0.18644490562910282</v>
      </c>
      <c r="AJ58">
        <f t="shared" si="18"/>
        <v>0.74396401025019232</v>
      </c>
      <c r="AK58">
        <f t="shared" si="18"/>
        <v>-0.47015407500714268</v>
      </c>
      <c r="AM58" s="10">
        <v>43956</v>
      </c>
      <c r="AN58">
        <v>-0.47159963580332037</v>
      </c>
      <c r="AO58">
        <v>0.99848630468679245</v>
      </c>
      <c r="AP58">
        <v>0.32935097438056821</v>
      </c>
      <c r="AQ58">
        <v>0.50326344859906347</v>
      </c>
      <c r="AR58">
        <v>0.55933746802524931</v>
      </c>
      <c r="AS58">
        <v>0.57601195894802038</v>
      </c>
      <c r="AT58">
        <v>0.33583611214194192</v>
      </c>
      <c r="AV58" s="10">
        <v>44090</v>
      </c>
      <c r="AW58">
        <v>-0.47015407500714268</v>
      </c>
      <c r="AX58">
        <v>0.74396401025019232</v>
      </c>
      <c r="AY58">
        <v>0.18644490562910282</v>
      </c>
      <c r="AZ58">
        <v>0.42391514790684448</v>
      </c>
      <c r="BA58">
        <v>0.66754242723170776</v>
      </c>
      <c r="BB58">
        <v>0.70442670035166155</v>
      </c>
      <c r="BC58">
        <v>0.35168051831456831</v>
      </c>
    </row>
    <row r="59" spans="1:55" x14ac:dyDescent="0.2">
      <c r="A59" s="1">
        <v>43915</v>
      </c>
      <c r="B59" s="5">
        <f>LN('Raw data'!B59/'Raw data'!B58)</f>
        <v>3.623192369420331E-3</v>
      </c>
      <c r="C59" s="5">
        <f>LN('Raw data'!C59/'Raw data'!C58)</f>
        <v>1.9794460730914312E-2</v>
      </c>
      <c r="D59" s="5">
        <f>LN('Raw data'!D59/'Raw data'!D58)</f>
        <v>-9.7888813834992212E-3</v>
      </c>
      <c r="E59" s="5">
        <f>LN('Raw data'!E59/'Raw data'!E58)</f>
        <v>4.2299474438636901E-2</v>
      </c>
      <c r="F59" s="5">
        <f>LN('Raw data'!F59/'Raw data'!F58)</f>
        <v>-1.6635682047394133E-2</v>
      </c>
      <c r="G59" s="5">
        <f>LN('Raw data'!G59/'Raw data'!G58)</f>
        <v>1.1824806488139838E-2</v>
      </c>
      <c r="H59" s="5">
        <f>LN('Raw data'!H59/'Raw data'!H58)</f>
        <v>3.1337518269069135E-5</v>
      </c>
      <c r="I59" s="5">
        <f>LN('Raw data'!J59/'Raw data'!J58)</f>
        <v>1.1468998674479099E-2</v>
      </c>
      <c r="U59" s="1">
        <v>43957</v>
      </c>
      <c r="V59">
        <f t="shared" si="4"/>
        <v>0.41626633266644891</v>
      </c>
      <c r="W59">
        <f t="shared" si="4"/>
        <v>0.67280529827032509</v>
      </c>
      <c r="X59">
        <f t="shared" si="4"/>
        <v>0.61216421471479043</v>
      </c>
      <c r="Y59">
        <f t="shared" si="4"/>
        <v>0.39310192355101559</v>
      </c>
      <c r="Z59">
        <f t="shared" si="4"/>
        <v>0.2200042086696461</v>
      </c>
      <c r="AA59">
        <f t="shared" si="17"/>
        <v>0.98408535207433201</v>
      </c>
      <c r="AB59">
        <f t="shared" si="17"/>
        <v>-0.71437613471603367</v>
      </c>
      <c r="AD59" s="1">
        <v>44091</v>
      </c>
      <c r="AE59">
        <f t="shared" si="5"/>
        <v>0.38840964978284226</v>
      </c>
      <c r="AF59">
        <f t="shared" si="5"/>
        <v>0.78945938780220948</v>
      </c>
      <c r="AG59">
        <f t="shared" si="5"/>
        <v>0.71608677030206569</v>
      </c>
      <c r="AH59">
        <f t="shared" si="5"/>
        <v>0.3556774906081816</v>
      </c>
      <c r="AI59">
        <f t="shared" si="5"/>
        <v>9.2384977458927001E-2</v>
      </c>
      <c r="AJ59">
        <f t="shared" si="18"/>
        <v>0.67440654023502378</v>
      </c>
      <c r="AK59">
        <f t="shared" si="18"/>
        <v>-0.57399589593954992</v>
      </c>
      <c r="AM59" s="10">
        <v>43957</v>
      </c>
      <c r="AN59">
        <v>-0.71437613471603367</v>
      </c>
      <c r="AO59">
        <v>0.98408535207433201</v>
      </c>
      <c r="AP59">
        <v>0.2200042086696461</v>
      </c>
      <c r="AQ59">
        <v>0.39310192355101559</v>
      </c>
      <c r="AR59">
        <v>0.61216421471479043</v>
      </c>
      <c r="AS59">
        <v>0.67280529827032509</v>
      </c>
      <c r="AT59">
        <v>0.41626633266644891</v>
      </c>
      <c r="AV59" s="10">
        <v>44091</v>
      </c>
      <c r="AW59">
        <v>-0.57399589593954992</v>
      </c>
      <c r="AX59">
        <v>0.67440654023502378</v>
      </c>
      <c r="AY59">
        <v>9.2384977458927001E-2</v>
      </c>
      <c r="AZ59">
        <v>0.3556774906081816</v>
      </c>
      <c r="BA59">
        <v>0.71608677030206569</v>
      </c>
      <c r="BB59">
        <v>0.78945938780220948</v>
      </c>
      <c r="BC59">
        <v>0.38840964978284226</v>
      </c>
    </row>
    <row r="60" spans="1:55" x14ac:dyDescent="0.2">
      <c r="A60" s="1">
        <v>43916</v>
      </c>
      <c r="B60" s="5">
        <f>LN('Raw data'!B60/'Raw data'!B59)</f>
        <v>-1.3349712819309632E-2</v>
      </c>
      <c r="C60" s="5">
        <f>LN('Raw data'!C60/'Raw data'!C59)</f>
        <v>-8.0314964685836071E-2</v>
      </c>
      <c r="D60" s="5">
        <f>LN('Raw data'!D60/'Raw data'!D59)</f>
        <v>6.8934919356527556E-3</v>
      </c>
      <c r="E60" s="5">
        <f>LN('Raw data'!E60/'Raw data'!E59)</f>
        <v>-1.3333982117425244E-2</v>
      </c>
      <c r="F60" s="5">
        <f>LN('Raw data'!F60/'Raw data'!F59)</f>
        <v>1.0838564363068322E-2</v>
      </c>
      <c r="G60" s="5">
        <f>LN('Raw data'!G60/'Raw data'!G59)</f>
        <v>5.5580806517186908E-2</v>
      </c>
      <c r="H60" s="5">
        <f>LN('Raw data'!H60/'Raw data'!H59)</f>
        <v>-3.0955666936612711E-2</v>
      </c>
      <c r="I60" s="5">
        <f>LN('Raw data'!J60/'Raw data'!J59)</f>
        <v>6.0543828751667757E-2</v>
      </c>
      <c r="U60" s="1">
        <v>43958</v>
      </c>
      <c r="V60">
        <f t="shared" si="4"/>
        <v>0.40703610422340025</v>
      </c>
      <c r="W60">
        <f t="shared" si="4"/>
        <v>0.66086261318683859</v>
      </c>
      <c r="X60">
        <f t="shared" si="4"/>
        <v>0.64223251381000501</v>
      </c>
      <c r="Y60">
        <f t="shared" si="4"/>
        <v>0.39158042444625751</v>
      </c>
      <c r="Z60">
        <f t="shared" si="4"/>
        <v>0.23201585182259613</v>
      </c>
      <c r="AA60">
        <f t="shared" si="17"/>
        <v>0.98548016579072928</v>
      </c>
      <c r="AB60">
        <f t="shared" si="17"/>
        <v>-0.72754042041219558</v>
      </c>
      <c r="AD60" s="1">
        <v>44092</v>
      </c>
      <c r="AE60">
        <f t="shared" si="5"/>
        <v>0.3862902951230659</v>
      </c>
      <c r="AF60">
        <f t="shared" si="5"/>
        <v>0.78354462241902467</v>
      </c>
      <c r="AG60">
        <f t="shared" si="5"/>
        <v>0.71920425690140222</v>
      </c>
      <c r="AH60">
        <f t="shared" si="5"/>
        <v>0.3468850602954941</v>
      </c>
      <c r="AI60">
        <f t="shared" si="5"/>
        <v>9.4762976527009199E-2</v>
      </c>
      <c r="AJ60">
        <f t="shared" si="18"/>
        <v>0.6685022086372191</v>
      </c>
      <c r="AK60">
        <f t="shared" si="18"/>
        <v>-0.56080096355200459</v>
      </c>
      <c r="AM60" s="10">
        <v>43958</v>
      </c>
      <c r="AN60">
        <v>-0.72754042041219558</v>
      </c>
      <c r="AO60">
        <v>0.98548016579072928</v>
      </c>
      <c r="AP60">
        <v>0.23201585182259613</v>
      </c>
      <c r="AQ60">
        <v>0.39158042444625751</v>
      </c>
      <c r="AR60">
        <v>0.64223251381000501</v>
      </c>
      <c r="AS60">
        <v>0.66086261318683859</v>
      </c>
      <c r="AT60">
        <v>0.40703610422340025</v>
      </c>
      <c r="AV60" s="10">
        <v>44092</v>
      </c>
      <c r="AW60">
        <v>-0.56080096355200459</v>
      </c>
      <c r="AX60">
        <v>0.6685022086372191</v>
      </c>
      <c r="AY60">
        <v>9.4762976527009199E-2</v>
      </c>
      <c r="AZ60">
        <v>0.3468850602954941</v>
      </c>
      <c r="BA60">
        <v>0.71920425690140222</v>
      </c>
      <c r="BB60">
        <v>0.78354462241902467</v>
      </c>
      <c r="BC60">
        <v>0.3862902951230659</v>
      </c>
    </row>
    <row r="61" spans="1:55" x14ac:dyDescent="0.2">
      <c r="A61" s="1">
        <v>43917</v>
      </c>
      <c r="B61" s="5">
        <f>LN('Raw data'!B61/'Raw data'!B60)</f>
        <v>-1.8343019511867327E-3</v>
      </c>
      <c r="C61" s="5">
        <f>LN('Raw data'!C61/'Raw data'!C60)</f>
        <v>-4.9431962998601489E-2</v>
      </c>
      <c r="D61" s="5">
        <f>LN('Raw data'!D61/'Raw data'!D60)</f>
        <v>-5.3713716114339519E-2</v>
      </c>
      <c r="E61" s="5">
        <f>LN('Raw data'!E61/'Raw data'!E60)</f>
        <v>-9.7227742985913895E-3</v>
      </c>
      <c r="F61" s="5">
        <f>LN('Raw data'!F61/'Raw data'!F60)</f>
        <v>1.7547579609316847E-3</v>
      </c>
      <c r="G61" s="5">
        <f>LN('Raw data'!G61/'Raw data'!G60)</f>
        <v>-3.2699080518930376E-2</v>
      </c>
      <c r="H61" s="5">
        <f>LN('Raw data'!H61/'Raw data'!H60)</f>
        <v>-4.0012576721404442E-3</v>
      </c>
      <c r="I61" s="5">
        <f>LN('Raw data'!J61/'Raw data'!J60)</f>
        <v>-3.4267808022629478E-2</v>
      </c>
      <c r="U61" s="1">
        <v>43959</v>
      </c>
      <c r="V61">
        <f t="shared" si="4"/>
        <v>0.50284718166873665</v>
      </c>
      <c r="W61">
        <f t="shared" si="4"/>
        <v>1.0697373283062013</v>
      </c>
      <c r="X61">
        <f t="shared" si="4"/>
        <v>0.75054869019497017</v>
      </c>
      <c r="Y61">
        <f t="shared" si="4"/>
        <v>0.51524610867690579</v>
      </c>
      <c r="Z61">
        <f t="shared" si="4"/>
        <v>0.23600760716147026</v>
      </c>
      <c r="AA61">
        <f t="shared" si="17"/>
        <v>0.99935058278421218</v>
      </c>
      <c r="AB61">
        <f t="shared" si="17"/>
        <v>-0.75861001549676887</v>
      </c>
      <c r="AD61" s="1">
        <v>44095</v>
      </c>
      <c r="AE61">
        <f t="shared" si="5"/>
        <v>0.49815590850810892</v>
      </c>
      <c r="AF61">
        <f t="shared" si="5"/>
        <v>1.0344587090401252</v>
      </c>
      <c r="AG61">
        <f t="shared" si="5"/>
        <v>0.80722396257553108</v>
      </c>
      <c r="AH61">
        <f t="shared" si="5"/>
        <v>0.46068862573515601</v>
      </c>
      <c r="AI61">
        <f t="shared" si="5"/>
        <v>9.9004804880489281E-2</v>
      </c>
      <c r="AJ61">
        <f t="shared" si="18"/>
        <v>0.64346884632725432</v>
      </c>
      <c r="AK61">
        <f t="shared" si="18"/>
        <v>-0.56519432520831447</v>
      </c>
      <c r="AM61" s="10">
        <v>43959</v>
      </c>
      <c r="AN61">
        <v>-0.75861001549676887</v>
      </c>
      <c r="AO61">
        <v>0.99935058278421218</v>
      </c>
      <c r="AP61">
        <v>0.23600760716147026</v>
      </c>
      <c r="AQ61">
        <v>0.51524610867690579</v>
      </c>
      <c r="AR61">
        <v>0.75054869019497017</v>
      </c>
      <c r="AS61">
        <v>1.0697373283062013</v>
      </c>
      <c r="AT61">
        <v>0.50284718166873665</v>
      </c>
      <c r="AV61" s="10">
        <v>44095</v>
      </c>
      <c r="AW61">
        <v>-0.56519432520831447</v>
      </c>
      <c r="AX61">
        <v>0.64346884632725432</v>
      </c>
      <c r="AY61">
        <v>9.9004804880489281E-2</v>
      </c>
      <c r="AZ61">
        <v>0.46068862573515601</v>
      </c>
      <c r="BA61">
        <v>0.80722396257553108</v>
      </c>
      <c r="BB61">
        <v>1.0344587090401252</v>
      </c>
      <c r="BC61">
        <v>0.49815590850810892</v>
      </c>
    </row>
    <row r="62" spans="1:55" x14ac:dyDescent="0.2">
      <c r="A62" s="1">
        <v>43920</v>
      </c>
      <c r="B62" s="5">
        <f>LN('Raw data'!B62/'Raw data'!B61)</f>
        <v>3.3697532497171098E-2</v>
      </c>
      <c r="C62" s="5">
        <f>LN('Raw data'!C62/'Raw data'!C61)</f>
        <v>-6.8295764452795657E-2</v>
      </c>
      <c r="D62" s="5">
        <f>LN('Raw data'!D62/'Raw data'!D61)</f>
        <v>2.7576715166612261E-3</v>
      </c>
      <c r="E62" s="5">
        <f>LN('Raw data'!E62/'Raw data'!E61)</f>
        <v>-2.8049002697545483E-2</v>
      </c>
      <c r="F62" s="5">
        <f>LN('Raw data'!F62/'Raw data'!F61)</f>
        <v>-6.6114940738816221E-3</v>
      </c>
      <c r="G62" s="5">
        <f>LN('Raw data'!G62/'Raw data'!G61)</f>
        <v>3.3944470343162343E-2</v>
      </c>
      <c r="H62" s="5">
        <f>LN('Raw data'!H62/'Raw data'!H61)</f>
        <v>5.1616084255861117E-2</v>
      </c>
      <c r="I62" s="5">
        <f>LN('Raw data'!J62/'Raw data'!J61)</f>
        <v>3.2966616221455518E-2</v>
      </c>
      <c r="U62" s="1">
        <v>43962</v>
      </c>
      <c r="V62">
        <f t="shared" si="4"/>
        <v>0.53606194451134825</v>
      </c>
      <c r="W62">
        <f t="shared" si="4"/>
        <v>1.0474830577852037</v>
      </c>
      <c r="X62">
        <f t="shared" si="4"/>
        <v>0.69930689844881821</v>
      </c>
      <c r="Y62">
        <f t="shared" si="4"/>
        <v>0.53515677209688872</v>
      </c>
      <c r="Z62">
        <f t="shared" si="4"/>
        <v>0.26178886780145277</v>
      </c>
      <c r="AA62">
        <f t="shared" si="17"/>
        <v>1.0031415522531979</v>
      </c>
      <c r="AB62">
        <f t="shared" si="17"/>
        <v>-0.80295015778250578</v>
      </c>
      <c r="AD62" s="1">
        <v>44096</v>
      </c>
      <c r="AE62">
        <f t="shared" si="5"/>
        <v>0.51437790047722998</v>
      </c>
      <c r="AF62">
        <f t="shared" si="5"/>
        <v>1.013341667396034</v>
      </c>
      <c r="AG62">
        <f t="shared" si="5"/>
        <v>0.77437778277428737</v>
      </c>
      <c r="AH62">
        <f t="shared" si="5"/>
        <v>0.46312165538457056</v>
      </c>
      <c r="AI62">
        <f t="shared" si="5"/>
        <v>0.10284713341892042</v>
      </c>
      <c r="AJ62">
        <f t="shared" si="18"/>
        <v>0.6256298229599877</v>
      </c>
      <c r="AK62">
        <f t="shared" si="18"/>
        <v>-0.58938978455628355</v>
      </c>
      <c r="AM62" s="10">
        <v>43962</v>
      </c>
      <c r="AN62">
        <v>-0.80295015778250578</v>
      </c>
      <c r="AO62">
        <v>1.0031415522531979</v>
      </c>
      <c r="AP62">
        <v>0.26178886780145277</v>
      </c>
      <c r="AQ62">
        <v>0.53515677209688872</v>
      </c>
      <c r="AR62">
        <v>0.69930689844881821</v>
      </c>
      <c r="AS62">
        <v>1.0474830577852037</v>
      </c>
      <c r="AT62">
        <v>0.53606194451134825</v>
      </c>
      <c r="AV62" s="10">
        <v>44096</v>
      </c>
      <c r="AW62">
        <v>-0.58938978455628355</v>
      </c>
      <c r="AX62">
        <v>0.6256298229599877</v>
      </c>
      <c r="AY62">
        <v>0.10284713341892042</v>
      </c>
      <c r="AZ62">
        <v>0.46312165538457056</v>
      </c>
      <c r="BA62">
        <v>0.77437778277428737</v>
      </c>
      <c r="BB62">
        <v>1.013341667396034</v>
      </c>
      <c r="BC62">
        <v>0.51437790047722998</v>
      </c>
    </row>
    <row r="63" spans="1:55" x14ac:dyDescent="0.2">
      <c r="A63" s="1">
        <v>43921</v>
      </c>
      <c r="B63" s="5">
        <f>LN('Raw data'!B63/'Raw data'!B62)</f>
        <v>-3.003228709887509E-2</v>
      </c>
      <c r="C63" s="5">
        <f>LN('Raw data'!C63/'Raw data'!C62)</f>
        <v>1.9226621344463957E-2</v>
      </c>
      <c r="D63" s="5">
        <f>LN('Raw data'!D63/'Raw data'!D62)</f>
        <v>3.3584598287432258E-3</v>
      </c>
      <c r="E63" s="5">
        <f>LN('Raw data'!E63/'Raw data'!E62)</f>
        <v>1.6968329863182186E-3</v>
      </c>
      <c r="F63" s="5">
        <f>LN('Raw data'!F63/'Raw data'!F62)</f>
        <v>-2.8769191962595416E-2</v>
      </c>
      <c r="G63" s="5">
        <f>LN('Raw data'!G63/'Raw data'!G62)</f>
        <v>-1.6020415977744149E-2</v>
      </c>
      <c r="H63" s="5">
        <f>LN('Raw data'!H63/'Raw data'!H62)</f>
        <v>-2.6768626024069032E-2</v>
      </c>
      <c r="I63" s="5">
        <f>LN('Raw data'!J63/'Raw data'!J62)</f>
        <v>-1.6142381973062482E-2</v>
      </c>
      <c r="U63" s="1">
        <v>43963</v>
      </c>
      <c r="V63">
        <f t="shared" si="4"/>
        <v>0.58266113178118639</v>
      </c>
      <c r="W63">
        <f t="shared" si="4"/>
        <v>1.1077532433671047</v>
      </c>
      <c r="X63">
        <f t="shared" si="4"/>
        <v>0.69809842103905018</v>
      </c>
      <c r="Y63">
        <f t="shared" si="4"/>
        <v>0.60253227199920101</v>
      </c>
      <c r="Z63">
        <f t="shared" ref="Z63:AB126" si="19">SLOPE(F63:F92,$I63:$I92)</f>
        <v>0.27358264922155195</v>
      </c>
      <c r="AA63">
        <f t="shared" si="17"/>
        <v>1.007180163238838</v>
      </c>
      <c r="AB63">
        <f t="shared" si="17"/>
        <v>-0.99224488378213282</v>
      </c>
      <c r="AD63" s="1">
        <v>44097</v>
      </c>
      <c r="AE63">
        <f t="shared" si="5"/>
        <v>0.3644299789490768</v>
      </c>
      <c r="AF63">
        <f t="shared" si="5"/>
        <v>1.0940027544320892</v>
      </c>
      <c r="AG63">
        <f t="shared" si="5"/>
        <v>0.80998759697242173</v>
      </c>
      <c r="AH63">
        <f t="shared" si="5"/>
        <v>0.55322483998617744</v>
      </c>
      <c r="AI63">
        <f t="shared" ref="AI63:AK126" si="20">SLOPE(F63:F182,$I63:$I182)</f>
        <v>0.12991458034378475</v>
      </c>
      <c r="AJ63">
        <f t="shared" si="18"/>
        <v>0.61017009499511554</v>
      </c>
      <c r="AK63">
        <f t="shared" si="18"/>
        <v>-0.63935793429857535</v>
      </c>
      <c r="AM63" s="10">
        <v>43963</v>
      </c>
      <c r="AN63">
        <v>-0.99224488378213282</v>
      </c>
      <c r="AO63">
        <v>1.007180163238838</v>
      </c>
      <c r="AP63">
        <v>0.27358264922155195</v>
      </c>
      <c r="AQ63">
        <v>0.60253227199920101</v>
      </c>
      <c r="AR63">
        <v>0.69809842103905018</v>
      </c>
      <c r="AS63">
        <v>1.1077532433671047</v>
      </c>
      <c r="AT63">
        <v>0.58266113178118639</v>
      </c>
      <c r="AV63" s="10">
        <v>44097</v>
      </c>
      <c r="AW63">
        <v>-0.63935793429857535</v>
      </c>
      <c r="AX63">
        <v>0.61017009499511554</v>
      </c>
      <c r="AY63">
        <v>0.12991458034378475</v>
      </c>
      <c r="AZ63">
        <v>0.55322483998617744</v>
      </c>
      <c r="BA63">
        <v>0.80998759697242173</v>
      </c>
      <c r="BB63">
        <v>1.0940027544320892</v>
      </c>
      <c r="BC63">
        <v>0.3644299789490768</v>
      </c>
    </row>
    <row r="64" spans="1:55" x14ac:dyDescent="0.2">
      <c r="A64" s="1">
        <v>43922</v>
      </c>
      <c r="B64" s="5">
        <f>LN('Raw data'!B64/'Raw data'!B63)</f>
        <v>-3.2850800291834951E-2</v>
      </c>
      <c r="C64" s="5">
        <f>LN('Raw data'!C64/'Raw data'!C63)</f>
        <v>-8.3354245790138309E-3</v>
      </c>
      <c r="D64" s="5">
        <f>LN('Raw data'!D64/'Raw data'!D63)</f>
        <v>3.4636823856931689E-2</v>
      </c>
      <c r="E64" s="5">
        <f>LN('Raw data'!E64/'Raw data'!E63)</f>
        <v>-1.2224743570037316E-2</v>
      </c>
      <c r="F64" s="5">
        <f>LN('Raw data'!F64/'Raw data'!F63)</f>
        <v>-3.2622362682639067E-3</v>
      </c>
      <c r="G64" s="5">
        <f>LN('Raw data'!G64/'Raw data'!G63)</f>
        <v>-4.8537253260814664E-2</v>
      </c>
      <c r="H64" s="5">
        <f>LN('Raw data'!H64/'Raw data'!H63)</f>
        <v>1.7084278519132357E-4</v>
      </c>
      <c r="I64" s="5">
        <f>LN('Raw data'!J64/'Raw data'!J63)</f>
        <v>-4.5146328727152268E-2</v>
      </c>
      <c r="U64" s="1">
        <v>43964</v>
      </c>
      <c r="V64">
        <f t="shared" si="4"/>
        <v>0.62525119356074621</v>
      </c>
      <c r="W64">
        <f t="shared" si="4"/>
        <v>1.1524152521940019</v>
      </c>
      <c r="X64">
        <f t="shared" si="4"/>
        <v>0.63118584848510639</v>
      </c>
      <c r="Y64">
        <f t="shared" si="4"/>
        <v>0.60581592746229773</v>
      </c>
      <c r="Z64">
        <f t="shared" si="19"/>
        <v>0.23083792625300939</v>
      </c>
      <c r="AA64">
        <f t="shared" si="17"/>
        <v>1.0025420759786179</v>
      </c>
      <c r="AB64">
        <f t="shared" si="17"/>
        <v>-1.0820893163763528</v>
      </c>
      <c r="AD64" s="1">
        <v>44098</v>
      </c>
      <c r="AE64">
        <f t="shared" si="5"/>
        <v>0.35136431509221744</v>
      </c>
      <c r="AF64">
        <f t="shared" si="5"/>
        <v>1.113557988039156</v>
      </c>
      <c r="AG64">
        <f t="shared" si="5"/>
        <v>0.81970017722849875</v>
      </c>
      <c r="AH64">
        <f t="shared" si="5"/>
        <v>0.55760718302556578</v>
      </c>
      <c r="AI64">
        <f t="shared" si="20"/>
        <v>0.11382898897715865</v>
      </c>
      <c r="AJ64">
        <f t="shared" si="18"/>
        <v>0.60544983144097819</v>
      </c>
      <c r="AK64">
        <f t="shared" si="18"/>
        <v>-0.66098657952701456</v>
      </c>
      <c r="AM64" s="10">
        <v>43964</v>
      </c>
      <c r="AN64">
        <v>-1.0820893163763528</v>
      </c>
      <c r="AO64">
        <v>1.0025420759786179</v>
      </c>
      <c r="AP64">
        <v>0.23083792625300939</v>
      </c>
      <c r="AQ64">
        <v>0.60581592746229773</v>
      </c>
      <c r="AR64">
        <v>0.63118584848510639</v>
      </c>
      <c r="AS64">
        <v>1.1524152521940019</v>
      </c>
      <c r="AT64">
        <v>0.62525119356074621</v>
      </c>
      <c r="AV64" s="10">
        <v>44098</v>
      </c>
      <c r="AW64">
        <v>-0.66098657952701456</v>
      </c>
      <c r="AX64">
        <v>0.60544983144097819</v>
      </c>
      <c r="AY64">
        <v>0.11382898897715865</v>
      </c>
      <c r="AZ64">
        <v>0.55760718302556578</v>
      </c>
      <c r="BA64">
        <v>0.81970017722849875</v>
      </c>
      <c r="BB64">
        <v>1.113557988039156</v>
      </c>
      <c r="BC64">
        <v>0.35136431509221744</v>
      </c>
    </row>
    <row r="65" spans="1:55" x14ac:dyDescent="0.2">
      <c r="A65" s="1">
        <v>43923</v>
      </c>
      <c r="B65" s="5">
        <f>LN('Raw data'!B65/'Raw data'!B64)</f>
        <v>-2.2301019783244926E-2</v>
      </c>
      <c r="C65" s="5">
        <f>LN('Raw data'!C65/'Raw data'!C64)</f>
        <v>0.22048122168368225</v>
      </c>
      <c r="D65" s="5">
        <f>LN('Raw data'!D65/'Raw data'!D64)</f>
        <v>2.4110104536851303E-2</v>
      </c>
      <c r="E65" s="5">
        <f>LN('Raw data'!E65/'Raw data'!E64)</f>
        <v>4.679951682459238E-2</v>
      </c>
      <c r="F65" s="5">
        <f>LN('Raw data'!F65/'Raw data'!F64)</f>
        <v>2.8678686512387221E-2</v>
      </c>
      <c r="G65" s="5">
        <f>LN('Raw data'!G65/'Raw data'!G64)</f>
        <v>2.7597682584197994E-2</v>
      </c>
      <c r="H65" s="5">
        <f>LN('Raw data'!H65/'Raw data'!H64)</f>
        <v>2.0936674073378941E-2</v>
      </c>
      <c r="I65" s="5">
        <f>LN('Raw data'!J65/'Raw data'!J64)</f>
        <v>2.2572695703622976E-2</v>
      </c>
      <c r="U65" s="1">
        <v>43965</v>
      </c>
      <c r="V65">
        <f t="shared" si="4"/>
        <v>0.63376287384435925</v>
      </c>
      <c r="W65">
        <f t="shared" si="4"/>
        <v>1.3345093782276849</v>
      </c>
      <c r="X65">
        <f t="shared" si="4"/>
        <v>0.8417294679134607</v>
      </c>
      <c r="Y65">
        <f t="shared" si="4"/>
        <v>0.66655837498503445</v>
      </c>
      <c r="Z65">
        <f t="shared" si="19"/>
        <v>0.2557124147615068</v>
      </c>
      <c r="AA65">
        <f t="shared" si="17"/>
        <v>0.99025705872755099</v>
      </c>
      <c r="AB65">
        <f t="shared" si="17"/>
        <v>-1.2050300800987293</v>
      </c>
      <c r="AD65" s="1">
        <v>44099</v>
      </c>
      <c r="AE65">
        <f t="shared" si="5"/>
        <v>0.29294230471794597</v>
      </c>
      <c r="AF65">
        <f t="shared" si="5"/>
        <v>1.1667882282407751</v>
      </c>
      <c r="AG65">
        <f t="shared" si="5"/>
        <v>0.9246874523970241</v>
      </c>
      <c r="AH65">
        <f t="shared" si="5"/>
        <v>0.56637843274626154</v>
      </c>
      <c r="AI65">
        <f t="shared" si="20"/>
        <v>0.11102550867354803</v>
      </c>
      <c r="AJ65">
        <f t="shared" si="18"/>
        <v>0.56728313773003813</v>
      </c>
      <c r="AK65">
        <f t="shared" si="18"/>
        <v>-0.71212186578362058</v>
      </c>
      <c r="AM65" s="10">
        <v>43965</v>
      </c>
      <c r="AN65">
        <v>-1.2050300800987293</v>
      </c>
      <c r="AO65">
        <v>0.99025705872755099</v>
      </c>
      <c r="AP65">
        <v>0.2557124147615068</v>
      </c>
      <c r="AQ65">
        <v>0.66655837498503445</v>
      </c>
      <c r="AR65">
        <v>0.8417294679134607</v>
      </c>
      <c r="AS65">
        <v>1.3345093782276849</v>
      </c>
      <c r="AT65">
        <v>0.63376287384435925</v>
      </c>
      <c r="AV65" s="10">
        <v>44099</v>
      </c>
      <c r="AW65">
        <v>-0.71212186578362058</v>
      </c>
      <c r="AX65">
        <v>0.56728313773003813</v>
      </c>
      <c r="AY65">
        <v>0.11102550867354803</v>
      </c>
      <c r="AZ65">
        <v>0.56637843274626154</v>
      </c>
      <c r="BA65">
        <v>0.9246874523970241</v>
      </c>
      <c r="BB65">
        <v>1.1667882282407751</v>
      </c>
      <c r="BC65">
        <v>0.29294230471794597</v>
      </c>
    </row>
    <row r="66" spans="1:55" x14ac:dyDescent="0.2">
      <c r="A66" s="1">
        <v>43924</v>
      </c>
      <c r="B66" s="5">
        <f>LN('Raw data'!B66/'Raw data'!B65)</f>
        <v>4.3498820992512101E-2</v>
      </c>
      <c r="C66" s="5">
        <f>LN('Raw data'!C66/'Raw data'!C65)</f>
        <v>0.11267963698655896</v>
      </c>
      <c r="D66" s="5">
        <f>LN('Raw data'!D66/'Raw data'!D65)</f>
        <v>-9.5447076665433218E-3</v>
      </c>
      <c r="E66" s="5">
        <f>LN('Raw data'!E66/'Raw data'!E65)</f>
        <v>-1.0978565050682509E-2</v>
      </c>
      <c r="F66" s="5">
        <f>LN('Raw data'!F66/'Raw data'!F65)</f>
        <v>4.8730071455155783E-3</v>
      </c>
      <c r="G66" s="5">
        <f>LN('Raw data'!G66/'Raw data'!G65)</f>
        <v>-1.3502230432946788E-2</v>
      </c>
      <c r="H66" s="5">
        <f>LN('Raw data'!H66/'Raw data'!H65)</f>
        <v>6.0328389242992969E-2</v>
      </c>
      <c r="I66" s="5">
        <f>LN('Raw data'!J66/'Raw data'!J65)</f>
        <v>-1.5252860231953606E-2</v>
      </c>
      <c r="U66" s="1">
        <v>43966</v>
      </c>
      <c r="V66">
        <f t="shared" si="4"/>
        <v>0.68376282663675048</v>
      </c>
      <c r="W66">
        <f t="shared" si="4"/>
        <v>1.072801029497094</v>
      </c>
      <c r="X66">
        <f t="shared" si="4"/>
        <v>0.84814509167319319</v>
      </c>
      <c r="Y66">
        <f t="shared" si="4"/>
        <v>0.62349145667848616</v>
      </c>
      <c r="Z66">
        <f t="shared" si="19"/>
        <v>0.2260683866049259</v>
      </c>
      <c r="AA66">
        <f t="shared" si="17"/>
        <v>0.98341508039376491</v>
      </c>
      <c r="AB66">
        <f t="shared" si="17"/>
        <v>-1.2861942570316427</v>
      </c>
      <c r="AD66" s="1">
        <v>44102</v>
      </c>
      <c r="AE66">
        <f t="shared" si="5"/>
        <v>0.30310303264823546</v>
      </c>
      <c r="AF66">
        <f t="shared" si="5"/>
        <v>1.0242912736981706</v>
      </c>
      <c r="AG66">
        <f t="shared" si="5"/>
        <v>0.9158829202192853</v>
      </c>
      <c r="AH66">
        <f t="shared" si="5"/>
        <v>0.54895551544678756</v>
      </c>
      <c r="AI66">
        <f t="shared" si="20"/>
        <v>9.5866826548878528E-2</v>
      </c>
      <c r="AJ66">
        <f t="shared" si="18"/>
        <v>0.5426401838944247</v>
      </c>
      <c r="AK66">
        <f t="shared" si="18"/>
        <v>-0.74105447606949471</v>
      </c>
      <c r="AM66" s="10">
        <v>43966</v>
      </c>
      <c r="AN66">
        <v>-1.2861942570316427</v>
      </c>
      <c r="AO66">
        <v>0.98341508039376491</v>
      </c>
      <c r="AP66">
        <v>0.2260683866049259</v>
      </c>
      <c r="AQ66">
        <v>0.62349145667848616</v>
      </c>
      <c r="AR66">
        <v>0.84814509167319319</v>
      </c>
      <c r="AS66">
        <v>1.072801029497094</v>
      </c>
      <c r="AT66">
        <v>0.68376282663675048</v>
      </c>
      <c r="AV66" s="10">
        <v>44102</v>
      </c>
      <c r="AW66">
        <v>-0.74105447606949471</v>
      </c>
      <c r="AX66">
        <v>0.5426401838944247</v>
      </c>
      <c r="AY66">
        <v>9.5866826548878528E-2</v>
      </c>
      <c r="AZ66">
        <v>0.54895551544678756</v>
      </c>
      <c r="BA66">
        <v>0.9158829202192853</v>
      </c>
      <c r="BB66">
        <v>1.0242912736981706</v>
      </c>
      <c r="BC66">
        <v>0.30310303264823546</v>
      </c>
    </row>
    <row r="67" spans="1:55" x14ac:dyDescent="0.2">
      <c r="A67" s="1">
        <v>43927</v>
      </c>
      <c r="B67" s="5">
        <f>LN('Raw data'!B67/'Raw data'!B66)</f>
        <v>6.565603344053321E-2</v>
      </c>
      <c r="C67" s="5">
        <f>LN('Raw data'!C67/'Raw data'!C66)</f>
        <v>-8.3105497204082238E-2</v>
      </c>
      <c r="D67" s="5">
        <f>LN('Raw data'!D67/'Raw data'!D66)</f>
        <v>8.4837814446550752E-2</v>
      </c>
      <c r="E67" s="5">
        <f>LN('Raw data'!E67/'Raw data'!E66)</f>
        <v>4.5519100922445606E-2</v>
      </c>
      <c r="F67" s="5">
        <f>LN('Raw data'!F67/'Raw data'!F66)</f>
        <v>2.8867736990999114E-2</v>
      </c>
      <c r="G67" s="5">
        <f>LN('Raw data'!G67/'Raw data'!G66)</f>
        <v>6.3115194722566603E-2</v>
      </c>
      <c r="H67" s="5">
        <f>LN('Raw data'!H67/'Raw data'!H66)</f>
        <v>-2.3567603366230871E-2</v>
      </c>
      <c r="I67" s="5">
        <f>LN('Raw data'!J67/'Raw data'!J66)</f>
        <v>6.7968230567686042E-2</v>
      </c>
      <c r="U67" s="1">
        <v>43969</v>
      </c>
      <c r="V67">
        <f t="shared" si="4"/>
        <v>0.8814616986844368</v>
      </c>
      <c r="W67">
        <f t="shared" si="4"/>
        <v>1.3564775937835576</v>
      </c>
      <c r="X67">
        <f t="shared" si="4"/>
        <v>0.86153216446862246</v>
      </c>
      <c r="Y67">
        <f t="shared" si="4"/>
        <v>0.6196272457255001</v>
      </c>
      <c r="Z67">
        <f t="shared" si="19"/>
        <v>0.19746160281741695</v>
      </c>
      <c r="AA67">
        <f t="shared" si="17"/>
        <v>0.99426607973931902</v>
      </c>
      <c r="AB67">
        <f t="shared" si="17"/>
        <v>-1.1355292943331092</v>
      </c>
      <c r="AD67" s="1">
        <v>44103</v>
      </c>
      <c r="AE67">
        <f t="shared" si="5"/>
        <v>0.28117504740784682</v>
      </c>
      <c r="AF67">
        <f t="shared" si="5"/>
        <v>1.1116852401379882</v>
      </c>
      <c r="AG67">
        <f t="shared" si="5"/>
        <v>0.91338142862025751</v>
      </c>
      <c r="AH67">
        <f t="shared" si="5"/>
        <v>0.53658852865257778</v>
      </c>
      <c r="AI67">
        <f t="shared" si="20"/>
        <v>9.6534505090137168E-2</v>
      </c>
      <c r="AJ67">
        <f t="shared" si="18"/>
        <v>0.53783609697920753</v>
      </c>
      <c r="AK67">
        <f t="shared" si="18"/>
        <v>-0.71405978347922561</v>
      </c>
      <c r="AM67" s="10">
        <v>43969</v>
      </c>
      <c r="AN67">
        <v>-1.1355292943331092</v>
      </c>
      <c r="AO67">
        <v>0.99426607973931902</v>
      </c>
      <c r="AP67">
        <v>0.19746160281741695</v>
      </c>
      <c r="AQ67">
        <v>0.6196272457255001</v>
      </c>
      <c r="AR67">
        <v>0.86153216446862246</v>
      </c>
      <c r="AS67">
        <v>1.3564775937835576</v>
      </c>
      <c r="AT67">
        <v>0.8814616986844368</v>
      </c>
      <c r="AV67" s="10">
        <v>44103</v>
      </c>
      <c r="AW67">
        <v>-0.71405978347922561</v>
      </c>
      <c r="AX67">
        <v>0.53783609697920753</v>
      </c>
      <c r="AY67">
        <v>9.6534505090137168E-2</v>
      </c>
      <c r="AZ67">
        <v>0.53658852865257778</v>
      </c>
      <c r="BA67">
        <v>0.91338142862025751</v>
      </c>
      <c r="BB67">
        <v>1.1116852401379882</v>
      </c>
      <c r="BC67">
        <v>0.28117504740784682</v>
      </c>
    </row>
    <row r="68" spans="1:55" x14ac:dyDescent="0.2">
      <c r="A68" s="1">
        <v>43928</v>
      </c>
      <c r="B68" s="5">
        <f>LN('Raw data'!B68/'Raw data'!B67)</f>
        <v>6.7566860029915368E-2</v>
      </c>
      <c r="C68" s="5">
        <f>LN('Raw data'!C68/'Raw data'!C67)</f>
        <v>-9.865164585963572E-2</v>
      </c>
      <c r="D68" s="5">
        <f>LN('Raw data'!D68/'Raw data'!D67)</f>
        <v>-2.0265890758134893E-2</v>
      </c>
      <c r="E68" s="5">
        <f>LN('Raw data'!E68/'Raw data'!E67)</f>
        <v>2.0294996552045683E-2</v>
      </c>
      <c r="F68" s="5">
        <f>LN('Raw data'!F68/'Raw data'!F67)</f>
        <v>-6.0398099285821514E-3</v>
      </c>
      <c r="G68" s="5">
        <f>LN('Raw data'!G68/'Raw data'!G67)</f>
        <v>-9.4580542376400173E-4</v>
      </c>
      <c r="H68" s="5">
        <f>LN('Raw data'!H68/'Raw data'!H67)</f>
        <v>-0.16989652996019353</v>
      </c>
      <c r="I68" s="5">
        <f>LN('Raw data'!J68/'Raw data'!J67)</f>
        <v>-1.6043316629523077E-3</v>
      </c>
      <c r="U68" s="1">
        <v>43970</v>
      </c>
      <c r="V68">
        <f t="shared" ref="V68:Y131" si="21">SLOPE(B68:B97,$I68:$I97)</f>
        <v>0.77758438699653154</v>
      </c>
      <c r="W68">
        <f t="shared" si="21"/>
        <v>2.45565388894078</v>
      </c>
      <c r="X68">
        <f t="shared" si="21"/>
        <v>0.72526311684574418</v>
      </c>
      <c r="Y68">
        <f t="shared" si="21"/>
        <v>0.57462984602667599</v>
      </c>
      <c r="Z68">
        <f t="shared" si="19"/>
        <v>8.639918789274656E-2</v>
      </c>
      <c r="AA68">
        <f t="shared" si="17"/>
        <v>1.0239856960769793</v>
      </c>
      <c r="AB68">
        <f t="shared" si="17"/>
        <v>-1.8028544107542359</v>
      </c>
      <c r="AD68" s="1">
        <v>44104</v>
      </c>
      <c r="AE68">
        <f t="shared" ref="AE68:AH131" si="22">SLOPE(B68:B187,$I68:$I187)</f>
        <v>0.15586323999327042</v>
      </c>
      <c r="AF68">
        <f t="shared" si="22"/>
        <v>1.5552726974647519</v>
      </c>
      <c r="AG68">
        <f t="shared" si="22"/>
        <v>0.85109810171579225</v>
      </c>
      <c r="AH68">
        <f t="shared" si="22"/>
        <v>0.50752934106908698</v>
      </c>
      <c r="AI68">
        <f t="shared" si="20"/>
        <v>3.5872909098807443E-2</v>
      </c>
      <c r="AJ68">
        <f t="shared" si="18"/>
        <v>0.46928742583429078</v>
      </c>
      <c r="AK68">
        <f t="shared" si="18"/>
        <v>-0.78025012745734545</v>
      </c>
      <c r="AM68" s="10">
        <v>43970</v>
      </c>
      <c r="AN68">
        <v>-1.8028544107542359</v>
      </c>
      <c r="AO68">
        <v>1.0239856960769793</v>
      </c>
      <c r="AP68">
        <v>8.639918789274656E-2</v>
      </c>
      <c r="AQ68">
        <v>0.57462984602667599</v>
      </c>
      <c r="AR68">
        <v>0.72526311684574418</v>
      </c>
      <c r="AS68">
        <v>2.45565388894078</v>
      </c>
      <c r="AT68">
        <v>0.77758438699653154</v>
      </c>
      <c r="AV68" s="10">
        <v>44104</v>
      </c>
      <c r="AW68">
        <v>-0.78025012745734545</v>
      </c>
      <c r="AX68">
        <v>0.46928742583429078</v>
      </c>
      <c r="AY68">
        <v>3.5872909098807443E-2</v>
      </c>
      <c r="AZ68">
        <v>0.50752934106908698</v>
      </c>
      <c r="BA68">
        <v>0.85109810171579225</v>
      </c>
      <c r="BB68">
        <v>1.5552726974647519</v>
      </c>
      <c r="BC68">
        <v>0.15586323999327042</v>
      </c>
    </row>
    <row r="69" spans="1:55" x14ac:dyDescent="0.2">
      <c r="A69" s="1">
        <v>43929</v>
      </c>
      <c r="B69" s="5">
        <f>LN('Raw data'!B69/'Raw data'!B68)</f>
        <v>-3.7968797342984424E-2</v>
      </c>
      <c r="C69" s="5">
        <f>LN('Raw data'!C69/'Raw data'!C68)</f>
        <v>5.9952269179514579E-2</v>
      </c>
      <c r="D69" s="5">
        <f>LN('Raw data'!D69/'Raw data'!D68)</f>
        <v>2.419960801635896E-2</v>
      </c>
      <c r="E69" s="5">
        <f>LN('Raw data'!E69/'Raw data'!E68)</f>
        <v>-1.7924547032253157E-2</v>
      </c>
      <c r="F69" s="5">
        <f>LN('Raw data'!F69/'Raw data'!F68)</f>
        <v>3.5629454058622514E-4</v>
      </c>
      <c r="G69" s="5">
        <f>LN('Raw data'!G69/'Raw data'!G68)</f>
        <v>3.4595229773810958E-2</v>
      </c>
      <c r="H69" s="5">
        <f>LN('Raw data'!H69/'Raw data'!H68)</f>
        <v>6.44330175523747E-3</v>
      </c>
      <c r="I69" s="5">
        <f>LN('Raw data'!J69/'Raw data'!J68)</f>
        <v>3.3489345244689953E-2</v>
      </c>
      <c r="U69" s="1">
        <v>43971</v>
      </c>
      <c r="V69">
        <f t="shared" si="21"/>
        <v>0.75616049904669935</v>
      </c>
      <c r="W69">
        <f t="shared" si="21"/>
        <v>2.3909350949310118</v>
      </c>
      <c r="X69">
        <f t="shared" si="21"/>
        <v>0.65012631028194812</v>
      </c>
      <c r="Y69">
        <f t="shared" si="21"/>
        <v>0.57625474139130828</v>
      </c>
      <c r="Z69">
        <f t="shared" si="19"/>
        <v>8.483721580864656E-2</v>
      </c>
      <c r="AA69">
        <f t="shared" si="17"/>
        <v>1.0241322880450661</v>
      </c>
      <c r="AB69">
        <f t="shared" si="17"/>
        <v>-1.8785073025367074</v>
      </c>
      <c r="AD69" s="1">
        <v>44105</v>
      </c>
      <c r="AE69">
        <f t="shared" si="22"/>
        <v>0.16518932715299681</v>
      </c>
      <c r="AF69">
        <f t="shared" si="22"/>
        <v>1.534188171197953</v>
      </c>
      <c r="AG69">
        <f t="shared" si="22"/>
        <v>0.84516753235914965</v>
      </c>
      <c r="AH69">
        <f t="shared" si="22"/>
        <v>0.51396918170750083</v>
      </c>
      <c r="AI69">
        <f t="shared" si="20"/>
        <v>3.6193278458156071E-2</v>
      </c>
      <c r="AJ69">
        <f t="shared" si="18"/>
        <v>0.47109533880261195</v>
      </c>
      <c r="AK69">
        <f t="shared" si="18"/>
        <v>-0.79778869415355469</v>
      </c>
      <c r="AM69" s="10">
        <v>43971</v>
      </c>
      <c r="AN69">
        <v>-1.8785073025367074</v>
      </c>
      <c r="AO69">
        <v>1.0241322880450661</v>
      </c>
      <c r="AP69">
        <v>8.483721580864656E-2</v>
      </c>
      <c r="AQ69">
        <v>0.57625474139130828</v>
      </c>
      <c r="AR69">
        <v>0.65012631028194812</v>
      </c>
      <c r="AS69">
        <v>2.3909350949310118</v>
      </c>
      <c r="AT69">
        <v>0.75616049904669935</v>
      </c>
      <c r="AV69" s="10">
        <v>44105</v>
      </c>
      <c r="AW69">
        <v>-0.79778869415355469</v>
      </c>
      <c r="AX69">
        <v>0.47109533880261195</v>
      </c>
      <c r="AY69">
        <v>3.6193278458156071E-2</v>
      </c>
      <c r="AZ69">
        <v>0.51396918170750083</v>
      </c>
      <c r="BA69">
        <v>0.84516753235914965</v>
      </c>
      <c r="BB69">
        <v>1.534188171197953</v>
      </c>
      <c r="BC69">
        <v>0.16518932715299681</v>
      </c>
    </row>
    <row r="70" spans="1:55" x14ac:dyDescent="0.2">
      <c r="A70" s="1">
        <v>43930</v>
      </c>
      <c r="B70" s="5">
        <f>LN('Raw data'!B70/'Raw data'!B69)</f>
        <v>-2.8443328147534239E-2</v>
      </c>
      <c r="C70" s="5">
        <f>LN('Raw data'!C70/'Raw data'!C69)</f>
        <v>-9.7464751120200685E-2</v>
      </c>
      <c r="D70" s="5">
        <f>LN('Raw data'!D70/'Raw data'!D69)</f>
        <v>-9.8566005288264584E-3</v>
      </c>
      <c r="E70" s="5">
        <f>LN('Raw data'!E70/'Raw data'!E69)</f>
        <v>5.4271426867949266E-2</v>
      </c>
      <c r="F70" s="5">
        <f>LN('Raw data'!F70/'Raw data'!F69)</f>
        <v>3.9864462076916518E-2</v>
      </c>
      <c r="G70" s="5">
        <f>LN('Raw data'!G70/'Raw data'!G69)</f>
        <v>1.6229559727276997E-2</v>
      </c>
      <c r="H70" s="5">
        <f>LN('Raw data'!H70/'Raw data'!H69)</f>
        <v>-6.0537450279741258E-3</v>
      </c>
      <c r="I70" s="5">
        <f>LN('Raw data'!J70/'Raw data'!J69)</f>
        <v>1.438343869822631E-2</v>
      </c>
      <c r="U70" s="1">
        <v>43972</v>
      </c>
      <c r="V70">
        <f t="shared" si="21"/>
        <v>0.98939487030853357</v>
      </c>
      <c r="W70">
        <f t="shared" si="21"/>
        <v>2.4381858732870123</v>
      </c>
      <c r="X70">
        <f t="shared" si="21"/>
        <v>0.72312077877372405</v>
      </c>
      <c r="Y70">
        <f t="shared" si="21"/>
        <v>0.75678011139900347</v>
      </c>
      <c r="Z70">
        <f t="shared" si="19"/>
        <v>0.11704111406247747</v>
      </c>
      <c r="AA70">
        <f t="shared" si="17"/>
        <v>1.0265568709623991</v>
      </c>
      <c r="AB70">
        <f t="shared" si="17"/>
        <v>-2.1514811103764737</v>
      </c>
      <c r="AD70" s="1">
        <v>44106</v>
      </c>
      <c r="AE70">
        <f t="shared" si="22"/>
        <v>0.24662692069850214</v>
      </c>
      <c r="AF70">
        <f t="shared" si="22"/>
        <v>1.5386475503525208</v>
      </c>
      <c r="AG70">
        <f t="shared" si="22"/>
        <v>0.85205000324922775</v>
      </c>
      <c r="AH70">
        <f t="shared" si="22"/>
        <v>0.5699860491270009</v>
      </c>
      <c r="AI70">
        <f t="shared" si="20"/>
        <v>4.1332931716444463E-2</v>
      </c>
      <c r="AJ70">
        <f t="shared" si="18"/>
        <v>0.44647967912538877</v>
      </c>
      <c r="AK70">
        <f t="shared" si="18"/>
        <v>-0.82918320967135228</v>
      </c>
      <c r="AM70" s="10">
        <v>43972</v>
      </c>
      <c r="AN70">
        <v>-2.1514811103764737</v>
      </c>
      <c r="AO70">
        <v>1.0265568709623991</v>
      </c>
      <c r="AP70">
        <v>0.11704111406247747</v>
      </c>
      <c r="AQ70">
        <v>0.75678011139900347</v>
      </c>
      <c r="AR70">
        <v>0.72312077877372405</v>
      </c>
      <c r="AS70">
        <v>2.4381858732870123</v>
      </c>
      <c r="AT70">
        <v>0.98939487030853357</v>
      </c>
      <c r="AV70" s="10">
        <v>44106</v>
      </c>
      <c r="AW70">
        <v>-0.82918320967135228</v>
      </c>
      <c r="AX70">
        <v>0.44647967912538877</v>
      </c>
      <c r="AY70">
        <v>4.1332931716444463E-2</v>
      </c>
      <c r="AZ70">
        <v>0.5699860491270009</v>
      </c>
      <c r="BA70">
        <v>0.85205000324922775</v>
      </c>
      <c r="BB70">
        <v>1.5386475503525208</v>
      </c>
      <c r="BC70">
        <v>0.24662692069850214</v>
      </c>
    </row>
    <row r="71" spans="1:55" x14ac:dyDescent="0.2">
      <c r="A71" s="1">
        <v>43934</v>
      </c>
      <c r="B71" s="5">
        <f>LN('Raw data'!B71/'Raw data'!B70)</f>
        <v>-5.206838491967754E-3</v>
      </c>
      <c r="C71" s="5">
        <f>LN('Raw data'!C71/'Raw data'!C70)</f>
        <v>-1.5497321445294627E-2</v>
      </c>
      <c r="D71" s="5">
        <f>LN('Raw data'!D71/'Raw data'!D70)</f>
        <v>-6.3388590344909346E-2</v>
      </c>
      <c r="E71" s="5">
        <f>LN('Raw data'!E71/'Raw data'!E70)</f>
        <v>-3.2671471887413157E-2</v>
      </c>
      <c r="F71" s="5">
        <f>LN('Raw data'!F71/'Raw data'!F70)</f>
        <v>4.8944380901024152E-3</v>
      </c>
      <c r="G71" s="5">
        <f>LN('Raw data'!G71/'Raw data'!G70)</f>
        <v>-7.4020919303651551E-3</v>
      </c>
      <c r="H71" s="5">
        <f>LN('Raw data'!H71/'Raw data'!H70)</f>
        <v>-2.9821146169745849E-2</v>
      </c>
      <c r="I71" s="5">
        <f>LN('Raw data'!J71/'Raw data'!J70)</f>
        <v>-1.0155992507349275E-2</v>
      </c>
      <c r="U71" s="1">
        <v>43973</v>
      </c>
      <c r="V71">
        <f t="shared" si="21"/>
        <v>1.0451687418179756</v>
      </c>
      <c r="W71">
        <f t="shared" si="21"/>
        <v>2.6303068890944892</v>
      </c>
      <c r="X71">
        <f t="shared" si="21"/>
        <v>0.75942008462710298</v>
      </c>
      <c r="Y71">
        <f t="shared" si="21"/>
        <v>0.69990657748679719</v>
      </c>
      <c r="Z71">
        <f t="shared" si="19"/>
        <v>6.4061946939797693E-2</v>
      </c>
      <c r="AA71">
        <f t="shared" si="17"/>
        <v>1.0246199536370582</v>
      </c>
      <c r="AB71">
        <f t="shared" si="17"/>
        <v>-2.1872667666528942</v>
      </c>
      <c r="AD71" s="1">
        <v>44109</v>
      </c>
      <c r="AE71">
        <f t="shared" si="22"/>
        <v>0.30997644542540131</v>
      </c>
      <c r="AF71">
        <f t="shared" si="22"/>
        <v>1.6251960621869428</v>
      </c>
      <c r="AG71">
        <f t="shared" si="22"/>
        <v>0.86762101398601099</v>
      </c>
      <c r="AH71">
        <f t="shared" si="22"/>
        <v>0.55233795653841888</v>
      </c>
      <c r="AI71">
        <f t="shared" si="20"/>
        <v>2.358308422573795E-2</v>
      </c>
      <c r="AJ71">
        <f t="shared" si="18"/>
        <v>0.43918389213532383</v>
      </c>
      <c r="AK71">
        <f t="shared" si="18"/>
        <v>-0.80057354760015975</v>
      </c>
      <c r="AM71" s="10">
        <v>43973</v>
      </c>
      <c r="AN71">
        <v>-2.1872667666528942</v>
      </c>
      <c r="AO71">
        <v>1.0246199536370582</v>
      </c>
      <c r="AP71">
        <v>6.4061946939797693E-2</v>
      </c>
      <c r="AQ71">
        <v>0.69990657748679719</v>
      </c>
      <c r="AR71">
        <v>0.75942008462710298</v>
      </c>
      <c r="AS71">
        <v>2.6303068890944892</v>
      </c>
      <c r="AT71">
        <v>1.0451687418179756</v>
      </c>
      <c r="AV71" s="10">
        <v>44109</v>
      </c>
      <c r="AW71">
        <v>-0.80057354760015975</v>
      </c>
      <c r="AX71">
        <v>0.43918389213532383</v>
      </c>
      <c r="AY71">
        <v>2.358308422573795E-2</v>
      </c>
      <c r="AZ71">
        <v>0.55233795653841888</v>
      </c>
      <c r="BA71">
        <v>0.86762101398601099</v>
      </c>
      <c r="BB71">
        <v>1.6251960621869428</v>
      </c>
      <c r="BC71">
        <v>0.30997644542540131</v>
      </c>
    </row>
    <row r="72" spans="1:55" x14ac:dyDescent="0.2">
      <c r="A72" s="1">
        <v>43935</v>
      </c>
      <c r="B72" s="5">
        <f>LN('Raw data'!B72/'Raw data'!B71)</f>
        <v>-4.3871884329012116E-2</v>
      </c>
      <c r="C72" s="5">
        <f>LN('Raw data'!C72/'Raw data'!C71)</f>
        <v>-0.10829008402827493</v>
      </c>
      <c r="D72" s="5">
        <f>LN('Raw data'!D72/'Raw data'!D71)</f>
        <v>1.4022584497834381E-3</v>
      </c>
      <c r="E72" s="5">
        <f>LN('Raw data'!E72/'Raw data'!E71)</f>
        <v>3.7456616027253274E-2</v>
      </c>
      <c r="F72" s="5">
        <f>LN('Raw data'!F72/'Raw data'!F71)</f>
        <v>4.2489370781027868E-3</v>
      </c>
      <c r="G72" s="5">
        <f>LN('Raw data'!G72/'Raw data'!G71)</f>
        <v>2.9900928998006292E-2</v>
      </c>
      <c r="H72" s="5">
        <f>LN('Raw data'!H72/'Raw data'!H71)</f>
        <v>-0.55073171606591875</v>
      </c>
      <c r="I72" s="5">
        <f>LN('Raw data'!J72/'Raw data'!J71)</f>
        <v>3.01144965504564E-2</v>
      </c>
      <c r="U72" s="1">
        <v>43978</v>
      </c>
      <c r="V72">
        <f t="shared" si="21"/>
        <v>0.97539778589502357</v>
      </c>
      <c r="W72">
        <f t="shared" si="21"/>
        <v>2.3996875976349137</v>
      </c>
      <c r="X72">
        <f t="shared" si="21"/>
        <v>0.6100701398237669</v>
      </c>
      <c r="Y72">
        <f t="shared" si="21"/>
        <v>0.61631191345541148</v>
      </c>
      <c r="Z72">
        <f t="shared" si="19"/>
        <v>3.2427557763875486E-2</v>
      </c>
      <c r="AA72">
        <f t="shared" si="17"/>
        <v>0.99369496717623784</v>
      </c>
      <c r="AB72">
        <f t="shared" si="17"/>
        <v>-2.2996721474259902</v>
      </c>
      <c r="AD72" s="1">
        <v>44110</v>
      </c>
      <c r="AE72">
        <f t="shared" si="22"/>
        <v>0.33158744350201214</v>
      </c>
      <c r="AF72">
        <f t="shared" si="22"/>
        <v>1.5858167995668948</v>
      </c>
      <c r="AG72">
        <f t="shared" si="22"/>
        <v>0.8436985885842132</v>
      </c>
      <c r="AH72">
        <f t="shared" si="22"/>
        <v>0.55161840929090267</v>
      </c>
      <c r="AI72">
        <f t="shared" si="20"/>
        <v>3.0103165282543264E-2</v>
      </c>
      <c r="AJ72">
        <f t="shared" si="18"/>
        <v>0.43044096325507447</v>
      </c>
      <c r="AK72">
        <f t="shared" si="18"/>
        <v>-0.80159161893157338</v>
      </c>
      <c r="AM72" s="10">
        <v>43978</v>
      </c>
      <c r="AN72">
        <v>-2.2996721474259902</v>
      </c>
      <c r="AO72">
        <v>0.99369496717623784</v>
      </c>
      <c r="AP72">
        <v>3.2427557763875486E-2</v>
      </c>
      <c r="AQ72">
        <v>0.61631191345541148</v>
      </c>
      <c r="AR72">
        <v>0.6100701398237669</v>
      </c>
      <c r="AS72">
        <v>2.3996875976349137</v>
      </c>
      <c r="AT72">
        <v>0.97539778589502357</v>
      </c>
      <c r="AV72" s="10">
        <v>44110</v>
      </c>
      <c r="AW72">
        <v>-0.80159161893157338</v>
      </c>
      <c r="AX72">
        <v>0.43044096325507447</v>
      </c>
      <c r="AY72">
        <v>3.0103165282543264E-2</v>
      </c>
      <c r="AZ72">
        <v>0.55161840929090267</v>
      </c>
      <c r="BA72">
        <v>0.8436985885842132</v>
      </c>
      <c r="BB72">
        <v>1.5858167995668948</v>
      </c>
      <c r="BC72">
        <v>0.33158744350201214</v>
      </c>
    </row>
    <row r="73" spans="1:55" x14ac:dyDescent="0.2">
      <c r="A73" s="1">
        <v>43936</v>
      </c>
      <c r="B73" s="5">
        <f>LN('Raw data'!B73/'Raw data'!B72)</f>
        <v>-3.2022440568406182E-2</v>
      </c>
      <c r="C73" s="5">
        <f>LN('Raw data'!C73/'Raw data'!C72)</f>
        <v>-1.2006147220835092E-2</v>
      </c>
      <c r="D73" s="5">
        <f>LN('Raw data'!D73/'Raw data'!D72)</f>
        <v>-3.2910982127918147E-2</v>
      </c>
      <c r="E73" s="5">
        <f>LN('Raw data'!E73/'Raw data'!E72)</f>
        <v>-3.9518339584705103E-2</v>
      </c>
      <c r="F73" s="5">
        <f>LN('Raw data'!F73/'Raw data'!F72)</f>
        <v>-1.6357835317537824E-2</v>
      </c>
      <c r="G73" s="5">
        <f>LN('Raw data'!G73/'Raw data'!G72)</f>
        <v>-2.4209085470464929E-2</v>
      </c>
      <c r="H73" s="5">
        <f>LN('Raw data'!H73/'Raw data'!H72)</f>
        <v>0.17027192435252661</v>
      </c>
      <c r="I73" s="5">
        <f>LN('Raw data'!J73/'Raw data'!J72)</f>
        <v>-2.2276750679012372E-2</v>
      </c>
      <c r="U73" s="1">
        <v>43979</v>
      </c>
      <c r="V73">
        <f t="shared" si="21"/>
        <v>1.1745562261009028</v>
      </c>
      <c r="W73">
        <f t="shared" si="21"/>
        <v>2.9977014900953631</v>
      </c>
      <c r="X73">
        <f t="shared" si="21"/>
        <v>0.67578320366537015</v>
      </c>
      <c r="Y73">
        <f t="shared" si="21"/>
        <v>0.557147420787512</v>
      </c>
      <c r="Z73">
        <f t="shared" si="19"/>
        <v>1.250471423338651E-2</v>
      </c>
      <c r="AA73">
        <f t="shared" si="17"/>
        <v>0.98448200294872801</v>
      </c>
      <c r="AB73">
        <f t="shared" si="17"/>
        <v>-0.71015896084625829</v>
      </c>
      <c r="AD73" s="1">
        <v>44111</v>
      </c>
      <c r="AE73">
        <f t="shared" si="22"/>
        <v>0.42062959953911733</v>
      </c>
      <c r="AF73">
        <f t="shared" si="22"/>
        <v>1.7531794808174859</v>
      </c>
      <c r="AG73">
        <f t="shared" si="22"/>
        <v>0.86970772196154411</v>
      </c>
      <c r="AH73">
        <f t="shared" si="22"/>
        <v>0.51941218572518411</v>
      </c>
      <c r="AI73">
        <f t="shared" si="20"/>
        <v>1.926658928043332E-2</v>
      </c>
      <c r="AJ73">
        <f t="shared" si="18"/>
        <v>0.39845641390075959</v>
      </c>
      <c r="AK73">
        <f t="shared" si="18"/>
        <v>-0.12950630663714144</v>
      </c>
      <c r="AM73" s="10">
        <v>43979</v>
      </c>
      <c r="AN73">
        <v>-0.71015896084625829</v>
      </c>
      <c r="AO73">
        <v>0.98448200294872801</v>
      </c>
      <c r="AP73">
        <v>1.250471423338651E-2</v>
      </c>
      <c r="AQ73">
        <v>0.557147420787512</v>
      </c>
      <c r="AR73">
        <v>0.67578320366537015</v>
      </c>
      <c r="AS73">
        <v>2.9977014900953631</v>
      </c>
      <c r="AT73">
        <v>1.1745562261009028</v>
      </c>
      <c r="AV73" s="10">
        <v>44111</v>
      </c>
      <c r="AW73">
        <v>-0.12950630663714144</v>
      </c>
      <c r="AX73">
        <v>0.39845641390075959</v>
      </c>
      <c r="AY73">
        <v>1.926658928043332E-2</v>
      </c>
      <c r="AZ73">
        <v>0.51941218572518411</v>
      </c>
      <c r="BA73">
        <v>0.86970772196154411</v>
      </c>
      <c r="BB73">
        <v>1.7531794808174859</v>
      </c>
      <c r="BC73">
        <v>0.42062959953911733</v>
      </c>
    </row>
    <row r="74" spans="1:55" x14ac:dyDescent="0.2">
      <c r="A74" s="1">
        <v>43937</v>
      </c>
      <c r="B74" s="5">
        <f>LN('Raw data'!B74/'Raw data'!B73)</f>
        <v>5.3606012235580668E-2</v>
      </c>
      <c r="C74" s="5">
        <f>LN('Raw data'!C74/'Raw data'!C73)</f>
        <v>0</v>
      </c>
      <c r="D74" s="5">
        <f>LN('Raw data'!D74/'Raw data'!D73)</f>
        <v>6.6595507136204393E-2</v>
      </c>
      <c r="E74" s="5">
        <f>LN('Raw data'!E74/'Raw data'!E73)</f>
        <v>7.5176246356933023E-3</v>
      </c>
      <c r="F74" s="5">
        <f>LN('Raw data'!F74/'Raw data'!F73)</f>
        <v>-4.8964641738189303E-3</v>
      </c>
      <c r="G74" s="5">
        <f>LN('Raw data'!G74/'Raw data'!G73)</f>
        <v>4.4943895878392674E-3</v>
      </c>
      <c r="H74" s="5">
        <f>LN('Raw data'!H74/'Raw data'!H73)</f>
        <v>-7.7196050545882938E-2</v>
      </c>
      <c r="I74" s="5">
        <f>LN('Raw data'!J74/'Raw data'!J73)</f>
        <v>5.7998589924373595E-3</v>
      </c>
      <c r="U74" s="1">
        <v>43980</v>
      </c>
      <c r="V74">
        <f t="shared" si="21"/>
        <v>1.1540374178975559</v>
      </c>
      <c r="W74">
        <f t="shared" si="21"/>
        <v>3.1437094141562434</v>
      </c>
      <c r="X74">
        <f t="shared" si="21"/>
        <v>0.58102434375092638</v>
      </c>
      <c r="Y74">
        <f t="shared" si="21"/>
        <v>0.46824116331340332</v>
      </c>
      <c r="Z74">
        <f t="shared" si="19"/>
        <v>-3.3081104546654964E-2</v>
      </c>
      <c r="AA74">
        <f t="shared" si="17"/>
        <v>0.97585345183170802</v>
      </c>
      <c r="AB74">
        <f t="shared" si="17"/>
        <v>-0.25562023876889312</v>
      </c>
      <c r="AD74" s="1">
        <v>44112</v>
      </c>
      <c r="AE74">
        <f t="shared" si="22"/>
        <v>0.39288570532047051</v>
      </c>
      <c r="AF74">
        <f t="shared" si="22"/>
        <v>1.7831796188798894</v>
      </c>
      <c r="AG74">
        <f t="shared" si="22"/>
        <v>0.85633647076885655</v>
      </c>
      <c r="AH74">
        <f t="shared" si="22"/>
        <v>0.48411942715150241</v>
      </c>
      <c r="AI74">
        <f t="shared" si="20"/>
        <v>1.7618453960357519E-3</v>
      </c>
      <c r="AJ74">
        <f t="shared" si="18"/>
        <v>0.38431757778465592</v>
      </c>
      <c r="AK74">
        <f t="shared" si="18"/>
        <v>4.2621808252402374E-2</v>
      </c>
      <c r="AM74" s="10">
        <v>43980</v>
      </c>
      <c r="AN74">
        <v>-0.25562023876889312</v>
      </c>
      <c r="AO74">
        <v>0.97585345183170802</v>
      </c>
      <c r="AP74">
        <v>-3.3081104546654964E-2</v>
      </c>
      <c r="AQ74">
        <v>0.46824116331340332</v>
      </c>
      <c r="AR74">
        <v>0.58102434375092638</v>
      </c>
      <c r="AS74">
        <v>3.1437094141562434</v>
      </c>
      <c r="AT74">
        <v>1.1540374178975559</v>
      </c>
      <c r="AV74" s="10">
        <v>44112</v>
      </c>
      <c r="AW74">
        <v>4.2621808252402374E-2</v>
      </c>
      <c r="AX74">
        <v>0.38431757778465592</v>
      </c>
      <c r="AY74">
        <v>1.7618453960357519E-3</v>
      </c>
      <c r="AZ74">
        <v>0.48411942715150241</v>
      </c>
      <c r="BA74">
        <v>0.85633647076885655</v>
      </c>
      <c r="BB74">
        <v>1.7831796188798894</v>
      </c>
      <c r="BC74">
        <v>0.39288570532047051</v>
      </c>
    </row>
    <row r="75" spans="1:55" x14ac:dyDescent="0.2">
      <c r="A75" s="1">
        <v>43938</v>
      </c>
      <c r="B75" s="5">
        <f>LN('Raw data'!B75/'Raw data'!B74)</f>
        <v>3.8969746359433663E-2</v>
      </c>
      <c r="C75" s="5">
        <f>LN('Raw data'!C75/'Raw data'!C74)</f>
        <v>-8.3950686173810268E-2</v>
      </c>
      <c r="D75" s="5">
        <f>LN('Raw data'!D75/'Raw data'!D74)</f>
        <v>-7.0531542835439122E-3</v>
      </c>
      <c r="E75" s="5">
        <f>LN('Raw data'!E75/'Raw data'!E74)</f>
        <v>-2.11541995852388E-2</v>
      </c>
      <c r="F75" s="5">
        <f>LN('Raw data'!F75/'Raw data'!F74)</f>
        <v>-1.9181465518989121E-2</v>
      </c>
      <c r="G75" s="5">
        <f>LN('Raw data'!G75/'Raw data'!G74)</f>
        <v>2.9166892985292504E-2</v>
      </c>
      <c r="H75" s="5">
        <f>LN('Raw data'!H75/'Raw data'!H74)</f>
        <v>1.535742780687953E-2</v>
      </c>
      <c r="I75" s="5">
        <f>LN('Raw data'!J75/'Raw data'!J74)</f>
        <v>2.6440929079185473E-2</v>
      </c>
      <c r="U75" s="1">
        <v>43983</v>
      </c>
      <c r="V75">
        <f t="shared" si="21"/>
        <v>1.1325062144443916</v>
      </c>
      <c r="W75">
        <f t="shared" si="21"/>
        <v>3.1515732769648404</v>
      </c>
      <c r="X75">
        <f t="shared" si="21"/>
        <v>0.56848252725701798</v>
      </c>
      <c r="Y75">
        <f t="shared" si="21"/>
        <v>0.46931129126386195</v>
      </c>
      <c r="Z75">
        <f t="shared" si="19"/>
        <v>-3.1352163229052536E-2</v>
      </c>
      <c r="AA75">
        <f t="shared" si="17"/>
        <v>0.97606112812023826</v>
      </c>
      <c r="AB75">
        <f t="shared" si="17"/>
        <v>-0.22924500239920778</v>
      </c>
      <c r="AD75" s="1">
        <v>44113</v>
      </c>
      <c r="AE75">
        <f t="shared" si="22"/>
        <v>0.39542325645125292</v>
      </c>
      <c r="AF75">
        <f t="shared" si="22"/>
        <v>1.7752158367135282</v>
      </c>
      <c r="AG75">
        <f t="shared" si="22"/>
        <v>0.84620550884672074</v>
      </c>
      <c r="AH75">
        <f t="shared" si="22"/>
        <v>0.49739411193976718</v>
      </c>
      <c r="AI75">
        <f t="shared" si="20"/>
        <v>7.669462381402337E-3</v>
      </c>
      <c r="AJ75">
        <f t="shared" si="18"/>
        <v>0.3790109475642483</v>
      </c>
      <c r="AK75">
        <f t="shared" si="18"/>
        <v>5.9358047280427234E-2</v>
      </c>
      <c r="AM75" s="10">
        <v>43983</v>
      </c>
      <c r="AN75">
        <v>-0.22924500239920778</v>
      </c>
      <c r="AO75">
        <v>0.97606112812023826</v>
      </c>
      <c r="AP75">
        <v>-3.1352163229052536E-2</v>
      </c>
      <c r="AQ75">
        <v>0.46931129126386195</v>
      </c>
      <c r="AR75">
        <v>0.56848252725701798</v>
      </c>
      <c r="AS75">
        <v>3.1515732769648404</v>
      </c>
      <c r="AT75">
        <v>1.1325062144443916</v>
      </c>
      <c r="AV75" s="10">
        <v>44113</v>
      </c>
      <c r="AW75">
        <v>5.9358047280427234E-2</v>
      </c>
      <c r="AX75">
        <v>0.3790109475642483</v>
      </c>
      <c r="AY75">
        <v>7.669462381402337E-3</v>
      </c>
      <c r="AZ75">
        <v>0.49739411193976718</v>
      </c>
      <c r="BA75">
        <v>0.84620550884672074</v>
      </c>
      <c r="BB75">
        <v>1.7752158367135282</v>
      </c>
      <c r="BC75">
        <v>0.39542325645125292</v>
      </c>
    </row>
    <row r="76" spans="1:55" x14ac:dyDescent="0.2">
      <c r="A76" s="1">
        <v>43941</v>
      </c>
      <c r="B76" s="5">
        <f>LN('Raw data'!B76/'Raw data'!B75)</f>
        <v>9.3077746304417258E-2</v>
      </c>
      <c r="C76" s="5">
        <f>LN('Raw data'!C76/'Raw data'!C75)</f>
        <v>-3.5658373980136479E-2</v>
      </c>
      <c r="D76" s="5">
        <f>LN('Raw data'!D76/'Raw data'!D75)</f>
        <v>-2.9174413806974331E-2</v>
      </c>
      <c r="E76" s="5">
        <f>LN('Raw data'!E76/'Raw data'!E75)</f>
        <v>2.0641970095232536E-2</v>
      </c>
      <c r="F76" s="5">
        <f>LN('Raw data'!F76/'Raw data'!F75)</f>
        <v>7.2727593290798781E-3</v>
      </c>
      <c r="G76" s="5">
        <f>LN('Raw data'!G76/'Raw data'!G75)</f>
        <v>-2.2373874371412847E-2</v>
      </c>
      <c r="H76" s="5">
        <f>LN('Raw data'!H76/'Raw data'!H75)</f>
        <v>-0.12405348527376492</v>
      </c>
      <c r="I76" s="5">
        <f>LN('Raw data'!J76/'Raw data'!J75)</f>
        <v>-1.8042794099790368E-2</v>
      </c>
      <c r="U76" s="1">
        <v>43984</v>
      </c>
      <c r="V76">
        <f t="shared" si="21"/>
        <v>1.0928810570970386</v>
      </c>
      <c r="W76">
        <f t="shared" si="21"/>
        <v>3.7348322907914655</v>
      </c>
      <c r="X76">
        <f t="shared" si="21"/>
        <v>0.60959185300839358</v>
      </c>
      <c r="Y76">
        <f t="shared" si="21"/>
        <v>0.56396517858556616</v>
      </c>
      <c r="Z76">
        <f t="shared" si="19"/>
        <v>2.268246337058227E-2</v>
      </c>
      <c r="AA76">
        <f t="shared" si="17"/>
        <v>0.961979983186114</v>
      </c>
      <c r="AB76">
        <f t="shared" si="17"/>
        <v>-0.27002969444062369</v>
      </c>
      <c r="AD76" s="1">
        <v>44116</v>
      </c>
      <c r="AE76">
        <f t="shared" si="22"/>
        <v>0.3936120031558098</v>
      </c>
      <c r="AF76">
        <f t="shared" si="22"/>
        <v>1.886647283067161</v>
      </c>
      <c r="AG76">
        <f t="shared" si="22"/>
        <v>0.90004300422714534</v>
      </c>
      <c r="AH76">
        <f t="shared" si="22"/>
        <v>0.53683532124534905</v>
      </c>
      <c r="AI76">
        <f t="shared" si="20"/>
        <v>3.1030875388416378E-2</v>
      </c>
      <c r="AJ76">
        <f t="shared" si="18"/>
        <v>0.36407297760133517</v>
      </c>
      <c r="AK76">
        <f t="shared" si="18"/>
        <v>3.8529512791295406E-2</v>
      </c>
      <c r="AM76" s="10">
        <v>43984</v>
      </c>
      <c r="AN76">
        <v>-0.27002969444062369</v>
      </c>
      <c r="AO76">
        <v>0.961979983186114</v>
      </c>
      <c r="AP76">
        <v>2.268246337058227E-2</v>
      </c>
      <c r="AQ76">
        <v>0.56396517858556616</v>
      </c>
      <c r="AR76">
        <v>0.60959185300839358</v>
      </c>
      <c r="AS76">
        <v>3.7348322907914655</v>
      </c>
      <c r="AT76">
        <v>1.0928810570970386</v>
      </c>
      <c r="AV76" s="10">
        <v>44116</v>
      </c>
      <c r="AW76">
        <v>3.8529512791295406E-2</v>
      </c>
      <c r="AX76">
        <v>0.36407297760133517</v>
      </c>
      <c r="AY76">
        <v>3.1030875388416378E-2</v>
      </c>
      <c r="AZ76">
        <v>0.53683532124534905</v>
      </c>
      <c r="BA76">
        <v>0.90004300422714534</v>
      </c>
      <c r="BB76">
        <v>1.886647283067161</v>
      </c>
      <c r="BC76">
        <v>0.3936120031558098</v>
      </c>
    </row>
    <row r="77" spans="1:55" x14ac:dyDescent="0.2">
      <c r="A77" s="1">
        <v>43942</v>
      </c>
      <c r="B77" s="5">
        <f>LN('Raw data'!B77/'Raw data'!B76)</f>
        <v>-5.5020551498043864E-2</v>
      </c>
      <c r="C77" s="5">
        <f>LN('Raw data'!C77/'Raw data'!C76)</f>
        <v>-0.56601740308264958</v>
      </c>
      <c r="D77" s="5">
        <f>LN('Raw data'!D77/'Raw data'!D76)</f>
        <v>1.3161745099790974E-3</v>
      </c>
      <c r="E77" s="5">
        <f>LN('Raw data'!E77/'Raw data'!E76)</f>
        <v>-4.841877163527563E-2</v>
      </c>
      <c r="F77" s="5">
        <f>LN('Raw data'!F77/'Raw data'!F76)</f>
        <v>-1.3768973044329811E-2</v>
      </c>
      <c r="G77" s="5">
        <f>LN('Raw data'!G77/'Raw data'!G76)</f>
        <v>-2.6904213691573323E-2</v>
      </c>
      <c r="H77" s="5">
        <f>LN('Raw data'!H77/'Raw data'!H76)</f>
        <v>2.9722913203342059E-2</v>
      </c>
      <c r="I77" s="5">
        <f>LN('Raw data'!J77/'Raw data'!J76)</f>
        <v>-3.1155167779795462E-2</v>
      </c>
      <c r="U77" s="1">
        <v>43985</v>
      </c>
      <c r="V77">
        <f t="shared" si="21"/>
        <v>1.459211159213996</v>
      </c>
      <c r="W77">
        <f t="shared" si="21"/>
        <v>3.7106607517742978</v>
      </c>
      <c r="X77">
        <f t="shared" si="21"/>
        <v>0.52435773158869292</v>
      </c>
      <c r="Y77">
        <f t="shared" si="21"/>
        <v>0.60179883750010832</v>
      </c>
      <c r="Z77">
        <f t="shared" si="19"/>
        <v>1.8170382021318904E-2</v>
      </c>
      <c r="AA77">
        <f t="shared" si="17"/>
        <v>0.93937616049660821</v>
      </c>
      <c r="AB77">
        <f t="shared" si="17"/>
        <v>-0.73422816837997418</v>
      </c>
      <c r="AD77" s="1">
        <v>44117</v>
      </c>
      <c r="AE77">
        <f t="shared" si="22"/>
        <v>0.48737916990408992</v>
      </c>
      <c r="AF77">
        <f t="shared" si="22"/>
        <v>1.8714793467729818</v>
      </c>
      <c r="AG77">
        <f t="shared" si="22"/>
        <v>0.88809134933717027</v>
      </c>
      <c r="AH77">
        <f t="shared" si="22"/>
        <v>0.57959080834777033</v>
      </c>
      <c r="AI77">
        <f t="shared" si="20"/>
        <v>4.4531339450578092E-2</v>
      </c>
      <c r="AJ77">
        <f t="shared" si="18"/>
        <v>0.3446302047483415</v>
      </c>
      <c r="AK77">
        <f t="shared" si="18"/>
        <v>-8.0171226911165724E-2</v>
      </c>
      <c r="AM77" s="10">
        <v>43985</v>
      </c>
      <c r="AN77">
        <v>-0.73422816837997418</v>
      </c>
      <c r="AO77">
        <v>0.93937616049660821</v>
      </c>
      <c r="AP77">
        <v>1.8170382021318904E-2</v>
      </c>
      <c r="AQ77">
        <v>0.60179883750010832</v>
      </c>
      <c r="AR77">
        <v>0.52435773158869292</v>
      </c>
      <c r="AS77">
        <v>3.7106607517742978</v>
      </c>
      <c r="AT77">
        <v>1.459211159213996</v>
      </c>
      <c r="AV77" s="10">
        <v>44117</v>
      </c>
      <c r="AW77">
        <v>-8.0171226911165724E-2</v>
      </c>
      <c r="AX77">
        <v>0.3446302047483415</v>
      </c>
      <c r="AY77">
        <v>4.4531339450578092E-2</v>
      </c>
      <c r="AZ77">
        <v>0.57959080834777033</v>
      </c>
      <c r="BA77">
        <v>0.88809134933717027</v>
      </c>
      <c r="BB77">
        <v>1.8714793467729818</v>
      </c>
      <c r="BC77">
        <v>0.48737916990408992</v>
      </c>
    </row>
    <row r="78" spans="1:55" x14ac:dyDescent="0.2">
      <c r="A78" s="1">
        <v>43943</v>
      </c>
      <c r="B78" s="5">
        <f>LN('Raw data'!B78/'Raw data'!B77)</f>
        <v>6.2786575515043921E-2</v>
      </c>
      <c r="C78" s="5">
        <f>LN('Raw data'!C78/'Raw data'!C77)</f>
        <v>0.31963367225838329</v>
      </c>
      <c r="D78" s="5">
        <f>LN('Raw data'!D78/'Raw data'!D77)</f>
        <v>3.8756874954215287E-2</v>
      </c>
      <c r="E78" s="5">
        <f>LN('Raw data'!E78/'Raw data'!E77)</f>
        <v>3.0388621503391392E-2</v>
      </c>
      <c r="F78" s="5">
        <f>LN('Raw data'!F78/'Raw data'!F77)</f>
        <v>2.9481718403628437E-2</v>
      </c>
      <c r="G78" s="5">
        <f>LN('Raw data'!G78/'Raw data'!G77)</f>
        <v>2.0469875138927653E-2</v>
      </c>
      <c r="H78" s="5">
        <f>LN('Raw data'!H78/'Raw data'!H77)</f>
        <v>7.8635185412165385E-3</v>
      </c>
      <c r="I78" s="5">
        <f>LN('Raw data'!J78/'Raw data'!J77)</f>
        <v>2.2671301062101197E-2</v>
      </c>
      <c r="U78" s="1">
        <v>43986</v>
      </c>
      <c r="V78">
        <f t="shared" si="21"/>
        <v>1.426233840575347</v>
      </c>
      <c r="W78">
        <f t="shared" si="21"/>
        <v>0.90952594133518549</v>
      </c>
      <c r="X78">
        <f t="shared" si="21"/>
        <v>0.56521849758538245</v>
      </c>
      <c r="Y78">
        <f t="shared" si="21"/>
        <v>0.39991360615541988</v>
      </c>
      <c r="Z78">
        <f t="shared" si="19"/>
        <v>-7.8006392443887518E-2</v>
      </c>
      <c r="AA78">
        <f t="shared" si="17"/>
        <v>0.93275633068820785</v>
      </c>
      <c r="AB78">
        <f t="shared" si="17"/>
        <v>-0.90449346484817283</v>
      </c>
      <c r="AD78" s="1">
        <v>44118</v>
      </c>
      <c r="AE78">
        <f t="shared" si="22"/>
        <v>0.45213403551669268</v>
      </c>
      <c r="AF78">
        <f t="shared" si="22"/>
        <v>1.0249397950376666</v>
      </c>
      <c r="AG78">
        <f t="shared" si="22"/>
        <v>0.92977346766831004</v>
      </c>
      <c r="AH78">
        <f t="shared" si="22"/>
        <v>0.52064589138653328</v>
      </c>
      <c r="AI78">
        <f t="shared" si="20"/>
        <v>2.0434224446526084E-2</v>
      </c>
      <c r="AJ78">
        <f t="shared" si="18"/>
        <v>0.31158890743222539</v>
      </c>
      <c r="AK78">
        <f t="shared" si="18"/>
        <v>-4.0310563433014084E-2</v>
      </c>
      <c r="AM78" s="10">
        <v>43986</v>
      </c>
      <c r="AN78">
        <v>-0.90449346484817283</v>
      </c>
      <c r="AO78">
        <v>0.93275633068820785</v>
      </c>
      <c r="AP78">
        <v>-7.8006392443887518E-2</v>
      </c>
      <c r="AQ78">
        <v>0.39991360615541988</v>
      </c>
      <c r="AR78">
        <v>0.56521849758538245</v>
      </c>
      <c r="AS78">
        <v>0.90952594133518549</v>
      </c>
      <c r="AT78">
        <v>1.426233840575347</v>
      </c>
      <c r="AV78" s="10">
        <v>44118</v>
      </c>
      <c r="AW78">
        <v>-4.0310563433014084E-2</v>
      </c>
      <c r="AX78">
        <v>0.31158890743222539</v>
      </c>
      <c r="AY78">
        <v>2.0434224446526084E-2</v>
      </c>
      <c r="AZ78">
        <v>0.52064589138653328</v>
      </c>
      <c r="BA78">
        <v>0.92977346766831004</v>
      </c>
      <c r="BB78">
        <v>1.0249397950376666</v>
      </c>
      <c r="BC78">
        <v>0.45213403551669268</v>
      </c>
    </row>
    <row r="79" spans="1:55" x14ac:dyDescent="0.2">
      <c r="A79" s="1">
        <v>43944</v>
      </c>
      <c r="B79" s="5">
        <f>LN('Raw data'!B79/'Raw data'!B78)</f>
        <v>-6.6086908543700723E-2</v>
      </c>
      <c r="C79" s="5">
        <f>LN('Raw data'!C79/'Raw data'!C78)</f>
        <v>0.18014211532102239</v>
      </c>
      <c r="D79" s="5">
        <f>LN('Raw data'!D79/'Raw data'!D78)</f>
        <v>5.1458473563400886E-2</v>
      </c>
      <c r="E79" s="5">
        <f>LN('Raw data'!E79/'Raw data'!E78)</f>
        <v>1.433598577340918E-3</v>
      </c>
      <c r="F79" s="5">
        <f>LN('Raw data'!F79/'Raw data'!F78)</f>
        <v>4.0761316017164321E-3</v>
      </c>
      <c r="G79" s="5">
        <f>LN('Raw data'!G79/'Raw data'!G78)</f>
        <v>-2.7831413574697359E-3</v>
      </c>
      <c r="H79" s="5">
        <f>LN('Raw data'!H79/'Raw data'!H78)</f>
        <v>0.17345233491690012</v>
      </c>
      <c r="I79" s="5">
        <f>LN('Raw data'!J79/'Raw data'!J78)</f>
        <v>-5.395641810268519E-4</v>
      </c>
      <c r="U79" s="1">
        <v>43987</v>
      </c>
      <c r="V79">
        <f t="shared" si="21"/>
        <v>1.1248674551206177</v>
      </c>
      <c r="W79">
        <f t="shared" si="21"/>
        <v>9.1446147319448598E-2</v>
      </c>
      <c r="X79">
        <f t="shared" si="21"/>
        <v>0.3684123461986325</v>
      </c>
      <c r="Y79">
        <f t="shared" si="21"/>
        <v>0.17791517135783333</v>
      </c>
      <c r="Z79">
        <f t="shared" si="19"/>
        <v>-0.25995515150140008</v>
      </c>
      <c r="AA79">
        <f t="shared" si="17"/>
        <v>0.83978262530226522</v>
      </c>
      <c r="AB79">
        <f t="shared" si="17"/>
        <v>-0.92737026935222833</v>
      </c>
      <c r="AD79" s="1">
        <v>44119</v>
      </c>
      <c r="AE79">
        <f t="shared" si="22"/>
        <v>0.3910183273043133</v>
      </c>
      <c r="AF79">
        <f t="shared" si="22"/>
        <v>0.72653762371814745</v>
      </c>
      <c r="AG79">
        <f t="shared" si="22"/>
        <v>0.91271959174724049</v>
      </c>
      <c r="AH79">
        <f t="shared" si="22"/>
        <v>0.50597063057750769</v>
      </c>
      <c r="AI79">
        <f t="shared" si="20"/>
        <v>-8.8974610905582507E-3</v>
      </c>
      <c r="AJ79">
        <f t="shared" si="18"/>
        <v>0.2962843743535476</v>
      </c>
      <c r="AK79">
        <f t="shared" si="18"/>
        <v>-3.8504453087491786E-2</v>
      </c>
      <c r="AM79" s="10">
        <v>43987</v>
      </c>
      <c r="AN79">
        <v>-0.92737026935222833</v>
      </c>
      <c r="AO79">
        <v>0.83978262530226522</v>
      </c>
      <c r="AP79">
        <v>-0.25995515150140008</v>
      </c>
      <c r="AQ79">
        <v>0.17791517135783333</v>
      </c>
      <c r="AR79">
        <v>0.3684123461986325</v>
      </c>
      <c r="AS79">
        <v>9.1446147319448598E-2</v>
      </c>
      <c r="AT79">
        <v>1.1248674551206177</v>
      </c>
      <c r="AV79" s="10">
        <v>44119</v>
      </c>
      <c r="AW79">
        <v>-3.8504453087491786E-2</v>
      </c>
      <c r="AX79">
        <v>0.2962843743535476</v>
      </c>
      <c r="AY79">
        <v>-8.8974610905582507E-3</v>
      </c>
      <c r="AZ79">
        <v>0.50597063057750769</v>
      </c>
      <c r="BA79">
        <v>0.91271959174724049</v>
      </c>
      <c r="BB79">
        <v>0.72653762371814745</v>
      </c>
      <c r="BC79">
        <v>0.3910183273043133</v>
      </c>
    </row>
    <row r="80" spans="1:55" x14ac:dyDescent="0.2">
      <c r="A80" s="1">
        <v>43945</v>
      </c>
      <c r="B80" s="5">
        <f>LN('Raw data'!B80/'Raw data'!B79)</f>
        <v>-3.8758010299403602E-2</v>
      </c>
      <c r="C80" s="5">
        <f>LN('Raw data'!C80/'Raw data'!C79)</f>
        <v>2.6317308317373576E-2</v>
      </c>
      <c r="D80" s="5">
        <f>LN('Raw data'!D80/'Raw data'!D79)</f>
        <v>2.0410484464019204E-3</v>
      </c>
      <c r="E80" s="5">
        <f>LN('Raw data'!E80/'Raw data'!E79)</f>
        <v>-6.1397972105708739E-3</v>
      </c>
      <c r="F80" s="5">
        <f>LN('Raw data'!F80/'Raw data'!F79)</f>
        <v>-5.6305808050154098E-3</v>
      </c>
      <c r="G80" s="5">
        <f>LN('Raw data'!G80/'Raw data'!G79)</f>
        <v>1.737934211043991E-2</v>
      </c>
      <c r="H80" s="5">
        <f>LN('Raw data'!H80/'Raw data'!H79)</f>
        <v>-2.8640975111956662E-2</v>
      </c>
      <c r="I80" s="5">
        <f>LN('Raw data'!J80/'Raw data'!J79)</f>
        <v>1.3822111461719605E-2</v>
      </c>
      <c r="U80" s="1">
        <v>43990</v>
      </c>
      <c r="V80">
        <f t="shared" si="21"/>
        <v>1.0714405540527203</v>
      </c>
      <c r="W80">
        <f t="shared" si="21"/>
        <v>0.13655108076232825</v>
      </c>
      <c r="X80">
        <f t="shared" si="21"/>
        <v>0.40943057132629507</v>
      </c>
      <c r="Y80">
        <f t="shared" si="21"/>
        <v>0.19712876492680131</v>
      </c>
      <c r="Z80">
        <f t="shared" si="19"/>
        <v>-0.23738896305513635</v>
      </c>
      <c r="AA80">
        <f t="shared" si="17"/>
        <v>0.85464970744401136</v>
      </c>
      <c r="AB80">
        <f t="shared" si="17"/>
        <v>-0.69541139730357948</v>
      </c>
      <c r="AD80" s="1">
        <v>44120</v>
      </c>
      <c r="AE80">
        <f t="shared" si="22"/>
        <v>0.3831780903872436</v>
      </c>
      <c r="AF80">
        <f t="shared" si="22"/>
        <v>0.74790485222550374</v>
      </c>
      <c r="AG80">
        <f t="shared" si="22"/>
        <v>0.92017253944495947</v>
      </c>
      <c r="AH80">
        <f t="shared" si="22"/>
        <v>0.50544884345386387</v>
      </c>
      <c r="AI80">
        <f t="shared" si="20"/>
        <v>-8.329313364394764E-3</v>
      </c>
      <c r="AJ80">
        <f t="shared" si="18"/>
        <v>0.29660374160891295</v>
      </c>
      <c r="AK80">
        <f t="shared" si="18"/>
        <v>-1.7780210383633484E-2</v>
      </c>
      <c r="AM80" s="10">
        <v>43990</v>
      </c>
      <c r="AN80">
        <v>-0.69541139730357948</v>
      </c>
      <c r="AO80">
        <v>0.85464970744401136</v>
      </c>
      <c r="AP80">
        <v>-0.23738896305513635</v>
      </c>
      <c r="AQ80">
        <v>0.19712876492680131</v>
      </c>
      <c r="AR80">
        <v>0.40943057132629507</v>
      </c>
      <c r="AS80">
        <v>0.13655108076232825</v>
      </c>
      <c r="AT80">
        <v>1.0714405540527203</v>
      </c>
      <c r="AV80" s="10">
        <v>44120</v>
      </c>
      <c r="AW80">
        <v>-1.7780210383633484E-2</v>
      </c>
      <c r="AX80">
        <v>0.29660374160891295</v>
      </c>
      <c r="AY80">
        <v>-8.329313364394764E-3</v>
      </c>
      <c r="AZ80">
        <v>0.50544884345386387</v>
      </c>
      <c r="BA80">
        <v>0.92017253944495947</v>
      </c>
      <c r="BB80">
        <v>0.74790485222550374</v>
      </c>
      <c r="BC80">
        <v>0.3831780903872436</v>
      </c>
    </row>
    <row r="81" spans="1:55" x14ac:dyDescent="0.2">
      <c r="A81" s="1">
        <v>43948</v>
      </c>
      <c r="B81" s="5">
        <f>LN('Raw data'!B81/'Raw data'!B80)</f>
        <v>4.0959442118574808E-2</v>
      </c>
      <c r="C81" s="5">
        <f>LN('Raw data'!C81/'Raw data'!C80)</f>
        <v>-0.28179624027451972</v>
      </c>
      <c r="D81" s="5">
        <f>LN('Raw data'!D81/'Raw data'!D80)</f>
        <v>3.4345672412760493E-2</v>
      </c>
      <c r="E81" s="5">
        <f>LN('Raw data'!E81/'Raw data'!E80)</f>
        <v>-3.4784926617833466E-3</v>
      </c>
      <c r="F81" s="5">
        <f>LN('Raw data'!F81/'Raw data'!F80)</f>
        <v>-6.8220187108967677E-3</v>
      </c>
      <c r="G81" s="5">
        <f>LN('Raw data'!G81/'Raw data'!G80)</f>
        <v>1.3863519398786245E-2</v>
      </c>
      <c r="H81" s="5">
        <f>LN('Raw data'!H81/'Raw data'!H80)</f>
        <v>6.140929975000718E-4</v>
      </c>
      <c r="I81" s="5">
        <f>LN('Raw data'!J81/'Raw data'!J80)</f>
        <v>1.4606871524449172E-2</v>
      </c>
      <c r="U81" s="1">
        <v>43991</v>
      </c>
      <c r="V81">
        <f t="shared" si="21"/>
        <v>1.1448524084064606</v>
      </c>
      <c r="W81">
        <f t="shared" si="21"/>
        <v>0.15448807852971352</v>
      </c>
      <c r="X81">
        <f t="shared" si="21"/>
        <v>0.43538914787217575</v>
      </c>
      <c r="Y81">
        <f t="shared" si="21"/>
        <v>0.23390370172522881</v>
      </c>
      <c r="Z81">
        <f t="shared" si="19"/>
        <v>-0.24790422426856049</v>
      </c>
      <c r="AA81">
        <f t="shared" si="17"/>
        <v>0.80927191906560692</v>
      </c>
      <c r="AB81">
        <f t="shared" si="17"/>
        <v>-0.54885602987124482</v>
      </c>
      <c r="AD81" s="1">
        <v>44123</v>
      </c>
      <c r="AE81">
        <f t="shared" si="22"/>
        <v>0.40153309010750626</v>
      </c>
      <c r="AF81">
        <f t="shared" si="22"/>
        <v>0.73754800762124662</v>
      </c>
      <c r="AG81">
        <f t="shared" si="22"/>
        <v>0.88217642350707304</v>
      </c>
      <c r="AH81">
        <f t="shared" si="22"/>
        <v>0.49969145322533243</v>
      </c>
      <c r="AI81">
        <f t="shared" si="20"/>
        <v>-6.2064626197033072E-3</v>
      </c>
      <c r="AJ81">
        <f t="shared" si="18"/>
        <v>0.29232095003395747</v>
      </c>
      <c r="AK81">
        <f t="shared" si="18"/>
        <v>-3.8650354260844214E-3</v>
      </c>
      <c r="AM81" s="10">
        <v>43991</v>
      </c>
      <c r="AN81">
        <v>-0.54885602987124482</v>
      </c>
      <c r="AO81">
        <v>0.80927191906560692</v>
      </c>
      <c r="AP81">
        <v>-0.24790422426856049</v>
      </c>
      <c r="AQ81">
        <v>0.23390370172522881</v>
      </c>
      <c r="AR81">
        <v>0.43538914787217575</v>
      </c>
      <c r="AS81">
        <v>0.15448807852971352</v>
      </c>
      <c r="AT81">
        <v>1.1448524084064606</v>
      </c>
      <c r="AV81" s="10">
        <v>44123</v>
      </c>
      <c r="AW81">
        <v>-3.8650354260844214E-3</v>
      </c>
      <c r="AX81">
        <v>0.29232095003395747</v>
      </c>
      <c r="AY81">
        <v>-6.2064626197033072E-3</v>
      </c>
      <c r="AZ81">
        <v>0.49969145322533243</v>
      </c>
      <c r="BA81">
        <v>0.88217642350707304</v>
      </c>
      <c r="BB81">
        <v>0.73754800762124662</v>
      </c>
      <c r="BC81">
        <v>0.40153309010750626</v>
      </c>
    </row>
    <row r="82" spans="1:55" x14ac:dyDescent="0.2">
      <c r="A82" s="1">
        <v>43949</v>
      </c>
      <c r="B82" s="5">
        <f>LN('Raw data'!B82/'Raw data'!B81)</f>
        <v>-1.3839135899380748E-2</v>
      </c>
      <c r="C82" s="5">
        <f>LN('Raw data'!C82/'Raw data'!C81)</f>
        <v>-3.5035430472146932E-2</v>
      </c>
      <c r="D82" s="5">
        <f>LN('Raw data'!D82/'Raw data'!D81)</f>
        <v>-2.4624679655597223E-3</v>
      </c>
      <c r="E82" s="5">
        <f>LN('Raw data'!E82/'Raw data'!E81)</f>
        <v>-2.5673955052459207E-3</v>
      </c>
      <c r="F82" s="5">
        <f>LN('Raw data'!F82/'Raw data'!F81)</f>
        <v>-9.2861295123396897E-4</v>
      </c>
      <c r="G82" s="5">
        <f>LN('Raw data'!G82/'Raw data'!G81)</f>
        <v>-6.1015473673288879E-4</v>
      </c>
      <c r="H82" s="5">
        <f>LN('Raw data'!H82/'Raw data'!H81)</f>
        <v>-7.4193188525451564E-2</v>
      </c>
      <c r="I82" s="5">
        <f>LN('Raw data'!J82/'Raw data'!J81)</f>
        <v>-5.2561394601198371E-3</v>
      </c>
      <c r="U82" s="1">
        <v>43992</v>
      </c>
      <c r="V82">
        <f t="shared" si="21"/>
        <v>1.066508367632671</v>
      </c>
      <c r="W82">
        <f t="shared" si="21"/>
        <v>0.74326572994070739</v>
      </c>
      <c r="X82">
        <f t="shared" si="21"/>
        <v>0.38721346711956761</v>
      </c>
      <c r="Y82">
        <f t="shared" si="21"/>
        <v>0.25837956559493874</v>
      </c>
      <c r="Z82">
        <f t="shared" si="19"/>
        <v>-0.23659734592158216</v>
      </c>
      <c r="AA82">
        <f t="shared" si="17"/>
        <v>0.81270158806439796</v>
      </c>
      <c r="AB82">
        <f t="shared" si="17"/>
        <v>-0.4425286439641381</v>
      </c>
      <c r="AD82" s="1">
        <v>44124</v>
      </c>
      <c r="AE82">
        <f t="shared" si="22"/>
        <v>0.38646142215876989</v>
      </c>
      <c r="AF82">
        <f t="shared" si="22"/>
        <v>0.93494719181456865</v>
      </c>
      <c r="AG82">
        <f t="shared" si="22"/>
        <v>0.87074245274933149</v>
      </c>
      <c r="AH82">
        <f t="shared" si="22"/>
        <v>0.50983341910382962</v>
      </c>
      <c r="AI82">
        <f t="shared" si="20"/>
        <v>-1.0575269790778442E-3</v>
      </c>
      <c r="AJ82">
        <f t="shared" si="18"/>
        <v>0.2861608116617313</v>
      </c>
      <c r="AK82">
        <f t="shared" si="18"/>
        <v>1.1872962976760263E-4</v>
      </c>
      <c r="AM82" s="10">
        <v>43992</v>
      </c>
      <c r="AN82">
        <v>-0.4425286439641381</v>
      </c>
      <c r="AO82">
        <v>0.81270158806439796</v>
      </c>
      <c r="AP82">
        <v>-0.23659734592158216</v>
      </c>
      <c r="AQ82">
        <v>0.25837956559493874</v>
      </c>
      <c r="AR82">
        <v>0.38721346711956761</v>
      </c>
      <c r="AS82">
        <v>0.74326572994070739</v>
      </c>
      <c r="AT82">
        <v>1.066508367632671</v>
      </c>
      <c r="AV82" s="10">
        <v>44124</v>
      </c>
      <c r="AW82">
        <v>1.1872962976760263E-4</v>
      </c>
      <c r="AX82">
        <v>0.2861608116617313</v>
      </c>
      <c r="AY82">
        <v>-1.0575269790778442E-3</v>
      </c>
      <c r="AZ82">
        <v>0.50983341910382962</v>
      </c>
      <c r="BA82">
        <v>0.87074245274933149</v>
      </c>
      <c r="BB82">
        <v>0.93494719181456865</v>
      </c>
      <c r="BC82">
        <v>0.38646142215876989</v>
      </c>
    </row>
    <row r="83" spans="1:55" x14ac:dyDescent="0.2">
      <c r="A83" s="1">
        <v>43950</v>
      </c>
      <c r="B83" s="5">
        <f>LN('Raw data'!B83/'Raw data'!B82)</f>
        <v>4.0955764836821486E-2</v>
      </c>
      <c r="C83" s="5">
        <f>LN('Raw data'!C83/'Raw data'!C82)</f>
        <v>0.19919620389450582</v>
      </c>
      <c r="D83" s="5">
        <f>LN('Raw data'!D83/'Raw data'!D82)</f>
        <v>0.12414666035180628</v>
      </c>
      <c r="E83" s="5">
        <f>LN('Raw data'!E83/'Raw data'!E82)</f>
        <v>9.4470295187828596E-3</v>
      </c>
      <c r="F83" s="5">
        <f>LN('Raw data'!F83/'Raw data'!F82)</f>
        <v>-5.1228427321212636E-3</v>
      </c>
      <c r="G83" s="5">
        <f>LN('Raw data'!G83/'Raw data'!G82)</f>
        <v>2.53962773093632E-2</v>
      </c>
      <c r="H83" s="5">
        <f>LN('Raw data'!H83/'Raw data'!H82)</f>
        <v>8.9827925996766603E-2</v>
      </c>
      <c r="I83" s="5">
        <f>LN('Raw data'!J83/'Raw data'!J82)</f>
        <v>2.6236663207249239E-2</v>
      </c>
      <c r="U83" s="1">
        <v>43993</v>
      </c>
      <c r="V83">
        <f t="shared" si="21"/>
        <v>0.51772257330754035</v>
      </c>
      <c r="W83">
        <f t="shared" si="21"/>
        <v>1.1714987482305954</v>
      </c>
      <c r="X83">
        <f t="shared" si="21"/>
        <v>0.66530392648903802</v>
      </c>
      <c r="Y83">
        <f t="shared" si="21"/>
        <v>0.15125715354376712</v>
      </c>
      <c r="Z83">
        <f t="shared" si="19"/>
        <v>-0.21310630944721079</v>
      </c>
      <c r="AA83">
        <f t="shared" si="19"/>
        <v>0.55030420237541455</v>
      </c>
      <c r="AB83">
        <f t="shared" si="19"/>
        <v>-0.28645517137336918</v>
      </c>
      <c r="AD83" s="1">
        <v>44125</v>
      </c>
      <c r="AE83">
        <f t="shared" si="22"/>
        <v>0.3748511692475413</v>
      </c>
      <c r="AF83">
        <f t="shared" si="22"/>
        <v>0.92957377310507538</v>
      </c>
      <c r="AG83">
        <f t="shared" si="22"/>
        <v>0.85723135195207378</v>
      </c>
      <c r="AH83">
        <f t="shared" si="22"/>
        <v>0.50720391526646103</v>
      </c>
      <c r="AI83">
        <f t="shared" si="20"/>
        <v>-2.8793064665987638E-3</v>
      </c>
      <c r="AJ83">
        <f t="shared" si="20"/>
        <v>0.28688075569285226</v>
      </c>
      <c r="AK83">
        <f t="shared" si="20"/>
        <v>-2.4041404367300682E-2</v>
      </c>
      <c r="AM83" s="10">
        <v>43993</v>
      </c>
      <c r="AN83">
        <v>-0.28645517137336918</v>
      </c>
      <c r="AO83">
        <v>0.55030420237541455</v>
      </c>
      <c r="AP83">
        <v>-0.21310630944721079</v>
      </c>
      <c r="AQ83">
        <v>0.15125715354376712</v>
      </c>
      <c r="AR83">
        <v>0.66530392648903802</v>
      </c>
      <c r="AS83">
        <v>1.1714987482305954</v>
      </c>
      <c r="AT83">
        <v>0.51772257330754035</v>
      </c>
      <c r="AV83" s="10">
        <v>44125</v>
      </c>
      <c r="AW83">
        <v>-2.4041404367300682E-2</v>
      </c>
      <c r="AX83">
        <v>0.28688075569285226</v>
      </c>
      <c r="AY83">
        <v>-2.8793064665987638E-3</v>
      </c>
      <c r="AZ83">
        <v>0.50720391526646103</v>
      </c>
      <c r="BA83">
        <v>0.85723135195207378</v>
      </c>
      <c r="BB83">
        <v>0.92957377310507538</v>
      </c>
      <c r="BC83">
        <v>0.3748511692475413</v>
      </c>
    </row>
    <row r="84" spans="1:55" x14ac:dyDescent="0.2">
      <c r="A84" s="1">
        <v>43951</v>
      </c>
      <c r="B84" s="5">
        <f>LN('Raw data'!B84/'Raw data'!B83)</f>
        <v>4.1912892051997955E-2</v>
      </c>
      <c r="C84" s="5">
        <f>LN('Raw data'!C84/'Raw data'!C83)</f>
        <v>0.22394004677646948</v>
      </c>
      <c r="D84" s="5">
        <f>LN('Raw data'!D84/'Raw data'!D83)</f>
        <v>-1.6310800169551731E-2</v>
      </c>
      <c r="E84" s="5">
        <f>LN('Raw data'!E84/'Raw data'!E83)</f>
        <v>-2.2584161129156597E-2</v>
      </c>
      <c r="F84" s="5">
        <f>LN('Raw data'!F84/'Raw data'!F83)</f>
        <v>-1.1269047532493082E-2</v>
      </c>
      <c r="G84" s="5">
        <f>LN('Raw data'!G84/'Raw data'!G83)</f>
        <v>-1.3177224981948467E-2</v>
      </c>
      <c r="H84" s="5">
        <f>LN('Raw data'!H84/'Raw data'!H83)</f>
        <v>2.8136397625321836E-2</v>
      </c>
      <c r="I84" s="5">
        <f>LN('Raw data'!J84/'Raw data'!J83)</f>
        <v>-9.2551165252656598E-3</v>
      </c>
      <c r="U84" s="1">
        <v>43994</v>
      </c>
      <c r="V84">
        <f t="shared" si="21"/>
        <v>0.37877790322269944</v>
      </c>
      <c r="W84">
        <f t="shared" si="21"/>
        <v>0.75264570505910966</v>
      </c>
      <c r="X84">
        <f t="shared" si="21"/>
        <v>0.40415146728844376</v>
      </c>
      <c r="Y84">
        <f t="shared" si="21"/>
        <v>0.1130094191701875</v>
      </c>
      <c r="Z84">
        <f t="shared" si="19"/>
        <v>-0.21174815221913898</v>
      </c>
      <c r="AA84">
        <f t="shared" si="19"/>
        <v>0.44548586706921917</v>
      </c>
      <c r="AB84">
        <f t="shared" si="19"/>
        <v>-0.4534021023252825</v>
      </c>
      <c r="AD84" s="1">
        <v>44126</v>
      </c>
      <c r="AE84">
        <f t="shared" si="22"/>
        <v>0.33738802499278825</v>
      </c>
      <c r="AF84">
        <f t="shared" si="22"/>
        <v>0.71537637046966274</v>
      </c>
      <c r="AG84">
        <f t="shared" si="22"/>
        <v>0.73098299577011105</v>
      </c>
      <c r="AH84">
        <f t="shared" si="22"/>
        <v>0.51117408185460467</v>
      </c>
      <c r="AI84">
        <f t="shared" si="20"/>
        <v>2.0697008455429653E-3</v>
      </c>
      <c r="AJ84">
        <f t="shared" si="20"/>
        <v>0.26248238754049841</v>
      </c>
      <c r="AK84">
        <f t="shared" si="20"/>
        <v>-0.12734664992856809</v>
      </c>
      <c r="AM84" s="10">
        <v>43994</v>
      </c>
      <c r="AN84">
        <v>-0.4534021023252825</v>
      </c>
      <c r="AO84">
        <v>0.44548586706921917</v>
      </c>
      <c r="AP84">
        <v>-0.21174815221913898</v>
      </c>
      <c r="AQ84">
        <v>0.1130094191701875</v>
      </c>
      <c r="AR84">
        <v>0.40415146728844376</v>
      </c>
      <c r="AS84">
        <v>0.75264570505910966</v>
      </c>
      <c r="AT84">
        <v>0.37877790322269944</v>
      </c>
      <c r="AV84" s="10">
        <v>44126</v>
      </c>
      <c r="AW84">
        <v>-0.12734664992856809</v>
      </c>
      <c r="AX84">
        <v>0.26248238754049841</v>
      </c>
      <c r="AY84">
        <v>2.0697008455429653E-3</v>
      </c>
      <c r="AZ84">
        <v>0.51117408185460467</v>
      </c>
      <c r="BA84">
        <v>0.73098299577011105</v>
      </c>
      <c r="BB84">
        <v>0.71537637046966274</v>
      </c>
      <c r="BC84">
        <v>0.33738802499278825</v>
      </c>
    </row>
    <row r="85" spans="1:55" x14ac:dyDescent="0.2">
      <c r="A85" s="1">
        <v>43952</v>
      </c>
      <c r="B85" s="5">
        <f>LN('Raw data'!B85/'Raw data'!B84)</f>
        <v>-3.0739591453872794E-2</v>
      </c>
      <c r="C85" s="5">
        <f>LN('Raw data'!C85/'Raw data'!C84)</f>
        <v>4.8689057046349155E-2</v>
      </c>
      <c r="D85" s="5">
        <f>LN('Raw data'!D85/'Raw data'!D84)</f>
        <v>2.2074635936161234E-2</v>
      </c>
      <c r="E85" s="5">
        <f>LN('Raw data'!E85/'Raw data'!E84)</f>
        <v>-2.3402772207069987E-3</v>
      </c>
      <c r="F85" s="5">
        <f>LN('Raw data'!F85/'Raw data'!F84)</f>
        <v>3.9468697225953937E-3</v>
      </c>
      <c r="G85" s="5">
        <f>LN('Raw data'!G85/'Raw data'!G84)</f>
        <v>-2.8215174736310921E-2</v>
      </c>
      <c r="H85" s="5">
        <f>LN('Raw data'!H85/'Raw data'!H84)</f>
        <v>-1.8661996635463845E-2</v>
      </c>
      <c r="I85" s="5">
        <f>LN('Raw data'!J85/'Raw data'!J84)</f>
        <v>-2.8460220686828817E-2</v>
      </c>
      <c r="U85" s="1">
        <v>43997</v>
      </c>
      <c r="V85">
        <f t="shared" si="21"/>
        <v>0.40960836156972019</v>
      </c>
      <c r="W85">
        <f t="shared" si="21"/>
        <v>0.98024322833298094</v>
      </c>
      <c r="X85">
        <f t="shared" si="21"/>
        <v>0.3803079356866052</v>
      </c>
      <c r="Y85">
        <f t="shared" si="21"/>
        <v>7.6056581735913537E-2</v>
      </c>
      <c r="Z85">
        <f t="shared" si="19"/>
        <v>-0.23126548271914957</v>
      </c>
      <c r="AA85">
        <f t="shared" si="19"/>
        <v>0.43753865407187914</v>
      </c>
      <c r="AB85">
        <f t="shared" si="19"/>
        <v>-0.43347479514526915</v>
      </c>
      <c r="AD85" s="1">
        <v>44127</v>
      </c>
      <c r="AE85">
        <f t="shared" si="22"/>
        <v>0.35880807679849924</v>
      </c>
      <c r="AF85">
        <f t="shared" si="22"/>
        <v>0.83680514783353277</v>
      </c>
      <c r="AG85">
        <f t="shared" si="22"/>
        <v>0.72356688785400924</v>
      </c>
      <c r="AH85">
        <f t="shared" si="22"/>
        <v>0.49871222918109581</v>
      </c>
      <c r="AI85">
        <f t="shared" si="20"/>
        <v>-4.752224121129787E-3</v>
      </c>
      <c r="AJ85">
        <f t="shared" si="20"/>
        <v>0.25608055512358296</v>
      </c>
      <c r="AK85">
        <f t="shared" si="20"/>
        <v>-0.10864463032725054</v>
      </c>
      <c r="AM85" s="10">
        <v>43997</v>
      </c>
      <c r="AN85">
        <v>-0.43347479514526915</v>
      </c>
      <c r="AO85">
        <v>0.43753865407187914</v>
      </c>
      <c r="AP85">
        <v>-0.23126548271914957</v>
      </c>
      <c r="AQ85">
        <v>7.6056581735913537E-2</v>
      </c>
      <c r="AR85">
        <v>0.3803079356866052</v>
      </c>
      <c r="AS85">
        <v>0.98024322833298094</v>
      </c>
      <c r="AT85">
        <v>0.40960836156972019</v>
      </c>
      <c r="AV85" s="10">
        <v>44127</v>
      </c>
      <c r="AW85">
        <v>-0.10864463032725054</v>
      </c>
      <c r="AX85">
        <v>0.25608055512358296</v>
      </c>
      <c r="AY85">
        <v>-4.752224121129787E-3</v>
      </c>
      <c r="AZ85">
        <v>0.49871222918109581</v>
      </c>
      <c r="BA85">
        <v>0.72356688785400924</v>
      </c>
      <c r="BB85">
        <v>0.83680514783353277</v>
      </c>
      <c r="BC85">
        <v>0.35880807679849924</v>
      </c>
    </row>
    <row r="86" spans="1:55" x14ac:dyDescent="0.2">
      <c r="A86" s="1">
        <v>43955</v>
      </c>
      <c r="B86" s="5">
        <f>LN('Raw data'!B86/'Raw data'!B85)</f>
        <v>5.3064212159106755E-2</v>
      </c>
      <c r="C86" s="5">
        <f>LN('Raw data'!C86/'Raw data'!C85)</f>
        <v>3.037325839179774E-2</v>
      </c>
      <c r="D86" s="5">
        <f>LN('Raw data'!D86/'Raw data'!D85)</f>
        <v>6.0012725109182766E-3</v>
      </c>
      <c r="E86" s="5">
        <f>LN('Raw data'!E86/'Raw data'!E85)</f>
        <v>-9.5514279646674912E-3</v>
      </c>
      <c r="F86" s="5">
        <f>LN('Raw data'!F86/'Raw data'!F85)</f>
        <v>7.2638126188808404E-3</v>
      </c>
      <c r="G86" s="5">
        <f>LN('Raw data'!G86/'Raw data'!G85)</f>
        <v>1.2395964045243809E-3</v>
      </c>
      <c r="H86" s="5">
        <f>LN('Raw data'!H86/'Raw data'!H85)</f>
        <v>1.5775998182292292E-2</v>
      </c>
      <c r="I86" s="5">
        <f>LN('Raw data'!J86/'Raw data'!J85)</f>
        <v>4.2408122145938705E-3</v>
      </c>
      <c r="U86" s="1">
        <v>43998</v>
      </c>
      <c r="V86">
        <f t="shared" si="21"/>
        <v>0.29907078145824256</v>
      </c>
      <c r="W86">
        <f t="shared" si="21"/>
        <v>1.171821140883474</v>
      </c>
      <c r="X86">
        <f t="shared" si="21"/>
        <v>0.49308227010337513</v>
      </c>
      <c r="Y86">
        <f t="shared" si="21"/>
        <v>7.2124611080699369E-2</v>
      </c>
      <c r="Z86">
        <f t="shared" si="19"/>
        <v>-0.22924797026775012</v>
      </c>
      <c r="AA86">
        <f t="shared" si="19"/>
        <v>0.38394021087286834</v>
      </c>
      <c r="AB86">
        <f t="shared" si="19"/>
        <v>-0.54761598731164807</v>
      </c>
      <c r="AD86" s="1">
        <v>44130</v>
      </c>
      <c r="AE86">
        <f t="shared" si="22"/>
        <v>0.29787232764489735</v>
      </c>
      <c r="AF86">
        <f t="shared" si="22"/>
        <v>0.9690739233892165</v>
      </c>
      <c r="AG86">
        <f t="shared" si="22"/>
        <v>0.7653856859175423</v>
      </c>
      <c r="AH86">
        <f t="shared" si="22"/>
        <v>0.51704556037160088</v>
      </c>
      <c r="AI86">
        <f t="shared" si="20"/>
        <v>6.5891303987204947E-4</v>
      </c>
      <c r="AJ86">
        <f t="shared" si="20"/>
        <v>0.21671479658695422</v>
      </c>
      <c r="AK86">
        <f t="shared" si="20"/>
        <v>-0.19464111988655358</v>
      </c>
      <c r="AM86" s="10">
        <v>43998</v>
      </c>
      <c r="AN86">
        <v>-0.54761598731164807</v>
      </c>
      <c r="AO86">
        <v>0.38394021087286834</v>
      </c>
      <c r="AP86">
        <v>-0.22924797026775012</v>
      </c>
      <c r="AQ86">
        <v>7.2124611080699369E-2</v>
      </c>
      <c r="AR86">
        <v>0.49308227010337513</v>
      </c>
      <c r="AS86">
        <v>1.171821140883474</v>
      </c>
      <c r="AT86">
        <v>0.29907078145824256</v>
      </c>
      <c r="AV86" s="10">
        <v>44130</v>
      </c>
      <c r="AW86">
        <v>-0.19464111988655358</v>
      </c>
      <c r="AX86">
        <v>0.21671479658695422</v>
      </c>
      <c r="AY86">
        <v>6.5891303987204947E-4</v>
      </c>
      <c r="AZ86">
        <v>0.51704556037160088</v>
      </c>
      <c r="BA86">
        <v>0.7653856859175423</v>
      </c>
      <c r="BB86">
        <v>0.9690739233892165</v>
      </c>
      <c r="BC86">
        <v>0.29787232764489735</v>
      </c>
    </row>
    <row r="87" spans="1:55" x14ac:dyDescent="0.2">
      <c r="A87" s="1">
        <v>43956</v>
      </c>
      <c r="B87" s="5">
        <f>LN('Raw data'!B87/'Raw data'!B86)</f>
        <v>6.8357111648903776E-2</v>
      </c>
      <c r="C87" s="5">
        <f>LN('Raw data'!C87/'Raw data'!C86)</f>
        <v>0.18607451869257779</v>
      </c>
      <c r="D87" s="5">
        <f>LN('Raw data'!D87/'Raw data'!D86)</f>
        <v>1.4131150301698151E-2</v>
      </c>
      <c r="E87" s="5">
        <f>LN('Raw data'!E87/'Raw data'!E86)</f>
        <v>2.0999902314440554E-2</v>
      </c>
      <c r="F87" s="5">
        <f>LN('Raw data'!F87/'Raw data'!F86)</f>
        <v>-1.5771491922456243E-3</v>
      </c>
      <c r="G87" s="5">
        <f>LN('Raw data'!G87/'Raw data'!G86)</f>
        <v>1.1612693181819057E-2</v>
      </c>
      <c r="H87" s="5">
        <f>LN('Raw data'!H87/'Raw data'!H86)</f>
        <v>-3.2493678915310208E-2</v>
      </c>
      <c r="I87" s="5">
        <f>LN('Raw data'!J87/'Raw data'!J86)</f>
        <v>8.9999521895380505E-3</v>
      </c>
      <c r="U87" s="1">
        <v>43999</v>
      </c>
      <c r="V87">
        <f t="shared" si="21"/>
        <v>0.2744099458926551</v>
      </c>
      <c r="W87">
        <f t="shared" si="21"/>
        <v>1.1897281376763069</v>
      </c>
      <c r="X87">
        <f t="shared" si="21"/>
        <v>0.49671564638125337</v>
      </c>
      <c r="Y87">
        <f t="shared" si="21"/>
        <v>7.279418089883255E-2</v>
      </c>
      <c r="Z87">
        <f t="shared" si="19"/>
        <v>-0.22807334358279888</v>
      </c>
      <c r="AA87">
        <f t="shared" si="19"/>
        <v>0.37077679679169845</v>
      </c>
      <c r="AB87">
        <f t="shared" si="19"/>
        <v>-0.56186611823140076</v>
      </c>
      <c r="AD87" s="1">
        <v>44131</v>
      </c>
      <c r="AE87">
        <f t="shared" si="22"/>
        <v>0.29172804086642584</v>
      </c>
      <c r="AF87">
        <f t="shared" si="22"/>
        <v>0.95985173263394286</v>
      </c>
      <c r="AG87">
        <f t="shared" si="22"/>
        <v>0.75451067584970222</v>
      </c>
      <c r="AH87">
        <f t="shared" si="22"/>
        <v>0.51821978213704045</v>
      </c>
      <c r="AI87">
        <f t="shared" si="20"/>
        <v>-8.2952340779025228E-4</v>
      </c>
      <c r="AJ87">
        <f t="shared" si="20"/>
        <v>0.21584515942289015</v>
      </c>
      <c r="AK87">
        <f t="shared" si="20"/>
        <v>-0.19849860563086907</v>
      </c>
      <c r="AM87" s="10">
        <v>43999</v>
      </c>
      <c r="AN87">
        <v>-0.56186611823140076</v>
      </c>
      <c r="AO87">
        <v>0.37077679679169845</v>
      </c>
      <c r="AP87">
        <v>-0.22807334358279888</v>
      </c>
      <c r="AQ87">
        <v>7.279418089883255E-2</v>
      </c>
      <c r="AR87">
        <v>0.49671564638125337</v>
      </c>
      <c r="AS87">
        <v>1.1897281376763069</v>
      </c>
      <c r="AT87">
        <v>0.2744099458926551</v>
      </c>
      <c r="AV87" s="10">
        <v>44131</v>
      </c>
      <c r="AW87">
        <v>-0.19849860563086907</v>
      </c>
      <c r="AX87">
        <v>0.21584515942289015</v>
      </c>
      <c r="AY87">
        <v>-8.2952340779025228E-4</v>
      </c>
      <c r="AZ87">
        <v>0.51821978213704045</v>
      </c>
      <c r="BA87">
        <v>0.75451067584970222</v>
      </c>
      <c r="BB87">
        <v>0.95985173263394286</v>
      </c>
      <c r="BC87">
        <v>0.29172804086642584</v>
      </c>
    </row>
    <row r="88" spans="1:55" x14ac:dyDescent="0.2">
      <c r="A88" s="1">
        <v>43957</v>
      </c>
      <c r="B88" s="5">
        <f>LN('Raw data'!B88/'Raw data'!B87)</f>
        <v>-9.3250446841314227E-2</v>
      </c>
      <c r="C88" s="5">
        <f>LN('Raw data'!C88/'Raw data'!C87)</f>
        <v>-2.3482026427338577E-2</v>
      </c>
      <c r="D88" s="5">
        <f>LN('Raw data'!D88/'Raw data'!D87)</f>
        <v>1.6571190772820321E-2</v>
      </c>
      <c r="E88" s="5">
        <f>LN('Raw data'!E88/'Raw data'!E87)</f>
        <v>-6.3070748493545244E-3</v>
      </c>
      <c r="F88" s="5">
        <f>LN('Raw data'!F88/'Raw data'!F87)</f>
        <v>-1.3003625321058893E-2</v>
      </c>
      <c r="G88" s="5">
        <f>LN('Raw data'!G88/'Raw data'!G87)</f>
        <v>-8.6968528124053285E-3</v>
      </c>
      <c r="H88" s="5">
        <f>LN('Raw data'!H88/'Raw data'!H87)</f>
        <v>-2.2282332058932024E-2</v>
      </c>
      <c r="I88" s="5">
        <f>LN('Raw data'!J88/'Raw data'!J87)</f>
        <v>-7.0038733986003436E-3</v>
      </c>
      <c r="U88" s="1">
        <v>44000</v>
      </c>
      <c r="V88">
        <f t="shared" si="21"/>
        <v>0.22037425218450662</v>
      </c>
      <c r="W88">
        <f t="shared" si="21"/>
        <v>1.0755758591997149</v>
      </c>
      <c r="X88">
        <f t="shared" si="21"/>
        <v>0.49250994771658274</v>
      </c>
      <c r="Y88">
        <f t="shared" si="21"/>
        <v>6.7678451181875987E-2</v>
      </c>
      <c r="Z88">
        <f t="shared" si="19"/>
        <v>-0.22672858420339306</v>
      </c>
      <c r="AA88">
        <f t="shared" si="19"/>
        <v>0.36883196226154785</v>
      </c>
      <c r="AB88">
        <f t="shared" si="19"/>
        <v>-0.5319397009112341</v>
      </c>
      <c r="AD88" s="1">
        <v>44132</v>
      </c>
      <c r="AE88">
        <f t="shared" si="22"/>
        <v>0.26737188410478324</v>
      </c>
      <c r="AF88">
        <f t="shared" si="22"/>
        <v>0.9400715594480834</v>
      </c>
      <c r="AG88">
        <f t="shared" si="22"/>
        <v>0.75908186383712961</v>
      </c>
      <c r="AH88">
        <f t="shared" si="22"/>
        <v>0.57849795095890666</v>
      </c>
      <c r="AI88">
        <f t="shared" si="20"/>
        <v>3.3751248612040839E-2</v>
      </c>
      <c r="AJ88">
        <f t="shared" si="20"/>
        <v>0.19939120678943403</v>
      </c>
      <c r="AK88">
        <f t="shared" si="20"/>
        <v>-0.31684199146694264</v>
      </c>
      <c r="AM88" s="10">
        <v>44000</v>
      </c>
      <c r="AN88">
        <v>-0.5319397009112341</v>
      </c>
      <c r="AO88">
        <v>0.36883196226154785</v>
      </c>
      <c r="AP88">
        <v>-0.22672858420339306</v>
      </c>
      <c r="AQ88">
        <v>6.7678451181875987E-2</v>
      </c>
      <c r="AR88">
        <v>0.49250994771658274</v>
      </c>
      <c r="AS88">
        <v>1.0755758591997149</v>
      </c>
      <c r="AT88">
        <v>0.22037425218450662</v>
      </c>
      <c r="AV88" s="10">
        <v>44132</v>
      </c>
      <c r="AW88">
        <v>-0.31684199146694264</v>
      </c>
      <c r="AX88">
        <v>0.19939120678943403</v>
      </c>
      <c r="AY88">
        <v>3.3751248612040839E-2</v>
      </c>
      <c r="AZ88">
        <v>0.57849795095890666</v>
      </c>
      <c r="BA88">
        <v>0.75908186383712961</v>
      </c>
      <c r="BB88">
        <v>0.9400715594480834</v>
      </c>
      <c r="BC88">
        <v>0.26737188410478324</v>
      </c>
    </row>
    <row r="89" spans="1:55" x14ac:dyDescent="0.2">
      <c r="A89" s="1">
        <v>43958</v>
      </c>
      <c r="B89" s="5">
        <f>LN('Raw data'!B89/'Raw data'!B88)</f>
        <v>-2.6056711274360912E-2</v>
      </c>
      <c r="C89" s="5">
        <f>LN('Raw data'!C89/'Raw data'!C88)</f>
        <v>-1.851125638917632E-2</v>
      </c>
      <c r="D89" s="5">
        <f>LN('Raw data'!D89/'Raw data'!D88)</f>
        <v>8.6656176994638512E-2</v>
      </c>
      <c r="E89" s="5">
        <f>LN('Raw data'!E89/'Raw data'!E88)</f>
        <v>3.7579981634391482E-2</v>
      </c>
      <c r="F89" s="5">
        <f>LN('Raw data'!F89/'Raw data'!F88)</f>
        <v>2.1850150248584686E-2</v>
      </c>
      <c r="G89" s="5">
        <f>LN('Raw data'!G89/'Raw data'!G88)</f>
        <v>1.6277597520317752E-2</v>
      </c>
      <c r="H89" s="5">
        <f>LN('Raw data'!H89/'Raw data'!H88)</f>
        <v>-4.2121518857055132E-2</v>
      </c>
      <c r="I89" s="5">
        <f>LN('Raw data'!J89/'Raw data'!J88)</f>
        <v>1.1438948664053582E-2</v>
      </c>
      <c r="U89" s="1">
        <v>44001</v>
      </c>
      <c r="V89">
        <f t="shared" si="21"/>
        <v>9.9529954918886693E-2</v>
      </c>
      <c r="W89">
        <f t="shared" si="21"/>
        <v>1.0274464014032429</v>
      </c>
      <c r="X89">
        <f t="shared" si="21"/>
        <v>0.51994404569421704</v>
      </c>
      <c r="Y89">
        <f t="shared" si="21"/>
        <v>4.1455357267425122E-2</v>
      </c>
      <c r="Z89">
        <f t="shared" si="19"/>
        <v>-0.25419605343985113</v>
      </c>
      <c r="AA89">
        <f t="shared" si="19"/>
        <v>0.36248674120934354</v>
      </c>
      <c r="AB89">
        <f t="shared" si="19"/>
        <v>-0.55995301063817082</v>
      </c>
      <c r="AD89" s="1">
        <v>44133</v>
      </c>
      <c r="AE89">
        <f t="shared" si="22"/>
        <v>0.27702850064943618</v>
      </c>
      <c r="AF89">
        <f t="shared" si="22"/>
        <v>0.90736390041480164</v>
      </c>
      <c r="AG89">
        <f t="shared" si="22"/>
        <v>0.76809538298438351</v>
      </c>
      <c r="AH89">
        <f t="shared" si="22"/>
        <v>0.57114573320011019</v>
      </c>
      <c r="AI89">
        <f t="shared" si="20"/>
        <v>2.4432511930205736E-2</v>
      </c>
      <c r="AJ89">
        <f t="shared" si="20"/>
        <v>0.18486959824553342</v>
      </c>
      <c r="AK89">
        <f t="shared" si="20"/>
        <v>-0.32203631505296776</v>
      </c>
      <c r="AM89" s="10">
        <v>44001</v>
      </c>
      <c r="AN89">
        <v>-0.55995301063817082</v>
      </c>
      <c r="AO89">
        <v>0.36248674120934354</v>
      </c>
      <c r="AP89">
        <v>-0.25419605343985113</v>
      </c>
      <c r="AQ89">
        <v>4.1455357267425122E-2</v>
      </c>
      <c r="AR89">
        <v>0.51994404569421704</v>
      </c>
      <c r="AS89">
        <v>1.0274464014032429</v>
      </c>
      <c r="AT89">
        <v>9.9529954918886693E-2</v>
      </c>
      <c r="AV89" s="10">
        <v>44133</v>
      </c>
      <c r="AW89">
        <v>-0.32203631505296776</v>
      </c>
      <c r="AX89">
        <v>0.18486959824553342</v>
      </c>
      <c r="AY89">
        <v>2.4432511930205736E-2</v>
      </c>
      <c r="AZ89">
        <v>0.57114573320011019</v>
      </c>
      <c r="BA89">
        <v>0.76809538298438351</v>
      </c>
      <c r="BB89">
        <v>0.90736390041480164</v>
      </c>
      <c r="BC89">
        <v>0.27702850064943618</v>
      </c>
    </row>
    <row r="90" spans="1:55" x14ac:dyDescent="0.2">
      <c r="A90" s="1">
        <v>43959</v>
      </c>
      <c r="B90" s="5">
        <f>LN('Raw data'!B90/'Raw data'!B89)</f>
        <v>-3.8207499067360533E-2</v>
      </c>
      <c r="C90" s="5">
        <f>LN('Raw data'!C90/'Raw data'!C89)</f>
        <v>4.9295546501915075E-2</v>
      </c>
      <c r="D90" s="5">
        <f>LN('Raw data'!D90/'Raw data'!D89)</f>
        <v>-1.7548211345237808E-2</v>
      </c>
      <c r="E90" s="5">
        <f>LN('Raw data'!E90/'Raw data'!E89)</f>
        <v>1.1986881603212816E-2</v>
      </c>
      <c r="F90" s="5">
        <f>LN('Raw data'!F90/'Raw data'!F89)</f>
        <v>-6.9192356756805325E-3</v>
      </c>
      <c r="G90" s="5">
        <f>LN('Raw data'!G90/'Raw data'!G89)</f>
        <v>1.6665904642495961E-2</v>
      </c>
      <c r="H90" s="5">
        <f>LN('Raw data'!H90/'Raw data'!H89)</f>
        <v>5.6658403683917696E-2</v>
      </c>
      <c r="I90" s="5">
        <f>LN('Raw data'!J90/'Raw data'!J89)</f>
        <v>1.6730758062550522E-2</v>
      </c>
      <c r="U90" s="1">
        <v>44004</v>
      </c>
      <c r="V90">
        <f t="shared" si="21"/>
        <v>0.12246582232134126</v>
      </c>
      <c r="W90">
        <f t="shared" si="21"/>
        <v>1.0710739305364352</v>
      </c>
      <c r="X90">
        <f t="shared" si="21"/>
        <v>0.45323205912267828</v>
      </c>
      <c r="Y90">
        <f t="shared" si="21"/>
        <v>8.2442076148165223E-3</v>
      </c>
      <c r="Z90">
        <f t="shared" si="19"/>
        <v>-0.27411557594039787</v>
      </c>
      <c r="AA90">
        <f t="shared" si="19"/>
        <v>0.34470711996384351</v>
      </c>
      <c r="AB90">
        <f t="shared" si="19"/>
        <v>-0.51069683588474601</v>
      </c>
      <c r="AD90" s="1">
        <v>44134</v>
      </c>
      <c r="AE90">
        <f t="shared" si="22"/>
        <v>0.28414840995870316</v>
      </c>
      <c r="AF90">
        <f t="shared" si="22"/>
        <v>0.9245821353374627</v>
      </c>
      <c r="AG90">
        <f t="shared" si="22"/>
        <v>0.71948176019319354</v>
      </c>
      <c r="AH90">
        <f t="shared" si="22"/>
        <v>0.5460582678457665</v>
      </c>
      <c r="AI90">
        <f t="shared" si="20"/>
        <v>9.9067485439034951E-3</v>
      </c>
      <c r="AJ90">
        <f t="shared" si="20"/>
        <v>0.17960264658031938</v>
      </c>
      <c r="AK90">
        <f t="shared" si="20"/>
        <v>-0.31551569602458684</v>
      </c>
      <c r="AM90" s="10">
        <v>44004</v>
      </c>
      <c r="AN90">
        <v>-0.51069683588474601</v>
      </c>
      <c r="AO90">
        <v>0.34470711996384351</v>
      </c>
      <c r="AP90">
        <v>-0.27411557594039787</v>
      </c>
      <c r="AQ90">
        <v>8.2442076148165223E-3</v>
      </c>
      <c r="AR90">
        <v>0.45323205912267828</v>
      </c>
      <c r="AS90">
        <v>1.0710739305364352</v>
      </c>
      <c r="AT90">
        <v>0.12246582232134126</v>
      </c>
      <c r="AV90" s="10">
        <v>44134</v>
      </c>
      <c r="AW90">
        <v>-0.31551569602458684</v>
      </c>
      <c r="AX90">
        <v>0.17960264658031938</v>
      </c>
      <c r="AY90">
        <v>9.9067485439034951E-3</v>
      </c>
      <c r="AZ90">
        <v>0.5460582678457665</v>
      </c>
      <c r="BA90">
        <v>0.71948176019319354</v>
      </c>
      <c r="BB90">
        <v>0.9245821353374627</v>
      </c>
      <c r="BC90">
        <v>0.28414840995870316</v>
      </c>
    </row>
    <row r="91" spans="1:55" x14ac:dyDescent="0.2">
      <c r="A91" s="1">
        <v>43962</v>
      </c>
      <c r="B91" s="5">
        <f>LN('Raw data'!B91/'Raw data'!B90)</f>
        <v>1.6442864762507459E-3</v>
      </c>
      <c r="C91" s="5">
        <f>LN('Raw data'!C91/'Raw data'!C90)</f>
        <v>-2.4551151294956296E-2</v>
      </c>
      <c r="D91" s="5">
        <f>LN('Raw data'!D91/'Raw data'!D90)</f>
        <v>-0.13360423549229128</v>
      </c>
      <c r="E91" s="5">
        <f>LN('Raw data'!E91/'Raw data'!E90)</f>
        <v>-6.2305497506360864E-3</v>
      </c>
      <c r="F91" s="5">
        <f>LN('Raw data'!F91/'Raw data'!F90)</f>
        <v>-9.3203875272339712E-3</v>
      </c>
      <c r="G91" s="5">
        <f>LN('Raw data'!G91/'Raw data'!G90)</f>
        <v>-1.9312448855593918E-3</v>
      </c>
      <c r="H91" s="5">
        <f>LN('Raw data'!H91/'Raw data'!H90)</f>
        <v>5.170982664197691E-3</v>
      </c>
      <c r="I91" s="5">
        <f>LN('Raw data'!J91/'Raw data'!J90)</f>
        <v>1.7747076898242637E-4</v>
      </c>
      <c r="U91" s="1">
        <v>44005</v>
      </c>
      <c r="V91">
        <f t="shared" si="21"/>
        <v>0.18048697289128127</v>
      </c>
      <c r="W91">
        <f t="shared" si="21"/>
        <v>1.0379761387708624</v>
      </c>
      <c r="X91">
        <f t="shared" si="21"/>
        <v>0.49108590492157184</v>
      </c>
      <c r="Y91">
        <f t="shared" si="21"/>
        <v>-3.1335753620404575E-3</v>
      </c>
      <c r="Z91">
        <f t="shared" si="19"/>
        <v>-0.26547183380842354</v>
      </c>
      <c r="AA91">
        <f t="shared" si="19"/>
        <v>0.3313771105956162</v>
      </c>
      <c r="AB91">
        <f t="shared" si="19"/>
        <v>-0.57556605588598442</v>
      </c>
      <c r="AD91" s="1">
        <v>44137</v>
      </c>
      <c r="AE91">
        <f t="shared" si="22"/>
        <v>0.29820062019561344</v>
      </c>
      <c r="AF91">
        <f t="shared" si="22"/>
        <v>0.90802783910201468</v>
      </c>
      <c r="AG91">
        <f t="shared" si="22"/>
        <v>0.7382027810282954</v>
      </c>
      <c r="AH91">
        <f t="shared" si="22"/>
        <v>0.54981855159447435</v>
      </c>
      <c r="AI91">
        <f t="shared" si="20"/>
        <v>1.9289809958442865E-2</v>
      </c>
      <c r="AJ91">
        <f t="shared" si="20"/>
        <v>0.14776802960375665</v>
      </c>
      <c r="AK91">
        <f t="shared" si="20"/>
        <v>-0.36859444161447741</v>
      </c>
      <c r="AM91" s="10">
        <v>44005</v>
      </c>
      <c r="AN91">
        <v>-0.57556605588598442</v>
      </c>
      <c r="AO91">
        <v>0.3313771105956162</v>
      </c>
      <c r="AP91">
        <v>-0.26547183380842354</v>
      </c>
      <c r="AQ91">
        <v>-3.1335753620404575E-3</v>
      </c>
      <c r="AR91">
        <v>0.49108590492157184</v>
      </c>
      <c r="AS91">
        <v>1.0379761387708624</v>
      </c>
      <c r="AT91">
        <v>0.18048697289128127</v>
      </c>
      <c r="AV91" s="10">
        <v>44137</v>
      </c>
      <c r="AW91">
        <v>-0.36859444161447741</v>
      </c>
      <c r="AX91">
        <v>0.14776802960375665</v>
      </c>
      <c r="AY91">
        <v>1.9289809958442865E-2</v>
      </c>
      <c r="AZ91">
        <v>0.54981855159447435</v>
      </c>
      <c r="BA91">
        <v>0.7382027810282954</v>
      </c>
      <c r="BB91">
        <v>0.90802783910201468</v>
      </c>
      <c r="BC91">
        <v>0.29820062019561344</v>
      </c>
    </row>
    <row r="92" spans="1:55" x14ac:dyDescent="0.2">
      <c r="A92" s="1">
        <v>43963</v>
      </c>
      <c r="B92" s="5">
        <f>LN('Raw data'!B92/'Raw data'!B91)</f>
        <v>-5.9803491347415069E-2</v>
      </c>
      <c r="C92" s="5">
        <f>LN('Raw data'!C92/'Raw data'!C91)</f>
        <v>6.5728781841655926E-2</v>
      </c>
      <c r="D92" s="5">
        <f>LN('Raw data'!D92/'Raw data'!D91)</f>
        <v>2.6908071784334967E-2</v>
      </c>
      <c r="E92" s="5">
        <f>LN('Raw data'!E92/'Raw data'!E91)</f>
        <v>1.8477815955408035E-3</v>
      </c>
      <c r="F92" s="5">
        <f>LN('Raw data'!F92/'Raw data'!F91)</f>
        <v>5.169184442552357E-3</v>
      </c>
      <c r="G92" s="5">
        <f>LN('Raw data'!G92/'Raw data'!G91)</f>
        <v>-2.4329151150697597E-2</v>
      </c>
      <c r="H92" s="5">
        <f>LN('Raw data'!H92/'Raw data'!H91)</f>
        <v>1.5162057532917628E-2</v>
      </c>
      <c r="I92" s="5">
        <f>LN('Raw data'!J92/'Raw data'!J91)</f>
        <v>-2.0757791338386403E-2</v>
      </c>
      <c r="U92" s="1">
        <v>44006</v>
      </c>
      <c r="V92">
        <f t="shared" si="21"/>
        <v>0.22888095666991795</v>
      </c>
      <c r="W92">
        <f t="shared" si="21"/>
        <v>1.1732099515765231</v>
      </c>
      <c r="X92">
        <f t="shared" si="21"/>
        <v>0.53261965689807567</v>
      </c>
      <c r="Y92">
        <f t="shared" si="21"/>
        <v>7.4675446906058388E-2</v>
      </c>
      <c r="Z92">
        <f t="shared" si="19"/>
        <v>-0.22900868974341282</v>
      </c>
      <c r="AA92">
        <f t="shared" si="19"/>
        <v>0.30153062338465519</v>
      </c>
      <c r="AB92">
        <f t="shared" si="19"/>
        <v>-0.34847040841141413</v>
      </c>
      <c r="AD92" s="1">
        <v>44138</v>
      </c>
      <c r="AE92">
        <f t="shared" si="22"/>
        <v>0.2425235925399381</v>
      </c>
      <c r="AF92">
        <f t="shared" si="22"/>
        <v>0.91029935899184844</v>
      </c>
      <c r="AG92">
        <f t="shared" si="22"/>
        <v>0.74644388055864397</v>
      </c>
      <c r="AH92">
        <f t="shared" si="22"/>
        <v>0.54920569375954398</v>
      </c>
      <c r="AI92">
        <f t="shared" si="20"/>
        <v>2.5503118413698414E-2</v>
      </c>
      <c r="AJ92">
        <f t="shared" si="20"/>
        <v>0.15448478976711333</v>
      </c>
      <c r="AK92">
        <f t="shared" si="20"/>
        <v>-0.36568892927578445</v>
      </c>
      <c r="AM92" s="10">
        <v>44006</v>
      </c>
      <c r="AN92">
        <v>-0.34847040841141413</v>
      </c>
      <c r="AO92">
        <v>0.30153062338465519</v>
      </c>
      <c r="AP92">
        <v>-0.22900868974341282</v>
      </c>
      <c r="AQ92">
        <v>7.4675446906058388E-2</v>
      </c>
      <c r="AR92">
        <v>0.53261965689807567</v>
      </c>
      <c r="AS92">
        <v>1.1732099515765231</v>
      </c>
      <c r="AT92">
        <v>0.22888095666991795</v>
      </c>
      <c r="AV92" s="10">
        <v>44138</v>
      </c>
      <c r="AW92">
        <v>-0.36568892927578445</v>
      </c>
      <c r="AX92">
        <v>0.15448478976711333</v>
      </c>
      <c r="AY92">
        <v>2.5503118413698414E-2</v>
      </c>
      <c r="AZ92">
        <v>0.54920569375954398</v>
      </c>
      <c r="BA92">
        <v>0.74644388055864397</v>
      </c>
      <c r="BB92">
        <v>0.91029935899184844</v>
      </c>
      <c r="BC92">
        <v>0.2425235925399381</v>
      </c>
    </row>
    <row r="93" spans="1:55" x14ac:dyDescent="0.2">
      <c r="A93" s="1">
        <v>43964</v>
      </c>
      <c r="B93" s="5">
        <f>LN('Raw data'!B93/'Raw data'!B92)</f>
        <v>-6.2370330726457965E-2</v>
      </c>
      <c r="C93" s="5">
        <f>LN('Raw data'!C93/'Raw data'!C92)</f>
        <v>-1.9189936829167628E-2</v>
      </c>
      <c r="D93" s="5">
        <f>LN('Raw data'!D93/'Raw data'!D92)</f>
        <v>5.355593045293465E-2</v>
      </c>
      <c r="E93" s="5">
        <f>LN('Raw data'!E93/'Raw data'!E92)</f>
        <v>-2.4219259767237085E-3</v>
      </c>
      <c r="F93" s="5">
        <f>LN('Raw data'!F93/'Raw data'!F92)</f>
        <v>5.608801803524785E-3</v>
      </c>
      <c r="G93" s="5">
        <f>LN('Raw data'!G93/'Raw data'!G92)</f>
        <v>-1.3944273246373838E-2</v>
      </c>
      <c r="H93" s="5">
        <f>LN('Raw data'!H93/'Raw data'!H92)</f>
        <v>4.6068152834610791E-2</v>
      </c>
      <c r="I93" s="5">
        <f>LN('Raw data'!J93/'Raw data'!J92)</f>
        <v>-1.7616955794106534E-2</v>
      </c>
      <c r="U93" s="1">
        <v>44007</v>
      </c>
      <c r="V93">
        <f t="shared" si="21"/>
        <v>2.7029461016765094E-2</v>
      </c>
      <c r="W93">
        <f t="shared" si="21"/>
        <v>1.3664888563084847</v>
      </c>
      <c r="X93">
        <f t="shared" si="21"/>
        <v>0.61388826130329888</v>
      </c>
      <c r="Y93">
        <f t="shared" si="21"/>
        <v>8.107596938612692E-2</v>
      </c>
      <c r="Z93">
        <f t="shared" si="19"/>
        <v>-0.23437123864636031</v>
      </c>
      <c r="AA93">
        <f t="shared" si="19"/>
        <v>0.22288633855576107</v>
      </c>
      <c r="AB93">
        <f t="shared" si="19"/>
        <v>-0.34814906997052192</v>
      </c>
      <c r="AD93" s="1">
        <v>44139</v>
      </c>
      <c r="AE93">
        <f t="shared" si="22"/>
        <v>0.16426969911220501</v>
      </c>
      <c r="AF93">
        <f t="shared" si="22"/>
        <v>1.0168044582186959</v>
      </c>
      <c r="AG93">
        <f t="shared" si="22"/>
        <v>0.77894175660013598</v>
      </c>
      <c r="AH93">
        <f t="shared" si="22"/>
        <v>0.5270990017569257</v>
      </c>
      <c r="AI93">
        <f t="shared" si="20"/>
        <v>2.1737010105971219E-2</v>
      </c>
      <c r="AJ93">
        <f t="shared" si="20"/>
        <v>0.1146725169453786</v>
      </c>
      <c r="AK93">
        <f t="shared" si="20"/>
        <v>-0.31512557157359322</v>
      </c>
      <c r="AM93" s="10">
        <v>44007</v>
      </c>
      <c r="AN93">
        <v>-0.34814906997052192</v>
      </c>
      <c r="AO93">
        <v>0.22288633855576107</v>
      </c>
      <c r="AP93">
        <v>-0.23437123864636031</v>
      </c>
      <c r="AQ93">
        <v>8.107596938612692E-2</v>
      </c>
      <c r="AR93">
        <v>0.61388826130329888</v>
      </c>
      <c r="AS93">
        <v>1.3664888563084847</v>
      </c>
      <c r="AT93">
        <v>2.7029461016765094E-2</v>
      </c>
      <c r="AV93" s="10">
        <v>44139</v>
      </c>
      <c r="AW93">
        <v>-0.31512557157359322</v>
      </c>
      <c r="AX93">
        <v>0.1146725169453786</v>
      </c>
      <c r="AY93">
        <v>2.1737010105971219E-2</v>
      </c>
      <c r="AZ93">
        <v>0.5270990017569257</v>
      </c>
      <c r="BA93">
        <v>0.77894175660013598</v>
      </c>
      <c r="BB93">
        <v>1.0168044582186959</v>
      </c>
      <c r="BC93">
        <v>0.16426969911220501</v>
      </c>
    </row>
    <row r="94" spans="1:55" x14ac:dyDescent="0.2">
      <c r="A94" s="1">
        <v>43965</v>
      </c>
      <c r="B94" s="5">
        <f>LN('Raw data'!B94/'Raw data'!B93)</f>
        <v>3.9434894327574903E-2</v>
      </c>
      <c r="C94" s="5">
        <f>LN('Raw data'!C94/'Raw data'!C93)</f>
        <v>8.5956385463583945E-2</v>
      </c>
      <c r="D94" s="5">
        <f>LN('Raw data'!D94/'Raw data'!D93)</f>
        <v>5.0301266038768284E-2</v>
      </c>
      <c r="E94" s="5">
        <f>LN('Raw data'!E94/'Raw data'!E93)</f>
        <v>3.0479627160087459E-2</v>
      </c>
      <c r="F94" s="5">
        <f>LN('Raw data'!F94/'Raw data'!F93)</f>
        <v>1.4173146747302549E-2</v>
      </c>
      <c r="G94" s="5">
        <f>LN('Raw data'!G94/'Raw data'!G93)</f>
        <v>1.2014278788180649E-2</v>
      </c>
      <c r="H94" s="5">
        <f>LN('Raw data'!H94/'Raw data'!H93)</f>
        <v>4.3757497386449012E-4</v>
      </c>
      <c r="I94" s="5">
        <f>LN('Raw data'!J94/'Raw data'!J93)</f>
        <v>1.1458917804071491E-2</v>
      </c>
      <c r="U94" s="1">
        <v>44008</v>
      </c>
      <c r="V94">
        <f t="shared" si="21"/>
        <v>-0.13810263381665902</v>
      </c>
      <c r="W94">
        <f t="shared" si="21"/>
        <v>1.3043921800599407</v>
      </c>
      <c r="X94">
        <f t="shared" si="21"/>
        <v>0.73705267479898062</v>
      </c>
      <c r="Y94">
        <f t="shared" si="21"/>
        <v>3.2061772708343726E-2</v>
      </c>
      <c r="Z94">
        <f t="shared" si="19"/>
        <v>-0.22899077703824264</v>
      </c>
      <c r="AA94">
        <f t="shared" si="19"/>
        <v>0.16578345122392452</v>
      </c>
      <c r="AB94">
        <f t="shared" si="19"/>
        <v>-0.23972431556555288</v>
      </c>
      <c r="AD94" s="1">
        <v>44140</v>
      </c>
      <c r="AE94">
        <f t="shared" si="22"/>
        <v>6.5987712656557229E-2</v>
      </c>
      <c r="AF94">
        <f t="shared" si="22"/>
        <v>0.98711216709958438</v>
      </c>
      <c r="AG94">
        <f t="shared" si="22"/>
        <v>0.90957852085417923</v>
      </c>
      <c r="AH94">
        <f t="shared" si="22"/>
        <v>0.56572486629248286</v>
      </c>
      <c r="AI94">
        <f t="shared" si="20"/>
        <v>4.8362766284598117E-2</v>
      </c>
      <c r="AJ94">
        <f t="shared" si="20"/>
        <v>0.10895437523721663</v>
      </c>
      <c r="AK94">
        <f t="shared" si="20"/>
        <v>-0.25760596147804471</v>
      </c>
      <c r="AM94" s="10">
        <v>44008</v>
      </c>
      <c r="AN94">
        <v>-0.23972431556555288</v>
      </c>
      <c r="AO94">
        <v>0.16578345122392452</v>
      </c>
      <c r="AP94">
        <v>-0.22899077703824264</v>
      </c>
      <c r="AQ94">
        <v>3.2061772708343726E-2</v>
      </c>
      <c r="AR94">
        <v>0.73705267479898062</v>
      </c>
      <c r="AS94">
        <v>1.3043921800599407</v>
      </c>
      <c r="AT94">
        <v>-0.13810263381665902</v>
      </c>
      <c r="AV94" s="10">
        <v>44140</v>
      </c>
      <c r="AW94">
        <v>-0.25760596147804471</v>
      </c>
      <c r="AX94">
        <v>0.10895437523721663</v>
      </c>
      <c r="AY94">
        <v>4.8362766284598117E-2</v>
      </c>
      <c r="AZ94">
        <v>0.56572486629248286</v>
      </c>
      <c r="BA94">
        <v>0.90957852085417923</v>
      </c>
      <c r="BB94">
        <v>0.98711216709958438</v>
      </c>
      <c r="BC94">
        <v>6.5987712656557229E-2</v>
      </c>
    </row>
    <row r="95" spans="1:55" x14ac:dyDescent="0.2">
      <c r="A95" s="1">
        <v>43966</v>
      </c>
      <c r="B95" s="5">
        <f>LN('Raw data'!B95/'Raw data'!B94)</f>
        <v>-2.1040752171600546E-2</v>
      </c>
      <c r="C95" s="5">
        <f>LN('Raw data'!C95/'Raw data'!C94)</f>
        <v>6.5649116099923577E-2</v>
      </c>
      <c r="D95" s="5">
        <f>LN('Raw data'!D95/'Raw data'!D94)</f>
        <v>-4.8227858086310887E-2</v>
      </c>
      <c r="E95" s="5">
        <f>LN('Raw data'!E95/'Raw data'!E94)</f>
        <v>5.5031039105182929E-2</v>
      </c>
      <c r="F95" s="5">
        <f>LN('Raw data'!F95/'Raw data'!F94)</f>
        <v>8.8071025630174458E-3</v>
      </c>
      <c r="G95" s="5">
        <f>LN('Raw data'!G95/'Raw data'!G94)</f>
        <v>-1.7563888690098171E-4</v>
      </c>
      <c r="H95" s="5">
        <f>LN('Raw data'!H95/'Raw data'!H94)</f>
        <v>2.1775719873023486E-2</v>
      </c>
      <c r="I95" s="5">
        <f>LN('Raw data'!J95/'Raw data'!J94)</f>
        <v>3.9186922544353266E-3</v>
      </c>
      <c r="U95" s="1">
        <v>44011</v>
      </c>
      <c r="V95">
        <f t="shared" si="21"/>
        <v>3.2661271694648607E-3</v>
      </c>
      <c r="W95">
        <f t="shared" si="21"/>
        <v>1.2456926729644071</v>
      </c>
      <c r="X95">
        <f t="shared" si="21"/>
        <v>0.68532746504434439</v>
      </c>
      <c r="Y95">
        <f t="shared" si="21"/>
        <v>-7.9356817076530022E-3</v>
      </c>
      <c r="Z95">
        <f t="shared" si="19"/>
        <v>-0.24119679744573114</v>
      </c>
      <c r="AA95">
        <f t="shared" si="19"/>
        <v>0.12354560235382388</v>
      </c>
      <c r="AB95">
        <f t="shared" si="19"/>
        <v>-0.27065444818152101</v>
      </c>
      <c r="AD95" s="1">
        <v>44141</v>
      </c>
      <c r="AE95">
        <f t="shared" si="22"/>
        <v>5.1963099518892802E-2</v>
      </c>
      <c r="AF95">
        <f t="shared" si="22"/>
        <v>0.95633015173618796</v>
      </c>
      <c r="AG95">
        <f t="shared" si="22"/>
        <v>0.89184885671360292</v>
      </c>
      <c r="AH95">
        <f t="shared" si="22"/>
        <v>0.55394105967074125</v>
      </c>
      <c r="AI95">
        <f t="shared" si="20"/>
        <v>4.2077239194560065E-2</v>
      </c>
      <c r="AJ95">
        <f t="shared" si="20"/>
        <v>0.10256498402766577</v>
      </c>
      <c r="AK95">
        <f t="shared" si="20"/>
        <v>-0.26552264753176541</v>
      </c>
      <c r="AM95" s="10">
        <v>44011</v>
      </c>
      <c r="AN95">
        <v>-0.27065444818152101</v>
      </c>
      <c r="AO95">
        <v>0.12354560235382388</v>
      </c>
      <c r="AP95">
        <v>-0.24119679744573114</v>
      </c>
      <c r="AQ95">
        <v>-7.9356817076530022E-3</v>
      </c>
      <c r="AR95">
        <v>0.68532746504434439</v>
      </c>
      <c r="AS95">
        <v>1.2456926729644071</v>
      </c>
      <c r="AT95">
        <v>3.2661271694648607E-3</v>
      </c>
      <c r="AV95" s="10">
        <v>44141</v>
      </c>
      <c r="AW95">
        <v>-0.26552264753176541</v>
      </c>
      <c r="AX95">
        <v>0.10256498402766577</v>
      </c>
      <c r="AY95">
        <v>4.2077239194560065E-2</v>
      </c>
      <c r="AZ95">
        <v>0.55394105967074125</v>
      </c>
      <c r="BA95">
        <v>0.89184885671360292</v>
      </c>
      <c r="BB95">
        <v>0.95633015173618796</v>
      </c>
      <c r="BC95">
        <v>5.1963099518892802E-2</v>
      </c>
    </row>
    <row r="96" spans="1:55" x14ac:dyDescent="0.2">
      <c r="A96" s="1">
        <v>43969</v>
      </c>
      <c r="B96" s="5">
        <f>LN('Raw data'!B96/'Raw data'!B95)</f>
        <v>7.9949236626125242E-2</v>
      </c>
      <c r="C96" s="5">
        <f>LN('Raw data'!C96/'Raw data'!C95)</f>
        <v>7.8080460664259374E-2</v>
      </c>
      <c r="D96" s="5">
        <f>LN('Raw data'!D96/'Raw data'!D95)</f>
        <v>4.3337822661618328E-2</v>
      </c>
      <c r="E96" s="5">
        <f>LN('Raw data'!E96/'Raw data'!E95)</f>
        <v>2.3048098816965353E-2</v>
      </c>
      <c r="F96" s="5">
        <f>LN('Raw data'!F96/'Raw data'!F95)</f>
        <v>-1.2547791182362739E-2</v>
      </c>
      <c r="G96" s="5">
        <f>LN('Raw data'!G96/'Raw data'!G95)</f>
        <v>3.5036804918090685E-2</v>
      </c>
      <c r="H96" s="5">
        <f>LN('Raw data'!H96/'Raw data'!H95)</f>
        <v>-1.1585536477321563E-2</v>
      </c>
      <c r="I96" s="5">
        <f>LN('Raw data'!J96/'Raw data'!J95)</f>
        <v>3.1015221473356874E-2</v>
      </c>
      <c r="U96" s="1">
        <v>44012</v>
      </c>
      <c r="V96">
        <f t="shared" si="21"/>
        <v>3.8155959390618839E-2</v>
      </c>
      <c r="W96">
        <f t="shared" si="21"/>
        <v>1.1857089622791315</v>
      </c>
      <c r="X96">
        <f t="shared" si="21"/>
        <v>0.67515125765633111</v>
      </c>
      <c r="Y96">
        <f t="shared" si="21"/>
        <v>2.2348523204908138E-2</v>
      </c>
      <c r="Z96">
        <f t="shared" si="19"/>
        <v>-0.22459256738883751</v>
      </c>
      <c r="AA96">
        <f t="shared" si="19"/>
        <v>0.13737605128880884</v>
      </c>
      <c r="AB96">
        <f t="shared" si="19"/>
        <v>-0.30266082964758645</v>
      </c>
      <c r="AD96" s="1">
        <v>44144</v>
      </c>
      <c r="AE96">
        <f t="shared" si="22"/>
        <v>4.7299832899093883E-2</v>
      </c>
      <c r="AF96">
        <f t="shared" si="22"/>
        <v>0.9837426202076881</v>
      </c>
      <c r="AG96">
        <f t="shared" si="22"/>
        <v>0.88344153453196661</v>
      </c>
      <c r="AH96">
        <f t="shared" si="22"/>
        <v>0.50538420761643787</v>
      </c>
      <c r="AI96">
        <f t="shared" si="20"/>
        <v>1.5669921956613739E-2</v>
      </c>
      <c r="AJ96">
        <f t="shared" si="20"/>
        <v>0.11212422008571697</v>
      </c>
      <c r="AK96">
        <f t="shared" si="20"/>
        <v>-0.28850673301654939</v>
      </c>
      <c r="AM96" s="10">
        <v>44012</v>
      </c>
      <c r="AN96">
        <v>-0.30266082964758645</v>
      </c>
      <c r="AO96">
        <v>0.13737605128880884</v>
      </c>
      <c r="AP96">
        <v>-0.22459256738883751</v>
      </c>
      <c r="AQ96">
        <v>2.2348523204908138E-2</v>
      </c>
      <c r="AR96">
        <v>0.67515125765633111</v>
      </c>
      <c r="AS96">
        <v>1.1857089622791315</v>
      </c>
      <c r="AT96">
        <v>3.8155959390618839E-2</v>
      </c>
      <c r="AV96" s="10">
        <v>44144</v>
      </c>
      <c r="AW96">
        <v>-0.28850673301654939</v>
      </c>
      <c r="AX96">
        <v>0.11212422008571697</v>
      </c>
      <c r="AY96">
        <v>1.5669921956613739E-2</v>
      </c>
      <c r="AZ96">
        <v>0.50538420761643787</v>
      </c>
      <c r="BA96">
        <v>0.88344153453196661</v>
      </c>
      <c r="BB96">
        <v>0.9837426202076881</v>
      </c>
      <c r="BC96">
        <v>4.7299832899093883E-2</v>
      </c>
    </row>
    <row r="97" spans="1:55" x14ac:dyDescent="0.2">
      <c r="A97" s="1">
        <v>43970</v>
      </c>
      <c r="B97" s="5">
        <f>LN('Raw data'!B97/'Raw data'!B96)</f>
        <v>2.6018627972326389E-2</v>
      </c>
      <c r="C97" s="5">
        <f>LN('Raw data'!C97/'Raw data'!C96)</f>
        <v>2.1145066426050969E-2</v>
      </c>
      <c r="D97" s="5">
        <f>LN('Raw data'!D97/'Raw data'!D96)</f>
        <v>4.3683416471009167E-3</v>
      </c>
      <c r="E97" s="5">
        <f>LN('Raw data'!E97/'Raw data'!E96)</f>
        <v>2.448594158473991E-2</v>
      </c>
      <c r="F97" s="5">
        <f>LN('Raw data'!F97/'Raw data'!F96)</f>
        <v>6.4368038334792679E-3</v>
      </c>
      <c r="G97" s="5">
        <f>LN('Raw data'!G97/'Raw data'!G96)</f>
        <v>-9.9715318920198266E-3</v>
      </c>
      <c r="H97" s="5">
        <f>LN('Raw data'!H97/'Raw data'!H96)</f>
        <v>0.16404238258791426</v>
      </c>
      <c r="I97" s="5">
        <f>LN('Raw data'!J97/'Raw data'!J96)</f>
        <v>-1.0539757419425795E-2</v>
      </c>
      <c r="U97" s="1">
        <v>44013</v>
      </c>
      <c r="V97">
        <f t="shared" si="21"/>
        <v>-0.24291893792443567</v>
      </c>
      <c r="W97">
        <f t="shared" si="21"/>
        <v>1.0671963555401267</v>
      </c>
      <c r="X97">
        <f t="shared" si="21"/>
        <v>0.59374433043502572</v>
      </c>
      <c r="Y97">
        <f t="shared" si="21"/>
        <v>-5.3991336935531251E-2</v>
      </c>
      <c r="Z97">
        <f t="shared" si="19"/>
        <v>-0.20510294160732948</v>
      </c>
      <c r="AA97">
        <f t="shared" si="19"/>
        <v>4.2944795962658142E-2</v>
      </c>
      <c r="AB97">
        <f t="shared" si="19"/>
        <v>-0.2581770423966418</v>
      </c>
      <c r="AD97" s="1">
        <v>44145</v>
      </c>
      <c r="AE97">
        <f t="shared" si="22"/>
        <v>-6.9511708366598757E-2</v>
      </c>
      <c r="AF97">
        <f t="shared" si="22"/>
        <v>0.90846207708116911</v>
      </c>
      <c r="AG97">
        <f t="shared" si="22"/>
        <v>0.86348056281485441</v>
      </c>
      <c r="AH97">
        <f t="shared" si="22"/>
        <v>0.49232392002700592</v>
      </c>
      <c r="AI97">
        <f t="shared" si="20"/>
        <v>3.4473808460388118E-2</v>
      </c>
      <c r="AJ97">
        <f t="shared" si="20"/>
        <v>6.3222345137186428E-2</v>
      </c>
      <c r="AK97">
        <f t="shared" si="20"/>
        <v>-0.27670625038982244</v>
      </c>
      <c r="AM97" s="10">
        <v>44013</v>
      </c>
      <c r="AN97">
        <v>-0.2581770423966418</v>
      </c>
      <c r="AO97">
        <v>4.2944795962658142E-2</v>
      </c>
      <c r="AP97">
        <v>-0.20510294160732948</v>
      </c>
      <c r="AQ97">
        <v>-5.3991336935531251E-2</v>
      </c>
      <c r="AR97">
        <v>0.59374433043502572</v>
      </c>
      <c r="AS97">
        <v>1.0671963555401267</v>
      </c>
      <c r="AT97">
        <v>-0.24291893792443567</v>
      </c>
      <c r="AV97" s="10">
        <v>44145</v>
      </c>
      <c r="AW97">
        <v>-0.27670625038982244</v>
      </c>
      <c r="AX97">
        <v>6.3222345137186428E-2</v>
      </c>
      <c r="AY97">
        <v>3.4473808460388118E-2</v>
      </c>
      <c r="AZ97">
        <v>0.49232392002700592</v>
      </c>
      <c r="BA97">
        <v>0.86348056281485441</v>
      </c>
      <c r="BB97">
        <v>0.90846207708116911</v>
      </c>
      <c r="BC97">
        <v>-6.9511708366598757E-2</v>
      </c>
    </row>
    <row r="98" spans="1:55" x14ac:dyDescent="0.2">
      <c r="A98" s="1">
        <v>43971</v>
      </c>
      <c r="B98" s="5">
        <f>LN('Raw data'!B98/'Raw data'!B97)</f>
        <v>-3.2771608052633169E-2</v>
      </c>
      <c r="C98" s="5">
        <f>LN('Raw data'!C98/'Raw data'!C97)</f>
        <v>3.0006797470421495E-2</v>
      </c>
      <c r="D98" s="5">
        <f>LN('Raw data'!D98/'Raw data'!D97)</f>
        <v>-2.706847970369626E-2</v>
      </c>
      <c r="E98" s="5">
        <f>LN('Raw data'!E98/'Raw data'!E97)</f>
        <v>7.2359215861766196E-3</v>
      </c>
      <c r="F98" s="5">
        <f>LN('Raw data'!F98/'Raw data'!F97)</f>
        <v>3.7167324142353586E-3</v>
      </c>
      <c r="G98" s="5">
        <f>LN('Raw data'!G98/'Raw data'!G97)</f>
        <v>1.6901332293522708E-2</v>
      </c>
      <c r="H98" s="5">
        <f>LN('Raw data'!H98/'Raw data'!H97)</f>
        <v>-2.4139325617954514E-2</v>
      </c>
      <c r="I98" s="5">
        <f>LN('Raw data'!J98/'Raw data'!J97)</f>
        <v>1.6513934417861521E-2</v>
      </c>
      <c r="U98" s="1">
        <v>44014</v>
      </c>
      <c r="V98">
        <f t="shared" si="21"/>
        <v>-0.19379992916363484</v>
      </c>
      <c r="W98">
        <f t="shared" si="21"/>
        <v>1.1108661395342261</v>
      </c>
      <c r="X98">
        <f t="shared" si="21"/>
        <v>0.61006522202555924</v>
      </c>
      <c r="Y98">
        <f t="shared" si="21"/>
        <v>-1.8579843965726237E-2</v>
      </c>
      <c r="Z98">
        <f t="shared" si="19"/>
        <v>-0.19901648500270874</v>
      </c>
      <c r="AA98">
        <f t="shared" si="19"/>
        <v>2.6783734607431362E-2</v>
      </c>
      <c r="AB98">
        <f t="shared" si="19"/>
        <v>-3.7810369340681931E-2</v>
      </c>
      <c r="AD98" s="1">
        <v>44146</v>
      </c>
      <c r="AE98">
        <f t="shared" si="22"/>
        <v>-4.8862004748607336E-2</v>
      </c>
      <c r="AF98">
        <f t="shared" si="22"/>
        <v>0.92574392947290607</v>
      </c>
      <c r="AG98">
        <f t="shared" si="22"/>
        <v>0.87550526325337474</v>
      </c>
      <c r="AH98">
        <f t="shared" si="22"/>
        <v>0.50558976984357051</v>
      </c>
      <c r="AI98">
        <f t="shared" si="20"/>
        <v>3.5691129751825063E-2</v>
      </c>
      <c r="AJ98">
        <f t="shared" si="20"/>
        <v>5.5539206657910484E-2</v>
      </c>
      <c r="AK98">
        <f t="shared" si="20"/>
        <v>-0.17905548231390928</v>
      </c>
      <c r="AM98" s="10">
        <v>44014</v>
      </c>
      <c r="AN98">
        <v>-3.7810369340681931E-2</v>
      </c>
      <c r="AO98">
        <v>2.6783734607431362E-2</v>
      </c>
      <c r="AP98">
        <v>-0.19901648500270874</v>
      </c>
      <c r="AQ98">
        <v>-1.8579843965726237E-2</v>
      </c>
      <c r="AR98">
        <v>0.61006522202555924</v>
      </c>
      <c r="AS98">
        <v>1.1108661395342261</v>
      </c>
      <c r="AT98">
        <v>-0.19379992916363484</v>
      </c>
      <c r="AV98" s="10">
        <v>44146</v>
      </c>
      <c r="AW98">
        <v>-0.17905548231390928</v>
      </c>
      <c r="AX98">
        <v>5.5539206657910484E-2</v>
      </c>
      <c r="AY98">
        <v>3.5691129751825063E-2</v>
      </c>
      <c r="AZ98">
        <v>0.50558976984357051</v>
      </c>
      <c r="BA98">
        <v>0.87550526325337474</v>
      </c>
      <c r="BB98">
        <v>0.92574392947290607</v>
      </c>
      <c r="BC98">
        <v>-4.8862004748607336E-2</v>
      </c>
    </row>
    <row r="99" spans="1:55" x14ac:dyDescent="0.2">
      <c r="A99" s="1">
        <v>43972</v>
      </c>
      <c r="B99" s="5">
        <f>LN('Raw data'!B99/'Raw data'!B98)</f>
        <v>-3.5050988286127953E-2</v>
      </c>
      <c r="C99" s="5">
        <f>LN('Raw data'!C99/'Raw data'!C98)</f>
        <v>1.2757924117589161E-2</v>
      </c>
      <c r="D99" s="5">
        <f>LN('Raw data'!D99/'Raw data'!D98)</f>
        <v>-4.8826959312477179E-2</v>
      </c>
      <c r="E99" s="5">
        <f>LN('Raw data'!E99/'Raw data'!E98)</f>
        <v>-3.7693401356884086E-2</v>
      </c>
      <c r="F99" s="5">
        <f>LN('Raw data'!F99/'Raw data'!F98)</f>
        <v>-1.7386736200901556E-2</v>
      </c>
      <c r="G99" s="5">
        <f>LN('Raw data'!G99/'Raw data'!G98)</f>
        <v>-1.066812251211008E-2</v>
      </c>
      <c r="H99" s="5">
        <f>LN('Raw data'!H99/'Raw data'!H98)</f>
        <v>4.4655425999718154E-2</v>
      </c>
      <c r="I99" s="5">
        <f>LN('Raw data'!J99/'Raw data'!J98)</f>
        <v>-7.803935472623133E-3</v>
      </c>
      <c r="U99" s="1">
        <v>44019</v>
      </c>
      <c r="V99">
        <f t="shared" si="21"/>
        <v>-0.11398382408944689</v>
      </c>
      <c r="W99">
        <f t="shared" si="21"/>
        <v>1.0948155538677591</v>
      </c>
      <c r="X99">
        <f t="shared" si="21"/>
        <v>0.67657083670400031</v>
      </c>
      <c r="Y99">
        <f t="shared" si="21"/>
        <v>-2.3420166262614908E-2</v>
      </c>
      <c r="Z99">
        <f t="shared" si="19"/>
        <v>-0.20529238371876291</v>
      </c>
      <c r="AA99">
        <f t="shared" si="19"/>
        <v>3.2342982325801943E-3</v>
      </c>
      <c r="AB99">
        <f t="shared" si="19"/>
        <v>2.7592795695142568E-2</v>
      </c>
      <c r="AD99" s="1">
        <v>44147</v>
      </c>
      <c r="AE99">
        <f t="shared" si="22"/>
        <v>-6.4839139020383763E-3</v>
      </c>
      <c r="AF99">
        <f t="shared" si="22"/>
        <v>0.91404980310389905</v>
      </c>
      <c r="AG99">
        <f t="shared" si="22"/>
        <v>0.88390224597135292</v>
      </c>
      <c r="AH99">
        <f t="shared" si="22"/>
        <v>0.50480490187957583</v>
      </c>
      <c r="AI99">
        <f t="shared" si="20"/>
        <v>2.9918050681727194E-2</v>
      </c>
      <c r="AJ99">
        <f t="shared" si="20"/>
        <v>3.7233337602416559E-2</v>
      </c>
      <c r="AK99">
        <f t="shared" si="20"/>
        <v>-0.16899960515736479</v>
      </c>
      <c r="AM99" s="10">
        <v>44019</v>
      </c>
      <c r="AN99">
        <v>2.7592795695142568E-2</v>
      </c>
      <c r="AO99">
        <v>3.2342982325801943E-3</v>
      </c>
      <c r="AP99">
        <v>-0.20529238371876291</v>
      </c>
      <c r="AQ99">
        <v>-2.3420166262614908E-2</v>
      </c>
      <c r="AR99">
        <v>0.67657083670400031</v>
      </c>
      <c r="AS99">
        <v>1.0948155538677591</v>
      </c>
      <c r="AT99">
        <v>-0.11398382408944689</v>
      </c>
      <c r="AV99" s="10">
        <v>44147</v>
      </c>
      <c r="AW99">
        <v>-0.16899960515736479</v>
      </c>
      <c r="AX99">
        <v>3.7233337602416559E-2</v>
      </c>
      <c r="AY99">
        <v>2.9918050681727194E-2</v>
      </c>
      <c r="AZ99">
        <v>0.50480490187957583</v>
      </c>
      <c r="BA99">
        <v>0.88390224597135292</v>
      </c>
      <c r="BB99">
        <v>0.91404980310389905</v>
      </c>
      <c r="BC99">
        <v>-6.4839139020383763E-3</v>
      </c>
    </row>
    <row r="100" spans="1:55" x14ac:dyDescent="0.2">
      <c r="A100" s="1">
        <v>43973</v>
      </c>
      <c r="B100" s="5">
        <f>LN('Raw data'!B100/'Raw data'!B99)</f>
        <v>1.2205905679503764E-2</v>
      </c>
      <c r="C100" s="5">
        <f>LN('Raw data'!C100/'Raw data'!C99)</f>
        <v>-1.9950043821839254E-2</v>
      </c>
      <c r="D100" s="5">
        <f>LN('Raw data'!D100/'Raw data'!D99)</f>
        <v>1.2145831669836477E-2</v>
      </c>
      <c r="E100" s="5">
        <f>LN('Raw data'!E100/'Raw data'!E99)</f>
        <v>1.876998369351868E-2</v>
      </c>
      <c r="F100" s="5">
        <f>LN('Raw data'!F100/'Raw data'!F99)</f>
        <v>7.8672240097007965E-3</v>
      </c>
      <c r="G100" s="5">
        <f>LN('Raw data'!G100/'Raw data'!G99)</f>
        <v>5.4329505453025477E-3</v>
      </c>
      <c r="H100" s="5">
        <f>LN('Raw data'!H100/'Raw data'!H99)</f>
        <v>-1.0683420740308858E-2</v>
      </c>
      <c r="I100" s="5">
        <f>LN('Raw data'!J100/'Raw data'!J99)</f>
        <v>2.3509655202508628E-3</v>
      </c>
      <c r="U100" s="1">
        <v>44020</v>
      </c>
      <c r="V100">
        <f t="shared" si="21"/>
        <v>-0.18126202080570239</v>
      </c>
      <c r="W100">
        <f t="shared" si="21"/>
        <v>1.1121125062058783</v>
      </c>
      <c r="X100">
        <f t="shared" si="21"/>
        <v>0.63488793018957623</v>
      </c>
      <c r="Y100">
        <f t="shared" si="21"/>
        <v>-5.7145378842965909E-2</v>
      </c>
      <c r="Z100">
        <f t="shared" si="19"/>
        <v>-0.2270118500064677</v>
      </c>
      <c r="AA100">
        <f t="shared" si="19"/>
        <v>-4.4754581025101235E-3</v>
      </c>
      <c r="AB100">
        <f t="shared" si="19"/>
        <v>7.0041263601076015E-2</v>
      </c>
      <c r="AD100" s="1">
        <v>44148</v>
      </c>
      <c r="AE100">
        <f t="shared" si="22"/>
        <v>-2.4552312927862807E-2</v>
      </c>
      <c r="AF100">
        <f t="shared" si="22"/>
        <v>0.90065051227572723</v>
      </c>
      <c r="AG100">
        <f t="shared" si="22"/>
        <v>0.85345961599969555</v>
      </c>
      <c r="AH100">
        <f t="shared" si="22"/>
        <v>0.49387790248417301</v>
      </c>
      <c r="AI100">
        <f t="shared" si="20"/>
        <v>2.4917805663990194E-2</v>
      </c>
      <c r="AJ100">
        <f t="shared" si="20"/>
        <v>2.9717113305884741E-2</v>
      </c>
      <c r="AK100">
        <f t="shared" si="20"/>
        <v>-0.16509737049682086</v>
      </c>
      <c r="AM100" s="10">
        <v>44020</v>
      </c>
      <c r="AN100">
        <v>7.0041263601076015E-2</v>
      </c>
      <c r="AO100">
        <v>-4.4754581025101235E-3</v>
      </c>
      <c r="AP100">
        <v>-0.2270118500064677</v>
      </c>
      <c r="AQ100">
        <v>-5.7145378842965909E-2</v>
      </c>
      <c r="AR100">
        <v>0.63488793018957623</v>
      </c>
      <c r="AS100">
        <v>1.1121125062058783</v>
      </c>
      <c r="AT100">
        <v>-0.18126202080570239</v>
      </c>
      <c r="AV100" s="10">
        <v>44148</v>
      </c>
      <c r="AW100">
        <v>-0.16509737049682086</v>
      </c>
      <c r="AX100">
        <v>2.9717113305884741E-2</v>
      </c>
      <c r="AY100">
        <v>2.4917805663990194E-2</v>
      </c>
      <c r="AZ100">
        <v>0.49387790248417301</v>
      </c>
      <c r="BA100">
        <v>0.85345961599969555</v>
      </c>
      <c r="BB100">
        <v>0.90065051227572723</v>
      </c>
      <c r="BC100">
        <v>-2.4552312927862807E-2</v>
      </c>
    </row>
    <row r="101" spans="1:55" x14ac:dyDescent="0.2">
      <c r="A101" s="1">
        <v>43978</v>
      </c>
      <c r="B101" s="5">
        <f>LN('Raw data'!B101/'Raw data'!B100)</f>
        <v>-5.2128701885332104E-3</v>
      </c>
      <c r="C101" s="5">
        <f>LN('Raw data'!C101/'Raw data'!C100)</f>
        <v>-1.3321420128852783E-2</v>
      </c>
      <c r="D101" s="5">
        <f>LN('Raw data'!D101/'Raw data'!D100)</f>
        <v>3.2010828257672363E-3</v>
      </c>
      <c r="E101" s="5">
        <f>LN('Raw data'!E101/'Raw data'!E100)</f>
        <v>3.6107232458318537E-3</v>
      </c>
      <c r="F101" s="5">
        <f>LN('Raw data'!F101/'Raw data'!F100)</f>
        <v>-1.4392912843594697E-2</v>
      </c>
      <c r="G101" s="5">
        <f>LN('Raw data'!G101/'Raw data'!G100)</f>
        <v>1.3955669960594478E-2</v>
      </c>
      <c r="H101" s="5">
        <f>LN('Raw data'!H101/'Raw data'!H100)</f>
        <v>-7.5333056277477953E-2</v>
      </c>
      <c r="I101" s="5">
        <f>LN('Raw data'!J101/'Raw data'!J100)</f>
        <v>2.6932754588046889E-2</v>
      </c>
      <c r="U101" s="1">
        <v>44021</v>
      </c>
      <c r="V101">
        <f t="shared" si="21"/>
        <v>-0.15427247587977902</v>
      </c>
      <c r="W101">
        <f t="shared" si="21"/>
        <v>1.1404413081777585</v>
      </c>
      <c r="X101">
        <f t="shared" si="21"/>
        <v>0.65083178200961933</v>
      </c>
      <c r="Y101">
        <f t="shared" si="21"/>
        <v>-4.4019599988705714E-2</v>
      </c>
      <c r="Z101">
        <f t="shared" si="19"/>
        <v>-0.21481433509486336</v>
      </c>
      <c r="AA101">
        <f t="shared" si="19"/>
        <v>8.6530244325300348E-3</v>
      </c>
      <c r="AB101">
        <f t="shared" si="19"/>
        <v>8.2856212705921556E-2</v>
      </c>
      <c r="AD101" s="1">
        <v>44151</v>
      </c>
      <c r="AE101">
        <f t="shared" si="22"/>
        <v>-8.0710054657032987E-2</v>
      </c>
      <c r="AF101">
        <f t="shared" si="22"/>
        <v>0.9112855994487925</v>
      </c>
      <c r="AG101">
        <f t="shared" si="22"/>
        <v>0.85851249806828434</v>
      </c>
      <c r="AH101">
        <f t="shared" si="22"/>
        <v>0.48988746514985371</v>
      </c>
      <c r="AI101">
        <f t="shared" si="20"/>
        <v>2.4599182675456931E-2</v>
      </c>
      <c r="AJ101">
        <f t="shared" si="20"/>
        <v>3.2527048263545612E-2</v>
      </c>
      <c r="AK101">
        <f t="shared" si="20"/>
        <v>-0.18762429275021758</v>
      </c>
      <c r="AM101" s="10">
        <v>44021</v>
      </c>
      <c r="AN101">
        <v>8.2856212705921556E-2</v>
      </c>
      <c r="AO101">
        <v>8.6530244325300348E-3</v>
      </c>
      <c r="AP101">
        <v>-0.21481433509486336</v>
      </c>
      <c r="AQ101">
        <v>-4.4019599988705714E-2</v>
      </c>
      <c r="AR101">
        <v>0.65083178200961933</v>
      </c>
      <c r="AS101">
        <v>1.1404413081777585</v>
      </c>
      <c r="AT101">
        <v>-0.15427247587977902</v>
      </c>
      <c r="AV101" s="10">
        <v>44151</v>
      </c>
      <c r="AW101">
        <v>-0.18762429275021758</v>
      </c>
      <c r="AX101">
        <v>3.2527048263545612E-2</v>
      </c>
      <c r="AY101">
        <v>2.4599182675456931E-2</v>
      </c>
      <c r="AZ101">
        <v>0.48988746514985371</v>
      </c>
      <c r="BA101">
        <v>0.85851249806828434</v>
      </c>
      <c r="BB101">
        <v>0.9112855994487925</v>
      </c>
      <c r="BC101">
        <v>-8.0710054657032987E-2</v>
      </c>
    </row>
    <row r="102" spans="1:55" x14ac:dyDescent="0.2">
      <c r="A102" s="1">
        <v>43979</v>
      </c>
      <c r="B102" s="5">
        <f>LN('Raw data'!B102/'Raw data'!B101)</f>
        <v>5.9188871390330654E-2</v>
      </c>
      <c r="C102" s="5">
        <f>LN('Raw data'!C102/'Raw data'!C101)</f>
        <v>2.7061182272959138E-2</v>
      </c>
      <c r="D102" s="5">
        <f>LN('Raw data'!D102/'Raw data'!D101)</f>
        <v>3.9757410920058966E-2</v>
      </c>
      <c r="E102" s="5">
        <f>LN('Raw data'!E102/'Raw data'!E101)</f>
        <v>1.175693757373715E-2</v>
      </c>
      <c r="F102" s="5">
        <f>LN('Raw data'!F102/'Raw data'!F101)</f>
        <v>1.0235622948200891E-2</v>
      </c>
      <c r="G102" s="5">
        <f>LN('Raw data'!G102/'Raw data'!G101)</f>
        <v>1.3598882865971591E-2</v>
      </c>
      <c r="H102" s="5">
        <f>LN('Raw data'!H102/'Raw data'!H101)</f>
        <v>-1.2407287527687503E-3</v>
      </c>
      <c r="I102" s="5">
        <f>LN('Raw data'!J102/'Raw data'!J101)</f>
        <v>-2.1101714760443074E-3</v>
      </c>
      <c r="U102" s="1">
        <v>44022</v>
      </c>
      <c r="V102">
        <f t="shared" si="21"/>
        <v>-0.12947971547727369</v>
      </c>
      <c r="W102">
        <f t="shared" si="21"/>
        <v>1.3069001651653591</v>
      </c>
      <c r="X102">
        <f t="shared" si="21"/>
        <v>0.69418085794421092</v>
      </c>
      <c r="Y102">
        <f t="shared" si="21"/>
        <v>-4.8675394564760652E-2</v>
      </c>
      <c r="Z102">
        <f t="shared" si="19"/>
        <v>-0.18112363839540668</v>
      </c>
      <c r="AA102">
        <f t="shared" si="19"/>
        <v>-2.2765182307137286E-2</v>
      </c>
      <c r="AB102">
        <f t="shared" si="19"/>
        <v>0.22136767580665614</v>
      </c>
      <c r="AD102" s="1">
        <v>44152</v>
      </c>
      <c r="AE102">
        <f t="shared" si="22"/>
        <v>-6.9307497312053337E-2</v>
      </c>
      <c r="AF102">
        <f t="shared" si="22"/>
        <v>0.96117843966604188</v>
      </c>
      <c r="AG102">
        <f t="shared" si="22"/>
        <v>0.8719094695267452</v>
      </c>
      <c r="AH102">
        <f t="shared" si="22"/>
        <v>0.50757135598270375</v>
      </c>
      <c r="AI102">
        <f t="shared" si="20"/>
        <v>4.6689600522085539E-2</v>
      </c>
      <c r="AJ102">
        <f t="shared" si="20"/>
        <v>2.0560339291399443E-2</v>
      </c>
      <c r="AK102">
        <f t="shared" si="20"/>
        <v>-9.2141424158070029E-2</v>
      </c>
      <c r="AM102" s="10">
        <v>44022</v>
      </c>
      <c r="AN102">
        <v>0.22136767580665614</v>
      </c>
      <c r="AO102">
        <v>-2.2765182307137286E-2</v>
      </c>
      <c r="AP102">
        <v>-0.18112363839540668</v>
      </c>
      <c r="AQ102">
        <v>-4.8675394564760652E-2</v>
      </c>
      <c r="AR102">
        <v>0.69418085794421092</v>
      </c>
      <c r="AS102">
        <v>1.3069001651653591</v>
      </c>
      <c r="AT102">
        <v>-0.12947971547727369</v>
      </c>
      <c r="AV102" s="10">
        <v>44152</v>
      </c>
      <c r="AW102">
        <v>-9.2141424158070029E-2</v>
      </c>
      <c r="AX102">
        <v>2.0560339291399443E-2</v>
      </c>
      <c r="AY102">
        <v>4.6689600522085539E-2</v>
      </c>
      <c r="AZ102">
        <v>0.50757135598270375</v>
      </c>
      <c r="BA102">
        <v>0.8719094695267452</v>
      </c>
      <c r="BB102">
        <v>0.96117843966604188</v>
      </c>
      <c r="BC102">
        <v>-6.9307497312053337E-2</v>
      </c>
    </row>
    <row r="103" spans="1:55" x14ac:dyDescent="0.2">
      <c r="A103" s="1">
        <v>43980</v>
      </c>
      <c r="B103" s="5">
        <f>LN('Raw data'!B103/'Raw data'!B102)</f>
        <v>1.1969675009118044E-2</v>
      </c>
      <c r="C103" s="5">
        <f>LN('Raw data'!C103/'Raw data'!C102)</f>
        <v>5.1456437412435829E-2</v>
      </c>
      <c r="D103" s="5">
        <f>LN('Raw data'!D103/'Raw data'!D102)</f>
        <v>-1.5518551153040835E-2</v>
      </c>
      <c r="E103" s="5">
        <f>LN('Raw data'!E103/'Raw data'!E102)</f>
        <v>2.9179934618817023E-2</v>
      </c>
      <c r="F103" s="5">
        <f>LN('Raw data'!F103/'Raw data'!F102)</f>
        <v>1.3448478551154547E-2</v>
      </c>
      <c r="G103" s="5">
        <f>LN('Raw data'!G103/'Raw data'!G102)</f>
        <v>8.2324858522948483E-4</v>
      </c>
      <c r="H103" s="5">
        <f>LN('Raw data'!H103/'Raw data'!H102)</f>
        <v>1.8327230521982818E-2</v>
      </c>
      <c r="I103" s="5">
        <f>LN('Raw data'!J103/'Raw data'!J102)</f>
        <v>4.8007678588045241E-3</v>
      </c>
      <c r="U103" s="1">
        <v>44025</v>
      </c>
      <c r="V103">
        <f t="shared" si="21"/>
        <v>-4.8025293602738162E-2</v>
      </c>
      <c r="W103">
        <f t="shared" si="21"/>
        <v>1.323343297843423</v>
      </c>
      <c r="X103">
        <f t="shared" si="21"/>
        <v>0.70901213287045506</v>
      </c>
      <c r="Y103">
        <f t="shared" si="21"/>
        <v>-9.3125226220920537E-2</v>
      </c>
      <c r="Z103">
        <f t="shared" si="19"/>
        <v>-0.18182178061739759</v>
      </c>
      <c r="AA103">
        <f t="shared" si="19"/>
        <v>-4.7349745033009542E-3</v>
      </c>
      <c r="AB103">
        <f t="shared" si="19"/>
        <v>0.24320564665141453</v>
      </c>
      <c r="AD103" s="1">
        <v>44153</v>
      </c>
      <c r="AE103">
        <f t="shared" si="22"/>
        <v>-6.1045870065978815E-2</v>
      </c>
      <c r="AF103">
        <f t="shared" si="22"/>
        <v>0.95265381821328476</v>
      </c>
      <c r="AG103">
        <f t="shared" si="22"/>
        <v>0.87032360827498323</v>
      </c>
      <c r="AH103">
        <f t="shared" si="22"/>
        <v>0.51257646062811202</v>
      </c>
      <c r="AI103">
        <f t="shared" si="20"/>
        <v>5.2701641642781141E-2</v>
      </c>
      <c r="AJ103">
        <f t="shared" si="20"/>
        <v>1.3996565294010006E-2</v>
      </c>
      <c r="AK103">
        <f t="shared" si="20"/>
        <v>-8.2730064645768625E-2</v>
      </c>
      <c r="AM103" s="10">
        <v>44025</v>
      </c>
      <c r="AN103">
        <v>0.24320564665141453</v>
      </c>
      <c r="AO103">
        <v>-4.7349745033009542E-3</v>
      </c>
      <c r="AP103">
        <v>-0.18182178061739759</v>
      </c>
      <c r="AQ103">
        <v>-9.3125226220920537E-2</v>
      </c>
      <c r="AR103">
        <v>0.70901213287045506</v>
      </c>
      <c r="AS103">
        <v>1.323343297843423</v>
      </c>
      <c r="AT103">
        <v>-4.8025293602738162E-2</v>
      </c>
      <c r="AV103" s="10">
        <v>44153</v>
      </c>
      <c r="AW103">
        <v>-8.2730064645768625E-2</v>
      </c>
      <c r="AX103">
        <v>1.3996565294010006E-2</v>
      </c>
      <c r="AY103">
        <v>5.2701641642781141E-2</v>
      </c>
      <c r="AZ103">
        <v>0.51257646062811202</v>
      </c>
      <c r="BA103">
        <v>0.87032360827498323</v>
      </c>
      <c r="BB103">
        <v>0.95265381821328476</v>
      </c>
      <c r="BC103">
        <v>-6.1045870065978815E-2</v>
      </c>
    </row>
    <row r="104" spans="1:55" x14ac:dyDescent="0.2">
      <c r="A104" s="1">
        <v>43983</v>
      </c>
      <c r="B104" s="5">
        <f>LN('Raw data'!B104/'Raw data'!B103)</f>
        <v>-4.1408068517600004E-2</v>
      </c>
      <c r="C104" s="5">
        <f>LN('Raw data'!C104/'Raw data'!C103)</f>
        <v>-1.4098409215250684E-3</v>
      </c>
      <c r="D104" s="5">
        <f>LN('Raw data'!D104/'Raw data'!D103)</f>
        <v>7.799363712644275E-2</v>
      </c>
      <c r="E104" s="5">
        <f>LN('Raw data'!E104/'Raw data'!E103)</f>
        <v>1.7575333173322775E-2</v>
      </c>
      <c r="F104" s="5">
        <f>LN('Raw data'!F104/'Raw data'!F103)</f>
        <v>-7.9954316081178424E-4</v>
      </c>
      <c r="G104" s="5">
        <f>LN('Raw data'!G104/'Raw data'!G103)</f>
        <v>1.315789663519993E-3</v>
      </c>
      <c r="H104" s="5">
        <f>LN('Raw data'!H104/'Raw data'!H103)</f>
        <v>-3.0642185896265613E-2</v>
      </c>
      <c r="I104" s="5">
        <f>LN('Raw data'!J104/'Raw data'!J103)</f>
        <v>3.744242117017055E-3</v>
      </c>
      <c r="U104" s="1">
        <v>44026</v>
      </c>
      <c r="V104">
        <f t="shared" si="21"/>
        <v>-4.4310252407055495E-2</v>
      </c>
      <c r="W104">
        <f t="shared" si="21"/>
        <v>1.2817664423761694</v>
      </c>
      <c r="X104">
        <f t="shared" si="21"/>
        <v>0.70647778814172113</v>
      </c>
      <c r="Y104">
        <f t="shared" si="21"/>
        <v>-0.12627595761755006</v>
      </c>
      <c r="Z104">
        <f t="shared" si="19"/>
        <v>-0.18657004798837271</v>
      </c>
      <c r="AA104">
        <f t="shared" si="19"/>
        <v>1.1338871434357238E-2</v>
      </c>
      <c r="AB104">
        <f t="shared" si="19"/>
        <v>0.25292706568161372</v>
      </c>
      <c r="AD104" s="1">
        <v>44154</v>
      </c>
      <c r="AE104">
        <f t="shared" si="22"/>
        <v>-6.9305815950985505E-2</v>
      </c>
      <c r="AF104">
        <f t="shared" si="22"/>
        <v>0.94332673286032265</v>
      </c>
      <c r="AG104">
        <f t="shared" si="22"/>
        <v>0.87385979628673982</v>
      </c>
      <c r="AH104">
        <f t="shared" si="22"/>
        <v>0.50523754320443603</v>
      </c>
      <c r="AI104">
        <f t="shared" si="20"/>
        <v>4.9377558984478105E-2</v>
      </c>
      <c r="AJ104">
        <f t="shared" si="20"/>
        <v>1.54734253350502E-2</v>
      </c>
      <c r="AK104">
        <f t="shared" si="20"/>
        <v>-8.4098074025323225E-2</v>
      </c>
      <c r="AM104" s="10">
        <v>44026</v>
      </c>
      <c r="AN104">
        <v>0.25292706568161372</v>
      </c>
      <c r="AO104">
        <v>1.1338871434357238E-2</v>
      </c>
      <c r="AP104">
        <v>-0.18657004798837271</v>
      </c>
      <c r="AQ104">
        <v>-0.12627595761755006</v>
      </c>
      <c r="AR104">
        <v>0.70647778814172113</v>
      </c>
      <c r="AS104">
        <v>1.2817664423761694</v>
      </c>
      <c r="AT104">
        <v>-4.4310252407055495E-2</v>
      </c>
      <c r="AV104" s="10">
        <v>44154</v>
      </c>
      <c r="AW104">
        <v>-8.4098074025323225E-2</v>
      </c>
      <c r="AX104">
        <v>1.54734253350502E-2</v>
      </c>
      <c r="AY104">
        <v>4.9377558984478105E-2</v>
      </c>
      <c r="AZ104">
        <v>0.50523754320443603</v>
      </c>
      <c r="BA104">
        <v>0.87385979628673982</v>
      </c>
      <c r="BB104">
        <v>0.94332673286032265</v>
      </c>
      <c r="BC104">
        <v>-6.9305815950985505E-2</v>
      </c>
    </row>
    <row r="105" spans="1:55" x14ac:dyDescent="0.2">
      <c r="A105" s="1">
        <v>43984</v>
      </c>
      <c r="B105" s="5">
        <f>LN('Raw data'!B105/'Raw data'!B104)</f>
        <v>1.6896652851264519E-3</v>
      </c>
      <c r="C105" s="5">
        <f>LN('Raw data'!C105/'Raw data'!C104)</f>
        <v>3.7928421654049679E-2</v>
      </c>
      <c r="D105" s="5">
        <f>LN('Raw data'!D105/'Raw data'!D104)</f>
        <v>-6.7145300432592911E-2</v>
      </c>
      <c r="E105" s="5">
        <f>LN('Raw data'!E105/'Raw data'!E104)</f>
        <v>-3.0579134575752363E-2</v>
      </c>
      <c r="F105" s="5">
        <f>LN('Raw data'!F105/'Raw data'!F104)</f>
        <v>-9.3563234563027037E-3</v>
      </c>
      <c r="G105" s="5">
        <f>LN('Raw data'!G105/'Raw data'!G104)</f>
        <v>3.9370129593395992E-3</v>
      </c>
      <c r="H105" s="5">
        <f>LN('Raw data'!H105/'Raw data'!H104)</f>
        <v>8.3909248052088086E-3</v>
      </c>
      <c r="I105" s="5">
        <f>LN('Raw data'!J105/'Raw data'!J104)</f>
        <v>8.177278702023465E-3</v>
      </c>
      <c r="U105" s="1">
        <v>44027</v>
      </c>
      <c r="V105">
        <f t="shared" si="21"/>
        <v>-1.6098197311645381E-2</v>
      </c>
      <c r="W105">
        <f t="shared" si="21"/>
        <v>1.2916582527373519</v>
      </c>
      <c r="X105">
        <f t="shared" si="21"/>
        <v>0.67806231445841492</v>
      </c>
      <c r="Y105">
        <f t="shared" si="21"/>
        <v>-0.12025348018975225</v>
      </c>
      <c r="Z105">
        <f t="shared" si="19"/>
        <v>-0.18578106741574335</v>
      </c>
      <c r="AA105">
        <f t="shared" si="19"/>
        <v>1.246402144266454E-3</v>
      </c>
      <c r="AB105">
        <f t="shared" si="19"/>
        <v>0.30163564915663388</v>
      </c>
      <c r="AD105" s="1">
        <v>44155</v>
      </c>
      <c r="AE105">
        <f t="shared" si="22"/>
        <v>-7.1549057885910525E-2</v>
      </c>
      <c r="AF105">
        <f t="shared" si="22"/>
        <v>0.93708674384812241</v>
      </c>
      <c r="AG105">
        <f t="shared" si="22"/>
        <v>0.8433820101626095</v>
      </c>
      <c r="AH105">
        <f t="shared" si="22"/>
        <v>0.49698428186805133</v>
      </c>
      <c r="AI105">
        <f t="shared" si="20"/>
        <v>4.7111905693378232E-2</v>
      </c>
      <c r="AJ105">
        <f t="shared" si="20"/>
        <v>1.7987763103341547E-2</v>
      </c>
      <c r="AK105">
        <f t="shared" si="20"/>
        <v>-5.854960145137042E-2</v>
      </c>
      <c r="AM105" s="10">
        <v>44027</v>
      </c>
      <c r="AN105">
        <v>0.30163564915663388</v>
      </c>
      <c r="AO105">
        <v>1.246402144266454E-3</v>
      </c>
      <c r="AP105">
        <v>-0.18578106741574335</v>
      </c>
      <c r="AQ105">
        <v>-0.12025348018975225</v>
      </c>
      <c r="AR105">
        <v>0.67806231445841492</v>
      </c>
      <c r="AS105">
        <v>1.2916582527373519</v>
      </c>
      <c r="AT105">
        <v>-1.6098197311645381E-2</v>
      </c>
      <c r="AV105" s="10">
        <v>44155</v>
      </c>
      <c r="AW105">
        <v>-5.854960145137042E-2</v>
      </c>
      <c r="AX105">
        <v>1.7987763103341547E-2</v>
      </c>
      <c r="AY105">
        <v>4.7111905693378232E-2</v>
      </c>
      <c r="AZ105">
        <v>0.49698428186805133</v>
      </c>
      <c r="BA105">
        <v>0.8433820101626095</v>
      </c>
      <c r="BB105">
        <v>0.93708674384812241</v>
      </c>
      <c r="BC105">
        <v>-7.1549057885910525E-2</v>
      </c>
    </row>
    <row r="106" spans="1:55" x14ac:dyDescent="0.2">
      <c r="A106" s="1">
        <v>43985</v>
      </c>
      <c r="B106" s="5">
        <f>LN('Raw data'!B106/'Raw data'!B105)</f>
        <v>2.4459251572956701E-2</v>
      </c>
      <c r="C106" s="5">
        <f>LN('Raw data'!C106/'Raw data'!C105)</f>
        <v>1.2955646799799516E-2</v>
      </c>
      <c r="D106" s="5">
        <f>LN('Raw data'!D106/'Raw data'!D105)</f>
        <v>1.4545862566593411E-2</v>
      </c>
      <c r="E106" s="5">
        <f>LN('Raw data'!E106/'Raw data'!E105)</f>
        <v>-1.6677177068205706E-2</v>
      </c>
      <c r="F106" s="5">
        <f>LN('Raw data'!F106/'Raw data'!F105)</f>
        <v>-1.6983076556079776E-2</v>
      </c>
      <c r="G106" s="5">
        <f>LN('Raw data'!G106/'Raw data'!G105)</f>
        <v>7.5028895434641023E-3</v>
      </c>
      <c r="H106" s="5">
        <f>LN('Raw data'!H106/'Raw data'!H105)</f>
        <v>-2.7726025941004779E-2</v>
      </c>
      <c r="I106" s="5">
        <f>LN('Raw data'!J106/'Raw data'!J105)</f>
        <v>1.3556655475681826E-2</v>
      </c>
      <c r="U106" s="1">
        <v>44028</v>
      </c>
      <c r="V106">
        <f t="shared" si="21"/>
        <v>1.7656381474723795E-3</v>
      </c>
      <c r="W106">
        <f t="shared" si="21"/>
        <v>1.2762417829228607</v>
      </c>
      <c r="X106">
        <f t="shared" si="21"/>
        <v>0.73614541938727052</v>
      </c>
      <c r="Y106">
        <f t="shared" si="21"/>
        <v>-8.6195738922974455E-2</v>
      </c>
      <c r="Z106">
        <f t="shared" si="19"/>
        <v>-0.17189361510979573</v>
      </c>
      <c r="AA106">
        <f t="shared" si="19"/>
        <v>-7.2498865748719613E-3</v>
      </c>
      <c r="AB106">
        <f t="shared" si="19"/>
        <v>0.2955680783024443</v>
      </c>
      <c r="AD106" s="1">
        <v>44158</v>
      </c>
      <c r="AE106">
        <f t="shared" si="22"/>
        <v>-6.6551588957922764E-2</v>
      </c>
      <c r="AF106">
        <f t="shared" si="22"/>
        <v>0.92973669697154759</v>
      </c>
      <c r="AG106">
        <f t="shared" si="22"/>
        <v>0.86631599094845801</v>
      </c>
      <c r="AH106">
        <f t="shared" si="22"/>
        <v>0.50221456329496117</v>
      </c>
      <c r="AI106">
        <f t="shared" si="20"/>
        <v>4.6373398995584569E-2</v>
      </c>
      <c r="AJ106">
        <f t="shared" si="20"/>
        <v>1.4060180665457811E-2</v>
      </c>
      <c r="AK106">
        <f t="shared" si="20"/>
        <v>-5.4322637608221779E-2</v>
      </c>
      <c r="AM106" s="10">
        <v>44028</v>
      </c>
      <c r="AN106">
        <v>0.2955680783024443</v>
      </c>
      <c r="AO106">
        <v>-7.2498865748719613E-3</v>
      </c>
      <c r="AP106">
        <v>-0.17189361510979573</v>
      </c>
      <c r="AQ106">
        <v>-8.6195738922974455E-2</v>
      </c>
      <c r="AR106">
        <v>0.73614541938727052</v>
      </c>
      <c r="AS106">
        <v>1.2762417829228607</v>
      </c>
      <c r="AT106">
        <v>1.7656381474723795E-3</v>
      </c>
      <c r="AV106" s="10">
        <v>44158</v>
      </c>
      <c r="AW106">
        <v>-5.4322637608221779E-2</v>
      </c>
      <c r="AX106">
        <v>1.4060180665457811E-2</v>
      </c>
      <c r="AY106">
        <v>4.6373398995584569E-2</v>
      </c>
      <c r="AZ106">
        <v>0.50221456329496117</v>
      </c>
      <c r="BA106">
        <v>0.86631599094845801</v>
      </c>
      <c r="BB106">
        <v>0.92973669697154759</v>
      </c>
      <c r="BC106">
        <v>-6.6551588957922764E-2</v>
      </c>
    </row>
    <row r="107" spans="1:55" x14ac:dyDescent="0.2">
      <c r="A107" s="1">
        <v>43986</v>
      </c>
      <c r="B107" s="5">
        <f>LN('Raw data'!B107/'Raw data'!B106)</f>
        <v>5.4899809229574145E-4</v>
      </c>
      <c r="C107" s="5">
        <f>LN('Raw data'!C107/'Raw data'!C106)</f>
        <v>3.212854169325343E-3</v>
      </c>
      <c r="D107" s="5">
        <f>LN('Raw data'!D107/'Raw data'!D106)</f>
        <v>1.3072081567352701E-2</v>
      </c>
      <c r="E107" s="5">
        <f>LN('Raw data'!E107/'Raw data'!E106)</f>
        <v>5.719219342909589E-3</v>
      </c>
      <c r="F107" s="5">
        <f>LN('Raw data'!F107/'Raw data'!F106)</f>
        <v>1.3169586061777932E-2</v>
      </c>
      <c r="G107" s="5">
        <f>LN('Raw data'!G107/'Raw data'!G106)</f>
        <v>1.3156491478814732E-2</v>
      </c>
      <c r="H107" s="5">
        <f>LN('Raw data'!H107/'Raw data'!H106)</f>
        <v>0.116097792681055</v>
      </c>
      <c r="I107" s="5">
        <f>LN('Raw data'!J107/'Raw data'!J106)</f>
        <v>-3.3743829350457951E-3</v>
      </c>
      <c r="U107" s="1">
        <v>44029</v>
      </c>
      <c r="V107">
        <f t="shared" si="21"/>
        <v>-3.9659711784963921E-2</v>
      </c>
      <c r="W107">
        <f t="shared" si="21"/>
        <v>1.2836729631935646</v>
      </c>
      <c r="X107">
        <f t="shared" si="21"/>
        <v>0.72544245752981362</v>
      </c>
      <c r="Y107">
        <f t="shared" si="21"/>
        <v>-5.5586175993246265E-2</v>
      </c>
      <c r="Z107">
        <f t="shared" si="19"/>
        <v>-0.14489871842137358</v>
      </c>
      <c r="AA107">
        <f t="shared" si="19"/>
        <v>-1.4982623974441757E-2</v>
      </c>
      <c r="AB107">
        <f t="shared" si="19"/>
        <v>0.34910644757922932</v>
      </c>
      <c r="AD107" s="1">
        <v>44159</v>
      </c>
      <c r="AE107">
        <f t="shared" si="22"/>
        <v>-6.4456934787073858E-2</v>
      </c>
      <c r="AF107">
        <f t="shared" si="22"/>
        <v>0.95066179963167907</v>
      </c>
      <c r="AG107">
        <f t="shared" si="22"/>
        <v>0.88521155730440981</v>
      </c>
      <c r="AH107">
        <f t="shared" si="22"/>
        <v>0.49991468500776126</v>
      </c>
      <c r="AI107">
        <f t="shared" si="20"/>
        <v>4.2953883545608404E-2</v>
      </c>
      <c r="AJ107">
        <f t="shared" si="20"/>
        <v>1.2246842144517735E-2</v>
      </c>
      <c r="AK107">
        <f t="shared" si="20"/>
        <v>3.465504140629859E-2</v>
      </c>
      <c r="AM107" s="10">
        <v>44029</v>
      </c>
      <c r="AN107">
        <v>0.34910644757922932</v>
      </c>
      <c r="AO107">
        <v>-1.4982623974441757E-2</v>
      </c>
      <c r="AP107">
        <v>-0.14489871842137358</v>
      </c>
      <c r="AQ107">
        <v>-5.5586175993246265E-2</v>
      </c>
      <c r="AR107">
        <v>0.72544245752981362</v>
      </c>
      <c r="AS107">
        <v>1.2836729631935646</v>
      </c>
      <c r="AT107">
        <v>-3.9659711784963921E-2</v>
      </c>
      <c r="AV107" s="10">
        <v>44159</v>
      </c>
      <c r="AW107">
        <v>3.465504140629859E-2</v>
      </c>
      <c r="AX107">
        <v>1.2246842144517735E-2</v>
      </c>
      <c r="AY107">
        <v>4.2953883545608404E-2</v>
      </c>
      <c r="AZ107">
        <v>0.49991468500776126</v>
      </c>
      <c r="BA107">
        <v>0.88521155730440981</v>
      </c>
      <c r="BB107">
        <v>0.95066179963167907</v>
      </c>
      <c r="BC107">
        <v>-6.4456934787073858E-2</v>
      </c>
    </row>
    <row r="108" spans="1:55" x14ac:dyDescent="0.2">
      <c r="A108" s="1">
        <v>43987</v>
      </c>
      <c r="B108" s="5">
        <f>LN('Raw data'!B108/'Raw data'!B107)</f>
        <v>-2.2198469789149078E-2</v>
      </c>
      <c r="C108" s="5">
        <f>LN('Raw data'!C108/'Raw data'!C107)</f>
        <v>5.5627645853608076E-2</v>
      </c>
      <c r="D108" s="5">
        <f>LN('Raw data'!D108/'Raw data'!D107)</f>
        <v>-1.6802965138888803E-2</v>
      </c>
      <c r="E108" s="5">
        <f>LN('Raw data'!E108/'Raw data'!E107)</f>
        <v>-3.2754757088577009E-2</v>
      </c>
      <c r="F108" s="5">
        <f>LN('Raw data'!F108/'Raw data'!F107)</f>
        <v>-2.6039472655379287E-2</v>
      </c>
      <c r="G108" s="5">
        <f>LN('Raw data'!G108/'Raw data'!G107)</f>
        <v>-2.3281028457820974E-3</v>
      </c>
      <c r="H108" s="5">
        <f>LN('Raw data'!H108/'Raw data'!H107)</f>
        <v>-3.0180714441645404E-3</v>
      </c>
      <c r="I108" s="5">
        <f>LN('Raw data'!J108/'Raw data'!J107)</f>
        <v>2.5874065601552972E-2</v>
      </c>
      <c r="U108" s="1">
        <v>44032</v>
      </c>
      <c r="V108">
        <f t="shared" si="21"/>
        <v>-7.6941901248993291E-2</v>
      </c>
      <c r="W108">
        <f t="shared" si="21"/>
        <v>1.2814259526596721</v>
      </c>
      <c r="X108">
        <f t="shared" si="21"/>
        <v>0.73423544127589946</v>
      </c>
      <c r="Y108">
        <f t="shared" si="21"/>
        <v>-3.7630821897206797E-2</v>
      </c>
      <c r="Z108">
        <f t="shared" si="19"/>
        <v>-0.13556989356966936</v>
      </c>
      <c r="AA108">
        <f t="shared" si="19"/>
        <v>-1.5950844568853918E-2</v>
      </c>
      <c r="AB108">
        <f t="shared" si="19"/>
        <v>0.43029353880360155</v>
      </c>
      <c r="AD108" s="1">
        <v>44160</v>
      </c>
      <c r="AE108">
        <f t="shared" si="22"/>
        <v>-7.116387742176232E-2</v>
      </c>
      <c r="AF108">
        <f t="shared" si="22"/>
        <v>0.949305734073566</v>
      </c>
      <c r="AG108">
        <f t="shared" si="22"/>
        <v>0.89195256412870461</v>
      </c>
      <c r="AH108">
        <f t="shared" si="22"/>
        <v>0.50106850599105257</v>
      </c>
      <c r="AI108">
        <f t="shared" si="20"/>
        <v>4.6103286658456456E-2</v>
      </c>
      <c r="AJ108">
        <f t="shared" si="20"/>
        <v>1.6467847027579322E-2</v>
      </c>
      <c r="AK108">
        <f t="shared" si="20"/>
        <v>5.9398049755861534E-2</v>
      </c>
      <c r="AM108" s="10">
        <v>44032</v>
      </c>
      <c r="AN108">
        <v>0.43029353880360155</v>
      </c>
      <c r="AO108">
        <v>-1.5950844568853918E-2</v>
      </c>
      <c r="AP108">
        <v>-0.13556989356966936</v>
      </c>
      <c r="AQ108">
        <v>-3.7630821897206797E-2</v>
      </c>
      <c r="AR108">
        <v>0.73423544127589946</v>
      </c>
      <c r="AS108">
        <v>1.2814259526596721</v>
      </c>
      <c r="AT108">
        <v>-7.6941901248993291E-2</v>
      </c>
      <c r="AV108" s="10">
        <v>44160</v>
      </c>
      <c r="AW108">
        <v>5.9398049755861534E-2</v>
      </c>
      <c r="AX108">
        <v>1.6467847027579322E-2</v>
      </c>
      <c r="AY108">
        <v>4.6103286658456456E-2</v>
      </c>
      <c r="AZ108">
        <v>0.50106850599105257</v>
      </c>
      <c r="BA108">
        <v>0.89195256412870461</v>
      </c>
      <c r="BB108">
        <v>0.949305734073566</v>
      </c>
      <c r="BC108">
        <v>-7.116387742176232E-2</v>
      </c>
    </row>
    <row r="109" spans="1:55" x14ac:dyDescent="0.2">
      <c r="A109" s="1">
        <v>43990</v>
      </c>
      <c r="B109" s="5">
        <f>LN('Raw data'!B109/'Raw data'!B108)</f>
        <v>3.9204754779645782E-3</v>
      </c>
      <c r="C109" s="5">
        <f>LN('Raw data'!C109/'Raw data'!C108)</f>
        <v>-3.4991992976238055E-2</v>
      </c>
      <c r="D109" s="5">
        <f>LN('Raw data'!D109/'Raw data'!D108)</f>
        <v>1.5116908425183114E-2</v>
      </c>
      <c r="E109" s="5">
        <f>LN('Raw data'!E109/'Raw data'!E108)</f>
        <v>2.3409414556775449E-2</v>
      </c>
      <c r="F109" s="5">
        <f>LN('Raw data'!F109/'Raw data'!F108)</f>
        <v>1.3045844833299894E-2</v>
      </c>
      <c r="G109" s="5">
        <f>LN('Raw data'!G109/'Raw data'!G108)</f>
        <v>2.4218103707956108E-2</v>
      </c>
      <c r="H109" s="5">
        <f>LN('Raw data'!H109/'Raw data'!H108)</f>
        <v>8.5257645685657538E-2</v>
      </c>
      <c r="I109" s="5">
        <f>LN('Raw data'!J109/'Raw data'!J108)</f>
        <v>1.1969668235859062E-2</v>
      </c>
      <c r="U109" s="1">
        <v>44033</v>
      </c>
      <c r="V109">
        <f t="shared" si="21"/>
        <v>-1.4314842110600691E-2</v>
      </c>
      <c r="W109">
        <f t="shared" si="21"/>
        <v>1.2095115978265361</v>
      </c>
      <c r="X109">
        <f t="shared" si="21"/>
        <v>0.85231037118213338</v>
      </c>
      <c r="Y109">
        <f t="shared" si="21"/>
        <v>9.6218067335465285E-2</v>
      </c>
      <c r="Z109">
        <f t="shared" si="19"/>
        <v>-4.7843954816560591E-2</v>
      </c>
      <c r="AA109">
        <f t="shared" si="19"/>
        <v>-5.5325951883087466E-3</v>
      </c>
      <c r="AB109">
        <f t="shared" si="19"/>
        <v>0.4996178107037616</v>
      </c>
      <c r="AD109" s="1">
        <v>44165</v>
      </c>
      <c r="AE109">
        <f t="shared" si="22"/>
        <v>-3.6643498798789767E-2</v>
      </c>
      <c r="AF109">
        <f t="shared" si="22"/>
        <v>0.90899463798721181</v>
      </c>
      <c r="AG109">
        <f t="shared" si="22"/>
        <v>0.94311563887949557</v>
      </c>
      <c r="AH109">
        <f t="shared" si="22"/>
        <v>0.571052437103587</v>
      </c>
      <c r="AI109">
        <f t="shared" si="20"/>
        <v>8.5884875883457848E-2</v>
      </c>
      <c r="AJ109">
        <f t="shared" si="20"/>
        <v>2.0745252283167565E-2</v>
      </c>
      <c r="AK109">
        <f t="shared" si="20"/>
        <v>7.8985498867371592E-2</v>
      </c>
      <c r="AM109" s="10">
        <v>44033</v>
      </c>
      <c r="AN109">
        <v>0.4996178107037616</v>
      </c>
      <c r="AO109">
        <v>-5.5325951883087466E-3</v>
      </c>
      <c r="AP109">
        <v>-4.7843954816560591E-2</v>
      </c>
      <c r="AQ109">
        <v>9.6218067335465285E-2</v>
      </c>
      <c r="AR109">
        <v>0.85231037118213338</v>
      </c>
      <c r="AS109">
        <v>1.2095115978265361</v>
      </c>
      <c r="AT109">
        <v>-1.4314842110600691E-2</v>
      </c>
      <c r="AV109" s="10">
        <v>44165</v>
      </c>
      <c r="AW109">
        <v>7.8985498867371592E-2</v>
      </c>
      <c r="AX109">
        <v>2.0745252283167565E-2</v>
      </c>
      <c r="AY109">
        <v>8.5884875883457848E-2</v>
      </c>
      <c r="AZ109">
        <v>0.571052437103587</v>
      </c>
      <c r="BA109">
        <v>0.94311563887949557</v>
      </c>
      <c r="BB109">
        <v>0.90899463798721181</v>
      </c>
      <c r="BC109">
        <v>-3.6643498798789767E-2</v>
      </c>
    </row>
    <row r="110" spans="1:55" x14ac:dyDescent="0.2">
      <c r="A110" s="1">
        <v>43991</v>
      </c>
      <c r="B110" s="5">
        <f>LN('Raw data'!B110/'Raw data'!B109)</f>
        <v>-1.2373611189022761E-2</v>
      </c>
      <c r="C110" s="5">
        <f>LN('Raw data'!C110/'Raw data'!C109)</f>
        <v>1.9448298706628758E-2</v>
      </c>
      <c r="D110" s="5">
        <f>LN('Raw data'!D110/'Raw data'!D109)</f>
        <v>-9.3110352718772248E-4</v>
      </c>
      <c r="E110" s="5">
        <f>LN('Raw data'!E110/'Raw data'!E109)</f>
        <v>-5.5482530871492014E-3</v>
      </c>
      <c r="F110" s="5">
        <f>LN('Raw data'!F110/'Raw data'!F109)</f>
        <v>9.8045722680342728E-3</v>
      </c>
      <c r="G110" s="5">
        <f>LN('Raw data'!G110/'Raw data'!G109)</f>
        <v>1.2706255057766876E-2</v>
      </c>
      <c r="H110" s="5">
        <f>LN('Raw data'!H110/'Raw data'!H109)</f>
        <v>-2.875981400082759E-2</v>
      </c>
      <c r="I110" s="5">
        <f>LN('Raw data'!J110/'Raw data'!J109)</f>
        <v>-7.8297553381980623E-3</v>
      </c>
      <c r="U110" s="1">
        <v>44034</v>
      </c>
      <c r="V110">
        <f t="shared" si="21"/>
        <v>-2.0065967864371606E-2</v>
      </c>
      <c r="W110">
        <f t="shared" si="21"/>
        <v>1.2849628396781345</v>
      </c>
      <c r="X110">
        <f t="shared" si="21"/>
        <v>0.84939701885972541</v>
      </c>
      <c r="Y110">
        <f t="shared" si="21"/>
        <v>0.11874071554386911</v>
      </c>
      <c r="Z110">
        <f t="shared" si="19"/>
        <v>-5.8582574700098748E-2</v>
      </c>
      <c r="AA110">
        <f t="shared" si="19"/>
        <v>-3.6882059640181958E-2</v>
      </c>
      <c r="AB110">
        <f t="shared" si="19"/>
        <v>0.39958340146153348</v>
      </c>
      <c r="AD110" s="1">
        <v>44166</v>
      </c>
      <c r="AE110">
        <f t="shared" si="22"/>
        <v>-3.923407853527202E-2</v>
      </c>
      <c r="AF110">
        <f t="shared" si="22"/>
        <v>0.92096261556461123</v>
      </c>
      <c r="AG110">
        <f t="shared" si="22"/>
        <v>0.90839545550101364</v>
      </c>
      <c r="AH110">
        <f t="shared" si="22"/>
        <v>0.59329107098520961</v>
      </c>
      <c r="AI110">
        <f t="shared" si="20"/>
        <v>8.9916099704961824E-2</v>
      </c>
      <c r="AJ110">
        <f t="shared" si="20"/>
        <v>1.5092917007026157E-2</v>
      </c>
      <c r="AK110">
        <f t="shared" si="20"/>
        <v>2.9049143257111155E-2</v>
      </c>
      <c r="AM110" s="10">
        <v>44034</v>
      </c>
      <c r="AN110">
        <v>0.39958340146153348</v>
      </c>
      <c r="AO110">
        <v>-3.6882059640181958E-2</v>
      </c>
      <c r="AP110">
        <v>-5.8582574700098748E-2</v>
      </c>
      <c r="AQ110">
        <v>0.11874071554386911</v>
      </c>
      <c r="AR110">
        <v>0.84939701885972541</v>
      </c>
      <c r="AS110">
        <v>1.2849628396781345</v>
      </c>
      <c r="AT110">
        <v>-2.0065967864371606E-2</v>
      </c>
      <c r="AV110" s="10">
        <v>44166</v>
      </c>
      <c r="AW110">
        <v>2.9049143257111155E-2</v>
      </c>
      <c r="AX110">
        <v>1.5092917007026157E-2</v>
      </c>
      <c r="AY110">
        <v>8.9916099704961824E-2</v>
      </c>
      <c r="AZ110">
        <v>0.59329107098520961</v>
      </c>
      <c r="BA110">
        <v>0.90839545550101364</v>
      </c>
      <c r="BB110">
        <v>0.92096261556461123</v>
      </c>
      <c r="BC110">
        <v>-3.923407853527202E-2</v>
      </c>
    </row>
    <row r="111" spans="1:55" x14ac:dyDescent="0.2">
      <c r="A111" s="1">
        <v>43992</v>
      </c>
      <c r="B111" s="5">
        <f>LN('Raw data'!B111/'Raw data'!B110)</f>
        <v>7.3301709664346133E-3</v>
      </c>
      <c r="C111" s="5">
        <f>LN('Raw data'!C111/'Raw data'!C110)</f>
        <v>1.6807118316381407E-2</v>
      </c>
      <c r="D111" s="5">
        <f>LN('Raw data'!D111/'Raw data'!D110)</f>
        <v>1.1197413356664576E-2</v>
      </c>
      <c r="E111" s="5">
        <f>LN('Raw data'!E111/'Raw data'!E110)</f>
        <v>1.1239112121957552E-4</v>
      </c>
      <c r="F111" s="5">
        <f>LN('Raw data'!F111/'Raw data'!F110)</f>
        <v>-6.9714753302824986E-4</v>
      </c>
      <c r="G111" s="5">
        <f>LN('Raw data'!G111/'Raw data'!G110)</f>
        <v>-6.8397592934855587E-3</v>
      </c>
      <c r="H111" s="5">
        <f>LN('Raw data'!H111/'Raw data'!H110)</f>
        <v>-5.2668187211225258E-2</v>
      </c>
      <c r="I111" s="5">
        <f>LN('Raw data'!J111/'Raw data'!J110)</f>
        <v>-5.3272433765708446E-3</v>
      </c>
      <c r="U111" s="1">
        <v>44035</v>
      </c>
      <c r="V111">
        <f t="shared" si="21"/>
        <v>-0.14152010791895719</v>
      </c>
      <c r="W111">
        <f t="shared" si="21"/>
        <v>1.3272666672871491</v>
      </c>
      <c r="X111">
        <f t="shared" si="21"/>
        <v>0.82047734627796831</v>
      </c>
      <c r="Y111">
        <f t="shared" si="21"/>
        <v>0.12831220225666143</v>
      </c>
      <c r="Z111">
        <f t="shared" si="19"/>
        <v>-6.82706880971677E-2</v>
      </c>
      <c r="AA111">
        <f t="shared" si="19"/>
        <v>-2.4889932106333883E-2</v>
      </c>
      <c r="AB111">
        <f t="shared" si="19"/>
        <v>0.37344013584234731</v>
      </c>
      <c r="AD111" s="1">
        <v>44167</v>
      </c>
      <c r="AE111">
        <f t="shared" si="22"/>
        <v>-4.8866531267014637E-2</v>
      </c>
      <c r="AF111">
        <f t="shared" si="22"/>
        <v>0.93441310086584817</v>
      </c>
      <c r="AG111">
        <f t="shared" si="22"/>
        <v>0.90986683665445067</v>
      </c>
      <c r="AH111">
        <f t="shared" si="22"/>
        <v>0.59181212164606023</v>
      </c>
      <c r="AI111">
        <f t="shared" si="20"/>
        <v>9.5061068587281972E-2</v>
      </c>
      <c r="AJ111">
        <f t="shared" si="20"/>
        <v>2.0764660716586322E-2</v>
      </c>
      <c r="AK111">
        <f t="shared" si="20"/>
        <v>1.0994615082876139E-2</v>
      </c>
      <c r="AM111" s="10">
        <v>44035</v>
      </c>
      <c r="AN111">
        <v>0.37344013584234731</v>
      </c>
      <c r="AO111">
        <v>-2.4889932106333883E-2</v>
      </c>
      <c r="AP111">
        <v>-6.82706880971677E-2</v>
      </c>
      <c r="AQ111">
        <v>0.12831220225666143</v>
      </c>
      <c r="AR111">
        <v>0.82047734627796831</v>
      </c>
      <c r="AS111">
        <v>1.3272666672871491</v>
      </c>
      <c r="AT111">
        <v>-0.14152010791895719</v>
      </c>
      <c r="AV111" s="10">
        <v>44167</v>
      </c>
      <c r="AW111">
        <v>1.0994615082876139E-2</v>
      </c>
      <c r="AX111">
        <v>2.0764660716586322E-2</v>
      </c>
      <c r="AY111">
        <v>9.5061068587281972E-2</v>
      </c>
      <c r="AZ111">
        <v>0.59181212164606023</v>
      </c>
      <c r="BA111">
        <v>0.90986683665445067</v>
      </c>
      <c r="BB111">
        <v>0.93441310086584817</v>
      </c>
      <c r="BC111">
        <v>-4.8866531267014637E-2</v>
      </c>
    </row>
    <row r="112" spans="1:55" x14ac:dyDescent="0.2">
      <c r="A112" s="1">
        <v>43993</v>
      </c>
      <c r="B112" s="5">
        <f>LN('Raw data'!B112/'Raw data'!B111)</f>
        <v>1.8369567468720278E-2</v>
      </c>
      <c r="C112" s="5">
        <f>LN('Raw data'!C112/'Raw data'!C111)</f>
        <v>-8.5910055292409651E-2</v>
      </c>
      <c r="D112" s="5">
        <f>LN('Raw data'!D112/'Raw data'!D111)</f>
        <v>-6.218473194839165E-2</v>
      </c>
      <c r="E112" s="5">
        <f>LN('Raw data'!E112/'Raw data'!E111)</f>
        <v>5.212285865283081E-3</v>
      </c>
      <c r="F112" s="5">
        <f>LN('Raw data'!F112/'Raw data'!F111)</f>
        <v>1.1038979314328425E-2</v>
      </c>
      <c r="G112" s="5">
        <f>LN('Raw data'!G112/'Raw data'!G111)</f>
        <v>-6.1018729573181739E-3</v>
      </c>
      <c r="H112" s="5">
        <f>LN('Raw data'!H112/'Raw data'!H111)</f>
        <v>2.5536158327508995E-3</v>
      </c>
      <c r="I112" s="5">
        <f>LN('Raw data'!J112/'Raw data'!J111)</f>
        <v>-6.0752759198692892E-2</v>
      </c>
      <c r="U112" s="1">
        <v>44036</v>
      </c>
      <c r="V112">
        <f t="shared" si="21"/>
        <v>-0.14710955371618542</v>
      </c>
      <c r="W112">
        <f t="shared" si="21"/>
        <v>1.3337911395872164</v>
      </c>
      <c r="X112">
        <f t="shared" si="21"/>
        <v>0.83293101322338792</v>
      </c>
      <c r="Y112">
        <f t="shared" si="21"/>
        <v>0.13469408725037982</v>
      </c>
      <c r="Z112">
        <f t="shared" si="19"/>
        <v>-7.1905526519783769E-2</v>
      </c>
      <c r="AA112">
        <f t="shared" si="19"/>
        <v>-3.408901745200503E-2</v>
      </c>
      <c r="AB112">
        <f t="shared" si="19"/>
        <v>0.3467823649640111</v>
      </c>
      <c r="AD112" s="1">
        <v>44168</v>
      </c>
      <c r="AE112">
        <f t="shared" si="22"/>
        <v>-3.7195093496269691E-2</v>
      </c>
      <c r="AF112">
        <f t="shared" si="22"/>
        <v>0.94129235973169656</v>
      </c>
      <c r="AG112">
        <f t="shared" si="22"/>
        <v>0.91324923177877726</v>
      </c>
      <c r="AH112">
        <f t="shared" si="22"/>
        <v>0.59222804474490509</v>
      </c>
      <c r="AI112">
        <f t="shared" si="20"/>
        <v>9.4301011287463959E-2</v>
      </c>
      <c r="AJ112">
        <f t="shared" si="20"/>
        <v>1.7868861970864319E-2</v>
      </c>
      <c r="AK112">
        <f t="shared" si="20"/>
        <v>-8.2669044200045522E-3</v>
      </c>
      <c r="AM112" s="10">
        <v>44036</v>
      </c>
      <c r="AN112">
        <v>0.3467823649640111</v>
      </c>
      <c r="AO112">
        <v>-3.408901745200503E-2</v>
      </c>
      <c r="AP112">
        <v>-7.1905526519783769E-2</v>
      </c>
      <c r="AQ112">
        <v>0.13469408725037982</v>
      </c>
      <c r="AR112">
        <v>0.83293101322338792</v>
      </c>
      <c r="AS112">
        <v>1.3337911395872164</v>
      </c>
      <c r="AT112">
        <v>-0.14710955371618542</v>
      </c>
      <c r="AV112" s="10">
        <v>44168</v>
      </c>
      <c r="AW112">
        <v>-8.2669044200045522E-3</v>
      </c>
      <c r="AX112">
        <v>1.7868861970864319E-2</v>
      </c>
      <c r="AY112">
        <v>9.4301011287463959E-2</v>
      </c>
      <c r="AZ112">
        <v>0.59222804474490509</v>
      </c>
      <c r="BA112">
        <v>0.91324923177877726</v>
      </c>
      <c r="BB112">
        <v>0.94129235973169656</v>
      </c>
      <c r="BC112">
        <v>-3.7195093496269691E-2</v>
      </c>
    </row>
    <row r="113" spans="1:55" x14ac:dyDescent="0.2">
      <c r="A113" s="1">
        <v>43994</v>
      </c>
      <c r="B113" s="5">
        <f>LN('Raw data'!B113/'Raw data'!B112)</f>
        <v>-4.6283655578641759E-2</v>
      </c>
      <c r="C113" s="5">
        <f>LN('Raw data'!C113/'Raw data'!C112)</f>
        <v>-2.2038576413202825E-3</v>
      </c>
      <c r="D113" s="5">
        <f>LN('Raw data'!D113/'Raw data'!D112)</f>
        <v>1.9563499275784942E-2</v>
      </c>
      <c r="E113" s="5">
        <f>LN('Raw data'!E113/'Raw data'!E112)</f>
        <v>-2.3014218650782368E-2</v>
      </c>
      <c r="F113" s="5">
        <f>LN('Raw data'!F113/'Raw data'!F112)</f>
        <v>-1.4379801735865821E-3</v>
      </c>
      <c r="G113" s="5">
        <f>LN('Raw data'!G113/'Raw data'!G112)</f>
        <v>-5.6743079697665427E-2</v>
      </c>
      <c r="H113" s="5">
        <f>LN('Raw data'!H113/'Raw data'!H112)</f>
        <v>5.5521375922135761E-2</v>
      </c>
      <c r="I113" s="5">
        <f>LN('Raw data'!J113/'Raw data'!J112)</f>
        <v>1.2976299868566436E-2</v>
      </c>
      <c r="U113" s="1">
        <v>44039</v>
      </c>
      <c r="V113">
        <f t="shared" si="21"/>
        <v>-3.8865182027455265E-2</v>
      </c>
      <c r="W113">
        <f t="shared" si="21"/>
        <v>1.2169606158314965</v>
      </c>
      <c r="X113">
        <f t="shared" si="21"/>
        <v>0.84039036455795202</v>
      </c>
      <c r="Y113">
        <f t="shared" si="21"/>
        <v>0.31847069290644658</v>
      </c>
      <c r="Z113">
        <f t="shared" si="19"/>
        <v>1.3546190193070889E-2</v>
      </c>
      <c r="AA113">
        <f t="shared" si="19"/>
        <v>-0.21799710563606536</v>
      </c>
      <c r="AB113">
        <f t="shared" si="19"/>
        <v>0.58520825706802149</v>
      </c>
      <c r="AD113" s="1">
        <v>44169</v>
      </c>
      <c r="AE113">
        <f t="shared" si="22"/>
        <v>3.2097167085469828E-2</v>
      </c>
      <c r="AF113">
        <f t="shared" si="22"/>
        <v>0.81858514624494327</v>
      </c>
      <c r="AG113">
        <f t="shared" si="22"/>
        <v>0.83805643133725616</v>
      </c>
      <c r="AH113">
        <f t="shared" si="22"/>
        <v>0.76207151419750252</v>
      </c>
      <c r="AI113">
        <f t="shared" si="20"/>
        <v>0.16427292885714001</v>
      </c>
      <c r="AJ113">
        <f t="shared" si="20"/>
        <v>-1.0790143445576932E-2</v>
      </c>
      <c r="AK113">
        <f t="shared" si="20"/>
        <v>-5.5972810769034265E-2</v>
      </c>
      <c r="AM113" s="10">
        <v>44039</v>
      </c>
      <c r="AN113">
        <v>0.58520825706802149</v>
      </c>
      <c r="AO113">
        <v>-0.21799710563606536</v>
      </c>
      <c r="AP113">
        <v>1.3546190193070889E-2</v>
      </c>
      <c r="AQ113">
        <v>0.31847069290644658</v>
      </c>
      <c r="AR113">
        <v>0.84039036455795202</v>
      </c>
      <c r="AS113">
        <v>1.2169606158314965</v>
      </c>
      <c r="AT113">
        <v>-3.8865182027455265E-2</v>
      </c>
      <c r="AV113" s="10">
        <v>44169</v>
      </c>
      <c r="AW113">
        <v>-5.5972810769034265E-2</v>
      </c>
      <c r="AX113">
        <v>-1.0790143445576932E-2</v>
      </c>
      <c r="AY113">
        <v>0.16427292885714001</v>
      </c>
      <c r="AZ113">
        <v>0.76207151419750252</v>
      </c>
      <c r="BA113">
        <v>0.83805643133725616</v>
      </c>
      <c r="BB113">
        <v>0.81858514624494327</v>
      </c>
      <c r="BC113">
        <v>3.2097167085469828E-2</v>
      </c>
    </row>
    <row r="114" spans="1:55" x14ac:dyDescent="0.2">
      <c r="A114" s="1">
        <v>43997</v>
      </c>
      <c r="B114" s="5">
        <f>LN('Raw data'!B114/'Raw data'!B113)</f>
        <v>-3.6474631514374245E-2</v>
      </c>
      <c r="C114" s="5">
        <f>LN('Raw data'!C114/'Raw data'!C113)</f>
        <v>2.3440702591294812E-2</v>
      </c>
      <c r="D114" s="5">
        <f>LN('Raw data'!D114/'Raw data'!D113)</f>
        <v>-4.3616414689207827E-3</v>
      </c>
      <c r="E114" s="5">
        <f>LN('Raw data'!E114/'Raw data'!E113)</f>
        <v>-4.7590468537169351E-3</v>
      </c>
      <c r="F114" s="5">
        <f>LN('Raw data'!F114/'Raw data'!F113)</f>
        <v>-5.8305836992561975E-3</v>
      </c>
      <c r="G114" s="5">
        <f>LN('Raw data'!G114/'Raw data'!G113)</f>
        <v>8.122392691591495E-3</v>
      </c>
      <c r="H114" s="5">
        <f>LN('Raw data'!H114/'Raw data'!H113)</f>
        <v>1.3215150782420854E-2</v>
      </c>
      <c r="I114" s="5">
        <f>LN('Raw data'!J114/'Raw data'!J113)</f>
        <v>8.277851423430304E-3</v>
      </c>
      <c r="U114" s="1">
        <v>44040</v>
      </c>
      <c r="V114">
        <f t="shared" si="21"/>
        <v>1.2466730357228395E-2</v>
      </c>
      <c r="W114">
        <f t="shared" si="21"/>
        <v>1.3000151046533752</v>
      </c>
      <c r="X114">
        <f t="shared" si="21"/>
        <v>0.84510461020304928</v>
      </c>
      <c r="Y114">
        <f t="shared" si="21"/>
        <v>0.48217455635808681</v>
      </c>
      <c r="Z114">
        <f t="shared" si="19"/>
        <v>2.1211284419108811E-2</v>
      </c>
      <c r="AA114">
        <f t="shared" si="19"/>
        <v>-9.22133277745491E-3</v>
      </c>
      <c r="AB114">
        <f t="shared" si="19"/>
        <v>0.34394077182057414</v>
      </c>
      <c r="AD114" s="1">
        <v>44172</v>
      </c>
      <c r="AE114">
        <f t="shared" si="22"/>
        <v>8.9177778429779087E-2</v>
      </c>
      <c r="AF114">
        <f t="shared" si="22"/>
        <v>0.83172479295756374</v>
      </c>
      <c r="AG114">
        <f t="shared" si="22"/>
        <v>0.82853965046488232</v>
      </c>
      <c r="AH114">
        <f t="shared" si="22"/>
        <v>0.78367741381192391</v>
      </c>
      <c r="AI114">
        <f t="shared" si="20"/>
        <v>0.16373070248288224</v>
      </c>
      <c r="AJ114">
        <f t="shared" si="20"/>
        <v>3.2880818647082984E-2</v>
      </c>
      <c r="AK114">
        <f t="shared" si="20"/>
        <v>-9.922184314868443E-2</v>
      </c>
      <c r="AM114" s="10">
        <v>44040</v>
      </c>
      <c r="AN114">
        <v>0.34394077182057414</v>
      </c>
      <c r="AO114">
        <v>-9.22133277745491E-3</v>
      </c>
      <c r="AP114">
        <v>2.1211284419108811E-2</v>
      </c>
      <c r="AQ114">
        <v>0.48217455635808681</v>
      </c>
      <c r="AR114">
        <v>0.84510461020304928</v>
      </c>
      <c r="AS114">
        <v>1.3000151046533752</v>
      </c>
      <c r="AT114">
        <v>1.2466730357228395E-2</v>
      </c>
      <c r="AV114" s="10">
        <v>44172</v>
      </c>
      <c r="AW114">
        <v>-9.922184314868443E-2</v>
      </c>
      <c r="AX114">
        <v>3.2880818647082984E-2</v>
      </c>
      <c r="AY114">
        <v>0.16373070248288224</v>
      </c>
      <c r="AZ114">
        <v>0.78367741381192391</v>
      </c>
      <c r="BA114">
        <v>0.82853965046488232</v>
      </c>
      <c r="BB114">
        <v>0.83172479295756374</v>
      </c>
      <c r="BC114">
        <v>8.9177778429779087E-2</v>
      </c>
    </row>
    <row r="115" spans="1:55" x14ac:dyDescent="0.2">
      <c r="A115" s="1">
        <v>43998</v>
      </c>
      <c r="B115" s="5">
        <f>LN('Raw data'!B115/'Raw data'!B114)</f>
        <v>-3.3509074831940988E-2</v>
      </c>
      <c r="C115" s="5">
        <f>LN('Raw data'!C115/'Raw data'!C114)</f>
        <v>3.3380582661554192E-2</v>
      </c>
      <c r="D115" s="5">
        <f>LN('Raw data'!D115/'Raw data'!D114)</f>
        <v>1.0354255544665293E-2</v>
      </c>
      <c r="E115" s="5">
        <f>LN('Raw data'!E115/'Raw data'!E114)</f>
        <v>1.4436358102721569E-2</v>
      </c>
      <c r="F115" s="5">
        <f>LN('Raw data'!F115/'Raw data'!F114)</f>
        <v>5.3699929835310904E-3</v>
      </c>
      <c r="G115" s="5">
        <f>LN('Raw data'!G115/'Raw data'!G114)</f>
        <v>1.2508758666564871E-2</v>
      </c>
      <c r="H115" s="5">
        <f>LN('Raw data'!H115/'Raw data'!H114)</f>
        <v>2.2489099809248819E-2</v>
      </c>
      <c r="I115" s="5">
        <f>LN('Raw data'!J115/'Raw data'!J114)</f>
        <v>1.878488465267299E-2</v>
      </c>
      <c r="U115" s="1">
        <v>44041</v>
      </c>
      <c r="V115">
        <f t="shared" si="21"/>
        <v>0.16876059282658123</v>
      </c>
      <c r="W115">
        <f t="shared" si="21"/>
        <v>1.2424347398810112</v>
      </c>
      <c r="X115">
        <f t="shared" si="21"/>
        <v>0.88532831194555561</v>
      </c>
      <c r="Y115">
        <f t="shared" si="21"/>
        <v>0.47065302036012974</v>
      </c>
      <c r="Z115">
        <f t="shared" si="19"/>
        <v>4.0878970800028495E-2</v>
      </c>
      <c r="AA115">
        <f t="shared" si="19"/>
        <v>2.705678586251149E-4</v>
      </c>
      <c r="AB115">
        <f t="shared" si="19"/>
        <v>0.3298713472574466</v>
      </c>
      <c r="AD115" s="1">
        <v>44173</v>
      </c>
      <c r="AE115">
        <f t="shared" si="22"/>
        <v>0.10746398230027615</v>
      </c>
      <c r="AF115">
        <f t="shared" si="22"/>
        <v>0.82364984767862082</v>
      </c>
      <c r="AG115">
        <f t="shared" si="22"/>
        <v>0.83154751449498854</v>
      </c>
      <c r="AH115">
        <f t="shared" si="22"/>
        <v>0.78923164771104903</v>
      </c>
      <c r="AI115">
        <f t="shared" si="20"/>
        <v>0.16761495158191847</v>
      </c>
      <c r="AJ115">
        <f t="shared" si="20"/>
        <v>2.9937903370402419E-2</v>
      </c>
      <c r="AK115">
        <f t="shared" si="20"/>
        <v>-0.10889045968699826</v>
      </c>
      <c r="AM115" s="10">
        <v>44041</v>
      </c>
      <c r="AN115">
        <v>0.3298713472574466</v>
      </c>
      <c r="AO115">
        <v>2.705678586251149E-4</v>
      </c>
      <c r="AP115">
        <v>4.0878970800028495E-2</v>
      </c>
      <c r="AQ115">
        <v>0.47065302036012974</v>
      </c>
      <c r="AR115">
        <v>0.88532831194555561</v>
      </c>
      <c r="AS115">
        <v>1.2424347398810112</v>
      </c>
      <c r="AT115">
        <v>0.16876059282658123</v>
      </c>
      <c r="AV115" s="10">
        <v>44173</v>
      </c>
      <c r="AW115">
        <v>-0.10889045968699826</v>
      </c>
      <c r="AX115">
        <v>2.9937903370402419E-2</v>
      </c>
      <c r="AY115">
        <v>0.16761495158191847</v>
      </c>
      <c r="AZ115">
        <v>0.78923164771104903</v>
      </c>
      <c r="BA115">
        <v>0.83154751449498854</v>
      </c>
      <c r="BB115">
        <v>0.82364984767862082</v>
      </c>
      <c r="BC115">
        <v>0.10746398230027615</v>
      </c>
    </row>
    <row r="116" spans="1:55" x14ac:dyDescent="0.2">
      <c r="A116" s="1">
        <v>43999</v>
      </c>
      <c r="B116" s="5">
        <f>LN('Raw data'!B116/'Raw data'!B115)</f>
        <v>1.4760415583120455E-2</v>
      </c>
      <c r="C116" s="5">
        <f>LN('Raw data'!C116/'Raw data'!C115)</f>
        <v>-1.1003516837826823E-2</v>
      </c>
      <c r="D116" s="5">
        <f>LN('Raw data'!D116/'Raw data'!D115)</f>
        <v>-6.2039054896475066E-3</v>
      </c>
      <c r="E116" s="5">
        <f>LN('Raw data'!E116/'Raw data'!E115)</f>
        <v>6.9438842820036418E-3</v>
      </c>
      <c r="F116" s="5">
        <f>LN('Raw data'!F116/'Raw data'!F115)</f>
        <v>-5.1841825993310779E-4</v>
      </c>
      <c r="G116" s="5">
        <f>LN('Raw data'!G116/'Raw data'!G115)</f>
        <v>1.7979280615499239E-2</v>
      </c>
      <c r="H116" s="5">
        <f>LN('Raw data'!H116/'Raw data'!H115)</f>
        <v>3.2638751089409106E-2</v>
      </c>
      <c r="I116" s="5">
        <f>LN('Raw data'!J116/'Raw data'!J115)</f>
        <v>-3.6067962213368692E-3</v>
      </c>
      <c r="U116" s="1">
        <v>44042</v>
      </c>
      <c r="V116">
        <f t="shared" si="21"/>
        <v>0.41921849558048474</v>
      </c>
      <c r="W116">
        <f t="shared" si="21"/>
        <v>1.2395044418395358</v>
      </c>
      <c r="X116">
        <f t="shared" si="21"/>
        <v>0.9433807173583636</v>
      </c>
      <c r="Y116">
        <f t="shared" si="21"/>
        <v>0.57537684929605137</v>
      </c>
      <c r="Z116">
        <f t="shared" si="19"/>
        <v>3.2794404252776278E-2</v>
      </c>
      <c r="AA116">
        <f t="shared" si="19"/>
        <v>-4.5269583016774625E-2</v>
      </c>
      <c r="AB116">
        <f t="shared" si="19"/>
        <v>0.3101132472185758</v>
      </c>
      <c r="AD116" s="1">
        <v>44174</v>
      </c>
      <c r="AE116">
        <f t="shared" si="22"/>
        <v>0.14473677464485904</v>
      </c>
      <c r="AF116">
        <f t="shared" si="22"/>
        <v>0.79895970782685211</v>
      </c>
      <c r="AG116">
        <f t="shared" si="22"/>
        <v>0.83385287019268217</v>
      </c>
      <c r="AH116">
        <f t="shared" si="22"/>
        <v>0.80914351934423767</v>
      </c>
      <c r="AI116">
        <f t="shared" si="20"/>
        <v>0.1778151171931556</v>
      </c>
      <c r="AJ116">
        <f t="shared" si="20"/>
        <v>1.8324862848018601E-2</v>
      </c>
      <c r="AK116">
        <f t="shared" si="20"/>
        <v>-0.13806608014322516</v>
      </c>
      <c r="AM116" s="10">
        <v>44042</v>
      </c>
      <c r="AN116">
        <v>0.3101132472185758</v>
      </c>
      <c r="AO116">
        <v>-4.5269583016774625E-2</v>
      </c>
      <c r="AP116">
        <v>3.2794404252776278E-2</v>
      </c>
      <c r="AQ116">
        <v>0.57537684929605137</v>
      </c>
      <c r="AR116">
        <v>0.9433807173583636</v>
      </c>
      <c r="AS116">
        <v>1.2395044418395358</v>
      </c>
      <c r="AT116">
        <v>0.41921849558048474</v>
      </c>
      <c r="AV116" s="10">
        <v>44174</v>
      </c>
      <c r="AW116">
        <v>-0.13806608014322516</v>
      </c>
      <c r="AX116">
        <v>1.8324862848018601E-2</v>
      </c>
      <c r="AY116">
        <v>0.1778151171931556</v>
      </c>
      <c r="AZ116">
        <v>0.80914351934423767</v>
      </c>
      <c r="BA116">
        <v>0.83385287019268217</v>
      </c>
      <c r="BB116">
        <v>0.79895970782685211</v>
      </c>
      <c r="BC116">
        <v>0.14473677464485904</v>
      </c>
    </row>
    <row r="117" spans="1:55" x14ac:dyDescent="0.2">
      <c r="A117" s="1">
        <v>44000</v>
      </c>
      <c r="B117" s="5">
        <f>LN('Raw data'!B117/'Raw data'!B116)</f>
        <v>0</v>
      </c>
      <c r="C117" s="5">
        <f>LN('Raw data'!C117/'Raw data'!C116)</f>
        <v>2.2917669681397204E-2</v>
      </c>
      <c r="D117" s="5">
        <f>LN('Raw data'!D117/'Raw data'!D116)</f>
        <v>-8.1155929787461757E-3</v>
      </c>
      <c r="E117" s="5">
        <f>LN('Raw data'!E117/'Raw data'!E116)</f>
        <v>-1.513505636065569E-2</v>
      </c>
      <c r="F117" s="5">
        <f>LN('Raw data'!F117/'Raw data'!F116)</f>
        <v>-2.5961303415117866E-3</v>
      </c>
      <c r="G117" s="5">
        <f>LN('Raw data'!G117/'Raw data'!G116)</f>
        <v>-6.9759333529365837E-3</v>
      </c>
      <c r="H117" s="5">
        <f>LN('Raw data'!H117/'Raw data'!H116)</f>
        <v>9.1756162020522579E-3</v>
      </c>
      <c r="I117" s="5">
        <f>LN('Raw data'!J117/'Raw data'!J116)</f>
        <v>5.9401205504019245E-4</v>
      </c>
      <c r="U117" s="1">
        <v>44043</v>
      </c>
      <c r="V117">
        <f t="shared" si="21"/>
        <v>0.39559124584944616</v>
      </c>
      <c r="W117">
        <f t="shared" si="21"/>
        <v>1.2280399421384469</v>
      </c>
      <c r="X117">
        <f t="shared" si="21"/>
        <v>0.95140669321987337</v>
      </c>
      <c r="Y117">
        <f t="shared" si="21"/>
        <v>0.62003051414998545</v>
      </c>
      <c r="Z117">
        <f t="shared" si="19"/>
        <v>3.5391880745759267E-2</v>
      </c>
      <c r="AA117">
        <f t="shared" si="19"/>
        <v>3.2786305527209569E-3</v>
      </c>
      <c r="AB117">
        <f t="shared" si="19"/>
        <v>0.38351132097250329</v>
      </c>
      <c r="AD117" s="1">
        <v>44175</v>
      </c>
      <c r="AE117">
        <f t="shared" si="22"/>
        <v>0.14116805499685073</v>
      </c>
      <c r="AF117">
        <f t="shared" si="22"/>
        <v>0.79064688021602592</v>
      </c>
      <c r="AG117">
        <f t="shared" si="22"/>
        <v>0.83485708190598606</v>
      </c>
      <c r="AH117">
        <f t="shared" si="22"/>
        <v>0.81138797312953825</v>
      </c>
      <c r="AI117">
        <f t="shared" si="20"/>
        <v>0.17788971866349076</v>
      </c>
      <c r="AJ117">
        <f t="shared" si="20"/>
        <v>2.2774403906340869E-2</v>
      </c>
      <c r="AK117">
        <f t="shared" si="20"/>
        <v>-0.12551857268975949</v>
      </c>
      <c r="AM117" s="10">
        <v>44043</v>
      </c>
      <c r="AN117">
        <v>0.38351132097250329</v>
      </c>
      <c r="AO117">
        <v>3.2786305527209569E-3</v>
      </c>
      <c r="AP117">
        <v>3.5391880745759267E-2</v>
      </c>
      <c r="AQ117">
        <v>0.62003051414998545</v>
      </c>
      <c r="AR117">
        <v>0.95140669321987337</v>
      </c>
      <c r="AS117">
        <v>1.2280399421384469</v>
      </c>
      <c r="AT117">
        <v>0.39559124584944616</v>
      </c>
      <c r="AV117" s="10">
        <v>44175</v>
      </c>
      <c r="AW117">
        <v>-0.12551857268975949</v>
      </c>
      <c r="AX117">
        <v>2.2774403906340869E-2</v>
      </c>
      <c r="AY117">
        <v>0.17788971866349076</v>
      </c>
      <c r="AZ117">
        <v>0.81138797312953825</v>
      </c>
      <c r="BA117">
        <v>0.83485708190598606</v>
      </c>
      <c r="BB117">
        <v>0.79064688021602592</v>
      </c>
      <c r="BC117">
        <v>0.14116805499685073</v>
      </c>
    </row>
    <row r="118" spans="1:55" x14ac:dyDescent="0.2">
      <c r="A118" s="1">
        <v>44001</v>
      </c>
      <c r="B118" s="5">
        <f>LN('Raw data'!B118/'Raw data'!B117)</f>
        <v>1.8748659248820496E-2</v>
      </c>
      <c r="C118" s="5">
        <f>LN('Raw data'!C118/'Raw data'!C117)</f>
        <v>2.3159197677216626E-2</v>
      </c>
      <c r="D118" s="5">
        <f>LN('Raw data'!D118/'Raw data'!D117)</f>
        <v>-7.9242852678980871E-3</v>
      </c>
      <c r="E118" s="5">
        <f>LN('Raw data'!E118/'Raw data'!E117)</f>
        <v>1.9177507545229476E-2</v>
      </c>
      <c r="F118" s="5">
        <f>LN('Raw data'!F118/'Raw data'!F117)</f>
        <v>1.2571561338550617E-2</v>
      </c>
      <c r="G118" s="5">
        <f>LN('Raw data'!G118/'Raw data'!G117)</f>
        <v>-2.9008884162334829E-3</v>
      </c>
      <c r="H118" s="5">
        <f>LN('Raw data'!H118/'Raw data'!H117)</f>
        <v>-4.704641973153891E-4</v>
      </c>
      <c r="I118" s="5">
        <f>LN('Raw data'!J118/'Raw data'!J117)</f>
        <v>-5.6654822009647747E-3</v>
      </c>
      <c r="U118" s="1">
        <v>44046</v>
      </c>
      <c r="V118">
        <f t="shared" si="21"/>
        <v>0.64623974943367013</v>
      </c>
      <c r="W118">
        <f t="shared" si="21"/>
        <v>1.2529285911958659</v>
      </c>
      <c r="X118">
        <f t="shared" si="21"/>
        <v>0.91098730765223701</v>
      </c>
      <c r="Y118">
        <f t="shared" si="21"/>
        <v>0.60086122268011277</v>
      </c>
      <c r="Z118">
        <f t="shared" si="19"/>
        <v>2.501537135299519E-2</v>
      </c>
      <c r="AA118">
        <f t="shared" si="19"/>
        <v>-4.1964859448506931E-3</v>
      </c>
      <c r="AB118">
        <f t="shared" si="19"/>
        <v>0.35223825582139068</v>
      </c>
      <c r="AD118" s="1">
        <v>44176</v>
      </c>
      <c r="AE118">
        <f t="shared" si="22"/>
        <v>0.13883465742085574</v>
      </c>
      <c r="AF118">
        <f t="shared" si="22"/>
        <v>0.79260158360915278</v>
      </c>
      <c r="AG118">
        <f t="shared" si="22"/>
        <v>0.83707361054427476</v>
      </c>
      <c r="AH118">
        <f t="shared" si="22"/>
        <v>0.81055707260989507</v>
      </c>
      <c r="AI118">
        <f t="shared" si="20"/>
        <v>0.1771029067024725</v>
      </c>
      <c r="AJ118">
        <f t="shared" si="20"/>
        <v>2.2936427710078713E-2</v>
      </c>
      <c r="AK118">
        <f t="shared" si="20"/>
        <v>-0.13203387992960569</v>
      </c>
      <c r="AM118" s="10">
        <v>44046</v>
      </c>
      <c r="AN118">
        <v>0.35223825582139068</v>
      </c>
      <c r="AO118">
        <v>-4.1964859448506931E-3</v>
      </c>
      <c r="AP118">
        <v>2.501537135299519E-2</v>
      </c>
      <c r="AQ118">
        <v>0.60086122268011277</v>
      </c>
      <c r="AR118">
        <v>0.91098730765223701</v>
      </c>
      <c r="AS118">
        <v>1.2529285911958659</v>
      </c>
      <c r="AT118">
        <v>0.64623974943367013</v>
      </c>
      <c r="AV118" s="10">
        <v>44176</v>
      </c>
      <c r="AW118">
        <v>-0.13203387992960569</v>
      </c>
      <c r="AX118">
        <v>2.2936427710078713E-2</v>
      </c>
      <c r="AY118">
        <v>0.1771029067024725</v>
      </c>
      <c r="AZ118">
        <v>0.81055707260989507</v>
      </c>
      <c r="BA118">
        <v>0.83707361054427476</v>
      </c>
      <c r="BB118">
        <v>0.79260158360915278</v>
      </c>
      <c r="BC118">
        <v>0.13883465742085574</v>
      </c>
    </row>
    <row r="119" spans="1:55" x14ac:dyDescent="0.2">
      <c r="A119" s="1">
        <v>44004</v>
      </c>
      <c r="B119" s="5">
        <f>LN('Raw data'!B119/'Raw data'!B118)</f>
        <v>-3.0003022806812771E-3</v>
      </c>
      <c r="C119" s="5">
        <f>LN('Raw data'!C119/'Raw data'!C118)</f>
        <v>1.7703990639258451E-2</v>
      </c>
      <c r="D119" s="5">
        <f>LN('Raw data'!D119/'Raw data'!D118)</f>
        <v>3.8925415101444823E-2</v>
      </c>
      <c r="E119" s="5">
        <f>LN('Raw data'!E119/'Raw data'!E118)</f>
        <v>3.0770115748688844E-3</v>
      </c>
      <c r="F119" s="5">
        <f>LN('Raw data'!F119/'Raw data'!F118)</f>
        <v>7.614971161541746E-3</v>
      </c>
      <c r="G119" s="5">
        <f>LN('Raw data'!G119/'Raw data'!G118)</f>
        <v>-1.2505238074218774E-2</v>
      </c>
      <c r="H119" s="5">
        <f>LN('Raw data'!H119/'Raw data'!H118)</f>
        <v>6.0189327751361127E-3</v>
      </c>
      <c r="I119" s="5">
        <f>LN('Raw data'!J119/'Raw data'!J118)</f>
        <v>6.4740556904391263E-3</v>
      </c>
      <c r="U119" s="1">
        <v>44047</v>
      </c>
      <c r="V119">
        <f t="shared" si="21"/>
        <v>0.70053327680276278</v>
      </c>
      <c r="W119">
        <f t="shared" si="21"/>
        <v>1.3368184734694459</v>
      </c>
      <c r="X119">
        <f t="shared" si="21"/>
        <v>0.88806861173455554</v>
      </c>
      <c r="Y119">
        <f t="shared" si="21"/>
        <v>0.65678644428129351</v>
      </c>
      <c r="Z119">
        <f t="shared" si="19"/>
        <v>5.1610528233314079E-2</v>
      </c>
      <c r="AA119">
        <f t="shared" si="19"/>
        <v>-1.3986206361332642E-2</v>
      </c>
      <c r="AB119">
        <f t="shared" si="19"/>
        <v>0.37087653809589294</v>
      </c>
      <c r="AD119" s="1">
        <v>44179</v>
      </c>
      <c r="AE119">
        <f t="shared" si="22"/>
        <v>0.13392058096562087</v>
      </c>
      <c r="AF119">
        <f t="shared" si="22"/>
        <v>0.80135682385804607</v>
      </c>
      <c r="AG119">
        <f t="shared" si="22"/>
        <v>0.80609491685386936</v>
      </c>
      <c r="AH119">
        <f t="shared" si="22"/>
        <v>0.82167152999407911</v>
      </c>
      <c r="AI119">
        <f t="shared" si="20"/>
        <v>0.18614511705877379</v>
      </c>
      <c r="AJ119">
        <f t="shared" si="20"/>
        <v>2.0131109048696329E-2</v>
      </c>
      <c r="AK119">
        <f t="shared" si="20"/>
        <v>-0.10800131341795359</v>
      </c>
      <c r="AM119" s="10">
        <v>44047</v>
      </c>
      <c r="AN119">
        <v>0.37087653809589294</v>
      </c>
      <c r="AO119">
        <v>-1.3986206361332642E-2</v>
      </c>
      <c r="AP119">
        <v>5.1610528233314079E-2</v>
      </c>
      <c r="AQ119">
        <v>0.65678644428129351</v>
      </c>
      <c r="AR119">
        <v>0.88806861173455554</v>
      </c>
      <c r="AS119">
        <v>1.3368184734694459</v>
      </c>
      <c r="AT119">
        <v>0.70053327680276278</v>
      </c>
      <c r="AV119" s="10">
        <v>44179</v>
      </c>
      <c r="AW119">
        <v>-0.10800131341795359</v>
      </c>
      <c r="AX119">
        <v>2.0131109048696329E-2</v>
      </c>
      <c r="AY119">
        <v>0.18614511705877379</v>
      </c>
      <c r="AZ119">
        <v>0.82167152999407911</v>
      </c>
      <c r="BA119">
        <v>0.80609491685386936</v>
      </c>
      <c r="BB119">
        <v>0.80135682385804607</v>
      </c>
      <c r="BC119">
        <v>0.13392058096562087</v>
      </c>
    </row>
    <row r="120" spans="1:55" x14ac:dyDescent="0.2">
      <c r="A120" s="1">
        <v>44005</v>
      </c>
      <c r="B120" s="5">
        <f>LN('Raw data'!B120/'Raw data'!B119)</f>
        <v>-1.6359044010018912E-2</v>
      </c>
      <c r="C120" s="5">
        <f>LN('Raw data'!C120/'Raw data'!C119)</f>
        <v>-2.2268968747500887E-3</v>
      </c>
      <c r="D120" s="5">
        <f>LN('Raw data'!D120/'Raw data'!D119)</f>
        <v>-6.1217387929168319E-3</v>
      </c>
      <c r="E120" s="5">
        <f>LN('Raw data'!E120/'Raw data'!E119)</f>
        <v>8.953208701673241E-3</v>
      </c>
      <c r="F120" s="5">
        <f>LN('Raw data'!F120/'Raw data'!F119)</f>
        <v>8.7927519479783882E-3</v>
      </c>
      <c r="G120" s="5">
        <f>LN('Raw data'!G120/'Raw data'!G119)</f>
        <v>1.6612350753145447E-2</v>
      </c>
      <c r="H120" s="5">
        <f>LN('Raw data'!H120/'Raw data'!H119)</f>
        <v>8.9388182511025455E-2</v>
      </c>
      <c r="I120" s="5">
        <f>LN('Raw data'!J120/'Raw data'!J119)</f>
        <v>4.2981911703125365E-3</v>
      </c>
      <c r="U120" s="1">
        <v>44048</v>
      </c>
      <c r="V120">
        <f t="shared" si="21"/>
        <v>0.70377344508632245</v>
      </c>
      <c r="W120">
        <f t="shared" si="21"/>
        <v>1.3284691144114127</v>
      </c>
      <c r="X120">
        <f t="shared" si="21"/>
        <v>0.90002383856876078</v>
      </c>
      <c r="Y120">
        <f t="shared" si="21"/>
        <v>0.69752890566820402</v>
      </c>
      <c r="Z120">
        <f t="shared" si="19"/>
        <v>6.0178853218726618E-2</v>
      </c>
      <c r="AA120">
        <f t="shared" si="19"/>
        <v>1.3899994643382658E-2</v>
      </c>
      <c r="AB120">
        <f t="shared" si="19"/>
        <v>0.43279049146737414</v>
      </c>
      <c r="AD120" s="1">
        <v>44180</v>
      </c>
      <c r="AE120">
        <f t="shared" si="22"/>
        <v>0.13221201343476882</v>
      </c>
      <c r="AF120">
        <f t="shared" si="22"/>
        <v>0.79918173362204936</v>
      </c>
      <c r="AG120">
        <f t="shared" si="22"/>
        <v>0.79010580878187042</v>
      </c>
      <c r="AH120">
        <f t="shared" si="22"/>
        <v>0.83319095062036064</v>
      </c>
      <c r="AI120">
        <f t="shared" si="20"/>
        <v>0.19205725082118627</v>
      </c>
      <c r="AJ120">
        <f t="shared" si="20"/>
        <v>1.731378453077443E-2</v>
      </c>
      <c r="AK120">
        <f t="shared" si="20"/>
        <v>-0.10667567582200811</v>
      </c>
      <c r="AM120" s="10">
        <v>44048</v>
      </c>
      <c r="AN120">
        <v>0.43279049146737414</v>
      </c>
      <c r="AO120">
        <v>1.3899994643382658E-2</v>
      </c>
      <c r="AP120">
        <v>6.0178853218726618E-2</v>
      </c>
      <c r="AQ120">
        <v>0.69752890566820402</v>
      </c>
      <c r="AR120">
        <v>0.90002383856876078</v>
      </c>
      <c r="AS120">
        <v>1.3284691144114127</v>
      </c>
      <c r="AT120">
        <v>0.70377344508632245</v>
      </c>
      <c r="AV120" s="10">
        <v>44180</v>
      </c>
      <c r="AW120">
        <v>-0.10667567582200811</v>
      </c>
      <c r="AX120">
        <v>1.731378453077443E-2</v>
      </c>
      <c r="AY120">
        <v>0.19205725082118627</v>
      </c>
      <c r="AZ120">
        <v>0.83319095062036064</v>
      </c>
      <c r="BA120">
        <v>0.79010580878187042</v>
      </c>
      <c r="BB120">
        <v>0.79918173362204936</v>
      </c>
      <c r="BC120">
        <v>0.13221201343476882</v>
      </c>
    </row>
    <row r="121" spans="1:55" x14ac:dyDescent="0.2">
      <c r="A121" s="1">
        <v>44006</v>
      </c>
      <c r="B121" s="5">
        <f>LN('Raw data'!B121/'Raw data'!B120)</f>
        <v>-2.4738429156122545E-2</v>
      </c>
      <c r="C121" s="5">
        <f>LN('Raw data'!C121/'Raw data'!C120)</f>
        <v>-6.0237651863692017E-2</v>
      </c>
      <c r="D121" s="5">
        <f>LN('Raw data'!D121/'Raw data'!D120)</f>
        <v>-3.4092890066808344E-2</v>
      </c>
      <c r="E121" s="5">
        <f>LN('Raw data'!E121/'Raw data'!E120)</f>
        <v>-2.1997360818815245E-2</v>
      </c>
      <c r="F121" s="5">
        <f>LN('Raw data'!F121/'Raw data'!F120)</f>
        <v>-3.8795696799965845E-3</v>
      </c>
      <c r="G121" s="5">
        <f>LN('Raw data'!G121/'Raw data'!G120)</f>
        <v>2.488262310436801E-3</v>
      </c>
      <c r="H121" s="5">
        <f>LN('Raw data'!H121/'Raw data'!H120)</f>
        <v>-4.4127854734772265E-2</v>
      </c>
      <c r="I121" s="5">
        <f>LN('Raw data'!J121/'Raw data'!J120)</f>
        <v>-2.6195278732754491E-2</v>
      </c>
      <c r="U121" s="1">
        <v>44049</v>
      </c>
      <c r="V121">
        <f t="shared" si="21"/>
        <v>0.68936037909465409</v>
      </c>
      <c r="W121">
        <f t="shared" si="21"/>
        <v>1.3156702279250834</v>
      </c>
      <c r="X121">
        <f t="shared" si="21"/>
        <v>0.89839417302787361</v>
      </c>
      <c r="Y121">
        <f t="shared" si="21"/>
        <v>0.75267927437808457</v>
      </c>
      <c r="Z121">
        <f t="shared" si="19"/>
        <v>6.3827534211302744E-2</v>
      </c>
      <c r="AA121">
        <f t="shared" si="19"/>
        <v>5.8911383549136356E-3</v>
      </c>
      <c r="AB121">
        <f t="shared" si="19"/>
        <v>0.37452906454308726</v>
      </c>
      <c r="AD121" s="1">
        <v>44181</v>
      </c>
      <c r="AE121">
        <f t="shared" si="22"/>
        <v>0.13632809732583498</v>
      </c>
      <c r="AF121">
        <f t="shared" si="22"/>
        <v>0.80046511475331705</v>
      </c>
      <c r="AG121">
        <f t="shared" si="22"/>
        <v>0.79539822565334495</v>
      </c>
      <c r="AH121">
        <f t="shared" si="22"/>
        <v>0.83275030305680153</v>
      </c>
      <c r="AI121">
        <f t="shared" si="20"/>
        <v>0.19048405804200894</v>
      </c>
      <c r="AJ121">
        <f t="shared" si="20"/>
        <v>1.4140619875025141E-2</v>
      </c>
      <c r="AK121">
        <f t="shared" si="20"/>
        <v>-0.12444961891742064</v>
      </c>
      <c r="AM121" s="10">
        <v>44049</v>
      </c>
      <c r="AN121">
        <v>0.37452906454308726</v>
      </c>
      <c r="AO121">
        <v>5.8911383549136356E-3</v>
      </c>
      <c r="AP121">
        <v>6.3827534211302744E-2</v>
      </c>
      <c r="AQ121">
        <v>0.75267927437808457</v>
      </c>
      <c r="AR121">
        <v>0.89839417302787361</v>
      </c>
      <c r="AS121">
        <v>1.3156702279250834</v>
      </c>
      <c r="AT121">
        <v>0.68936037909465409</v>
      </c>
      <c r="AV121" s="10">
        <v>44181</v>
      </c>
      <c r="AW121">
        <v>-0.12444961891742064</v>
      </c>
      <c r="AX121">
        <v>1.4140619875025141E-2</v>
      </c>
      <c r="AY121">
        <v>0.19048405804200894</v>
      </c>
      <c r="AZ121">
        <v>0.83275030305680153</v>
      </c>
      <c r="BA121">
        <v>0.79539822565334495</v>
      </c>
      <c r="BB121">
        <v>0.80046511475331705</v>
      </c>
      <c r="BC121">
        <v>0.13632809732583498</v>
      </c>
    </row>
    <row r="122" spans="1:55" x14ac:dyDescent="0.2">
      <c r="A122" s="1">
        <v>44007</v>
      </c>
      <c r="B122" s="5">
        <f>LN('Raw data'!B122/'Raw data'!B121)</f>
        <v>-7.473434235898023E-2</v>
      </c>
      <c r="C122" s="5">
        <f>LN('Raw data'!C122/'Raw data'!C121)</f>
        <v>1.850697940721889E-2</v>
      </c>
      <c r="D122" s="5">
        <f>LN('Raw data'!D122/'Raw data'!D121)</f>
        <v>-5.8761860774333118E-3</v>
      </c>
      <c r="E122" s="5">
        <f>LN('Raw data'!E122/'Raw data'!E121)</f>
        <v>1.2653057886384052E-2</v>
      </c>
      <c r="F122" s="5">
        <f>LN('Raw data'!F122/'Raw data'!F121)</f>
        <v>-2.5382871738093178E-3</v>
      </c>
      <c r="G122" s="5">
        <f>LN('Raw data'!G122/'Raw data'!G121)</f>
        <v>-2.2538448977922516E-2</v>
      </c>
      <c r="H122" s="5">
        <f>LN('Raw data'!H122/'Raw data'!H121)</f>
        <v>3.1376296144390733E-2</v>
      </c>
      <c r="I122" s="5">
        <f>LN('Raw data'!J122/'Raw data'!J121)</f>
        <v>1.0899850173409288E-2</v>
      </c>
      <c r="U122" s="1">
        <v>44050</v>
      </c>
      <c r="V122">
        <f t="shared" si="21"/>
        <v>0.47562630811676554</v>
      </c>
      <c r="W122">
        <f t="shared" si="21"/>
        <v>1.0234059723396434</v>
      </c>
      <c r="X122">
        <f t="shared" si="21"/>
        <v>0.72358717159208308</v>
      </c>
      <c r="Y122">
        <f t="shared" si="21"/>
        <v>0.59971172258838068</v>
      </c>
      <c r="Z122">
        <f t="shared" si="19"/>
        <v>5.833395079983039E-4</v>
      </c>
      <c r="AA122">
        <f t="shared" si="19"/>
        <v>1.1582085007328225E-2</v>
      </c>
      <c r="AB122">
        <f t="shared" si="19"/>
        <v>-0.1673164402036153</v>
      </c>
      <c r="AD122" s="1">
        <v>44182</v>
      </c>
      <c r="AE122">
        <f t="shared" si="22"/>
        <v>7.7765015906959917E-2</v>
      </c>
      <c r="AF122">
        <f t="shared" si="22"/>
        <v>0.7197271906800754</v>
      </c>
      <c r="AG122">
        <f t="shared" si="22"/>
        <v>0.77347241317587556</v>
      </c>
      <c r="AH122">
        <f t="shared" si="22"/>
        <v>0.84065053613065588</v>
      </c>
      <c r="AI122">
        <f t="shared" si="20"/>
        <v>0.19737179571042937</v>
      </c>
      <c r="AJ122">
        <f t="shared" si="20"/>
        <v>1.6238216644761976E-2</v>
      </c>
      <c r="AK122">
        <f t="shared" si="20"/>
        <v>-0.22458079323692517</v>
      </c>
      <c r="AM122" s="10">
        <v>44050</v>
      </c>
      <c r="AN122">
        <v>-0.1673164402036153</v>
      </c>
      <c r="AO122">
        <v>1.1582085007328225E-2</v>
      </c>
      <c r="AP122">
        <v>5.833395079983039E-4</v>
      </c>
      <c r="AQ122">
        <v>0.59971172258838068</v>
      </c>
      <c r="AR122">
        <v>0.72358717159208308</v>
      </c>
      <c r="AS122">
        <v>1.0234059723396434</v>
      </c>
      <c r="AT122">
        <v>0.47562630811676554</v>
      </c>
      <c r="AV122" s="10">
        <v>44182</v>
      </c>
      <c r="AW122">
        <v>-0.22458079323692517</v>
      </c>
      <c r="AX122">
        <v>1.6238216644761976E-2</v>
      </c>
      <c r="AY122">
        <v>0.19737179571042937</v>
      </c>
      <c r="AZ122">
        <v>0.84065053613065588</v>
      </c>
      <c r="BA122">
        <v>0.77347241317587556</v>
      </c>
      <c r="BB122">
        <v>0.7197271906800754</v>
      </c>
      <c r="BC122">
        <v>7.7765015906959917E-2</v>
      </c>
    </row>
    <row r="123" spans="1:55" x14ac:dyDescent="0.2">
      <c r="A123" s="1">
        <v>44008</v>
      </c>
      <c r="B123" s="5">
        <f>LN('Raw data'!B123/'Raw data'!B122)</f>
        <v>8.7336799687546315E-3</v>
      </c>
      <c r="C123" s="5">
        <f>LN('Raw data'!C123/'Raw data'!C122)</f>
        <v>-5.9577951127213914E-3</v>
      </c>
      <c r="D123" s="5">
        <f>LN('Raw data'!D123/'Raw data'!D122)</f>
        <v>-9.507066038433154E-3</v>
      </c>
      <c r="E123" s="5">
        <f>LN('Raw data'!E123/'Raw data'!E122)</f>
        <v>1.514046058526825E-2</v>
      </c>
      <c r="F123" s="5">
        <f>LN('Raw data'!F123/'Raw data'!F122)</f>
        <v>5.4634172338683543E-3</v>
      </c>
      <c r="G123" s="5">
        <f>LN('Raw data'!G123/'Raw data'!G122)</f>
        <v>7.1081634309490115E-3</v>
      </c>
      <c r="H123" s="5">
        <f>LN('Raw data'!H123/'Raw data'!H122)</f>
        <v>5.1509469764265282E-3</v>
      </c>
      <c r="I123" s="5">
        <f>LN('Raw data'!J123/'Raw data'!J122)</f>
        <v>-2.4525217335129464E-2</v>
      </c>
      <c r="U123" s="1">
        <v>44053</v>
      </c>
      <c r="V123">
        <f t="shared" si="21"/>
        <v>0.80400503936076706</v>
      </c>
      <c r="W123">
        <f t="shared" si="21"/>
        <v>0.99401987831978267</v>
      </c>
      <c r="X123">
        <f t="shared" si="21"/>
        <v>0.79090620533907197</v>
      </c>
      <c r="Y123">
        <f t="shared" si="21"/>
        <v>0.62176021781488067</v>
      </c>
      <c r="Z123">
        <f t="shared" si="19"/>
        <v>2.5857490078840219E-2</v>
      </c>
      <c r="AA123">
        <f t="shared" si="19"/>
        <v>0.10079412202783454</v>
      </c>
      <c r="AB123">
        <f t="shared" si="19"/>
        <v>-0.26418165103033242</v>
      </c>
      <c r="AD123" s="1">
        <v>44183</v>
      </c>
      <c r="AE123">
        <f t="shared" si="22"/>
        <v>0.12623325077947181</v>
      </c>
      <c r="AF123">
        <f t="shared" si="22"/>
        <v>0.70633701345136257</v>
      </c>
      <c r="AG123">
        <f t="shared" si="22"/>
        <v>0.78424372169690493</v>
      </c>
      <c r="AH123">
        <f t="shared" si="22"/>
        <v>0.84126614849101966</v>
      </c>
      <c r="AI123">
        <f t="shared" si="20"/>
        <v>0.20093181095122309</v>
      </c>
      <c r="AJ123">
        <f t="shared" si="20"/>
        <v>3.5202183505746457E-2</v>
      </c>
      <c r="AK123">
        <f t="shared" si="20"/>
        <v>-0.24576663691804296</v>
      </c>
      <c r="AM123" s="10">
        <v>44053</v>
      </c>
      <c r="AN123">
        <v>-0.26418165103033242</v>
      </c>
      <c r="AO123">
        <v>0.10079412202783454</v>
      </c>
      <c r="AP123">
        <v>2.5857490078840219E-2</v>
      </c>
      <c r="AQ123">
        <v>0.62176021781488067</v>
      </c>
      <c r="AR123">
        <v>0.79090620533907197</v>
      </c>
      <c r="AS123">
        <v>0.99401987831978267</v>
      </c>
      <c r="AT123">
        <v>0.80400503936076706</v>
      </c>
      <c r="AV123" s="10">
        <v>44183</v>
      </c>
      <c r="AW123">
        <v>-0.24576663691804296</v>
      </c>
      <c r="AX123">
        <v>3.5202183505746457E-2</v>
      </c>
      <c r="AY123">
        <v>0.20093181095122309</v>
      </c>
      <c r="AZ123">
        <v>0.84126614849101966</v>
      </c>
      <c r="BA123">
        <v>0.78424372169690493</v>
      </c>
      <c r="BB123">
        <v>0.70633701345136257</v>
      </c>
      <c r="BC123">
        <v>0.12623325077947181</v>
      </c>
    </row>
    <row r="124" spans="1:55" x14ac:dyDescent="0.2">
      <c r="A124" s="1">
        <v>44011</v>
      </c>
      <c r="B124" s="5">
        <f>LN('Raw data'!B124/'Raw data'!B123)</f>
        <v>0.13378219729080409</v>
      </c>
      <c r="C124" s="5">
        <f>LN('Raw data'!C124/'Raw data'!C123)</f>
        <v>3.0952720397489905E-2</v>
      </c>
      <c r="D124" s="5">
        <f>LN('Raw data'!D124/'Raw data'!D123)</f>
        <v>2.7690882979145618E-3</v>
      </c>
      <c r="E124" s="5">
        <f>LN('Raw data'!E124/'Raw data'!E123)</f>
        <v>-5.7407973959510443E-3</v>
      </c>
      <c r="F124" s="5">
        <f>LN('Raw data'!F124/'Raw data'!F123)</f>
        <v>5.0540503673031823E-4</v>
      </c>
      <c r="G124" s="5">
        <f>LN('Raw data'!G124/'Raw data'!G123)</f>
        <v>-2.0978927430674726E-2</v>
      </c>
      <c r="H124" s="5">
        <f>LN('Raw data'!H124/'Raw data'!H123)</f>
        <v>-2.0609006206541308E-2</v>
      </c>
      <c r="I124" s="5">
        <f>LN('Raw data'!J124/'Raw data'!J123)</f>
        <v>1.4578907539069857E-2</v>
      </c>
      <c r="U124" s="1">
        <v>44054</v>
      </c>
      <c r="V124">
        <f t="shared" si="21"/>
        <v>1.0958350377616566</v>
      </c>
      <c r="W124">
        <f t="shared" si="21"/>
        <v>1.3229295511815173</v>
      </c>
      <c r="X124">
        <f t="shared" si="21"/>
        <v>1.1677072063077951</v>
      </c>
      <c r="Y124">
        <f t="shared" si="21"/>
        <v>1.8164467653724508</v>
      </c>
      <c r="Z124">
        <f t="shared" si="19"/>
        <v>0.42428063641202135</v>
      </c>
      <c r="AA124">
        <f t="shared" si="19"/>
        <v>0.23475792276085578</v>
      </c>
      <c r="AB124">
        <f t="shared" si="19"/>
        <v>-0.79358453689584185</v>
      </c>
      <c r="AD124" s="1">
        <v>44186</v>
      </c>
      <c r="AE124">
        <f t="shared" si="22"/>
        <v>0.14193932615980601</v>
      </c>
      <c r="AF124">
        <f t="shared" si="22"/>
        <v>0.73980612864776218</v>
      </c>
      <c r="AG124">
        <f t="shared" si="22"/>
        <v>0.80036162066257888</v>
      </c>
      <c r="AH124">
        <f t="shared" si="22"/>
        <v>0.9053156066093524</v>
      </c>
      <c r="AI124">
        <f t="shared" si="20"/>
        <v>0.2232576267296075</v>
      </c>
      <c r="AJ124">
        <f t="shared" si="20"/>
        <v>4.3539581142334326E-2</v>
      </c>
      <c r="AK124">
        <f t="shared" si="20"/>
        <v>-0.28694337029611111</v>
      </c>
      <c r="AM124" s="10">
        <v>44054</v>
      </c>
      <c r="AN124">
        <v>-0.79358453689584185</v>
      </c>
      <c r="AO124">
        <v>0.23475792276085578</v>
      </c>
      <c r="AP124">
        <v>0.42428063641202135</v>
      </c>
      <c r="AQ124">
        <v>1.8164467653724508</v>
      </c>
      <c r="AR124">
        <v>1.1677072063077951</v>
      </c>
      <c r="AS124">
        <v>1.3229295511815173</v>
      </c>
      <c r="AT124">
        <v>1.0958350377616566</v>
      </c>
      <c r="AV124" s="10">
        <v>44186</v>
      </c>
      <c r="AW124">
        <v>-0.28694337029611111</v>
      </c>
      <c r="AX124">
        <v>4.3539581142334326E-2</v>
      </c>
      <c r="AY124">
        <v>0.2232576267296075</v>
      </c>
      <c r="AZ124">
        <v>0.9053156066093524</v>
      </c>
      <c r="BA124">
        <v>0.80036162066257888</v>
      </c>
      <c r="BB124">
        <v>0.73980612864776218</v>
      </c>
      <c r="BC124">
        <v>0.14193932615980601</v>
      </c>
    </row>
    <row r="125" spans="1:55" x14ac:dyDescent="0.2">
      <c r="A125" s="1">
        <v>44012</v>
      </c>
      <c r="B125" s="5">
        <f>LN('Raw data'!B125/'Raw data'!B124)</f>
        <v>2.4278649170260895E-2</v>
      </c>
      <c r="C125" s="5">
        <f>LN('Raw data'!C125/'Raw data'!C124)</f>
        <v>-1.0890319103226414E-2</v>
      </c>
      <c r="D125" s="5">
        <f>LN('Raw data'!D125/'Raw data'!D124)</f>
        <v>-5.4582904826391198E-3</v>
      </c>
      <c r="E125" s="5">
        <f>LN('Raw data'!E125/'Raw data'!E124)</f>
        <v>3.1227844691221904E-2</v>
      </c>
      <c r="F125" s="5">
        <f>LN('Raw data'!F125/'Raw data'!F124)</f>
        <v>1.0777109641382582E-2</v>
      </c>
      <c r="G125" s="5">
        <f>LN('Raw data'!G125/'Raw data'!G124)</f>
        <v>1.3460709456726545E-2</v>
      </c>
      <c r="H125" s="5">
        <f>LN('Raw data'!H125/'Raw data'!H124)</f>
        <v>-1.3166970517872963E-2</v>
      </c>
      <c r="I125" s="5">
        <f>LN('Raw data'!J125/'Raw data'!J124)</f>
        <v>1.529233363768146E-2</v>
      </c>
      <c r="U125" s="1">
        <v>44055</v>
      </c>
      <c r="V125">
        <f t="shared" si="21"/>
        <v>9.1458366194156565E-2</v>
      </c>
      <c r="W125">
        <f t="shared" si="21"/>
        <v>1.2839587985402785</v>
      </c>
      <c r="X125">
        <f t="shared" si="21"/>
        <v>1.2600990465406476</v>
      </c>
      <c r="Y125">
        <f t="shared" si="21"/>
        <v>1.8619379590558012</v>
      </c>
      <c r="Z125">
        <f t="shared" si="19"/>
        <v>0.4353100083091902</v>
      </c>
      <c r="AA125">
        <f t="shared" si="19"/>
        <v>0.40501274527116343</v>
      </c>
      <c r="AB125">
        <f t="shared" si="19"/>
        <v>-0.92341595216865702</v>
      </c>
      <c r="AD125" s="1">
        <v>44187</v>
      </c>
      <c r="AE125">
        <f t="shared" si="22"/>
        <v>2.6662549515849721E-3</v>
      </c>
      <c r="AF125">
        <f t="shared" si="22"/>
        <v>0.7234639807543024</v>
      </c>
      <c r="AG125">
        <f t="shared" si="22"/>
        <v>0.80368534814944681</v>
      </c>
      <c r="AH125">
        <f t="shared" si="22"/>
        <v>0.93613167856768409</v>
      </c>
      <c r="AI125">
        <f t="shared" si="20"/>
        <v>0.22805394288757067</v>
      </c>
      <c r="AJ125">
        <f t="shared" si="20"/>
        <v>6.8093232009969168E-2</v>
      </c>
      <c r="AK125">
        <f t="shared" si="20"/>
        <v>-0.2658412731703082</v>
      </c>
      <c r="AM125" s="10">
        <v>44055</v>
      </c>
      <c r="AN125">
        <v>-0.92341595216865702</v>
      </c>
      <c r="AO125">
        <v>0.40501274527116343</v>
      </c>
      <c r="AP125">
        <v>0.4353100083091902</v>
      </c>
      <c r="AQ125">
        <v>1.8619379590558012</v>
      </c>
      <c r="AR125">
        <v>1.2600990465406476</v>
      </c>
      <c r="AS125">
        <v>1.2839587985402785</v>
      </c>
      <c r="AT125">
        <v>9.1458366194156565E-2</v>
      </c>
      <c r="AV125" s="10">
        <v>44187</v>
      </c>
      <c r="AW125">
        <v>-0.2658412731703082</v>
      </c>
      <c r="AX125">
        <v>6.8093232009969168E-2</v>
      </c>
      <c r="AY125">
        <v>0.22805394288757067</v>
      </c>
      <c r="AZ125">
        <v>0.93613167856768409</v>
      </c>
      <c r="BA125">
        <v>0.80368534814944681</v>
      </c>
      <c r="BB125">
        <v>0.7234639807543024</v>
      </c>
      <c r="BC125">
        <v>2.6662549515849721E-3</v>
      </c>
    </row>
    <row r="126" spans="1:55" x14ac:dyDescent="0.2">
      <c r="A126" s="1">
        <v>44013</v>
      </c>
      <c r="B126" s="5">
        <f>LN('Raw data'!B126/'Raw data'!B125)</f>
        <v>-4.6764803690458025E-2</v>
      </c>
      <c r="C126" s="5">
        <f>LN('Raw data'!C126/'Raw data'!C125)</f>
        <v>1.3908430046131931E-2</v>
      </c>
      <c r="D126" s="5">
        <f>LN('Raw data'!D126/'Raw data'!D125)</f>
        <v>1.0291237718569391E-2</v>
      </c>
      <c r="E126" s="5">
        <f>LN('Raw data'!E126/'Raw data'!E125)</f>
        <v>-2.2738735775909968E-2</v>
      </c>
      <c r="F126" s="5">
        <f>LN('Raw data'!F126/'Raw data'!F125)</f>
        <v>-1.1507221156222642E-2</v>
      </c>
      <c r="G126" s="5">
        <f>LN('Raw data'!G126/'Raw data'!G125)</f>
        <v>1.384838032267695E-2</v>
      </c>
      <c r="H126" s="5">
        <f>LN('Raw data'!H126/'Raw data'!H125)</f>
        <v>-6.7459532500304415E-3</v>
      </c>
      <c r="I126" s="5">
        <f>LN('Raw data'!J126/'Raw data'!J125)</f>
        <v>5.0095420996641308E-3</v>
      </c>
      <c r="U126" s="1">
        <v>44056</v>
      </c>
      <c r="V126">
        <f t="shared" si="21"/>
        <v>-6.5900690115005725E-2</v>
      </c>
      <c r="W126">
        <f t="shared" si="21"/>
        <v>1.5511295388518256</v>
      </c>
      <c r="X126">
        <f t="shared" si="21"/>
        <v>1.4450716850929599</v>
      </c>
      <c r="Y126">
        <f t="shared" si="21"/>
        <v>1.6755474178728376</v>
      </c>
      <c r="Z126">
        <f t="shared" si="19"/>
        <v>0.37788604696828637</v>
      </c>
      <c r="AA126">
        <f t="shared" si="19"/>
        <v>0.38932923563077332</v>
      </c>
      <c r="AB126">
        <f t="shared" si="19"/>
        <v>-0.93814385925832644</v>
      </c>
      <c r="AD126" s="1">
        <v>44188</v>
      </c>
      <c r="AE126">
        <f t="shared" si="22"/>
        <v>-1.6195551624094737E-2</v>
      </c>
      <c r="AF126">
        <f t="shared" si="22"/>
        <v>0.74724699784509374</v>
      </c>
      <c r="AG126">
        <f t="shared" si="22"/>
        <v>0.83303163585585027</v>
      </c>
      <c r="AH126">
        <f t="shared" si="22"/>
        <v>0.91791074689654062</v>
      </c>
      <c r="AI126">
        <f t="shared" si="20"/>
        <v>0.21966072192277414</v>
      </c>
      <c r="AJ126">
        <f t="shared" si="20"/>
        <v>5.5698366007128554E-2</v>
      </c>
      <c r="AK126">
        <f t="shared" si="20"/>
        <v>-0.25323660315915902</v>
      </c>
      <c r="AM126" s="10">
        <v>44056</v>
      </c>
      <c r="AN126">
        <v>-0.93814385925832644</v>
      </c>
      <c r="AO126">
        <v>0.38932923563077332</v>
      </c>
      <c r="AP126">
        <v>0.37788604696828637</v>
      </c>
      <c r="AQ126">
        <v>1.6755474178728376</v>
      </c>
      <c r="AR126">
        <v>1.4450716850929599</v>
      </c>
      <c r="AS126">
        <v>1.5511295388518256</v>
      </c>
      <c r="AT126">
        <v>-6.5900690115005725E-2</v>
      </c>
      <c r="AV126" s="10">
        <v>44188</v>
      </c>
      <c r="AW126">
        <v>-0.25323660315915902</v>
      </c>
      <c r="AX126">
        <v>5.5698366007128554E-2</v>
      </c>
      <c r="AY126">
        <v>0.21966072192277414</v>
      </c>
      <c r="AZ126">
        <v>0.91791074689654062</v>
      </c>
      <c r="BA126">
        <v>0.83303163585585027</v>
      </c>
      <c r="BB126">
        <v>0.74724699784509374</v>
      </c>
      <c r="BC126">
        <v>-1.6195551624094737E-2</v>
      </c>
    </row>
    <row r="127" spans="1:55" x14ac:dyDescent="0.2">
      <c r="A127" s="1">
        <v>44014</v>
      </c>
      <c r="B127" s="5">
        <f>LN('Raw data'!B127/'Raw data'!B126)</f>
        <v>3.700862874509335E-2</v>
      </c>
      <c r="C127" s="5">
        <f>LN('Raw data'!C127/'Raw data'!C126)</f>
        <v>2.0629537357769241E-2</v>
      </c>
      <c r="D127" s="5">
        <f>LN('Raw data'!D127/'Raw data'!D126)</f>
        <v>-1.5812505277676827E-2</v>
      </c>
      <c r="E127" s="5">
        <f>LN('Raw data'!E127/'Raw data'!E126)</f>
        <v>5.6924072703988006E-3</v>
      </c>
      <c r="F127" s="5">
        <f>LN('Raw data'!F127/'Raw data'!F126)</f>
        <v>5.6584369020933317E-3</v>
      </c>
      <c r="G127" s="5">
        <f>LN('Raw data'!G127/'Raw data'!G126)</f>
        <v>4.1173916804477422E-3</v>
      </c>
      <c r="H127" s="5">
        <f>LN('Raw data'!H127/'Raw data'!H126)</f>
        <v>-1.3234970407489261E-2</v>
      </c>
      <c r="I127" s="5">
        <f>LN('Raw data'!J127/'Raw data'!J126)</f>
        <v>4.5310018326532803E-3</v>
      </c>
      <c r="U127" s="1">
        <v>44057</v>
      </c>
      <c r="V127">
        <f t="shared" si="21"/>
        <v>-0.11242256134036885</v>
      </c>
      <c r="W127">
        <f t="shared" si="21"/>
        <v>1.5442139538067214</v>
      </c>
      <c r="X127">
        <f t="shared" si="21"/>
        <v>1.4586870561877097</v>
      </c>
      <c r="Y127">
        <f t="shared" si="21"/>
        <v>1.8753464178833752</v>
      </c>
      <c r="Z127">
        <f t="shared" ref="Z127:AB190" si="23">SLOPE(F127:F156,$I127:$I156)</f>
        <v>0.42736242300175198</v>
      </c>
      <c r="AA127">
        <f t="shared" si="23"/>
        <v>0.35295044573607992</v>
      </c>
      <c r="AB127">
        <f t="shared" si="23"/>
        <v>-0.90777733583495146</v>
      </c>
      <c r="AD127" s="1">
        <v>44189</v>
      </c>
      <c r="AE127">
        <f t="shared" si="22"/>
        <v>-8.1801633618753134E-3</v>
      </c>
      <c r="AF127">
        <f t="shared" si="22"/>
        <v>0.74430060179973589</v>
      </c>
      <c r="AG127">
        <f t="shared" si="22"/>
        <v>0.83501587546696165</v>
      </c>
      <c r="AH127">
        <f t="shared" si="22"/>
        <v>0.92540225440990476</v>
      </c>
      <c r="AI127">
        <f t="shared" ref="AI127:AK190" si="24">SLOPE(F127:F246,$I127:$I246)</f>
        <v>0.2236653998974486</v>
      </c>
      <c r="AJ127">
        <f t="shared" si="24"/>
        <v>5.1601853209967373E-2</v>
      </c>
      <c r="AK127">
        <f t="shared" si="24"/>
        <v>-0.26438352487080408</v>
      </c>
      <c r="AM127" s="10">
        <v>44057</v>
      </c>
      <c r="AN127">
        <v>-0.90777733583495146</v>
      </c>
      <c r="AO127">
        <v>0.35295044573607992</v>
      </c>
      <c r="AP127">
        <v>0.42736242300175198</v>
      </c>
      <c r="AQ127">
        <v>1.8753464178833752</v>
      </c>
      <c r="AR127">
        <v>1.4586870561877097</v>
      </c>
      <c r="AS127">
        <v>1.5442139538067214</v>
      </c>
      <c r="AT127">
        <v>-0.11242256134036885</v>
      </c>
      <c r="AV127" s="10">
        <v>44189</v>
      </c>
      <c r="AW127">
        <v>-0.26438352487080408</v>
      </c>
      <c r="AX127">
        <v>5.1601853209967373E-2</v>
      </c>
      <c r="AY127">
        <v>0.2236653998974486</v>
      </c>
      <c r="AZ127">
        <v>0.92540225440990476</v>
      </c>
      <c r="BA127">
        <v>0.83501587546696165</v>
      </c>
      <c r="BB127">
        <v>0.74430060179973589</v>
      </c>
      <c r="BC127">
        <v>-8.1801633618753134E-3</v>
      </c>
    </row>
    <row r="128" spans="1:55" x14ac:dyDescent="0.2">
      <c r="A128" s="1">
        <v>44019</v>
      </c>
      <c r="B128" s="5">
        <f>LN('Raw data'!B128/'Raw data'!B127)</f>
        <v>7.8710972225682824E-2</v>
      </c>
      <c r="C128" s="5">
        <f>LN('Raw data'!C128/'Raw data'!C127)</f>
        <v>-7.3827984158096203E-4</v>
      </c>
      <c r="D128" s="5">
        <f>LN('Raw data'!D128/'Raw data'!D127)</f>
        <v>1.8636280949168593E-2</v>
      </c>
      <c r="E128" s="5">
        <f>LN('Raw data'!E128/'Raw data'!E127)</f>
        <v>2.0367522901806469E-2</v>
      </c>
      <c r="F128" s="5">
        <f>LN('Raw data'!F128/'Raw data'!F127)</f>
        <v>1.1055975280025127E-2</v>
      </c>
      <c r="G128" s="5">
        <f>LN('Raw data'!G128/'Raw data'!G127)</f>
        <v>8.344079220501923E-3</v>
      </c>
      <c r="H128" s="5">
        <f>LN('Raw data'!H128/'Raw data'!H127)</f>
        <v>3.9557068738275358E-2</v>
      </c>
      <c r="I128" s="5">
        <f>LN('Raw data'!J128/'Raw data'!J127)</f>
        <v>4.8794343488389657E-3</v>
      </c>
      <c r="U128" s="1">
        <v>44060</v>
      </c>
      <c r="V128">
        <f t="shared" si="21"/>
        <v>-0.1490726916563376</v>
      </c>
      <c r="W128">
        <f t="shared" si="21"/>
        <v>1.5242149472305715</v>
      </c>
      <c r="X128">
        <f t="shared" si="21"/>
        <v>1.4980112017635021</v>
      </c>
      <c r="Y128">
        <f t="shared" si="21"/>
        <v>1.8927631648322629</v>
      </c>
      <c r="Z128">
        <f t="shared" si="23"/>
        <v>0.42679465041360598</v>
      </c>
      <c r="AA128">
        <f t="shared" si="23"/>
        <v>0.35187441124982333</v>
      </c>
      <c r="AB128">
        <f t="shared" si="23"/>
        <v>-0.88617868445060943</v>
      </c>
      <c r="AD128" s="1">
        <v>44193</v>
      </c>
      <c r="AE128">
        <f t="shared" si="22"/>
        <v>-7.0284365096066476E-2</v>
      </c>
      <c r="AF128">
        <f t="shared" si="22"/>
        <v>0.72859089268090149</v>
      </c>
      <c r="AG128">
        <f t="shared" si="22"/>
        <v>0.91011603932877716</v>
      </c>
      <c r="AH128">
        <f t="shared" si="22"/>
        <v>0.9338790076598763</v>
      </c>
      <c r="AI128">
        <f t="shared" si="24"/>
        <v>0.2204514762174335</v>
      </c>
      <c r="AJ128">
        <f t="shared" si="24"/>
        <v>4.664649541155963E-2</v>
      </c>
      <c r="AK128">
        <f t="shared" si="24"/>
        <v>-0.33957027279485003</v>
      </c>
      <c r="AM128" s="10">
        <v>44060</v>
      </c>
      <c r="AN128">
        <v>-0.88617868445060943</v>
      </c>
      <c r="AO128">
        <v>0.35187441124982333</v>
      </c>
      <c r="AP128">
        <v>0.42679465041360598</v>
      </c>
      <c r="AQ128">
        <v>1.8927631648322629</v>
      </c>
      <c r="AR128">
        <v>1.4980112017635021</v>
      </c>
      <c r="AS128">
        <v>1.5242149472305715</v>
      </c>
      <c r="AT128">
        <v>-0.1490726916563376</v>
      </c>
      <c r="AV128" s="10">
        <v>44193</v>
      </c>
      <c r="AW128">
        <v>-0.33957027279485003</v>
      </c>
      <c r="AX128">
        <v>4.664649541155963E-2</v>
      </c>
      <c r="AY128">
        <v>0.2204514762174335</v>
      </c>
      <c r="AZ128">
        <v>0.9338790076598763</v>
      </c>
      <c r="BA128">
        <v>0.91011603932877716</v>
      </c>
      <c r="BB128">
        <v>0.72859089268090149</v>
      </c>
      <c r="BC128">
        <v>-7.0284365096066476E-2</v>
      </c>
    </row>
    <row r="129" spans="1:55" x14ac:dyDescent="0.2">
      <c r="A129" s="1">
        <v>44020</v>
      </c>
      <c r="B129" s="5">
        <f>LN('Raw data'!B129/'Raw data'!B128)</f>
        <v>-2.8109958931893206E-2</v>
      </c>
      <c r="C129" s="5">
        <f>LN('Raw data'!C129/'Raw data'!C128)</f>
        <v>6.8695068965174003E-3</v>
      </c>
      <c r="D129" s="5">
        <f>LN('Raw data'!D129/'Raw data'!D128)</f>
        <v>1.8613502243892441E-2</v>
      </c>
      <c r="E129" s="5">
        <f>LN('Raw data'!E129/'Raw data'!E128)</f>
        <v>2.440691675273849E-2</v>
      </c>
      <c r="F129" s="5">
        <f>LN('Raw data'!F129/'Raw data'!F128)</f>
        <v>5.8945219563625098E-3</v>
      </c>
      <c r="G129" s="5">
        <f>LN('Raw data'!G129/'Raw data'!G128)</f>
        <v>1.3648839085856452E-2</v>
      </c>
      <c r="H129" s="5">
        <f>LN('Raw data'!H129/'Raw data'!H128)</f>
        <v>3.302168030904344E-3</v>
      </c>
      <c r="I129" s="5">
        <f>LN('Raw data'!J129/'Raw data'!J128)</f>
        <v>7.7970264812917862E-3</v>
      </c>
      <c r="U129" s="1">
        <v>44061</v>
      </c>
      <c r="V129">
        <f t="shared" si="21"/>
        <v>-0.26738529774214043</v>
      </c>
      <c r="W129">
        <f t="shared" si="21"/>
        <v>1.5344570029004683</v>
      </c>
      <c r="X129">
        <f t="shared" si="21"/>
        <v>1.4945017517829813</v>
      </c>
      <c r="Y129">
        <f t="shared" si="21"/>
        <v>1.8887672731979817</v>
      </c>
      <c r="Z129">
        <f t="shared" si="23"/>
        <v>0.41562939419622286</v>
      </c>
      <c r="AA129">
        <f t="shared" si="23"/>
        <v>0.34447199635923142</v>
      </c>
      <c r="AB129">
        <f t="shared" si="23"/>
        <v>-0.94585933025293889</v>
      </c>
      <c r="AD129" s="1">
        <v>44194</v>
      </c>
      <c r="AE129">
        <f t="shared" si="22"/>
        <v>-0.11117000763248269</v>
      </c>
      <c r="AF129">
        <f t="shared" si="22"/>
        <v>0.72710733588439347</v>
      </c>
      <c r="AG129">
        <f t="shared" si="22"/>
        <v>0.90653605454430719</v>
      </c>
      <c r="AH129">
        <f t="shared" si="22"/>
        <v>0.9334139206623957</v>
      </c>
      <c r="AI129">
        <f t="shared" si="24"/>
        <v>0.2171525895350529</v>
      </c>
      <c r="AJ129">
        <f t="shared" si="24"/>
        <v>4.5802984468509181E-2</v>
      </c>
      <c r="AK129">
        <f t="shared" si="24"/>
        <v>-0.34956110326719186</v>
      </c>
      <c r="AM129" s="10">
        <v>44061</v>
      </c>
      <c r="AN129">
        <v>-0.94585933025293889</v>
      </c>
      <c r="AO129">
        <v>0.34447199635923142</v>
      </c>
      <c r="AP129">
        <v>0.41562939419622286</v>
      </c>
      <c r="AQ129">
        <v>1.8887672731979817</v>
      </c>
      <c r="AR129">
        <v>1.4945017517829813</v>
      </c>
      <c r="AS129">
        <v>1.5344570029004683</v>
      </c>
      <c r="AT129">
        <v>-0.26738529774214043</v>
      </c>
      <c r="AV129" s="10">
        <v>44194</v>
      </c>
      <c r="AW129">
        <v>-0.34956110326719186</v>
      </c>
      <c r="AX129">
        <v>4.5802984468509181E-2</v>
      </c>
      <c r="AY129">
        <v>0.2171525895350529</v>
      </c>
      <c r="AZ129">
        <v>0.9334139206623957</v>
      </c>
      <c r="BA129">
        <v>0.90653605454430719</v>
      </c>
      <c r="BB129">
        <v>0.72710733588439347</v>
      </c>
      <c r="BC129">
        <v>-0.11117000763248269</v>
      </c>
    </row>
    <row r="130" spans="1:55" x14ac:dyDescent="0.2">
      <c r="A130" s="1">
        <v>44021</v>
      </c>
      <c r="B130" s="5">
        <f>LN('Raw data'!B130/'Raw data'!B129)</f>
        <v>-2.4980482968441589E-2</v>
      </c>
      <c r="C130" s="5">
        <f>LN('Raw data'!C130/'Raw data'!C129)</f>
        <v>-3.1796021778351204E-2</v>
      </c>
      <c r="D130" s="5">
        <f>LN('Raw data'!D130/'Raw data'!D129)</f>
        <v>-2.0809082764320818E-2</v>
      </c>
      <c r="E130" s="5">
        <f>LN('Raw data'!E130/'Raw data'!E129)</f>
        <v>-1.0439986751794557E-2</v>
      </c>
      <c r="F130" s="5">
        <f>LN('Raw data'!F130/'Raw data'!F129)</f>
        <v>-9.2705663395806406E-3</v>
      </c>
      <c r="G130" s="5">
        <f>LN('Raw data'!G130/'Raw data'!G129)</f>
        <v>-1.1254775217940601E-2</v>
      </c>
      <c r="H130" s="5">
        <f>LN('Raw data'!H130/'Raw data'!H129)</f>
        <v>-6.5543484163270013E-3</v>
      </c>
      <c r="I130" s="5">
        <f>LN('Raw data'!J130/'Raw data'!J129)</f>
        <v>-5.6596254512879147E-3</v>
      </c>
      <c r="U130" s="1">
        <v>44062</v>
      </c>
      <c r="V130">
        <f t="shared" si="21"/>
        <v>-9.887280629933641E-2</v>
      </c>
      <c r="W130">
        <f t="shared" si="21"/>
        <v>1.5028614381777934</v>
      </c>
      <c r="X130">
        <f t="shared" si="21"/>
        <v>1.55270527631638</v>
      </c>
      <c r="Y130">
        <f t="shared" si="21"/>
        <v>2.0070978546034097</v>
      </c>
      <c r="Z130">
        <f t="shared" si="23"/>
        <v>0.5148497777811254</v>
      </c>
      <c r="AA130">
        <f t="shared" si="23"/>
        <v>0.28270445781890474</v>
      </c>
      <c r="AB130">
        <f t="shared" si="23"/>
        <v>-0.97229703003821455</v>
      </c>
      <c r="AD130" s="1">
        <v>44195</v>
      </c>
      <c r="AE130">
        <f t="shared" si="22"/>
        <v>-9.556367628845594E-2</v>
      </c>
      <c r="AF130">
        <f t="shared" si="22"/>
        <v>0.72665685982824346</v>
      </c>
      <c r="AG130">
        <f t="shared" si="22"/>
        <v>0.90447644613999811</v>
      </c>
      <c r="AH130">
        <f t="shared" si="22"/>
        <v>0.92519479505256796</v>
      </c>
      <c r="AI130">
        <f t="shared" si="24"/>
        <v>0.2149516550840565</v>
      </c>
      <c r="AJ130">
        <f t="shared" si="24"/>
        <v>3.9501712320948554E-2</v>
      </c>
      <c r="AK130">
        <f t="shared" si="24"/>
        <v>-0.34958109265733506</v>
      </c>
      <c r="AM130" s="10">
        <v>44062</v>
      </c>
      <c r="AN130">
        <v>-0.97229703003821455</v>
      </c>
      <c r="AO130">
        <v>0.28270445781890474</v>
      </c>
      <c r="AP130">
        <v>0.5148497777811254</v>
      </c>
      <c r="AQ130">
        <v>2.0070978546034097</v>
      </c>
      <c r="AR130">
        <v>1.55270527631638</v>
      </c>
      <c r="AS130">
        <v>1.5028614381777934</v>
      </c>
      <c r="AT130">
        <v>-9.887280629933641E-2</v>
      </c>
      <c r="AV130" s="10">
        <v>44195</v>
      </c>
      <c r="AW130">
        <v>-0.34958109265733506</v>
      </c>
      <c r="AX130">
        <v>3.9501712320948554E-2</v>
      </c>
      <c r="AY130">
        <v>0.2149516550840565</v>
      </c>
      <c r="AZ130">
        <v>0.92519479505256796</v>
      </c>
      <c r="BA130">
        <v>0.90447644613999811</v>
      </c>
      <c r="BB130">
        <v>0.72665685982824346</v>
      </c>
      <c r="BC130">
        <v>-9.556367628845594E-2</v>
      </c>
    </row>
    <row r="131" spans="1:55" x14ac:dyDescent="0.2">
      <c r="A131" s="1">
        <v>44022</v>
      </c>
      <c r="B131" s="5">
        <f>LN('Raw data'!B131/'Raw data'!B130)</f>
        <v>1.4509183101146118E-2</v>
      </c>
      <c r="C131" s="5">
        <f>LN('Raw data'!C131/'Raw data'!C130)</f>
        <v>2.3201739291017157E-2</v>
      </c>
      <c r="D131" s="5">
        <f>LN('Raw data'!D131/'Raw data'!D130)</f>
        <v>5.3345554349607258E-3</v>
      </c>
      <c r="E131" s="5">
        <f>LN('Raw data'!E131/'Raw data'!E130)</f>
        <v>4.7875929931801642E-3</v>
      </c>
      <c r="F131" s="5">
        <f>LN('Raw data'!F131/'Raw data'!F130)</f>
        <v>-1.053886998839206E-3</v>
      </c>
      <c r="G131" s="5">
        <f>LN('Raw data'!G131/'Raw data'!G130)</f>
        <v>8.5714810501409631E-3</v>
      </c>
      <c r="H131" s="5">
        <f>LN('Raw data'!H131/'Raw data'!H130)</f>
        <v>-0.11507219575613897</v>
      </c>
      <c r="I131" s="5">
        <f>LN('Raw data'!J131/'Raw data'!J130)</f>
        <v>1.0411813000986475E-2</v>
      </c>
      <c r="U131" s="1">
        <v>44063</v>
      </c>
      <c r="V131">
        <f t="shared" si="21"/>
        <v>-0.3264308197987108</v>
      </c>
      <c r="W131">
        <f t="shared" si="21"/>
        <v>1.3699097911843463</v>
      </c>
      <c r="X131">
        <f t="shared" si="21"/>
        <v>1.4590347044887844</v>
      </c>
      <c r="Y131">
        <f t="shared" ref="Y131:AB194" si="25">SLOPE(E131:E160,$I131:$I160)</f>
        <v>1.9561433499518865</v>
      </c>
      <c r="Z131">
        <f t="shared" si="23"/>
        <v>0.46025482093912301</v>
      </c>
      <c r="AA131">
        <f t="shared" si="23"/>
        <v>0.21754029967244523</v>
      </c>
      <c r="AB131">
        <f t="shared" si="23"/>
        <v>-1.0809365911242881</v>
      </c>
      <c r="AD131" s="1">
        <v>44196</v>
      </c>
      <c r="AE131">
        <f t="shared" si="22"/>
        <v>-9.3516360699970227E-2</v>
      </c>
      <c r="AF131">
        <f t="shared" si="22"/>
        <v>0.70926193784384217</v>
      </c>
      <c r="AG131">
        <f t="shared" si="22"/>
        <v>0.88614715931437948</v>
      </c>
      <c r="AH131">
        <f t="shared" ref="AH131:AK194" si="26">SLOPE(E131:E250,$I131:$I250)</f>
        <v>0.91585686177134529</v>
      </c>
      <c r="AI131">
        <f t="shared" si="24"/>
        <v>0.21003848579942533</v>
      </c>
      <c r="AJ131">
        <f t="shared" si="24"/>
        <v>3.3293955520626028E-2</v>
      </c>
      <c r="AK131">
        <f t="shared" si="24"/>
        <v>-0.33654192550389483</v>
      </c>
      <c r="AM131" s="10">
        <v>44063</v>
      </c>
      <c r="AN131">
        <v>-1.0809365911242881</v>
      </c>
      <c r="AO131">
        <v>0.21754029967244523</v>
      </c>
      <c r="AP131">
        <v>0.46025482093912301</v>
      </c>
      <c r="AQ131">
        <v>1.9561433499518865</v>
      </c>
      <c r="AR131">
        <v>1.4590347044887844</v>
      </c>
      <c r="AS131">
        <v>1.3699097911843463</v>
      </c>
      <c r="AT131">
        <v>-0.3264308197987108</v>
      </c>
      <c r="AV131" s="10">
        <v>44196</v>
      </c>
      <c r="AW131">
        <v>-0.33654192550389483</v>
      </c>
      <c r="AX131">
        <v>3.3293955520626028E-2</v>
      </c>
      <c r="AY131">
        <v>0.21003848579942533</v>
      </c>
      <c r="AZ131">
        <v>0.91585686177134529</v>
      </c>
      <c r="BA131">
        <v>0.88614715931437948</v>
      </c>
      <c r="BB131">
        <v>0.70926193784384217</v>
      </c>
      <c r="BC131">
        <v>-9.3516360699970227E-2</v>
      </c>
    </row>
    <row r="132" spans="1:55" x14ac:dyDescent="0.2">
      <c r="A132" s="1">
        <v>44025</v>
      </c>
      <c r="B132" s="5">
        <f>LN('Raw data'!B132/'Raw data'!B131)</f>
        <v>-3.7250356412698221E-2</v>
      </c>
      <c r="C132" s="5">
        <f>LN('Raw data'!C132/'Raw data'!C131)</f>
        <v>-1.1159446248898296E-2</v>
      </c>
      <c r="D132" s="5">
        <f>LN('Raw data'!D132/'Raw data'!D131)</f>
        <v>-4.4795446411243804E-3</v>
      </c>
      <c r="E132" s="5">
        <f>LN('Raw data'!E132/'Raw data'!E131)</f>
        <v>3.7851123876514604E-2</v>
      </c>
      <c r="F132" s="5">
        <f>LN('Raw data'!F132/'Raw data'!F131)</f>
        <v>6.7478132145082585E-3</v>
      </c>
      <c r="G132" s="5">
        <f>LN('Raw data'!G132/'Raw data'!G131)</f>
        <v>-7.137789048292406E-3</v>
      </c>
      <c r="H132" s="5">
        <f>LN('Raw data'!H132/'Raw data'!H131)</f>
        <v>-1.434814464140592E-2</v>
      </c>
      <c r="I132" s="5">
        <f>LN('Raw data'!J132/'Raw data'!J131)</f>
        <v>-9.4066236664834702E-3</v>
      </c>
      <c r="U132" s="1">
        <v>44064</v>
      </c>
      <c r="V132">
        <f t="shared" ref="V132:AB195" si="27">SLOPE(B132:B161,$I132:$I161)</f>
        <v>-0.34518918782373231</v>
      </c>
      <c r="W132">
        <f t="shared" si="27"/>
        <v>1.2991957309604922</v>
      </c>
      <c r="X132">
        <f t="shared" si="27"/>
        <v>1.5142854140111388</v>
      </c>
      <c r="Y132">
        <f t="shared" si="25"/>
        <v>2.070895480436254</v>
      </c>
      <c r="Z132">
        <f t="shared" si="23"/>
        <v>0.50325074254106283</v>
      </c>
      <c r="AA132">
        <f t="shared" si="23"/>
        <v>0.18397001339819699</v>
      </c>
      <c r="AB132">
        <f t="shared" si="23"/>
        <v>-0.3914753848719601</v>
      </c>
      <c r="AD132" s="1">
        <v>44200</v>
      </c>
      <c r="AE132">
        <f t="shared" ref="AE132:AK195" si="28">SLOPE(B132:B251,$I132:$I251)</f>
        <v>-0.11810123141680118</v>
      </c>
      <c r="AF132">
        <f t="shared" si="28"/>
        <v>0.70953642161736996</v>
      </c>
      <c r="AG132">
        <f t="shared" si="28"/>
        <v>0.75780601241993217</v>
      </c>
      <c r="AH132">
        <f t="shared" si="26"/>
        <v>0.85866837971983712</v>
      </c>
      <c r="AI132">
        <f t="shared" si="24"/>
        <v>0.1738144819207634</v>
      </c>
      <c r="AJ132">
        <f t="shared" si="24"/>
        <v>1.7908185936297352E-2</v>
      </c>
      <c r="AK132">
        <f t="shared" si="24"/>
        <v>-0.23556240051125574</v>
      </c>
      <c r="AM132" s="10">
        <v>44064</v>
      </c>
      <c r="AN132">
        <v>-0.3914753848719601</v>
      </c>
      <c r="AO132">
        <v>0.18397001339819699</v>
      </c>
      <c r="AP132">
        <v>0.50325074254106283</v>
      </c>
      <c r="AQ132">
        <v>2.070895480436254</v>
      </c>
      <c r="AR132">
        <v>1.5142854140111388</v>
      </c>
      <c r="AS132">
        <v>1.2991957309604922</v>
      </c>
      <c r="AT132">
        <v>-0.34518918782373231</v>
      </c>
      <c r="AV132" s="10">
        <v>44200</v>
      </c>
      <c r="AW132">
        <v>-0.23556240051125574</v>
      </c>
      <c r="AX132">
        <v>1.7908185936297352E-2</v>
      </c>
      <c r="AY132">
        <v>0.1738144819207634</v>
      </c>
      <c r="AZ132">
        <v>0.85866837971983712</v>
      </c>
      <c r="BA132">
        <v>0.75780601241993217</v>
      </c>
      <c r="BB132">
        <v>0.70953642161736996</v>
      </c>
      <c r="BC132">
        <v>-0.11810123141680118</v>
      </c>
    </row>
    <row r="133" spans="1:55" x14ac:dyDescent="0.2">
      <c r="A133" s="1">
        <v>44026</v>
      </c>
      <c r="B133" s="5">
        <f>LN('Raw data'!B133/'Raw data'!B132)</f>
        <v>4.0172220452643244E-3</v>
      </c>
      <c r="C133" s="5">
        <f>LN('Raw data'!C133/'Raw data'!C132)</f>
        <v>4.7269648907324446E-3</v>
      </c>
      <c r="D133" s="5">
        <f>LN('Raw data'!D133/'Raw data'!D132)</f>
        <v>1.0596313907085962E-3</v>
      </c>
      <c r="E133" s="5">
        <f>LN('Raw data'!E133/'Raw data'!E132)</f>
        <v>-1.3123948476874548E-2</v>
      </c>
      <c r="F133" s="5">
        <f>LN('Raw data'!F133/'Raw data'!F132)</f>
        <v>-3.8594073532106725E-4</v>
      </c>
      <c r="G133" s="5">
        <f>LN('Raw data'!G133/'Raw data'!G132)</f>
        <v>1.1836704961742758E-2</v>
      </c>
      <c r="H133" s="5">
        <f>LN('Raw data'!H133/'Raw data'!H132)</f>
        <v>1.8121153754228781E-2</v>
      </c>
      <c r="I133" s="5">
        <f>LN('Raw data'!J133/'Raw data'!J132)</f>
        <v>1.3317285189446137E-2</v>
      </c>
      <c r="U133" s="1">
        <v>44067</v>
      </c>
      <c r="V133">
        <f t="shared" si="27"/>
        <v>-0.74427262236033764</v>
      </c>
      <c r="W133">
        <f t="shared" si="27"/>
        <v>1.2936648661844128</v>
      </c>
      <c r="X133">
        <f t="shared" si="27"/>
        <v>1.5727237567894516</v>
      </c>
      <c r="Y133">
        <f t="shared" si="25"/>
        <v>2.3824724455650457</v>
      </c>
      <c r="Z133">
        <f t="shared" si="23"/>
        <v>0.54047976545750587</v>
      </c>
      <c r="AA133">
        <f t="shared" si="23"/>
        <v>0.10619684315635973</v>
      </c>
      <c r="AB133">
        <f t="shared" si="23"/>
        <v>-0.63722552875001559</v>
      </c>
      <c r="AD133" s="1">
        <v>44201</v>
      </c>
      <c r="AE133">
        <f t="shared" si="28"/>
        <v>-0.13439265934238151</v>
      </c>
      <c r="AF133">
        <f t="shared" si="28"/>
        <v>0.72447132224788491</v>
      </c>
      <c r="AG133">
        <f t="shared" si="28"/>
        <v>0.77257853721149594</v>
      </c>
      <c r="AH133">
        <f t="shared" si="26"/>
        <v>0.89806969848175877</v>
      </c>
      <c r="AI133">
        <f t="shared" si="24"/>
        <v>0.18185054959621536</v>
      </c>
      <c r="AJ133">
        <f t="shared" si="24"/>
        <v>9.0235964062054461E-3</v>
      </c>
      <c r="AK133">
        <f t="shared" si="24"/>
        <v>-0.27669925689425229</v>
      </c>
      <c r="AM133" s="10">
        <v>44067</v>
      </c>
      <c r="AN133">
        <v>-0.63722552875001559</v>
      </c>
      <c r="AO133">
        <v>0.10619684315635973</v>
      </c>
      <c r="AP133">
        <v>0.54047976545750587</v>
      </c>
      <c r="AQ133">
        <v>2.3824724455650457</v>
      </c>
      <c r="AR133">
        <v>1.5727237567894516</v>
      </c>
      <c r="AS133">
        <v>1.2936648661844128</v>
      </c>
      <c r="AT133">
        <v>-0.74427262236033764</v>
      </c>
      <c r="AV133" s="10">
        <v>44201</v>
      </c>
      <c r="AW133">
        <v>-0.27669925689425229</v>
      </c>
      <c r="AX133">
        <v>9.0235964062054461E-3</v>
      </c>
      <c r="AY133">
        <v>0.18185054959621536</v>
      </c>
      <c r="AZ133">
        <v>0.89806969848175877</v>
      </c>
      <c r="BA133">
        <v>0.77257853721149594</v>
      </c>
      <c r="BB133">
        <v>0.72447132224788491</v>
      </c>
      <c r="BC133">
        <v>-0.13439265934238151</v>
      </c>
    </row>
    <row r="134" spans="1:55" x14ac:dyDescent="0.2">
      <c r="A134" s="1">
        <v>44027</v>
      </c>
      <c r="B134" s="5">
        <f>LN('Raw data'!B134/'Raw data'!B133)</f>
        <v>1.8161679674302308E-2</v>
      </c>
      <c r="C134" s="5">
        <f>LN('Raw data'!C134/'Raw data'!C133)</f>
        <v>2.2334957152224805E-2</v>
      </c>
      <c r="D134" s="5">
        <f>LN('Raw data'!D134/'Raw data'!D133)</f>
        <v>-5.928881832723238E-3</v>
      </c>
      <c r="E134" s="5">
        <f>LN('Raw data'!E134/'Raw data'!E133)</f>
        <v>1.1758553438077916E-2</v>
      </c>
      <c r="F134" s="5">
        <f>LN('Raw data'!F134/'Raw data'!F133)</f>
        <v>2.2055580151163396E-4</v>
      </c>
      <c r="G134" s="5">
        <f>LN('Raw data'!G134/'Raw data'!G133)</f>
        <v>-9.53118261443342E-3</v>
      </c>
      <c r="H134" s="5">
        <f>LN('Raw data'!H134/'Raw data'!H133)</f>
        <v>5.0876525350453256E-2</v>
      </c>
      <c r="I134" s="5">
        <f>LN('Raw data'!J134/'Raw data'!J133)</f>
        <v>9.0410448847842075E-3</v>
      </c>
      <c r="U134" s="1">
        <v>44068</v>
      </c>
      <c r="V134">
        <f t="shared" si="27"/>
        <v>-0.76140995138811685</v>
      </c>
      <c r="W134">
        <f t="shared" si="27"/>
        <v>1.4132739790148052</v>
      </c>
      <c r="X134">
        <f t="shared" si="27"/>
        <v>1.7539018589097006</v>
      </c>
      <c r="Y134">
        <f t="shared" si="25"/>
        <v>2.8235249046777069</v>
      </c>
      <c r="Z134">
        <f t="shared" si="23"/>
        <v>0.60983825338062425</v>
      </c>
      <c r="AA134">
        <f t="shared" si="23"/>
        <v>2.7098093176501175E-2</v>
      </c>
      <c r="AB134">
        <f t="shared" si="23"/>
        <v>-0.85998513366009344</v>
      </c>
      <c r="AD134" s="1">
        <v>44202</v>
      </c>
      <c r="AE134">
        <f t="shared" si="28"/>
        <v>-0.13556308275744364</v>
      </c>
      <c r="AF134">
        <f t="shared" si="28"/>
        <v>0.73331836198328271</v>
      </c>
      <c r="AG134">
        <f t="shared" si="28"/>
        <v>0.81449183260440539</v>
      </c>
      <c r="AH134">
        <f t="shared" si="26"/>
        <v>0.91400068744483953</v>
      </c>
      <c r="AI134">
        <f t="shared" si="24"/>
        <v>0.17598553490343946</v>
      </c>
      <c r="AJ134">
        <f t="shared" si="24"/>
        <v>-1.2106905240728996E-3</v>
      </c>
      <c r="AK134">
        <f t="shared" si="24"/>
        <v>-0.28016828598618454</v>
      </c>
      <c r="AM134" s="10">
        <v>44068</v>
      </c>
      <c r="AN134">
        <v>-0.85998513366009344</v>
      </c>
      <c r="AO134">
        <v>2.7098093176501175E-2</v>
      </c>
      <c r="AP134">
        <v>0.60983825338062425</v>
      </c>
      <c r="AQ134">
        <v>2.8235249046777069</v>
      </c>
      <c r="AR134">
        <v>1.7539018589097006</v>
      </c>
      <c r="AS134">
        <v>1.4132739790148052</v>
      </c>
      <c r="AT134">
        <v>-0.76140995138811685</v>
      </c>
      <c r="AV134" s="10">
        <v>44202</v>
      </c>
      <c r="AW134">
        <v>-0.28016828598618454</v>
      </c>
      <c r="AX134">
        <v>-1.2106905240728996E-3</v>
      </c>
      <c r="AY134">
        <v>0.17598553490343946</v>
      </c>
      <c r="AZ134">
        <v>0.91400068744483953</v>
      </c>
      <c r="BA134">
        <v>0.81449183260440539</v>
      </c>
      <c r="BB134">
        <v>0.73331836198328271</v>
      </c>
      <c r="BC134">
        <v>-0.13556308275744364</v>
      </c>
    </row>
    <row r="135" spans="1:55" x14ac:dyDescent="0.2">
      <c r="A135" s="1">
        <v>44028</v>
      </c>
      <c r="B135" s="5">
        <f>LN('Raw data'!B135/'Raw data'!B134)</f>
        <v>-3.1422179545920227E-2</v>
      </c>
      <c r="C135" s="5">
        <f>LN('Raw data'!C135/'Raw data'!C134)</f>
        <v>-1.0982416668609041E-2</v>
      </c>
      <c r="D135" s="5">
        <f>LN('Raw data'!D135/'Raw data'!D134)</f>
        <v>-6.9161397095475622E-3</v>
      </c>
      <c r="E135" s="5">
        <f>LN('Raw data'!E135/'Raw data'!E134)</f>
        <v>-9.5592328062787738E-3</v>
      </c>
      <c r="F135" s="5">
        <f>LN('Raw data'!F135/'Raw data'!F134)</f>
        <v>-7.47077434989057E-3</v>
      </c>
      <c r="G135" s="5">
        <f>LN('Raw data'!G135/'Raw data'!G134)</f>
        <v>1.1134477571124254E-2</v>
      </c>
      <c r="H135" s="5">
        <f>LN('Raw data'!H135/'Raw data'!H134)</f>
        <v>1.8679588910165461E-2</v>
      </c>
      <c r="I135" s="5">
        <f>LN('Raw data'!J135/'Raw data'!J134)</f>
        <v>-3.4119183131618158E-3</v>
      </c>
      <c r="U135" s="1">
        <v>44069</v>
      </c>
      <c r="V135">
        <f t="shared" si="27"/>
        <v>-0.94292105646964042</v>
      </c>
      <c r="W135">
        <f t="shared" si="27"/>
        <v>1.2691287687594932</v>
      </c>
      <c r="X135">
        <f t="shared" si="27"/>
        <v>1.8384116776032211</v>
      </c>
      <c r="Y135">
        <f t="shared" si="25"/>
        <v>3.0017401032222946</v>
      </c>
      <c r="Z135">
        <f t="shared" si="23"/>
        <v>0.70026524451711458</v>
      </c>
      <c r="AA135">
        <f t="shared" si="23"/>
        <v>0.14825197756816796</v>
      </c>
      <c r="AB135">
        <f t="shared" si="23"/>
        <v>-0.98135521608534715</v>
      </c>
      <c r="AD135" s="1">
        <v>44203</v>
      </c>
      <c r="AE135">
        <f t="shared" si="28"/>
        <v>-0.14205977157552896</v>
      </c>
      <c r="AF135">
        <f t="shared" si="28"/>
        <v>0.71568783436181294</v>
      </c>
      <c r="AG135">
        <f t="shared" si="28"/>
        <v>0.88074878734303008</v>
      </c>
      <c r="AH135">
        <f t="shared" si="26"/>
        <v>0.90527937069418285</v>
      </c>
      <c r="AI135">
        <f t="shared" si="24"/>
        <v>0.17677263760776843</v>
      </c>
      <c r="AJ135">
        <f t="shared" si="24"/>
        <v>1.1233930300776889E-2</v>
      </c>
      <c r="AK135">
        <f t="shared" si="24"/>
        <v>-0.2602432859563919</v>
      </c>
      <c r="AM135" s="10">
        <v>44069</v>
      </c>
      <c r="AN135">
        <v>-0.98135521608534715</v>
      </c>
      <c r="AO135">
        <v>0.14825197756816796</v>
      </c>
      <c r="AP135">
        <v>0.70026524451711458</v>
      </c>
      <c r="AQ135">
        <v>3.0017401032222946</v>
      </c>
      <c r="AR135">
        <v>1.8384116776032211</v>
      </c>
      <c r="AS135">
        <v>1.2691287687594932</v>
      </c>
      <c r="AT135">
        <v>-0.94292105646964042</v>
      </c>
      <c r="AV135" s="10">
        <v>44203</v>
      </c>
      <c r="AW135">
        <v>-0.2602432859563919</v>
      </c>
      <c r="AX135">
        <v>1.1233930300776889E-2</v>
      </c>
      <c r="AY135">
        <v>0.17677263760776843</v>
      </c>
      <c r="AZ135">
        <v>0.90527937069418285</v>
      </c>
      <c r="BA135">
        <v>0.88074878734303008</v>
      </c>
      <c r="BB135">
        <v>0.71568783436181294</v>
      </c>
      <c r="BC135">
        <v>-0.14205977157552896</v>
      </c>
    </row>
    <row r="136" spans="1:55" x14ac:dyDescent="0.2">
      <c r="A136" s="1">
        <v>44029</v>
      </c>
      <c r="B136" s="5">
        <f>LN('Raw data'!B136/'Raw data'!B135)</f>
        <v>-2.9061339837290028E-3</v>
      </c>
      <c r="C136" s="5">
        <f>LN('Raw data'!C136/'Raw data'!C135)</f>
        <v>-3.9341088360653077E-3</v>
      </c>
      <c r="D136" s="5">
        <f>LN('Raw data'!D136/'Raw data'!D135)</f>
        <v>2.241528238698966E-3</v>
      </c>
      <c r="E136" s="5">
        <f>LN('Raw data'!E136/'Raw data'!E135)</f>
        <v>9.7110354631167514E-3</v>
      </c>
      <c r="F136" s="5">
        <f>LN('Raw data'!F136/'Raw data'!F135)</f>
        <v>5.3735275962945124E-3</v>
      </c>
      <c r="G136" s="5">
        <f>LN('Raw data'!G136/'Raw data'!G135)</f>
        <v>1.1244847521158247E-2</v>
      </c>
      <c r="H136" s="5">
        <f>LN('Raw data'!H136/'Raw data'!H135)</f>
        <v>-3.6767624274847324E-2</v>
      </c>
      <c r="I136" s="5">
        <f>LN('Raw data'!J136/'Raw data'!J135)</f>
        <v>2.8445899031588197E-3</v>
      </c>
      <c r="U136" s="1">
        <v>44070</v>
      </c>
      <c r="V136">
        <f t="shared" si="27"/>
        <v>-1.2398566460590454</v>
      </c>
      <c r="W136">
        <f t="shared" si="27"/>
        <v>1.2483921835515008</v>
      </c>
      <c r="X136">
        <f t="shared" si="27"/>
        <v>1.8359102615145837</v>
      </c>
      <c r="Y136">
        <f t="shared" si="25"/>
        <v>3.0085188010098407</v>
      </c>
      <c r="Z136">
        <f t="shared" si="23"/>
        <v>0.67934962121074338</v>
      </c>
      <c r="AA136">
        <f t="shared" si="23"/>
        <v>0.19740044878129648</v>
      </c>
      <c r="AB136">
        <f t="shared" si="23"/>
        <v>-0.94189943283233046</v>
      </c>
      <c r="AD136" s="1">
        <v>44204</v>
      </c>
      <c r="AE136">
        <f t="shared" si="28"/>
        <v>-0.16058021889548088</v>
      </c>
      <c r="AF136">
        <f t="shared" si="28"/>
        <v>0.7194328094407596</v>
      </c>
      <c r="AG136">
        <f t="shared" si="28"/>
        <v>0.87905791945108325</v>
      </c>
      <c r="AH136">
        <f t="shared" si="26"/>
        <v>0.86698672774028884</v>
      </c>
      <c r="AI136">
        <f t="shared" si="24"/>
        <v>0.159964210586652</v>
      </c>
      <c r="AJ136">
        <f t="shared" si="24"/>
        <v>9.6083689203805642E-3</v>
      </c>
      <c r="AK136">
        <f t="shared" si="24"/>
        <v>-0.25091112390301373</v>
      </c>
      <c r="AM136" s="10">
        <v>44070</v>
      </c>
      <c r="AN136">
        <v>-0.94189943283233046</v>
      </c>
      <c r="AO136">
        <v>0.19740044878129648</v>
      </c>
      <c r="AP136">
        <v>0.67934962121074338</v>
      </c>
      <c r="AQ136">
        <v>3.0085188010098407</v>
      </c>
      <c r="AR136">
        <v>1.8359102615145837</v>
      </c>
      <c r="AS136">
        <v>1.2483921835515008</v>
      </c>
      <c r="AT136">
        <v>-1.2398566460590454</v>
      </c>
      <c r="AV136" s="10">
        <v>44204</v>
      </c>
      <c r="AW136">
        <v>-0.25091112390301373</v>
      </c>
      <c r="AX136">
        <v>9.6083689203805642E-3</v>
      </c>
      <c r="AY136">
        <v>0.159964210586652</v>
      </c>
      <c r="AZ136">
        <v>0.86698672774028884</v>
      </c>
      <c r="BA136">
        <v>0.87905791945108325</v>
      </c>
      <c r="BB136">
        <v>0.7194328094407596</v>
      </c>
      <c r="BC136">
        <v>-0.16058021889548088</v>
      </c>
    </row>
    <row r="137" spans="1:55" x14ac:dyDescent="0.2">
      <c r="A137" s="1">
        <v>44032</v>
      </c>
      <c r="B137" s="5">
        <f>LN('Raw data'!B137/'Raw data'!B136)</f>
        <v>-4.5855011454109709E-2</v>
      </c>
      <c r="C137" s="5">
        <f>LN('Raw data'!C137/'Raw data'!C136)</f>
        <v>5.4054185669079819E-3</v>
      </c>
      <c r="D137" s="5">
        <f>LN('Raw data'!D137/'Raw data'!D136)</f>
        <v>7.2059484944939621E-4</v>
      </c>
      <c r="E137" s="5">
        <f>LN('Raw data'!E137/'Raw data'!E136)</f>
        <v>2.142438537529915E-2</v>
      </c>
      <c r="F137" s="5">
        <f>LN('Raw data'!F137/'Raw data'!F136)</f>
        <v>4.0800630013751484E-3</v>
      </c>
      <c r="G137" s="5">
        <f>LN('Raw data'!G137/'Raw data'!G136)</f>
        <v>-7.7954869358401787E-3</v>
      </c>
      <c r="H137" s="5">
        <f>LN('Raw data'!H137/'Raw data'!H136)</f>
        <v>2.5509653986273594E-2</v>
      </c>
      <c r="I137" s="5">
        <f>LN('Raw data'!J137/'Raw data'!J136)</f>
        <v>8.3717641704647815E-3</v>
      </c>
      <c r="U137" s="1">
        <v>44071</v>
      </c>
      <c r="V137">
        <f t="shared" si="27"/>
        <v>-1.1646428565048246</v>
      </c>
      <c r="W137">
        <f t="shared" si="27"/>
        <v>1.2189259370249423</v>
      </c>
      <c r="X137">
        <f t="shared" si="27"/>
        <v>1.8463351997808568</v>
      </c>
      <c r="Y137">
        <f t="shared" si="25"/>
        <v>3.0261587477460394</v>
      </c>
      <c r="Z137">
        <f t="shared" si="23"/>
        <v>0.73712227933890917</v>
      </c>
      <c r="AA137">
        <f t="shared" si="23"/>
        <v>0.22282182621385696</v>
      </c>
      <c r="AB137">
        <f t="shared" si="23"/>
        <v>-1.0170930629322485</v>
      </c>
      <c r="AD137" s="1">
        <v>44207</v>
      </c>
      <c r="AE137">
        <f t="shared" si="28"/>
        <v>-0.16765066357934127</v>
      </c>
      <c r="AF137">
        <f t="shared" si="28"/>
        <v>0.71777356384289037</v>
      </c>
      <c r="AG137">
        <f t="shared" si="28"/>
        <v>0.96909380125657418</v>
      </c>
      <c r="AH137">
        <f t="shared" si="26"/>
        <v>0.84635855995295006</v>
      </c>
      <c r="AI137">
        <f t="shared" si="24"/>
        <v>0.15329464436924425</v>
      </c>
      <c r="AJ137">
        <f t="shared" si="24"/>
        <v>4.6613871915298756E-3</v>
      </c>
      <c r="AK137">
        <f t="shared" si="24"/>
        <v>-0.26240798629351586</v>
      </c>
      <c r="AM137" s="10">
        <v>44071</v>
      </c>
      <c r="AN137">
        <v>-1.0170930629322485</v>
      </c>
      <c r="AO137">
        <v>0.22282182621385696</v>
      </c>
      <c r="AP137">
        <v>0.73712227933890917</v>
      </c>
      <c r="AQ137">
        <v>3.0261587477460394</v>
      </c>
      <c r="AR137">
        <v>1.8463351997808568</v>
      </c>
      <c r="AS137">
        <v>1.2189259370249423</v>
      </c>
      <c r="AT137">
        <v>-1.1646428565048246</v>
      </c>
      <c r="AV137" s="10">
        <v>44207</v>
      </c>
      <c r="AW137">
        <v>-0.26240798629351586</v>
      </c>
      <c r="AX137">
        <v>4.6613871915298756E-3</v>
      </c>
      <c r="AY137">
        <v>0.15329464436924425</v>
      </c>
      <c r="AZ137">
        <v>0.84635855995295006</v>
      </c>
      <c r="BA137">
        <v>0.96909380125657418</v>
      </c>
      <c r="BB137">
        <v>0.71777356384289037</v>
      </c>
      <c r="BC137">
        <v>-0.16765066357934127</v>
      </c>
    </row>
    <row r="138" spans="1:55" x14ac:dyDescent="0.2">
      <c r="A138" s="1">
        <v>44033</v>
      </c>
      <c r="B138" s="5">
        <f>LN('Raw data'!B138/'Raw data'!B137)</f>
        <v>2.0507353169075964E-2</v>
      </c>
      <c r="C138" s="5">
        <f>LN('Raw data'!C138/'Raw data'!C137)</f>
        <v>2.7789634110382048E-2</v>
      </c>
      <c r="D138" s="5">
        <f>LN('Raw data'!D138/'Raw data'!D137)</f>
        <v>2.4249558835166194E-2</v>
      </c>
      <c r="E138" s="5">
        <f>LN('Raw data'!E138/'Raw data'!E137)</f>
        <v>6.5414103432493834E-2</v>
      </c>
      <c r="F138" s="5">
        <f>LN('Raw data'!F138/'Raw data'!F137)</f>
        <v>1.4475985449872324E-2</v>
      </c>
      <c r="G138" s="5">
        <f>LN('Raw data'!G138/'Raw data'!G137)</f>
        <v>6.054571894224133E-3</v>
      </c>
      <c r="H138" s="5">
        <f>LN('Raw data'!H138/'Raw data'!H137)</f>
        <v>3.1787893905924208E-2</v>
      </c>
      <c r="I138" s="5">
        <f>LN('Raw data'!J138/'Raw data'!J137)</f>
        <v>1.6776413721593887E-3</v>
      </c>
      <c r="U138" s="1">
        <v>44074</v>
      </c>
      <c r="V138">
        <f t="shared" si="27"/>
        <v>-0.74781619334927407</v>
      </c>
      <c r="W138">
        <f t="shared" si="27"/>
        <v>1.2541636520815922</v>
      </c>
      <c r="X138">
        <f t="shared" si="27"/>
        <v>1.8895453685662953</v>
      </c>
      <c r="Y138">
        <f t="shared" si="25"/>
        <v>2.9266004297604744</v>
      </c>
      <c r="Z138">
        <f t="shared" si="23"/>
        <v>0.74162579989380151</v>
      </c>
      <c r="AA138">
        <f t="shared" si="23"/>
        <v>0.28521404373599518</v>
      </c>
      <c r="AB138">
        <f t="shared" si="23"/>
        <v>-1.029352401932655</v>
      </c>
      <c r="AD138" s="1">
        <v>44208</v>
      </c>
      <c r="AE138">
        <f t="shared" si="28"/>
        <v>-0.13968181336648067</v>
      </c>
      <c r="AF138">
        <f t="shared" si="28"/>
        <v>0.71755922741521694</v>
      </c>
      <c r="AG138">
        <f t="shared" si="28"/>
        <v>0.98281240247622415</v>
      </c>
      <c r="AH138">
        <f t="shared" si="26"/>
        <v>0.8383207661888602</v>
      </c>
      <c r="AI138">
        <f t="shared" si="24"/>
        <v>0.15193803108732229</v>
      </c>
      <c r="AJ138">
        <f t="shared" si="24"/>
        <v>9.4878719156853853E-3</v>
      </c>
      <c r="AK138">
        <f t="shared" si="24"/>
        <v>-0.27027009719291634</v>
      </c>
      <c r="AM138" s="10">
        <v>44074</v>
      </c>
      <c r="AN138">
        <v>-1.029352401932655</v>
      </c>
      <c r="AO138">
        <v>0.28521404373599518</v>
      </c>
      <c r="AP138">
        <v>0.74162579989380151</v>
      </c>
      <c r="AQ138">
        <v>2.9266004297604744</v>
      </c>
      <c r="AR138">
        <v>1.8895453685662953</v>
      </c>
      <c r="AS138">
        <v>1.2541636520815922</v>
      </c>
      <c r="AT138">
        <v>-0.74781619334927407</v>
      </c>
      <c r="AV138" s="10">
        <v>44208</v>
      </c>
      <c r="AW138">
        <v>-0.27027009719291634</v>
      </c>
      <c r="AX138">
        <v>9.4878719156853853E-3</v>
      </c>
      <c r="AY138">
        <v>0.15193803108732229</v>
      </c>
      <c r="AZ138">
        <v>0.8383207661888602</v>
      </c>
      <c r="BA138">
        <v>0.98281240247622415</v>
      </c>
      <c r="BB138">
        <v>0.71755922741521694</v>
      </c>
      <c r="BC138">
        <v>-0.13968181336648067</v>
      </c>
    </row>
    <row r="139" spans="1:55" x14ac:dyDescent="0.2">
      <c r="A139" s="1">
        <v>44034</v>
      </c>
      <c r="B139" s="5">
        <f>LN('Raw data'!B139/'Raw data'!B138)</f>
        <v>3.5756891494487029E-3</v>
      </c>
      <c r="C139" s="5">
        <f>LN('Raw data'!C139/'Raw data'!C138)</f>
        <v>-1.4309566000044386E-3</v>
      </c>
      <c r="D139" s="5">
        <f>LN('Raw data'!D139/'Raw data'!D138)</f>
        <v>1.3375153097942327E-2</v>
      </c>
      <c r="E139" s="5">
        <f>LN('Raw data'!E139/'Raw data'!E138)</f>
        <v>7.1034977882537348E-2</v>
      </c>
      <c r="F139" s="5">
        <f>LN('Raw data'!F139/'Raw data'!F138)</f>
        <v>1.1431777232282484E-2</v>
      </c>
      <c r="G139" s="5">
        <f>LN('Raw data'!G139/'Raw data'!G138)</f>
        <v>9.7072358364815887E-3</v>
      </c>
      <c r="H139" s="5">
        <f>LN('Raw data'!H139/'Raw data'!H138)</f>
        <v>3.494140084355904E-2</v>
      </c>
      <c r="I139" s="5">
        <f>LN('Raw data'!J139/'Raw data'!J138)</f>
        <v>5.7306396229577271E-3</v>
      </c>
      <c r="U139" s="1">
        <v>44075</v>
      </c>
      <c r="V139">
        <f t="shared" si="27"/>
        <v>-0.96686361796220943</v>
      </c>
      <c r="W139">
        <f t="shared" si="27"/>
        <v>1.2594048006590965</v>
      </c>
      <c r="X139">
        <f t="shared" si="27"/>
        <v>1.928207885609412</v>
      </c>
      <c r="Y139">
        <f t="shared" si="25"/>
        <v>2.8693595616548007</v>
      </c>
      <c r="Z139">
        <f t="shared" si="23"/>
        <v>0.72457556012351088</v>
      </c>
      <c r="AA139">
        <f t="shared" si="23"/>
        <v>0.29299111196143074</v>
      </c>
      <c r="AB139">
        <f t="shared" si="23"/>
        <v>-0.92090984777722262</v>
      </c>
      <c r="AD139" s="1">
        <v>44209</v>
      </c>
      <c r="AE139">
        <f t="shared" si="28"/>
        <v>-0.14124195598735095</v>
      </c>
      <c r="AF139">
        <f t="shared" si="28"/>
        <v>0.71612592813695763</v>
      </c>
      <c r="AG139">
        <f t="shared" si="28"/>
        <v>0.98874551648970321</v>
      </c>
      <c r="AH139">
        <f t="shared" si="26"/>
        <v>0.83662395285125868</v>
      </c>
      <c r="AI139">
        <f t="shared" si="24"/>
        <v>0.1519394912100098</v>
      </c>
      <c r="AJ139">
        <f t="shared" si="24"/>
        <v>1.0385093752443895E-2</v>
      </c>
      <c r="AK139">
        <f t="shared" si="24"/>
        <v>-0.2689831239025216</v>
      </c>
      <c r="AM139" s="10">
        <v>44075</v>
      </c>
      <c r="AN139">
        <v>-0.92090984777722262</v>
      </c>
      <c r="AO139">
        <v>0.29299111196143074</v>
      </c>
      <c r="AP139">
        <v>0.72457556012351088</v>
      </c>
      <c r="AQ139">
        <v>2.8693595616548007</v>
      </c>
      <c r="AR139">
        <v>1.928207885609412</v>
      </c>
      <c r="AS139">
        <v>1.2594048006590965</v>
      </c>
      <c r="AT139">
        <v>-0.96686361796220943</v>
      </c>
      <c r="AV139" s="10">
        <v>44209</v>
      </c>
      <c r="AW139">
        <v>-0.2689831239025216</v>
      </c>
      <c r="AX139">
        <v>1.0385093752443895E-2</v>
      </c>
      <c r="AY139">
        <v>0.1519394912100098</v>
      </c>
      <c r="AZ139">
        <v>0.83662395285125868</v>
      </c>
      <c r="BA139">
        <v>0.98874551648970321</v>
      </c>
      <c r="BB139">
        <v>0.71612592813695763</v>
      </c>
      <c r="BC139">
        <v>-0.14124195598735095</v>
      </c>
    </row>
    <row r="140" spans="1:55" x14ac:dyDescent="0.2">
      <c r="A140" s="1">
        <v>44035</v>
      </c>
      <c r="B140" s="5">
        <f>LN('Raw data'!B140/'Raw data'!B139)</f>
        <v>6.0029560805123831E-2</v>
      </c>
      <c r="C140" s="5">
        <f>LN('Raw data'!C140/'Raw data'!C139)</f>
        <v>-2.0007898959624768E-2</v>
      </c>
      <c r="D140" s="5">
        <f>LN('Raw data'!D140/'Raw data'!D139)</f>
        <v>8.9885659045663771E-3</v>
      </c>
      <c r="E140" s="5">
        <f>LN('Raw data'!E140/'Raw data'!E139)</f>
        <v>-6.7632270283387889E-3</v>
      </c>
      <c r="F140" s="5">
        <f>LN('Raw data'!F140/'Raw data'!F139)</f>
        <v>1.3262158110286661E-2</v>
      </c>
      <c r="G140" s="5">
        <f>LN('Raw data'!G140/'Raw data'!G139)</f>
        <v>1.8625275720063775E-3</v>
      </c>
      <c r="H140" s="5">
        <f>LN('Raw data'!H140/'Raw data'!H139)</f>
        <v>-5.0187199170676359E-3</v>
      </c>
      <c r="I140" s="5">
        <f>LN('Raw data'!J140/'Raw data'!J139)</f>
        <v>-1.2396345287241563E-2</v>
      </c>
      <c r="U140" s="1">
        <v>44076</v>
      </c>
      <c r="V140">
        <f t="shared" si="27"/>
        <v>-1.1234490072264889</v>
      </c>
      <c r="W140">
        <f t="shared" si="27"/>
        <v>0.82801176907156782</v>
      </c>
      <c r="X140">
        <f t="shared" si="27"/>
        <v>1.2051578526407127</v>
      </c>
      <c r="Y140">
        <f t="shared" si="25"/>
        <v>1.8867057242721013</v>
      </c>
      <c r="Z140">
        <f t="shared" si="23"/>
        <v>0.43147018795105457</v>
      </c>
      <c r="AA140">
        <f t="shared" si="23"/>
        <v>0.20204529584911138</v>
      </c>
      <c r="AB140">
        <f t="shared" si="23"/>
        <v>-0.97894983889365783</v>
      </c>
      <c r="AD140" s="1">
        <v>44210</v>
      </c>
      <c r="AE140">
        <f t="shared" si="28"/>
        <v>-0.1302287422227125</v>
      </c>
      <c r="AF140">
        <f t="shared" si="28"/>
        <v>0.7128174898722005</v>
      </c>
      <c r="AG140">
        <f t="shared" si="28"/>
        <v>0.97336732703129192</v>
      </c>
      <c r="AH140">
        <f t="shared" si="26"/>
        <v>0.80783607831180815</v>
      </c>
      <c r="AI140">
        <f t="shared" si="24"/>
        <v>0.14850569697884858</v>
      </c>
      <c r="AJ140">
        <f t="shared" si="24"/>
        <v>5.5828405073160186E-3</v>
      </c>
      <c r="AK140">
        <f t="shared" si="24"/>
        <v>-0.26424254062998104</v>
      </c>
      <c r="AM140" s="10">
        <v>44076</v>
      </c>
      <c r="AN140">
        <v>-0.97894983889365783</v>
      </c>
      <c r="AO140">
        <v>0.20204529584911138</v>
      </c>
      <c r="AP140">
        <v>0.43147018795105457</v>
      </c>
      <c r="AQ140">
        <v>1.8867057242721013</v>
      </c>
      <c r="AR140">
        <v>1.2051578526407127</v>
      </c>
      <c r="AS140">
        <v>0.82801176907156782</v>
      </c>
      <c r="AT140">
        <v>-1.1234490072264889</v>
      </c>
      <c r="AV140" s="10">
        <v>44210</v>
      </c>
      <c r="AW140">
        <v>-0.26424254062998104</v>
      </c>
      <c r="AX140">
        <v>5.5828405073160186E-3</v>
      </c>
      <c r="AY140">
        <v>0.14850569697884858</v>
      </c>
      <c r="AZ140">
        <v>0.80783607831180815</v>
      </c>
      <c r="BA140">
        <v>0.97336732703129192</v>
      </c>
      <c r="BB140">
        <v>0.7128174898722005</v>
      </c>
      <c r="BC140">
        <v>-0.1302287422227125</v>
      </c>
    </row>
    <row r="141" spans="1:55" x14ac:dyDescent="0.2">
      <c r="A141" s="1">
        <v>44036</v>
      </c>
      <c r="B141" s="5">
        <f>LN('Raw data'!B141/'Raw data'!B140)</f>
        <v>1.2802846738382528E-2</v>
      </c>
      <c r="C141" s="5">
        <f>LN('Raw data'!C141/'Raw data'!C140)</f>
        <v>5.3424119295316904E-3</v>
      </c>
      <c r="D141" s="5">
        <f>LN('Raw data'!D141/'Raw data'!D140)</f>
        <v>-5.5573108657353907E-3</v>
      </c>
      <c r="E141" s="5">
        <f>LN('Raw data'!E141/'Raw data'!E140)</f>
        <v>-6.0212233052813306E-3</v>
      </c>
      <c r="F141" s="5">
        <f>LN('Raw data'!F141/'Raw data'!F140)</f>
        <v>3.9604012160969143E-3</v>
      </c>
      <c r="G141" s="5">
        <f>LN('Raw data'!G141/'Raw data'!G140)</f>
        <v>4.3579739976016179E-3</v>
      </c>
      <c r="H141" s="5">
        <f>LN('Raw data'!H141/'Raw data'!H140)</f>
        <v>-1.5839745885486308E-2</v>
      </c>
      <c r="I141" s="5">
        <f>LN('Raw data'!J141/'Raw data'!J140)</f>
        <v>-6.2096307443050324E-3</v>
      </c>
      <c r="U141" s="1">
        <v>44077</v>
      </c>
      <c r="V141">
        <f t="shared" si="27"/>
        <v>-0.10674819152300977</v>
      </c>
      <c r="W141">
        <f t="shared" si="27"/>
        <v>0.35136577968821597</v>
      </c>
      <c r="X141">
        <f t="shared" si="27"/>
        <v>2.455439921139662</v>
      </c>
      <c r="Y141">
        <f t="shared" si="25"/>
        <v>1.2563287783652777</v>
      </c>
      <c r="Z141">
        <f t="shared" si="23"/>
        <v>0.36148341494532138</v>
      </c>
      <c r="AA141">
        <f t="shared" si="23"/>
        <v>1.6361035532807992E-2</v>
      </c>
      <c r="AB141">
        <f t="shared" si="23"/>
        <v>-0.43901771554657115</v>
      </c>
      <c r="AD141" s="1">
        <v>44211</v>
      </c>
      <c r="AE141">
        <f t="shared" si="28"/>
        <v>-8.4257441354433082E-2</v>
      </c>
      <c r="AF141">
        <f t="shared" si="28"/>
        <v>0.71212045291089232</v>
      </c>
      <c r="AG141">
        <f t="shared" si="28"/>
        <v>1.0300456918902121</v>
      </c>
      <c r="AH141">
        <f t="shared" si="26"/>
        <v>0.83308552153489313</v>
      </c>
      <c r="AI141">
        <f t="shared" si="24"/>
        <v>0.17283434142019768</v>
      </c>
      <c r="AJ141">
        <f t="shared" si="24"/>
        <v>1.179027163935855E-2</v>
      </c>
      <c r="AK141">
        <f t="shared" si="24"/>
        <v>-0.27604175150888355</v>
      </c>
      <c r="AM141" s="10">
        <v>44077</v>
      </c>
      <c r="AN141">
        <v>-0.43901771554657115</v>
      </c>
      <c r="AO141">
        <v>1.6361035532807992E-2</v>
      </c>
      <c r="AP141">
        <v>0.36148341494532138</v>
      </c>
      <c r="AQ141">
        <v>1.2563287783652777</v>
      </c>
      <c r="AR141">
        <v>2.455439921139662</v>
      </c>
      <c r="AS141">
        <v>0.35136577968821597</v>
      </c>
      <c r="AT141">
        <v>-0.10674819152300977</v>
      </c>
      <c r="AV141" s="10">
        <v>44211</v>
      </c>
      <c r="AW141">
        <v>-0.27604175150888355</v>
      </c>
      <c r="AX141">
        <v>1.179027163935855E-2</v>
      </c>
      <c r="AY141">
        <v>0.17283434142019768</v>
      </c>
      <c r="AZ141">
        <v>0.83308552153489313</v>
      </c>
      <c r="BA141">
        <v>1.0300456918902121</v>
      </c>
      <c r="BB141">
        <v>0.71212045291089232</v>
      </c>
      <c r="BC141">
        <v>-8.4257441354433082E-2</v>
      </c>
    </row>
    <row r="142" spans="1:55" x14ac:dyDescent="0.2">
      <c r="A142" s="1">
        <v>44039</v>
      </c>
      <c r="B142" s="5">
        <f>LN('Raw data'!B142/'Raw data'!B141)</f>
        <v>-4.1790383611634625E-2</v>
      </c>
      <c r="C142" s="5">
        <f>LN('Raw data'!C142/'Raw data'!C141)</f>
        <v>7.4798273692187603E-3</v>
      </c>
      <c r="D142" s="5">
        <f>LN('Raw data'!D142/'Raw data'!D141)</f>
        <v>0.14380173486229103</v>
      </c>
      <c r="E142" s="5">
        <f>LN('Raw data'!E142/'Raw data'!E141)</f>
        <v>6.9762815704034614E-2</v>
      </c>
      <c r="F142" s="5">
        <f>LN('Raw data'!F142/'Raw data'!F141)</f>
        <v>1.7500773158729496E-2</v>
      </c>
      <c r="G142" s="5">
        <f>LN('Raw data'!G142/'Raw data'!G141)</f>
        <v>-1.170504662191431E-2</v>
      </c>
      <c r="H142" s="5">
        <f>LN('Raw data'!H142/'Raw data'!H141)</f>
        <v>-4.9832845133207938E-2</v>
      </c>
      <c r="I142" s="5">
        <f>LN('Raw data'!J142/'Raw data'!J141)</f>
        <v>7.3679195100667611E-3</v>
      </c>
      <c r="U142" s="1">
        <v>44078</v>
      </c>
      <c r="V142">
        <f t="shared" si="27"/>
        <v>-0.21515670486825034</v>
      </c>
      <c r="W142">
        <f t="shared" si="27"/>
        <v>0.52254173401038773</v>
      </c>
      <c r="X142">
        <f t="shared" si="27"/>
        <v>2.2853810455007184</v>
      </c>
      <c r="Y142">
        <f t="shared" si="25"/>
        <v>1.2472144699083474</v>
      </c>
      <c r="Z142">
        <f t="shared" si="23"/>
        <v>0.3771215178194357</v>
      </c>
      <c r="AA142">
        <f t="shared" si="23"/>
        <v>-2.6742077005444755E-2</v>
      </c>
      <c r="AB142">
        <f t="shared" si="23"/>
        <v>-0.39527317930269645</v>
      </c>
      <c r="AD142" s="1">
        <v>44216</v>
      </c>
      <c r="AE142">
        <f t="shared" si="28"/>
        <v>-0.20373518539683327</v>
      </c>
      <c r="AF142">
        <f t="shared" si="28"/>
        <v>0.71728524352021328</v>
      </c>
      <c r="AG142">
        <f t="shared" si="28"/>
        <v>0.91034549056051917</v>
      </c>
      <c r="AH142">
        <f t="shared" si="26"/>
        <v>0.86148571310060096</v>
      </c>
      <c r="AI142">
        <f t="shared" si="24"/>
        <v>0.20297739363052186</v>
      </c>
      <c r="AJ142">
        <f t="shared" si="24"/>
        <v>1.232160132030416E-2</v>
      </c>
      <c r="AK142">
        <f t="shared" si="24"/>
        <v>-0.18801169634975365</v>
      </c>
      <c r="AM142" s="10">
        <v>44078</v>
      </c>
      <c r="AN142">
        <v>-0.39527317930269645</v>
      </c>
      <c r="AO142">
        <v>-2.6742077005444755E-2</v>
      </c>
      <c r="AP142">
        <v>0.3771215178194357</v>
      </c>
      <c r="AQ142">
        <v>1.2472144699083474</v>
      </c>
      <c r="AR142">
        <v>2.2853810455007184</v>
      </c>
      <c r="AS142">
        <v>0.52254173401038773</v>
      </c>
      <c r="AT142">
        <v>-0.21515670486825034</v>
      </c>
      <c r="AV142" s="10">
        <v>44216</v>
      </c>
      <c r="AW142">
        <v>-0.18801169634975365</v>
      </c>
      <c r="AX142">
        <v>1.232160132030416E-2</v>
      </c>
      <c r="AY142">
        <v>0.20297739363052186</v>
      </c>
      <c r="AZ142">
        <v>0.86148571310060096</v>
      </c>
      <c r="BA142">
        <v>0.91034549056051917</v>
      </c>
      <c r="BB142">
        <v>0.71728524352021328</v>
      </c>
      <c r="BC142">
        <v>-0.20373518539683327</v>
      </c>
    </row>
    <row r="143" spans="1:55" x14ac:dyDescent="0.2">
      <c r="A143" s="1">
        <v>44040</v>
      </c>
      <c r="B143" s="5">
        <f>LN('Raw data'!B143/'Raw data'!B142)</f>
        <v>3.7355786543769032E-2</v>
      </c>
      <c r="C143" s="5">
        <f>LN('Raw data'!C143/'Raw data'!C142)</f>
        <v>-1.3552966404703569E-2</v>
      </c>
      <c r="D143" s="5">
        <f>LN('Raw data'!D143/'Raw data'!D142)</f>
        <v>-1.0423553085658122E-2</v>
      </c>
      <c r="E143" s="5">
        <f>LN('Raw data'!E143/'Raw data'!E142)</f>
        <v>-8.23758269774553E-3</v>
      </c>
      <c r="F143" s="5">
        <f>LN('Raw data'!F143/'Raw data'!F142)</f>
        <v>7.0182969470421967E-3</v>
      </c>
      <c r="G143" s="5">
        <f>LN('Raw data'!G143/'Raw data'!G142)</f>
        <v>-7.3078145325477127E-3</v>
      </c>
      <c r="H143" s="5">
        <f>LN('Raw data'!H143/'Raw data'!H142)</f>
        <v>3.5800599414746691E-2</v>
      </c>
      <c r="I143" s="5">
        <f>LN('Raw data'!J143/'Raw data'!J142)</f>
        <v>-6.4944443446863422E-3</v>
      </c>
      <c r="U143" s="1">
        <v>44083</v>
      </c>
      <c r="V143">
        <f t="shared" si="27"/>
        <v>0.22505929961367402</v>
      </c>
      <c r="W143">
        <f t="shared" si="27"/>
        <v>0.64951953431088483</v>
      </c>
      <c r="X143">
        <f t="shared" si="27"/>
        <v>2.01597383614848</v>
      </c>
      <c r="Y143">
        <f t="shared" si="25"/>
        <v>1.0399456829077698</v>
      </c>
      <c r="Z143">
        <f t="shared" si="23"/>
        <v>0.29284397698201947</v>
      </c>
      <c r="AA143">
        <f t="shared" si="23"/>
        <v>0.14251886238396996</v>
      </c>
      <c r="AB143">
        <f t="shared" si="23"/>
        <v>-0.29484355208806767</v>
      </c>
      <c r="AD143" s="1">
        <v>44217</v>
      </c>
      <c r="AE143">
        <f t="shared" si="28"/>
        <v>-0.18128137825254087</v>
      </c>
      <c r="AF143">
        <f t="shared" si="28"/>
        <v>0.71704015560176693</v>
      </c>
      <c r="AG143">
        <f t="shared" si="28"/>
        <v>0.86371258457946165</v>
      </c>
      <c r="AH143">
        <f t="shared" si="26"/>
        <v>0.83115504622188041</v>
      </c>
      <c r="AI143">
        <f t="shared" si="24"/>
        <v>0.19522154647318488</v>
      </c>
      <c r="AJ143">
        <f t="shared" si="24"/>
        <v>1.835218440849443E-2</v>
      </c>
      <c r="AK143">
        <f t="shared" si="24"/>
        <v>-0.16106663794935919</v>
      </c>
      <c r="AM143" s="10">
        <v>44083</v>
      </c>
      <c r="AN143">
        <v>-0.29484355208806767</v>
      </c>
      <c r="AO143">
        <v>0.14251886238396996</v>
      </c>
      <c r="AP143">
        <v>0.29284397698201947</v>
      </c>
      <c r="AQ143">
        <v>1.0399456829077698</v>
      </c>
      <c r="AR143">
        <v>2.01597383614848</v>
      </c>
      <c r="AS143">
        <v>0.64951953431088483</v>
      </c>
      <c r="AT143">
        <v>0.22505929961367402</v>
      </c>
      <c r="AV143" s="10">
        <v>44217</v>
      </c>
      <c r="AW143">
        <v>-0.16106663794935919</v>
      </c>
      <c r="AX143">
        <v>1.835218440849443E-2</v>
      </c>
      <c r="AY143">
        <v>0.19522154647318488</v>
      </c>
      <c r="AZ143">
        <v>0.83115504622188041</v>
      </c>
      <c r="BA143">
        <v>0.86371258457946165</v>
      </c>
      <c r="BB143">
        <v>0.71704015560176693</v>
      </c>
      <c r="BC143">
        <v>-0.18128137825254087</v>
      </c>
    </row>
    <row r="144" spans="1:55" x14ac:dyDescent="0.2">
      <c r="A144" s="1">
        <v>44041</v>
      </c>
      <c r="B144" s="5">
        <f>LN('Raw data'!B144/'Raw data'!B143)</f>
        <v>2.9558802241544429E-2</v>
      </c>
      <c r="C144" s="5">
        <f>LN('Raw data'!C144/'Raw data'!C143)</f>
        <v>5.588642901976513E-3</v>
      </c>
      <c r="D144" s="5">
        <f>LN('Raw data'!D144/'Raw data'!D143)</f>
        <v>1.7934196787030621E-2</v>
      </c>
      <c r="E144" s="5">
        <f>LN('Raw data'!E144/'Raw data'!E143)</f>
        <v>8.6382432717712449E-4</v>
      </c>
      <c r="F144" s="5">
        <f>LN('Raw data'!F144/'Raw data'!F143)</f>
        <v>4.5151436378199775E-3</v>
      </c>
      <c r="G144" s="5">
        <f>LN('Raw data'!G144/'Raw data'!G143)</f>
        <v>8.7784599464128983E-3</v>
      </c>
      <c r="H144" s="5">
        <f>LN('Raw data'!H144/'Raw data'!H143)</f>
        <v>7.3351687714065918E-3</v>
      </c>
      <c r="I144" s="5">
        <f>LN('Raw data'!J144/'Raw data'!J143)</f>
        <v>1.2351783128253628E-2</v>
      </c>
      <c r="U144" s="1">
        <v>44084</v>
      </c>
      <c r="V144">
        <f t="shared" si="27"/>
        <v>0.56887575016793135</v>
      </c>
      <c r="W144">
        <f t="shared" si="27"/>
        <v>0.66377205223927183</v>
      </c>
      <c r="X144">
        <f t="shared" si="27"/>
        <v>1.697375873199912</v>
      </c>
      <c r="Y144">
        <f t="shared" si="25"/>
        <v>0.87369402040928357</v>
      </c>
      <c r="Z144">
        <f t="shared" si="23"/>
        <v>0.25148829698305286</v>
      </c>
      <c r="AA144">
        <f t="shared" si="23"/>
        <v>0.20015454384532977</v>
      </c>
      <c r="AB144">
        <f t="shared" si="23"/>
        <v>-0.14446100671641546</v>
      </c>
      <c r="AD144" s="1">
        <v>44218</v>
      </c>
      <c r="AE144">
        <f t="shared" si="28"/>
        <v>-0.15244183926785035</v>
      </c>
      <c r="AF144">
        <f t="shared" si="28"/>
        <v>0.71617635943025171</v>
      </c>
      <c r="AG144">
        <f t="shared" si="28"/>
        <v>0.83343222915038839</v>
      </c>
      <c r="AH144">
        <f t="shared" si="26"/>
        <v>0.83281514361397868</v>
      </c>
      <c r="AI144">
        <f t="shared" si="24"/>
        <v>0.20230914291274715</v>
      </c>
      <c r="AJ144">
        <f t="shared" si="24"/>
        <v>1.457479528675113E-2</v>
      </c>
      <c r="AK144">
        <f t="shared" si="24"/>
        <v>-0.14145581982375766</v>
      </c>
      <c r="AM144" s="10">
        <v>44084</v>
      </c>
      <c r="AN144">
        <v>-0.14446100671641546</v>
      </c>
      <c r="AO144">
        <v>0.20015454384532977</v>
      </c>
      <c r="AP144">
        <v>0.25148829698305286</v>
      </c>
      <c r="AQ144">
        <v>0.87369402040928357</v>
      </c>
      <c r="AR144">
        <v>1.697375873199912</v>
      </c>
      <c r="AS144">
        <v>0.66377205223927183</v>
      </c>
      <c r="AT144">
        <v>0.56887575016793135</v>
      </c>
      <c r="AV144" s="10">
        <v>44218</v>
      </c>
      <c r="AW144">
        <v>-0.14145581982375766</v>
      </c>
      <c r="AX144">
        <v>1.457479528675113E-2</v>
      </c>
      <c r="AY144">
        <v>0.20230914291274715</v>
      </c>
      <c r="AZ144">
        <v>0.83281514361397868</v>
      </c>
      <c r="BA144">
        <v>0.83343222915038839</v>
      </c>
      <c r="BB144">
        <v>0.71617635943025171</v>
      </c>
      <c r="BC144">
        <v>-0.15244183926785035</v>
      </c>
    </row>
    <row r="145" spans="1:55" x14ac:dyDescent="0.2">
      <c r="A145" s="1">
        <v>44042</v>
      </c>
      <c r="B145" s="5">
        <f>LN('Raw data'!B145/'Raw data'!B144)</f>
        <v>-1.3576097734934848E-2</v>
      </c>
      <c r="C145" s="5">
        <f>LN('Raw data'!C145/'Raw data'!C144)</f>
        <v>-3.3258392321227265E-2</v>
      </c>
      <c r="D145" s="5">
        <f>LN('Raw data'!D145/'Raw data'!D144)</f>
        <v>-8.7379127354354975E-4</v>
      </c>
      <c r="E145" s="5">
        <f>LN('Raw data'!E145/'Raw data'!E144)</f>
        <v>-4.0229403940175518E-2</v>
      </c>
      <c r="F145" s="5">
        <f>LN('Raw data'!F145/'Raw data'!F144)</f>
        <v>6.8364125244075383E-3</v>
      </c>
      <c r="G145" s="5">
        <f>LN('Raw data'!G145/'Raw data'!G144)</f>
        <v>-5.9734090188042141E-3</v>
      </c>
      <c r="H145" s="5">
        <f>LN('Raw data'!H145/'Raw data'!H144)</f>
        <v>-3.0771555795049445E-2</v>
      </c>
      <c r="I145" s="5">
        <f>LN('Raw data'!J145/'Raw data'!J144)</f>
        <v>-3.7573107206831397E-3</v>
      </c>
      <c r="U145" s="1">
        <v>44085</v>
      </c>
      <c r="V145">
        <f t="shared" si="27"/>
        <v>0.51180742055178552</v>
      </c>
      <c r="W145">
        <f t="shared" si="27"/>
        <v>0.65758923742144493</v>
      </c>
      <c r="X145">
        <f t="shared" si="27"/>
        <v>1.6930976210492432</v>
      </c>
      <c r="Y145">
        <f t="shared" si="25"/>
        <v>0.92799702090161118</v>
      </c>
      <c r="Z145">
        <f t="shared" si="23"/>
        <v>0.24673308223084686</v>
      </c>
      <c r="AA145">
        <f t="shared" si="23"/>
        <v>0.18490541383522471</v>
      </c>
      <c r="AB145">
        <f t="shared" si="23"/>
        <v>-0.17325805125514257</v>
      </c>
      <c r="AD145" s="1">
        <v>44221</v>
      </c>
      <c r="AE145">
        <f t="shared" si="28"/>
        <v>-0.16713029211732361</v>
      </c>
      <c r="AF145">
        <f t="shared" si="28"/>
        <v>0.72096014842444878</v>
      </c>
      <c r="AG145">
        <f t="shared" si="28"/>
        <v>0.82770960720616205</v>
      </c>
      <c r="AH145">
        <f t="shared" si="26"/>
        <v>0.83952361595153213</v>
      </c>
      <c r="AI145">
        <f t="shared" si="24"/>
        <v>0.19982105162580735</v>
      </c>
      <c r="AJ145">
        <f t="shared" si="24"/>
        <v>6.5878664347434664E-3</v>
      </c>
      <c r="AK145">
        <f t="shared" si="24"/>
        <v>-0.15240044921353191</v>
      </c>
      <c r="AM145" s="10">
        <v>44085</v>
      </c>
      <c r="AN145">
        <v>-0.17325805125514257</v>
      </c>
      <c r="AO145">
        <v>0.18490541383522471</v>
      </c>
      <c r="AP145">
        <v>0.24673308223084686</v>
      </c>
      <c r="AQ145">
        <v>0.92799702090161118</v>
      </c>
      <c r="AR145">
        <v>1.6930976210492432</v>
      </c>
      <c r="AS145">
        <v>0.65758923742144493</v>
      </c>
      <c r="AT145">
        <v>0.51180742055178552</v>
      </c>
      <c r="AV145" s="10">
        <v>44221</v>
      </c>
      <c r="AW145">
        <v>-0.15240044921353191</v>
      </c>
      <c r="AX145">
        <v>6.5878664347434664E-3</v>
      </c>
      <c r="AY145">
        <v>0.19982105162580735</v>
      </c>
      <c r="AZ145">
        <v>0.83952361595153213</v>
      </c>
      <c r="BA145">
        <v>0.82770960720616205</v>
      </c>
      <c r="BB145">
        <v>0.72096014842444878</v>
      </c>
      <c r="BC145">
        <v>-0.16713029211732361</v>
      </c>
    </row>
    <row r="146" spans="1:55" x14ac:dyDescent="0.2">
      <c r="A146" s="1">
        <v>44043</v>
      </c>
      <c r="B146" s="5">
        <f>LN('Raw data'!B146/'Raw data'!B145)</f>
        <v>-1.6538414440332643E-2</v>
      </c>
      <c r="C146" s="5">
        <f>LN('Raw data'!C146/'Raw data'!C145)</f>
        <v>8.7293234200996779E-3</v>
      </c>
      <c r="D146" s="5">
        <f>LN('Raw data'!D146/'Raw data'!D145)</f>
        <v>2.1151410920262844E-2</v>
      </c>
      <c r="E146" s="5">
        <f>LN('Raw data'!E146/'Raw data'!E145)</f>
        <v>3.5902800985913176E-2</v>
      </c>
      <c r="F146" s="5">
        <f>LN('Raw data'!F146/'Raw data'!F145)</f>
        <v>9.6643553323347235E-3</v>
      </c>
      <c r="G146" s="5">
        <f>LN('Raw data'!G146/'Raw data'!G145)</f>
        <v>1.221885127080191E-2</v>
      </c>
      <c r="H146" s="5">
        <f>LN('Raw data'!H146/'Raw data'!H145)</f>
        <v>1.446908055095863E-2</v>
      </c>
      <c r="I146" s="5">
        <f>LN('Raw data'!J146/'Raw data'!J145)</f>
        <v>7.6411913923716676E-3</v>
      </c>
      <c r="U146" s="1">
        <v>44088</v>
      </c>
      <c r="V146">
        <f t="shared" si="27"/>
        <v>0.49997231460684088</v>
      </c>
      <c r="W146">
        <f t="shared" si="27"/>
        <v>0.58577971248615146</v>
      </c>
      <c r="X146">
        <f t="shared" si="27"/>
        <v>1.7450138108634494</v>
      </c>
      <c r="Y146">
        <f t="shared" si="25"/>
        <v>0.87460781348978267</v>
      </c>
      <c r="Z146">
        <f t="shared" si="23"/>
        <v>0.28127108937171336</v>
      </c>
      <c r="AA146">
        <f t="shared" si="23"/>
        <v>0.23589485505987387</v>
      </c>
      <c r="AB146">
        <f t="shared" si="23"/>
        <v>-0.22358628516163628</v>
      </c>
      <c r="AD146" s="1">
        <v>44222</v>
      </c>
      <c r="AE146">
        <f t="shared" si="28"/>
        <v>-0.17839153359494619</v>
      </c>
      <c r="AF146">
        <f t="shared" si="28"/>
        <v>0.70846579461219572</v>
      </c>
      <c r="AG146">
        <f t="shared" si="28"/>
        <v>0.82512882675658461</v>
      </c>
      <c r="AH146">
        <f t="shared" si="26"/>
        <v>0.82338454772257175</v>
      </c>
      <c r="AI146">
        <f t="shared" si="24"/>
        <v>0.2035964607037869</v>
      </c>
      <c r="AJ146">
        <f t="shared" si="24"/>
        <v>2.1067047198345934E-3</v>
      </c>
      <c r="AK146">
        <f t="shared" si="24"/>
        <v>-0.14706307315938272</v>
      </c>
      <c r="AM146" s="10">
        <v>44088</v>
      </c>
      <c r="AN146">
        <v>-0.22358628516163628</v>
      </c>
      <c r="AO146">
        <v>0.23589485505987387</v>
      </c>
      <c r="AP146">
        <v>0.28127108937171336</v>
      </c>
      <c r="AQ146">
        <v>0.87460781348978267</v>
      </c>
      <c r="AR146">
        <v>1.7450138108634494</v>
      </c>
      <c r="AS146">
        <v>0.58577971248615146</v>
      </c>
      <c r="AT146">
        <v>0.49997231460684088</v>
      </c>
      <c r="AV146" s="10">
        <v>44222</v>
      </c>
      <c r="AW146">
        <v>-0.14706307315938272</v>
      </c>
      <c r="AX146">
        <v>2.1067047198345934E-3</v>
      </c>
      <c r="AY146">
        <v>0.2035964607037869</v>
      </c>
      <c r="AZ146">
        <v>0.82338454772257175</v>
      </c>
      <c r="BA146">
        <v>0.82512882675658461</v>
      </c>
      <c r="BB146">
        <v>0.70846579461219572</v>
      </c>
      <c r="BC146">
        <v>-0.17839153359494619</v>
      </c>
    </row>
    <row r="147" spans="1:55" x14ac:dyDescent="0.2">
      <c r="A147" s="1">
        <v>44046</v>
      </c>
      <c r="B147" s="5">
        <f>LN('Raw data'!B147/'Raw data'!B146)</f>
        <v>0.15518246689446738</v>
      </c>
      <c r="C147" s="5">
        <f>LN('Raw data'!C147/'Raw data'!C146)</f>
        <v>1.8209164540604963E-2</v>
      </c>
      <c r="D147" s="5">
        <f>LN('Raw data'!D147/'Raw data'!D146)</f>
        <v>-9.6641381998020786E-3</v>
      </c>
      <c r="E147" s="5">
        <f>LN('Raw data'!E147/'Raw data'!E146)</f>
        <v>8.2660392935966272E-3</v>
      </c>
      <c r="F147" s="5">
        <f>LN('Raw data'!F147/'Raw data'!F146)</f>
        <v>2.0139972879106369E-4</v>
      </c>
      <c r="G147" s="5">
        <f>LN('Raw data'!G147/'Raw data'!G146)</f>
        <v>-1.1536244309603761E-3</v>
      </c>
      <c r="H147" s="5">
        <f>LN('Raw data'!H147/'Raw data'!H146)</f>
        <v>-1.6784553518909381E-2</v>
      </c>
      <c r="I147" s="5">
        <f>LN('Raw data'!J147/'Raw data'!J146)</f>
        <v>7.1553658839056062E-3</v>
      </c>
      <c r="U147" s="1">
        <v>44089</v>
      </c>
      <c r="V147">
        <f t="shared" si="27"/>
        <v>0.57716544988217389</v>
      </c>
      <c r="W147">
        <f t="shared" si="27"/>
        <v>0.60620172542455553</v>
      </c>
      <c r="X147">
        <f t="shared" si="27"/>
        <v>1.7263269544758373</v>
      </c>
      <c r="Y147">
        <f t="shared" si="25"/>
        <v>0.81314779957217764</v>
      </c>
      <c r="Z147">
        <f t="shared" si="23"/>
        <v>0.26415553683127108</v>
      </c>
      <c r="AA147">
        <f t="shared" si="23"/>
        <v>0.18875004971305848</v>
      </c>
      <c r="AB147">
        <f t="shared" si="23"/>
        <v>-0.29910161069298841</v>
      </c>
      <c r="AD147" s="1">
        <v>44223</v>
      </c>
      <c r="AE147">
        <f t="shared" si="28"/>
        <v>-0.23223440545650537</v>
      </c>
      <c r="AF147">
        <f t="shared" si="28"/>
        <v>0.66249585739228845</v>
      </c>
      <c r="AG147">
        <f t="shared" si="28"/>
        <v>0.9316156648544206</v>
      </c>
      <c r="AH147">
        <f t="shared" si="26"/>
        <v>0.77530936100514358</v>
      </c>
      <c r="AI147">
        <f t="shared" si="24"/>
        <v>0.19327842337324508</v>
      </c>
      <c r="AJ147">
        <f t="shared" si="24"/>
        <v>-3.0076057120972312E-2</v>
      </c>
      <c r="AK147">
        <f t="shared" si="24"/>
        <v>-0.1515288384138733</v>
      </c>
      <c r="AM147" s="10">
        <v>44089</v>
      </c>
      <c r="AN147">
        <v>-0.29910161069298841</v>
      </c>
      <c r="AO147">
        <v>0.18875004971305848</v>
      </c>
      <c r="AP147">
        <v>0.26415553683127108</v>
      </c>
      <c r="AQ147">
        <v>0.81314779957217764</v>
      </c>
      <c r="AR147">
        <v>1.7263269544758373</v>
      </c>
      <c r="AS147">
        <v>0.60620172542455553</v>
      </c>
      <c r="AT147">
        <v>0.57716544988217389</v>
      </c>
      <c r="AV147" s="10">
        <v>44223</v>
      </c>
      <c r="AW147">
        <v>-0.1515288384138733</v>
      </c>
      <c r="AX147">
        <v>-3.0076057120972312E-2</v>
      </c>
      <c r="AY147">
        <v>0.19327842337324508</v>
      </c>
      <c r="AZ147">
        <v>0.77530936100514358</v>
      </c>
      <c r="BA147">
        <v>0.9316156648544206</v>
      </c>
      <c r="BB147">
        <v>0.66249585739228845</v>
      </c>
      <c r="BC147">
        <v>-0.23223440545650537</v>
      </c>
    </row>
    <row r="148" spans="1:55" x14ac:dyDescent="0.2">
      <c r="A148" s="1">
        <v>44047</v>
      </c>
      <c r="B148" s="5">
        <f>LN('Raw data'!B148/'Raw data'!B147)</f>
        <v>4.285704757288792E-2</v>
      </c>
      <c r="C148" s="5">
        <f>LN('Raw data'!C148/'Raw data'!C147)</f>
        <v>1.6685189400788045E-2</v>
      </c>
      <c r="D148" s="5">
        <f>LN('Raw data'!D148/'Raw data'!D147)</f>
        <v>-3.5432071376230606E-3</v>
      </c>
      <c r="E148" s="5">
        <f>LN('Raw data'!E148/'Raw data'!E147)</f>
        <v>6.3893270619723552E-2</v>
      </c>
      <c r="F148" s="5">
        <f>LN('Raw data'!F148/'Raw data'!F147)</f>
        <v>1.7318826804710932E-2</v>
      </c>
      <c r="G148" s="5">
        <f>LN('Raw data'!G148/'Raw data'!G147)</f>
        <v>4.5299321195720966E-3</v>
      </c>
      <c r="H148" s="5">
        <f>LN('Raw data'!H148/'Raw data'!H147)</f>
        <v>3.3896622051779367E-2</v>
      </c>
      <c r="I148" s="5">
        <f>LN('Raw data'!J148/'Raw data'!J147)</f>
        <v>3.6054526780178501E-3</v>
      </c>
      <c r="U148" s="1">
        <v>44090</v>
      </c>
      <c r="V148">
        <f t="shared" si="27"/>
        <v>0.35784396355161457</v>
      </c>
      <c r="W148">
        <f t="shared" si="27"/>
        <v>0.46874526904277147</v>
      </c>
      <c r="X148">
        <f t="shared" si="27"/>
        <v>1.7137680914503926</v>
      </c>
      <c r="Y148">
        <f t="shared" si="25"/>
        <v>0.81260423322970909</v>
      </c>
      <c r="Z148">
        <f t="shared" si="23"/>
        <v>0.25851761969437359</v>
      </c>
      <c r="AA148">
        <f t="shared" si="23"/>
        <v>0.1990036669366283</v>
      </c>
      <c r="AB148">
        <f t="shared" si="23"/>
        <v>-0.22120782850530013</v>
      </c>
      <c r="AD148" s="1">
        <v>44224</v>
      </c>
      <c r="AE148">
        <f t="shared" si="28"/>
        <v>-0.32614358437805097</v>
      </c>
      <c r="AF148">
        <f t="shared" si="28"/>
        <v>0.64555076608223938</v>
      </c>
      <c r="AG148">
        <f t="shared" si="28"/>
        <v>0.99248549089048255</v>
      </c>
      <c r="AH148">
        <f t="shared" si="26"/>
        <v>0.78278866240985423</v>
      </c>
      <c r="AI148">
        <f t="shared" si="24"/>
        <v>0.19145048335607634</v>
      </c>
      <c r="AJ148">
        <f t="shared" si="24"/>
        <v>-2.9566531783811925E-2</v>
      </c>
      <c r="AK148">
        <f t="shared" si="24"/>
        <v>-0.19005415082474103</v>
      </c>
      <c r="AM148" s="10">
        <v>44090</v>
      </c>
      <c r="AN148">
        <v>-0.22120782850530013</v>
      </c>
      <c r="AO148">
        <v>0.1990036669366283</v>
      </c>
      <c r="AP148">
        <v>0.25851761969437359</v>
      </c>
      <c r="AQ148">
        <v>0.81260423322970909</v>
      </c>
      <c r="AR148">
        <v>1.7137680914503926</v>
      </c>
      <c r="AS148">
        <v>0.46874526904277147</v>
      </c>
      <c r="AT148">
        <v>0.35784396355161457</v>
      </c>
      <c r="AV148" s="10">
        <v>44224</v>
      </c>
      <c r="AW148">
        <v>-0.19005415082474103</v>
      </c>
      <c r="AX148">
        <v>-2.9566531783811925E-2</v>
      </c>
      <c r="AY148">
        <v>0.19145048335607634</v>
      </c>
      <c r="AZ148">
        <v>0.78278866240985423</v>
      </c>
      <c r="BA148">
        <v>0.99248549089048255</v>
      </c>
      <c r="BB148">
        <v>0.64555076608223938</v>
      </c>
      <c r="BC148">
        <v>-0.32614358437805097</v>
      </c>
    </row>
    <row r="149" spans="1:55" x14ac:dyDescent="0.2">
      <c r="A149" s="1">
        <v>44048</v>
      </c>
      <c r="B149" s="5">
        <f>LN('Raw data'!B149/'Raw data'!B148)</f>
        <v>-9.1240882242181226E-4</v>
      </c>
      <c r="C149" s="5">
        <f>LN('Raw data'!C149/'Raw data'!C148)</f>
        <v>1.1682097331491335E-2</v>
      </c>
      <c r="D149" s="5">
        <f>LN('Raw data'!D149/'Raw data'!D148)</f>
        <v>4.803757783724219E-2</v>
      </c>
      <c r="E149" s="5">
        <f>LN('Raw data'!E149/'Raw data'!E148)</f>
        <v>3.2581588648035835E-2</v>
      </c>
      <c r="F149" s="5">
        <f>LN('Raw data'!F149/'Raw data'!F148)</f>
        <v>1.3905833002292426E-2</v>
      </c>
      <c r="G149" s="5">
        <f>LN('Raw data'!G149/'Raw data'!G148)</f>
        <v>7.6312946661335418E-3</v>
      </c>
      <c r="H149" s="5">
        <f>LN('Raw data'!H149/'Raw data'!H148)</f>
        <v>5.1221380936104233E-2</v>
      </c>
      <c r="I149" s="5">
        <f>LN('Raw data'!J149/'Raw data'!J148)</f>
        <v>6.4091575198012216E-3</v>
      </c>
      <c r="U149" s="1">
        <v>44091</v>
      </c>
      <c r="V149">
        <f t="shared" si="27"/>
        <v>0.63009825139682929</v>
      </c>
      <c r="W149">
        <f t="shared" si="27"/>
        <v>0.3761678504797078</v>
      </c>
      <c r="X149">
        <f t="shared" si="27"/>
        <v>1.6727649250972048</v>
      </c>
      <c r="Y149">
        <f t="shared" si="25"/>
        <v>0.78271292104784262</v>
      </c>
      <c r="Z149">
        <f t="shared" si="23"/>
        <v>0.26449241395652467</v>
      </c>
      <c r="AA149">
        <f t="shared" si="23"/>
        <v>0.14882857341773925</v>
      </c>
      <c r="AB149">
        <f t="shared" si="23"/>
        <v>-0.18884519613378892</v>
      </c>
      <c r="AD149" s="1">
        <v>44225</v>
      </c>
      <c r="AE149">
        <f t="shared" si="28"/>
        <v>-0.26328549948136176</v>
      </c>
      <c r="AF149">
        <f t="shared" si="28"/>
        <v>0.62997422445449103</v>
      </c>
      <c r="AG149">
        <f t="shared" si="28"/>
        <v>0.93676612026219819</v>
      </c>
      <c r="AH149">
        <f t="shared" si="26"/>
        <v>0.6904133989853537</v>
      </c>
      <c r="AI149">
        <f t="shared" si="24"/>
        <v>0.17367009118531632</v>
      </c>
      <c r="AJ149">
        <f t="shared" si="24"/>
        <v>-2.25186291347493E-2</v>
      </c>
      <c r="AK149">
        <f t="shared" si="24"/>
        <v>-0.3115427059193962</v>
      </c>
      <c r="AM149" s="10">
        <v>44091</v>
      </c>
      <c r="AN149">
        <v>-0.18884519613378892</v>
      </c>
      <c r="AO149">
        <v>0.14882857341773925</v>
      </c>
      <c r="AP149">
        <v>0.26449241395652467</v>
      </c>
      <c r="AQ149">
        <v>0.78271292104784262</v>
      </c>
      <c r="AR149">
        <v>1.6727649250972048</v>
      </c>
      <c r="AS149">
        <v>0.3761678504797078</v>
      </c>
      <c r="AT149">
        <v>0.63009825139682929</v>
      </c>
      <c r="AV149" s="10">
        <v>44225</v>
      </c>
      <c r="AW149">
        <v>-0.3115427059193962</v>
      </c>
      <c r="AX149">
        <v>-2.25186291347493E-2</v>
      </c>
      <c r="AY149">
        <v>0.17367009118531632</v>
      </c>
      <c r="AZ149">
        <v>0.6904133989853537</v>
      </c>
      <c r="BA149">
        <v>0.93676612026219819</v>
      </c>
      <c r="BB149">
        <v>0.62997422445449103</v>
      </c>
      <c r="BC149">
        <v>-0.26328549948136176</v>
      </c>
    </row>
    <row r="150" spans="1:55" x14ac:dyDescent="0.2">
      <c r="A150" s="1">
        <v>44049</v>
      </c>
      <c r="B150" s="5">
        <f>LN('Raw data'!B150/'Raw data'!B149)</f>
        <v>-1.19376991588762E-2</v>
      </c>
      <c r="C150" s="5">
        <f>LN('Raw data'!C150/'Raw data'!C149)</f>
        <v>-5.7047932230319684E-3</v>
      </c>
      <c r="D150" s="5">
        <f>LN('Raw data'!D150/'Raw data'!D149)</f>
        <v>1.8729626370720261E-3</v>
      </c>
      <c r="E150" s="5">
        <f>LN('Raw data'!E150/'Raw data'!E149)</f>
        <v>5.4634674886386923E-2</v>
      </c>
      <c r="F150" s="5">
        <f>LN('Raw data'!F150/'Raw data'!F149)</f>
        <v>9.7604387649368098E-3</v>
      </c>
      <c r="G150" s="5">
        <f>LN('Raw data'!G150/'Raw data'!G149)</f>
        <v>3.4909347131658521E-3</v>
      </c>
      <c r="H150" s="5">
        <f>LN('Raw data'!H150/'Raw data'!H149)</f>
        <v>3.7896232696511263E-3</v>
      </c>
      <c r="I150" s="5">
        <f>LN('Raw data'!J150/'Raw data'!J149)</f>
        <v>6.4071581324233757E-3</v>
      </c>
      <c r="U150" s="1">
        <v>44092</v>
      </c>
      <c r="V150">
        <f t="shared" si="27"/>
        <v>0.58843230226932586</v>
      </c>
      <c r="W150">
        <f t="shared" si="27"/>
        <v>0.32405059775914463</v>
      </c>
      <c r="X150">
        <f t="shared" si="27"/>
        <v>1.5183984211414761</v>
      </c>
      <c r="Y150">
        <f t="shared" si="25"/>
        <v>0.69356435524455695</v>
      </c>
      <c r="Z150">
        <f t="shared" si="23"/>
        <v>0.19722259706923548</v>
      </c>
      <c r="AA150">
        <f t="shared" si="23"/>
        <v>0.11049967611375645</v>
      </c>
      <c r="AB150">
        <f t="shared" si="23"/>
        <v>-0.16536128324126173</v>
      </c>
      <c r="AD150" s="1">
        <v>44228</v>
      </c>
      <c r="AE150">
        <f t="shared" si="28"/>
        <v>-0.14566186572907028</v>
      </c>
      <c r="AF150">
        <f t="shared" si="28"/>
        <v>0.64289825199824613</v>
      </c>
      <c r="AG150">
        <f t="shared" si="28"/>
        <v>0.87329141470201943</v>
      </c>
      <c r="AH150">
        <f t="shared" si="26"/>
        <v>0.76409195151341214</v>
      </c>
      <c r="AI150">
        <f t="shared" si="24"/>
        <v>0.1742389969521371</v>
      </c>
      <c r="AJ150">
        <f t="shared" si="24"/>
        <v>-2.2121309748787909E-2</v>
      </c>
      <c r="AK150">
        <f t="shared" si="24"/>
        <v>-0.32138276367021873</v>
      </c>
      <c r="AM150" s="10">
        <v>44092</v>
      </c>
      <c r="AN150">
        <v>-0.16536128324126173</v>
      </c>
      <c r="AO150">
        <v>0.11049967611375645</v>
      </c>
      <c r="AP150">
        <v>0.19722259706923548</v>
      </c>
      <c r="AQ150">
        <v>0.69356435524455695</v>
      </c>
      <c r="AR150">
        <v>1.5183984211414761</v>
      </c>
      <c r="AS150">
        <v>0.32405059775914463</v>
      </c>
      <c r="AT150">
        <v>0.58843230226932586</v>
      </c>
      <c r="AV150" s="10">
        <v>44228</v>
      </c>
      <c r="AW150">
        <v>-0.32138276367021873</v>
      </c>
      <c r="AX150">
        <v>-2.2121309748787909E-2</v>
      </c>
      <c r="AY150">
        <v>0.1742389969521371</v>
      </c>
      <c r="AZ150">
        <v>0.76409195151341214</v>
      </c>
      <c r="BA150">
        <v>0.87329141470201943</v>
      </c>
      <c r="BB150">
        <v>0.64289825199824613</v>
      </c>
      <c r="BC150">
        <v>-0.14566186572907028</v>
      </c>
    </row>
    <row r="151" spans="1:55" x14ac:dyDescent="0.2">
      <c r="A151" s="1">
        <v>44050</v>
      </c>
      <c r="B151" s="5">
        <f>LN('Raw data'!B151/'Raw data'!B150)</f>
        <v>3.31622484352804E-2</v>
      </c>
      <c r="C151" s="5">
        <f>LN('Raw data'!C151/'Raw data'!C150)</f>
        <v>-1.7554857450902312E-2</v>
      </c>
      <c r="D151" s="5">
        <f>LN('Raw data'!D151/'Raw data'!D150)</f>
        <v>-1.41421084021998E-2</v>
      </c>
      <c r="E151" s="5">
        <f>LN('Raw data'!E151/'Raw data'!E150)</f>
        <v>-3.0749651866651528E-2</v>
      </c>
      <c r="F151" s="5">
        <f>LN('Raw data'!F151/'Raw data'!F150)</f>
        <v>-2.0208624459776437E-2</v>
      </c>
      <c r="G151" s="5">
        <f>LN('Raw data'!G151/'Raw data'!G150)</f>
        <v>4.8367688006140212E-3</v>
      </c>
      <c r="H151" s="5">
        <f>LN('Raw data'!H151/'Raw data'!H150)</f>
        <v>9.3673172484590603E-2</v>
      </c>
      <c r="I151" s="5">
        <f>LN('Raw data'!J151/'Raw data'!J150)</f>
        <v>6.3279428537303944E-4</v>
      </c>
      <c r="U151" s="1">
        <v>44095</v>
      </c>
      <c r="V151">
        <f t="shared" si="27"/>
        <v>0.97096845936299514</v>
      </c>
      <c r="W151">
        <f t="shared" si="27"/>
        <v>0.4800451961940374</v>
      </c>
      <c r="X151">
        <f t="shared" si="27"/>
        <v>1.6305247733795418</v>
      </c>
      <c r="Y151">
        <f t="shared" si="25"/>
        <v>0.92608152852205405</v>
      </c>
      <c r="Z151">
        <f t="shared" si="23"/>
        <v>0.25464989438323465</v>
      </c>
      <c r="AA151">
        <f t="shared" si="23"/>
        <v>0.13297260859093263</v>
      </c>
      <c r="AB151">
        <f t="shared" si="23"/>
        <v>-0.20418484205855494</v>
      </c>
      <c r="AD151" s="1">
        <v>44229</v>
      </c>
      <c r="AE151">
        <f t="shared" si="28"/>
        <v>-0.142477470456253</v>
      </c>
      <c r="AF151">
        <f t="shared" si="28"/>
        <v>0.65826972139790529</v>
      </c>
      <c r="AG151">
        <f t="shared" si="28"/>
        <v>0.91174356563626813</v>
      </c>
      <c r="AH151">
        <f t="shared" si="26"/>
        <v>0.63654965221512261</v>
      </c>
      <c r="AI151">
        <f t="shared" si="24"/>
        <v>0.1541670490675088</v>
      </c>
      <c r="AJ151">
        <f t="shared" si="24"/>
        <v>-2.5318912484383015E-2</v>
      </c>
      <c r="AK151">
        <f t="shared" si="24"/>
        <v>-0.31328739368572106</v>
      </c>
      <c r="AM151" s="10">
        <v>44095</v>
      </c>
      <c r="AN151">
        <v>-0.20418484205855494</v>
      </c>
      <c r="AO151">
        <v>0.13297260859093263</v>
      </c>
      <c r="AP151">
        <v>0.25464989438323465</v>
      </c>
      <c r="AQ151">
        <v>0.92608152852205405</v>
      </c>
      <c r="AR151">
        <v>1.6305247733795418</v>
      </c>
      <c r="AS151">
        <v>0.4800451961940374</v>
      </c>
      <c r="AT151">
        <v>0.97096845936299514</v>
      </c>
      <c r="AV151" s="10">
        <v>44229</v>
      </c>
      <c r="AW151">
        <v>-0.31328739368572106</v>
      </c>
      <c r="AX151">
        <v>-2.5318912484383015E-2</v>
      </c>
      <c r="AY151">
        <v>0.1541670490675088</v>
      </c>
      <c r="AZ151">
        <v>0.63654965221512261</v>
      </c>
      <c r="BA151">
        <v>0.91174356563626813</v>
      </c>
      <c r="BB151">
        <v>0.65826972139790529</v>
      </c>
      <c r="BC151">
        <v>-0.142477470456253</v>
      </c>
    </row>
    <row r="152" spans="1:55" x14ac:dyDescent="0.2">
      <c r="A152" s="1">
        <v>44053</v>
      </c>
      <c r="B152" s="5">
        <f>LN('Raw data'!B152/'Raw data'!B151)</f>
        <v>-3.8720391507507501E-2</v>
      </c>
      <c r="C152" s="5">
        <f>LN('Raw data'!C152/'Raw data'!C151)</f>
        <v>1.7316450011460958E-2</v>
      </c>
      <c r="D152" s="5">
        <f>LN('Raw data'!D152/'Raw data'!D151)</f>
        <v>2.5315219989222634E-2</v>
      </c>
      <c r="E152" s="5">
        <f>LN('Raw data'!E152/'Raw data'!E151)</f>
        <v>6.0616078057437052E-2</v>
      </c>
      <c r="F152" s="5">
        <f>LN('Raw data'!F152/'Raw data'!F151)</f>
        <v>5.7526524894498414E-3</v>
      </c>
      <c r="G152" s="5">
        <f>LN('Raw data'!G152/'Raw data'!G151)</f>
        <v>8.4832159205100992E-3</v>
      </c>
      <c r="H152" s="5">
        <f>LN('Raw data'!H152/'Raw data'!H151)</f>
        <v>-4.8052250790346952E-2</v>
      </c>
      <c r="I152" s="5">
        <f>LN('Raw data'!J152/'Raw data'!J151)</f>
        <v>2.7384827334759297E-3</v>
      </c>
      <c r="U152" s="1">
        <v>44096</v>
      </c>
      <c r="V152">
        <f t="shared" si="27"/>
        <v>0.9401297134815253</v>
      </c>
      <c r="W152">
        <f t="shared" si="27"/>
        <v>0.49876226735725154</v>
      </c>
      <c r="X152">
        <f t="shared" si="27"/>
        <v>1.6236441818784153</v>
      </c>
      <c r="Y152">
        <f t="shared" si="25"/>
        <v>0.93530763234807135</v>
      </c>
      <c r="Z152">
        <f t="shared" si="23"/>
        <v>0.25427495285262391</v>
      </c>
      <c r="AA152">
        <f t="shared" si="23"/>
        <v>9.6081670233214303E-2</v>
      </c>
      <c r="AB152">
        <f t="shared" si="23"/>
        <v>-0.18555400748441261</v>
      </c>
      <c r="AD152" s="1">
        <v>44230</v>
      </c>
      <c r="AE152">
        <f t="shared" si="28"/>
        <v>-0.14124349163679961</v>
      </c>
      <c r="AF152">
        <f t="shared" si="28"/>
        <v>0.65748528994090893</v>
      </c>
      <c r="AG152">
        <f t="shared" si="28"/>
        <v>0.91057295006808259</v>
      </c>
      <c r="AH152">
        <f t="shared" si="26"/>
        <v>0.63537390591941589</v>
      </c>
      <c r="AI152">
        <f t="shared" si="24"/>
        <v>0.15349037174556315</v>
      </c>
      <c r="AJ152">
        <f t="shared" si="24"/>
        <v>-2.4990397231292736E-2</v>
      </c>
      <c r="AK152">
        <f t="shared" si="24"/>
        <v>-0.31019915885079041</v>
      </c>
      <c r="AM152" s="10">
        <v>44096</v>
      </c>
      <c r="AN152">
        <v>-0.18555400748441261</v>
      </c>
      <c r="AO152">
        <v>9.6081670233214303E-2</v>
      </c>
      <c r="AP152">
        <v>0.25427495285262391</v>
      </c>
      <c r="AQ152">
        <v>0.93530763234807135</v>
      </c>
      <c r="AR152">
        <v>1.6236441818784153</v>
      </c>
      <c r="AS152">
        <v>0.49876226735725154</v>
      </c>
      <c r="AT152">
        <v>0.9401297134815253</v>
      </c>
      <c r="AV152" s="10">
        <v>44230</v>
      </c>
      <c r="AW152">
        <v>-0.31019915885079041</v>
      </c>
      <c r="AX152">
        <v>-2.4990397231292736E-2</v>
      </c>
      <c r="AY152">
        <v>0.15349037174556315</v>
      </c>
      <c r="AZ152">
        <v>0.63537390591941589</v>
      </c>
      <c r="BA152">
        <v>0.91057295006808259</v>
      </c>
      <c r="BB152">
        <v>0.65748528994090893</v>
      </c>
      <c r="BC152">
        <v>-0.14124349163679961</v>
      </c>
    </row>
    <row r="153" spans="1:55" x14ac:dyDescent="0.2">
      <c r="A153" s="1">
        <v>44054</v>
      </c>
      <c r="B153" s="5">
        <f>LN('Raw data'!B153/'Raw data'!B152)</f>
        <v>8.3256725139287668E-3</v>
      </c>
      <c r="C153" s="5">
        <f>LN('Raw data'!C153/'Raw data'!C152)</f>
        <v>-7.8995024789239501E-3</v>
      </c>
      <c r="D153" s="5">
        <f>LN('Raw data'!D153/'Raw data'!D152)</f>
        <v>-4.2859529640132135E-2</v>
      </c>
      <c r="E153" s="5">
        <f>LN('Raw data'!E153/'Raw data'!E152)</f>
        <v>-0.11627619161132818</v>
      </c>
      <c r="F153" s="5">
        <f>LN('Raw data'!F153/'Raw data'!F152)</f>
        <v>-4.6872603951994322E-2</v>
      </c>
      <c r="G153" s="5">
        <f>LN('Raw data'!G153/'Raw data'!G152)</f>
        <v>1.4949917803298675E-4</v>
      </c>
      <c r="H153" s="5">
        <f>LN('Raw data'!H153/'Raw data'!H152)</f>
        <v>6.7042461234925618E-2</v>
      </c>
      <c r="I153" s="5">
        <f>LN('Raw data'!J153/'Raw data'!J152)</f>
        <v>-8.0010465432212886E-3</v>
      </c>
      <c r="U153" s="1">
        <v>44097</v>
      </c>
      <c r="V153">
        <f t="shared" si="27"/>
        <v>-8.3169974436011568E-2</v>
      </c>
      <c r="W153">
        <f t="shared" si="27"/>
        <v>0.35172791876887949</v>
      </c>
      <c r="X153">
        <f t="shared" si="27"/>
        <v>1.5190369975270259</v>
      </c>
      <c r="Y153">
        <f t="shared" si="25"/>
        <v>1.0724495443998945</v>
      </c>
      <c r="Z153">
        <f t="shared" si="23"/>
        <v>0.32338694765594611</v>
      </c>
      <c r="AA153">
        <f t="shared" si="23"/>
        <v>0.13899135183755337</v>
      </c>
      <c r="AB153">
        <f t="shared" si="23"/>
        <v>-7.34724905100647E-2</v>
      </c>
      <c r="AD153" s="1">
        <v>44231</v>
      </c>
      <c r="AE153">
        <f t="shared" si="28"/>
        <v>-0.10194176817118471</v>
      </c>
      <c r="AF153">
        <f t="shared" si="28"/>
        <v>0.6564870839491117</v>
      </c>
      <c r="AG153">
        <f t="shared" si="28"/>
        <v>0.8839202735461168</v>
      </c>
      <c r="AH153">
        <f t="shared" si="26"/>
        <v>0.607630625848952</v>
      </c>
      <c r="AI153">
        <f t="shared" si="24"/>
        <v>0.13566606160475322</v>
      </c>
      <c r="AJ153">
        <f t="shared" si="24"/>
        <v>-1.9935478509874212E-2</v>
      </c>
      <c r="AK153">
        <f t="shared" si="24"/>
        <v>-0.30909802945695364</v>
      </c>
      <c r="AM153" s="10">
        <v>44097</v>
      </c>
      <c r="AN153">
        <v>-7.34724905100647E-2</v>
      </c>
      <c r="AO153">
        <v>0.13899135183755337</v>
      </c>
      <c r="AP153">
        <v>0.32338694765594611</v>
      </c>
      <c r="AQ153">
        <v>1.0724495443998945</v>
      </c>
      <c r="AR153">
        <v>1.5190369975270259</v>
      </c>
      <c r="AS153">
        <v>0.35172791876887949</v>
      </c>
      <c r="AT153">
        <v>-8.3169974436011568E-2</v>
      </c>
      <c r="AV153" s="10">
        <v>44231</v>
      </c>
      <c r="AW153">
        <v>-0.30909802945695364</v>
      </c>
      <c r="AX153">
        <v>-1.9935478509874212E-2</v>
      </c>
      <c r="AY153">
        <v>0.13566606160475322</v>
      </c>
      <c r="AZ153">
        <v>0.607630625848952</v>
      </c>
      <c r="BA153">
        <v>0.8839202735461168</v>
      </c>
      <c r="BB153">
        <v>0.6564870839491117</v>
      </c>
      <c r="BC153">
        <v>-0.10194176817118471</v>
      </c>
    </row>
    <row r="154" spans="1:55" x14ac:dyDescent="0.2">
      <c r="A154" s="1">
        <v>44055</v>
      </c>
      <c r="B154" s="5">
        <f>LN('Raw data'!B154/'Raw data'!B153)</f>
        <v>-8.7902485966166281E-3</v>
      </c>
      <c r="C154" s="5">
        <f>LN('Raw data'!C154/'Raw data'!C153)</f>
        <v>2.5155574205058793E-2</v>
      </c>
      <c r="D154" s="5">
        <f>LN('Raw data'!D154/'Raw data'!D153)</f>
        <v>1.4537724005210197E-2</v>
      </c>
      <c r="E154" s="5">
        <f>LN('Raw data'!E154/'Raw data'!E153)</f>
        <v>-2.6908603920037149E-3</v>
      </c>
      <c r="F154" s="5">
        <f>LN('Raw data'!F154/'Raw data'!F153)</f>
        <v>1.386286259031566E-3</v>
      </c>
      <c r="G154" s="5">
        <f>LN('Raw data'!G154/'Raw data'!G153)</f>
        <v>2.3889522373209135E-3</v>
      </c>
      <c r="H154" s="5">
        <f>LN('Raw data'!H154/'Raw data'!H153)</f>
        <v>-4.0370949289712223E-2</v>
      </c>
      <c r="I154" s="5">
        <f>LN('Raw data'!J154/'Raw data'!J153)</f>
        <v>1.3899455827979215E-2</v>
      </c>
      <c r="U154" s="1">
        <v>44098</v>
      </c>
      <c r="V154">
        <f t="shared" si="27"/>
        <v>-8.7782583350284916E-3</v>
      </c>
      <c r="W154">
        <f t="shared" si="27"/>
        <v>0.35426540272937185</v>
      </c>
      <c r="X154">
        <f t="shared" si="27"/>
        <v>1.5144828974364377</v>
      </c>
      <c r="Y154">
        <f t="shared" si="25"/>
        <v>0.88787965673742042</v>
      </c>
      <c r="Z154">
        <f t="shared" si="23"/>
        <v>0.25037657490779819</v>
      </c>
      <c r="AA154">
        <f t="shared" si="23"/>
        <v>0.12836771912608103</v>
      </c>
      <c r="AB154">
        <f t="shared" si="23"/>
        <v>7.6811145258368449E-2</v>
      </c>
      <c r="AD154" s="1">
        <v>44232</v>
      </c>
      <c r="AE154">
        <f t="shared" si="28"/>
        <v>-0.10383129849142686</v>
      </c>
      <c r="AF154">
        <f t="shared" si="28"/>
        <v>0.65487104363081194</v>
      </c>
      <c r="AG154">
        <f t="shared" si="28"/>
        <v>0.8587284451255589</v>
      </c>
      <c r="AH154">
        <f t="shared" si="26"/>
        <v>0.53967641724334492</v>
      </c>
      <c r="AI154">
        <f t="shared" si="24"/>
        <v>0.10831063603901309</v>
      </c>
      <c r="AJ154">
        <f t="shared" si="24"/>
        <v>-2.4539680178825986E-2</v>
      </c>
      <c r="AK154">
        <f t="shared" si="24"/>
        <v>-0.26669230040306841</v>
      </c>
      <c r="AM154" s="10">
        <v>44098</v>
      </c>
      <c r="AN154">
        <v>7.6811145258368449E-2</v>
      </c>
      <c r="AO154">
        <v>0.12836771912608103</v>
      </c>
      <c r="AP154">
        <v>0.25037657490779819</v>
      </c>
      <c r="AQ154">
        <v>0.88787965673742042</v>
      </c>
      <c r="AR154">
        <v>1.5144828974364377</v>
      </c>
      <c r="AS154">
        <v>0.35426540272937185</v>
      </c>
      <c r="AT154">
        <v>-8.7782583350284916E-3</v>
      </c>
      <c r="AV154" s="10">
        <v>44232</v>
      </c>
      <c r="AW154">
        <v>-0.26669230040306841</v>
      </c>
      <c r="AX154">
        <v>-2.4539680178825986E-2</v>
      </c>
      <c r="AY154">
        <v>0.10831063603901309</v>
      </c>
      <c r="AZ154">
        <v>0.53967641724334492</v>
      </c>
      <c r="BA154">
        <v>0.8587284451255589</v>
      </c>
      <c r="BB154">
        <v>0.65487104363081194</v>
      </c>
      <c r="BC154">
        <v>-0.10383129849142686</v>
      </c>
    </row>
    <row r="155" spans="1:55" x14ac:dyDescent="0.2">
      <c r="A155" s="1">
        <v>44056</v>
      </c>
      <c r="B155" s="5">
        <f>LN('Raw data'!B155/'Raw data'!B154)</f>
        <v>1.3844245111340947E-2</v>
      </c>
      <c r="C155" s="5">
        <f>LN('Raw data'!C155/'Raw data'!C154)</f>
        <v>-1.0128457801902576E-2</v>
      </c>
      <c r="D155" s="5">
        <f>LN('Raw data'!D155/'Raw data'!D154)</f>
        <v>1.8321764566643521E-2</v>
      </c>
      <c r="E155" s="5">
        <f>LN('Raw data'!E155/'Raw data'!E154)</f>
        <v>6.4793502291996707E-2</v>
      </c>
      <c r="F155" s="5">
        <f>LN('Raw data'!F155/'Raw data'!F154)</f>
        <v>1.0920147298767365E-2</v>
      </c>
      <c r="G155" s="5">
        <f>LN('Raw data'!G155/'Raw data'!G154)</f>
        <v>-6.8086006165600371E-3</v>
      </c>
      <c r="H155" s="5">
        <f>LN('Raw data'!H155/'Raw data'!H154)</f>
        <v>2.8918863329462349E-2</v>
      </c>
      <c r="I155" s="5">
        <f>LN('Raw data'!J155/'Raw data'!J154)</f>
        <v>-2.0492235227105187E-3</v>
      </c>
      <c r="U155" s="1">
        <v>44099</v>
      </c>
      <c r="V155">
        <f t="shared" si="27"/>
        <v>-0.19267685350133551</v>
      </c>
      <c r="W155">
        <f t="shared" si="27"/>
        <v>0.24543949645326563</v>
      </c>
      <c r="X155">
        <f t="shared" si="27"/>
        <v>1.4143019781219293</v>
      </c>
      <c r="Y155">
        <f t="shared" si="25"/>
        <v>0.86648988108735503</v>
      </c>
      <c r="Z155">
        <f t="shared" si="23"/>
        <v>0.21683917089123503</v>
      </c>
      <c r="AA155">
        <f t="shared" si="23"/>
        <v>0.14970191040919542</v>
      </c>
      <c r="AB155">
        <f t="shared" si="23"/>
        <v>0.19992038914393273</v>
      </c>
      <c r="AD155" s="1">
        <v>44235</v>
      </c>
      <c r="AE155">
        <f t="shared" si="28"/>
        <v>-9.2615379832712078E-2</v>
      </c>
      <c r="AF155">
        <f t="shared" si="28"/>
        <v>0.64748283514540628</v>
      </c>
      <c r="AG155">
        <f t="shared" si="28"/>
        <v>0.94343070595432255</v>
      </c>
      <c r="AH155">
        <f t="shared" si="26"/>
        <v>0.55621240473590261</v>
      </c>
      <c r="AI155">
        <f t="shared" si="24"/>
        <v>0.11290896870138246</v>
      </c>
      <c r="AJ155">
        <f t="shared" si="24"/>
        <v>-1.9326779740287986E-2</v>
      </c>
      <c r="AK155">
        <f t="shared" si="24"/>
        <v>-0.23018669433857572</v>
      </c>
      <c r="AM155" s="10">
        <v>44099</v>
      </c>
      <c r="AN155">
        <v>0.19992038914393273</v>
      </c>
      <c r="AO155">
        <v>0.14970191040919542</v>
      </c>
      <c r="AP155">
        <v>0.21683917089123503</v>
      </c>
      <c r="AQ155">
        <v>0.86648988108735503</v>
      </c>
      <c r="AR155">
        <v>1.4143019781219293</v>
      </c>
      <c r="AS155">
        <v>0.24543949645326563</v>
      </c>
      <c r="AT155">
        <v>-0.19267685350133551</v>
      </c>
      <c r="AV155" s="10">
        <v>44235</v>
      </c>
      <c r="AW155">
        <v>-0.23018669433857572</v>
      </c>
      <c r="AX155">
        <v>-1.9326779740287986E-2</v>
      </c>
      <c r="AY155">
        <v>0.11290896870138246</v>
      </c>
      <c r="AZ155">
        <v>0.55621240473590261</v>
      </c>
      <c r="BA155">
        <v>0.94343070595432255</v>
      </c>
      <c r="BB155">
        <v>0.64748283514540628</v>
      </c>
      <c r="BC155">
        <v>-9.2615379832712078E-2</v>
      </c>
    </row>
    <row r="156" spans="1:55" x14ac:dyDescent="0.2">
      <c r="A156" s="1">
        <v>44057</v>
      </c>
      <c r="B156" s="5">
        <f>LN('Raw data'!B156/'Raw data'!B155)</f>
        <v>7.6723378378461257E-2</v>
      </c>
      <c r="C156" s="5">
        <f>LN('Raw data'!C156/'Raw data'!C155)</f>
        <v>-5.4599542167153839E-3</v>
      </c>
      <c r="D156" s="5">
        <f>LN('Raw data'!D156/'Raw data'!D155)</f>
        <v>-1.7090605604601259E-3</v>
      </c>
      <c r="E156" s="5">
        <f>LN('Raw data'!E156/'Raw data'!E155)</f>
        <v>-6.0568252094176135E-2</v>
      </c>
      <c r="F156" s="5">
        <f>LN('Raw data'!F156/'Raw data'!F155)</f>
        <v>-1.0509764611157083E-2</v>
      </c>
      <c r="G156" s="5">
        <f>LN('Raw data'!G156/'Raw data'!G155)</f>
        <v>1.1940440371917849E-2</v>
      </c>
      <c r="H156" s="5">
        <f>LN('Raw data'!H156/'Raw data'!H155)</f>
        <v>1.0113022217663431E-3</v>
      </c>
      <c r="I156" s="5">
        <f>LN('Raw data'!J156/'Raw data'!J155)</f>
        <v>-1.7194661396471121E-4</v>
      </c>
      <c r="U156" s="1">
        <v>44102</v>
      </c>
      <c r="V156">
        <f t="shared" si="27"/>
        <v>-0.24397856874726132</v>
      </c>
      <c r="W156">
        <f t="shared" si="27"/>
        <v>0.26762703848127839</v>
      </c>
      <c r="X156">
        <f t="shared" si="27"/>
        <v>1.3421363947741862</v>
      </c>
      <c r="Y156">
        <f t="shared" si="25"/>
        <v>0.94251272825627763</v>
      </c>
      <c r="Z156">
        <f t="shared" si="23"/>
        <v>0.24767638372329076</v>
      </c>
      <c r="AA156">
        <f t="shared" si="23"/>
        <v>5.6441770293548493E-2</v>
      </c>
      <c r="AB156">
        <f t="shared" si="23"/>
        <v>0.13470910122324231</v>
      </c>
      <c r="AD156" s="1">
        <v>44236</v>
      </c>
      <c r="AE156">
        <f t="shared" si="28"/>
        <v>-8.6710380427188705E-2</v>
      </c>
      <c r="AF156">
        <f t="shared" si="28"/>
        <v>0.64399762536887961</v>
      </c>
      <c r="AG156">
        <f t="shared" si="28"/>
        <v>0.94695906013746167</v>
      </c>
      <c r="AH156">
        <f t="shared" si="26"/>
        <v>0.57292310420975245</v>
      </c>
      <c r="AI156">
        <f t="shared" si="24"/>
        <v>0.11528426487509204</v>
      </c>
      <c r="AJ156">
        <f t="shared" si="24"/>
        <v>-2.3389326253315048E-2</v>
      </c>
      <c r="AK156">
        <f t="shared" si="24"/>
        <v>-0.22039409557975925</v>
      </c>
      <c r="AM156" s="10">
        <v>44102</v>
      </c>
      <c r="AN156">
        <v>0.13470910122324231</v>
      </c>
      <c r="AO156">
        <v>5.6441770293548493E-2</v>
      </c>
      <c r="AP156">
        <v>0.24767638372329076</v>
      </c>
      <c r="AQ156">
        <v>0.94251272825627763</v>
      </c>
      <c r="AR156">
        <v>1.3421363947741862</v>
      </c>
      <c r="AS156">
        <v>0.26762703848127839</v>
      </c>
      <c r="AT156">
        <v>-0.24397856874726132</v>
      </c>
      <c r="AV156" s="10">
        <v>44236</v>
      </c>
      <c r="AW156">
        <v>-0.22039409557975925</v>
      </c>
      <c r="AX156">
        <v>-2.3389326253315048E-2</v>
      </c>
      <c r="AY156">
        <v>0.11528426487509204</v>
      </c>
      <c r="AZ156">
        <v>0.57292310420975245</v>
      </c>
      <c r="BA156">
        <v>0.94695906013746167</v>
      </c>
      <c r="BB156">
        <v>0.64399762536887961</v>
      </c>
      <c r="BC156">
        <v>-8.6710380427188705E-2</v>
      </c>
    </row>
    <row r="157" spans="1:55" x14ac:dyDescent="0.2">
      <c r="A157" s="1">
        <v>44060</v>
      </c>
      <c r="B157" s="5">
        <f>LN('Raw data'!B157/'Raw data'!B156)</f>
        <v>-7.2417781872982281E-3</v>
      </c>
      <c r="C157" s="5">
        <f>LN('Raw data'!C157/'Raw data'!C156)</f>
        <v>2.0731013347498547E-2</v>
      </c>
      <c r="D157" s="5">
        <f>LN('Raw data'!D157/'Raw data'!D156)</f>
        <v>4.4262303313628355E-2</v>
      </c>
      <c r="E157" s="5">
        <f>LN('Raw data'!E157/'Raw data'!E156)</f>
        <v>5.8726597696245914E-2</v>
      </c>
      <c r="F157" s="5">
        <f>LN('Raw data'!F157/'Raw data'!F156)</f>
        <v>2.4770166005325046E-2</v>
      </c>
      <c r="G157" s="5">
        <f>LN('Raw data'!G157/'Raw data'!G156)</f>
        <v>-6.6787876773011625E-4</v>
      </c>
      <c r="H157" s="5">
        <f>LN('Raw data'!H157/'Raw data'!H156)</f>
        <v>-1.3196553866416778E-2</v>
      </c>
      <c r="I157" s="5">
        <f>LN('Raw data'!J157/'Raw data'!J156)</f>
        <v>2.7062093485908582E-3</v>
      </c>
      <c r="U157" s="1">
        <v>44103</v>
      </c>
      <c r="V157">
        <f t="shared" si="27"/>
        <v>-0.46287878616062955</v>
      </c>
      <c r="W157">
        <f t="shared" si="27"/>
        <v>0.30066671344369733</v>
      </c>
      <c r="X157">
        <f t="shared" si="27"/>
        <v>1.3169830735833707</v>
      </c>
      <c r="Y157">
        <f t="shared" si="25"/>
        <v>0.89666038162299133</v>
      </c>
      <c r="Z157">
        <f t="shared" si="23"/>
        <v>0.2332306653645973</v>
      </c>
      <c r="AA157">
        <f t="shared" si="23"/>
        <v>5.2174603904419969E-2</v>
      </c>
      <c r="AB157">
        <f t="shared" si="23"/>
        <v>0.11334065765853976</v>
      </c>
      <c r="AD157" s="1">
        <v>44237</v>
      </c>
      <c r="AE157">
        <f t="shared" si="28"/>
        <v>-8.1887215485886469E-2</v>
      </c>
      <c r="AF157">
        <f t="shared" si="28"/>
        <v>0.64282425349823258</v>
      </c>
      <c r="AG157">
        <f t="shared" si="28"/>
        <v>0.95108904884374879</v>
      </c>
      <c r="AH157">
        <f t="shared" si="26"/>
        <v>0.56808723930608374</v>
      </c>
      <c r="AI157">
        <f t="shared" si="24"/>
        <v>0.1138772849019337</v>
      </c>
      <c r="AJ157">
        <f t="shared" si="24"/>
        <v>-2.2315507212905338E-2</v>
      </c>
      <c r="AK157">
        <f t="shared" si="24"/>
        <v>-0.21796181684510288</v>
      </c>
      <c r="AM157" s="10">
        <v>44103</v>
      </c>
      <c r="AN157">
        <v>0.11334065765853976</v>
      </c>
      <c r="AO157">
        <v>5.2174603904419969E-2</v>
      </c>
      <c r="AP157">
        <v>0.2332306653645973</v>
      </c>
      <c r="AQ157">
        <v>0.89666038162299133</v>
      </c>
      <c r="AR157">
        <v>1.3169830735833707</v>
      </c>
      <c r="AS157">
        <v>0.30066671344369733</v>
      </c>
      <c r="AT157">
        <v>-0.46287878616062955</v>
      </c>
      <c r="AV157" s="10">
        <v>44237</v>
      </c>
      <c r="AW157">
        <v>-0.21796181684510288</v>
      </c>
      <c r="AX157">
        <v>-2.2315507212905338E-2</v>
      </c>
      <c r="AY157">
        <v>0.1138772849019337</v>
      </c>
      <c r="AZ157">
        <v>0.56808723930608374</v>
      </c>
      <c r="BA157">
        <v>0.95108904884374879</v>
      </c>
      <c r="BB157">
        <v>0.64282425349823258</v>
      </c>
      <c r="BC157">
        <v>-8.1887215485886469E-2</v>
      </c>
    </row>
    <row r="158" spans="1:55" x14ac:dyDescent="0.2">
      <c r="A158" s="1">
        <v>44061</v>
      </c>
      <c r="B158" s="5">
        <f>LN('Raw data'!B158/'Raw data'!B157)</f>
        <v>3.2803614119304013E-2</v>
      </c>
      <c r="C158" s="5">
        <f>LN('Raw data'!C158/'Raw data'!C157)</f>
        <v>0</v>
      </c>
      <c r="D158" s="5">
        <f>LN('Raw data'!D158/'Raw data'!D157)</f>
        <v>-2.7653205305472436E-2</v>
      </c>
      <c r="E158" s="5">
        <f>LN('Raw data'!E158/'Raw data'!E157)</f>
        <v>1.4639133375826403E-2</v>
      </c>
      <c r="F158" s="5">
        <f>LN('Raw data'!F158/'Raw data'!F157)</f>
        <v>7.1788533042865454E-3</v>
      </c>
      <c r="G158" s="5">
        <f>LN('Raw data'!G158/'Raw data'!G157)</f>
        <v>-1.8873117362111819E-3</v>
      </c>
      <c r="H158" s="5">
        <f>LN('Raw data'!H158/'Raw data'!H157)</f>
        <v>2.9362460817611374E-3</v>
      </c>
      <c r="I158" s="5">
        <f>LN('Raw data'!J158/'Raw data'!J157)</f>
        <v>2.3007288895721292E-3</v>
      </c>
      <c r="U158" s="1">
        <v>44104</v>
      </c>
      <c r="V158">
        <f t="shared" si="27"/>
        <v>-0.48147197021817073</v>
      </c>
      <c r="W158">
        <f t="shared" si="27"/>
        <v>0.33187273842540554</v>
      </c>
      <c r="X158">
        <f t="shared" si="27"/>
        <v>1.2576525227769928</v>
      </c>
      <c r="Y158">
        <f t="shared" si="25"/>
        <v>0.76497988487288882</v>
      </c>
      <c r="Z158">
        <f t="shared" si="23"/>
        <v>0.20535451333713445</v>
      </c>
      <c r="AA158">
        <f t="shared" si="23"/>
        <v>8.4084327876567833E-2</v>
      </c>
      <c r="AB158">
        <f t="shared" si="23"/>
        <v>0.11118967308393192</v>
      </c>
      <c r="AD158" s="1">
        <v>44238</v>
      </c>
      <c r="AE158">
        <f t="shared" si="28"/>
        <v>-8.1458666937237273E-2</v>
      </c>
      <c r="AF158">
        <f t="shared" si="28"/>
        <v>0.64065395511471068</v>
      </c>
      <c r="AG158">
        <f t="shared" si="28"/>
        <v>0.94946932328860145</v>
      </c>
      <c r="AH158">
        <f t="shared" si="26"/>
        <v>0.56182449777097776</v>
      </c>
      <c r="AI158">
        <f t="shared" si="24"/>
        <v>0.11091096518044923</v>
      </c>
      <c r="AJ158">
        <f t="shared" si="24"/>
        <v>-2.1826867257609597E-2</v>
      </c>
      <c r="AK158">
        <f t="shared" si="24"/>
        <v>-0.21632407859589767</v>
      </c>
      <c r="AM158" s="10">
        <v>44104</v>
      </c>
      <c r="AN158">
        <v>0.11118967308393192</v>
      </c>
      <c r="AO158">
        <v>8.4084327876567833E-2</v>
      </c>
      <c r="AP158">
        <v>0.20535451333713445</v>
      </c>
      <c r="AQ158">
        <v>0.76497988487288882</v>
      </c>
      <c r="AR158">
        <v>1.2576525227769928</v>
      </c>
      <c r="AS158">
        <v>0.33187273842540554</v>
      </c>
      <c r="AT158">
        <v>-0.48147197021817073</v>
      </c>
      <c r="AV158" s="10">
        <v>44238</v>
      </c>
      <c r="AW158">
        <v>-0.21632407859589767</v>
      </c>
      <c r="AX158">
        <v>-2.1826867257609597E-2</v>
      </c>
      <c r="AY158">
        <v>0.11091096518044923</v>
      </c>
      <c r="AZ158">
        <v>0.56182449777097776</v>
      </c>
      <c r="BA158">
        <v>0.94946932328860145</v>
      </c>
      <c r="BB158">
        <v>0.64065395511471068</v>
      </c>
      <c r="BC158">
        <v>-8.1458666937237273E-2</v>
      </c>
    </row>
    <row r="159" spans="1:55" x14ac:dyDescent="0.2">
      <c r="A159" s="1">
        <v>44062</v>
      </c>
      <c r="B159" s="5">
        <f>LN('Raw data'!B159/'Raw data'!B158)</f>
        <v>3.7167088005125187E-3</v>
      </c>
      <c r="C159" s="5">
        <f>LN('Raw data'!C159/'Raw data'!C158)</f>
        <v>9.3218370768018773E-4</v>
      </c>
      <c r="D159" s="5">
        <f>LN('Raw data'!D159/'Raw data'!D158)</f>
        <v>-1.6660159665117698E-2</v>
      </c>
      <c r="E159" s="5">
        <f>LN('Raw data'!E159/'Raw data'!E158)</f>
        <v>-2.6528669328703354E-2</v>
      </c>
      <c r="F159" s="5">
        <f>LN('Raw data'!F159/'Raw data'!F158)</f>
        <v>-2.1490007102860514E-2</v>
      </c>
      <c r="G159" s="5">
        <f>LN('Raw data'!G159/'Raw data'!G158)</f>
        <v>5.4441884020484631E-3</v>
      </c>
      <c r="H159" s="5">
        <f>LN('Raw data'!H159/'Raw data'!H158)</f>
        <v>1.3286783189488132E-2</v>
      </c>
      <c r="I159" s="5">
        <f>LN('Raw data'!J159/'Raw data'!J158)</f>
        <v>-4.4141436389460408E-3</v>
      </c>
      <c r="U159" s="1">
        <v>44105</v>
      </c>
      <c r="V159">
        <f t="shared" si="27"/>
        <v>-0.49932888041481266</v>
      </c>
      <c r="W159">
        <f t="shared" si="27"/>
        <v>0.2828297990767642</v>
      </c>
      <c r="X159">
        <f t="shared" si="27"/>
        <v>1.2508633244652161</v>
      </c>
      <c r="Y159">
        <f t="shared" si="25"/>
        <v>0.79703314147060433</v>
      </c>
      <c r="Z159">
        <f t="shared" si="23"/>
        <v>0.21535574712725061</v>
      </c>
      <c r="AA159">
        <f t="shared" si="23"/>
        <v>0.10796797025048646</v>
      </c>
      <c r="AB159">
        <f t="shared" si="23"/>
        <v>0.18593012840479295</v>
      </c>
      <c r="AD159" s="1">
        <v>44239</v>
      </c>
      <c r="AE159">
        <f t="shared" si="28"/>
        <v>-8.0388521298961291E-2</v>
      </c>
      <c r="AF159">
        <f t="shared" si="28"/>
        <v>0.644950792504144</v>
      </c>
      <c r="AG159">
        <f t="shared" si="28"/>
        <v>0.94560594069913495</v>
      </c>
      <c r="AH159">
        <f t="shared" si="26"/>
        <v>0.56288348982512471</v>
      </c>
      <c r="AI159">
        <f t="shared" si="24"/>
        <v>0.10990696704202783</v>
      </c>
      <c r="AJ159">
        <f t="shared" si="24"/>
        <v>-2.0849709021767762E-2</v>
      </c>
      <c r="AK159">
        <f t="shared" si="24"/>
        <v>-0.21255408858670735</v>
      </c>
      <c r="AM159" s="10">
        <v>44105</v>
      </c>
      <c r="AN159">
        <v>0.18593012840479295</v>
      </c>
      <c r="AO159">
        <v>0.10796797025048646</v>
      </c>
      <c r="AP159">
        <v>0.21535574712725061</v>
      </c>
      <c r="AQ159">
        <v>0.79703314147060433</v>
      </c>
      <c r="AR159">
        <v>1.2508633244652161</v>
      </c>
      <c r="AS159">
        <v>0.2828297990767642</v>
      </c>
      <c r="AT159">
        <v>-0.49932888041481266</v>
      </c>
      <c r="AV159" s="10">
        <v>44239</v>
      </c>
      <c r="AW159">
        <v>-0.21255408858670735</v>
      </c>
      <c r="AX159">
        <v>-2.0849709021767762E-2</v>
      </c>
      <c r="AY159">
        <v>0.10990696704202783</v>
      </c>
      <c r="AZ159">
        <v>0.56288348982512471</v>
      </c>
      <c r="BA159">
        <v>0.94560594069913495</v>
      </c>
      <c r="BB159">
        <v>0.644950792504144</v>
      </c>
      <c r="BC159">
        <v>-8.0388521298961291E-2</v>
      </c>
    </row>
    <row r="160" spans="1:55" x14ac:dyDescent="0.2">
      <c r="A160" s="1">
        <v>44063</v>
      </c>
      <c r="B160" s="5">
        <f>LN('Raw data'!B160/'Raw data'!B159)</f>
        <v>-3.0977780485477977E-2</v>
      </c>
      <c r="C160" s="5">
        <f>LN('Raw data'!C160/'Raw data'!C159)</f>
        <v>-8.186222771135801E-3</v>
      </c>
      <c r="D160" s="5">
        <f>LN('Raw data'!D160/'Raw data'!D159)</f>
        <v>9.0397148819126513E-3</v>
      </c>
      <c r="E160" s="5">
        <f>LN('Raw data'!E160/'Raw data'!E159)</f>
        <v>-7.0842882586976668E-3</v>
      </c>
      <c r="F160" s="5">
        <f>LN('Raw data'!F160/'Raw data'!F159)</f>
        <v>-1.2152927351411623E-2</v>
      </c>
      <c r="G160" s="5">
        <f>LN('Raw data'!G160/'Raw data'!G159)</f>
        <v>2.1428315732569202E-3</v>
      </c>
      <c r="H160" s="5">
        <f>LN('Raw data'!H160/'Raw data'!H159)</f>
        <v>4.649827729089214E-3</v>
      </c>
      <c r="I160" s="5">
        <f>LN('Raw data'!J160/'Raw data'!J159)</f>
        <v>3.1536808202811935E-3</v>
      </c>
      <c r="U160" s="1">
        <v>44106</v>
      </c>
      <c r="V160">
        <f t="shared" si="27"/>
        <v>-0.40678414544795988</v>
      </c>
      <c r="W160">
        <f t="shared" si="27"/>
        <v>0.37169291410569205</v>
      </c>
      <c r="X160">
        <f t="shared" si="27"/>
        <v>1.2189086440429406</v>
      </c>
      <c r="Y160">
        <f t="shared" si="25"/>
        <v>0.77236207973956328</v>
      </c>
      <c r="Z160">
        <f t="shared" si="23"/>
        <v>0.198793636364578</v>
      </c>
      <c r="AA160">
        <f t="shared" si="23"/>
        <v>0.11934085579060554</v>
      </c>
      <c r="AB160">
        <f t="shared" si="23"/>
        <v>0.21796224642708834</v>
      </c>
      <c r="AD160" s="1">
        <v>44244</v>
      </c>
      <c r="AE160">
        <f t="shared" si="28"/>
        <v>-9.5176336194457867E-2</v>
      </c>
      <c r="AF160">
        <f t="shared" si="28"/>
        <v>0.64157482180072212</v>
      </c>
      <c r="AG160">
        <f t="shared" si="28"/>
        <v>0.92276253301497757</v>
      </c>
      <c r="AH160">
        <f t="shared" si="26"/>
        <v>0.5531685906441548</v>
      </c>
      <c r="AI160">
        <f t="shared" si="24"/>
        <v>0.10585739921630906</v>
      </c>
      <c r="AJ160">
        <f t="shared" si="24"/>
        <v>-2.0070755229309383E-2</v>
      </c>
      <c r="AK160">
        <f t="shared" si="24"/>
        <v>-0.20890131024566538</v>
      </c>
      <c r="AM160" s="10">
        <v>44106</v>
      </c>
      <c r="AN160">
        <v>0.21796224642708834</v>
      </c>
      <c r="AO160">
        <v>0.11934085579060554</v>
      </c>
      <c r="AP160">
        <v>0.198793636364578</v>
      </c>
      <c r="AQ160">
        <v>0.77236207973956328</v>
      </c>
      <c r="AR160">
        <v>1.2189086440429406</v>
      </c>
      <c r="AS160">
        <v>0.37169291410569205</v>
      </c>
      <c r="AT160">
        <v>-0.40678414544795988</v>
      </c>
      <c r="AV160" s="10">
        <v>44244</v>
      </c>
      <c r="AW160">
        <v>-0.20890131024566538</v>
      </c>
      <c r="AX160">
        <v>-2.0070755229309383E-2</v>
      </c>
      <c r="AY160">
        <v>0.10585739921630906</v>
      </c>
      <c r="AZ160">
        <v>0.5531685906441548</v>
      </c>
      <c r="BA160">
        <v>0.92276253301497757</v>
      </c>
      <c r="BB160">
        <v>0.64157482180072212</v>
      </c>
      <c r="BC160">
        <v>-9.5176336194457867E-2</v>
      </c>
    </row>
    <row r="161" spans="1:55" x14ac:dyDescent="0.2">
      <c r="A161" s="1">
        <v>44064</v>
      </c>
      <c r="B161" s="5">
        <f>LN('Raw data'!B161/'Raw data'!B160)</f>
        <v>4.0005334613699206E-2</v>
      </c>
      <c r="C161" s="5">
        <f>LN('Raw data'!C161/'Raw data'!C160)</f>
        <v>-5.6523937586141632E-3</v>
      </c>
      <c r="D161" s="5">
        <f>LN('Raw data'!D161/'Raw data'!D160)</f>
        <v>-2.8027028945135514E-2</v>
      </c>
      <c r="E161" s="5">
        <f>LN('Raw data'!E161/'Raw data'!E160)</f>
        <v>-1.5405193388282187E-2</v>
      </c>
      <c r="F161" s="5">
        <f>LN('Raw data'!F161/'Raw data'!F160)</f>
        <v>2.5683832168918252E-4</v>
      </c>
      <c r="G161" s="5">
        <f>LN('Raw data'!G161/'Raw data'!G160)</f>
        <v>-4.2161384988452675E-3</v>
      </c>
      <c r="H161" s="5">
        <f>LN('Raw data'!H161/'Raw data'!H160)</f>
        <v>-5.6937621683772061E-3</v>
      </c>
      <c r="I161" s="5">
        <f>LN('Raw data'!J161/'Raw data'!J160)</f>
        <v>3.4352287393030465E-3</v>
      </c>
      <c r="U161" s="1">
        <v>44109</v>
      </c>
      <c r="V161">
        <f t="shared" si="27"/>
        <v>-9.0108625322271707E-2</v>
      </c>
      <c r="W161">
        <f t="shared" si="27"/>
        <v>0.58684643383889268</v>
      </c>
      <c r="X161">
        <f t="shared" si="27"/>
        <v>1.2205441459709563</v>
      </c>
      <c r="Y161">
        <f t="shared" si="25"/>
        <v>0.82281317183640257</v>
      </c>
      <c r="Z161">
        <f t="shared" si="23"/>
        <v>0.22179138524210837</v>
      </c>
      <c r="AA161">
        <f t="shared" si="23"/>
        <v>0.13241213698406992</v>
      </c>
      <c r="AB161">
        <f t="shared" si="23"/>
        <v>0.32341381416824655</v>
      </c>
      <c r="AD161" s="1">
        <v>44245</v>
      </c>
      <c r="AE161">
        <f t="shared" si="28"/>
        <v>-7.1513821682376563E-2</v>
      </c>
      <c r="AF161">
        <f t="shared" si="28"/>
        <v>0.64719767445271559</v>
      </c>
      <c r="AG161">
        <f t="shared" si="28"/>
        <v>0.93033181211803206</v>
      </c>
      <c r="AH161">
        <f t="shared" si="26"/>
        <v>0.5565878002991731</v>
      </c>
      <c r="AI161">
        <f t="shared" si="24"/>
        <v>0.10636330059653278</v>
      </c>
      <c r="AJ161">
        <f t="shared" si="24"/>
        <v>-1.939349764962461E-2</v>
      </c>
      <c r="AK161">
        <f t="shared" si="24"/>
        <v>-0.19196396347401401</v>
      </c>
      <c r="AM161" s="10">
        <v>44109</v>
      </c>
      <c r="AN161">
        <v>0.32341381416824655</v>
      </c>
      <c r="AO161">
        <v>0.13241213698406992</v>
      </c>
      <c r="AP161">
        <v>0.22179138524210837</v>
      </c>
      <c r="AQ161">
        <v>0.82281317183640257</v>
      </c>
      <c r="AR161">
        <v>1.2205441459709563</v>
      </c>
      <c r="AS161">
        <v>0.58684643383889268</v>
      </c>
      <c r="AT161">
        <v>-9.0108625322271707E-2</v>
      </c>
      <c r="AV161" s="10">
        <v>44245</v>
      </c>
      <c r="AW161">
        <v>-0.19196396347401401</v>
      </c>
      <c r="AX161">
        <v>-1.939349764962461E-2</v>
      </c>
      <c r="AY161">
        <v>0.10636330059653278</v>
      </c>
      <c r="AZ161">
        <v>0.5565878002991731</v>
      </c>
      <c r="BA161">
        <v>0.93033181211803206</v>
      </c>
      <c r="BB161">
        <v>0.64719767445271559</v>
      </c>
      <c r="BC161">
        <v>-7.1513821682376563E-2</v>
      </c>
    </row>
    <row r="162" spans="1:55" x14ac:dyDescent="0.2">
      <c r="A162" s="1">
        <v>44067</v>
      </c>
      <c r="B162" s="5">
        <f>LN('Raw data'!B162/'Raw data'!B161)</f>
        <v>2.6205893911375386E-2</v>
      </c>
      <c r="C162" s="5">
        <f>LN('Raw data'!C162/'Raw data'!C161)</f>
        <v>6.5913609637518571E-3</v>
      </c>
      <c r="D162" s="5">
        <f>LN('Raw data'!D162/'Raw data'!D161)</f>
        <v>1.9268120916755154E-2</v>
      </c>
      <c r="E162" s="5">
        <f>LN('Raw data'!E162/'Raw data'!E161)</f>
        <v>-4.687010586398711E-3</v>
      </c>
      <c r="F162" s="5">
        <f>LN('Raw data'!F162/'Raw data'!F161)</f>
        <v>-4.0142094972043987E-3</v>
      </c>
      <c r="G162" s="5">
        <f>LN('Raw data'!G162/'Raw data'!G161)</f>
        <v>2.3691430345426554E-3</v>
      </c>
      <c r="H162" s="5">
        <f>LN('Raw data'!H162/'Raw data'!H161)</f>
        <v>1.0291375803878827E-2</v>
      </c>
      <c r="I162" s="5">
        <f>LN('Raw data'!J162/'Raw data'!J161)</f>
        <v>9.9935809549321058E-3</v>
      </c>
      <c r="U162" s="1">
        <v>44110</v>
      </c>
      <c r="V162">
        <f t="shared" si="27"/>
        <v>1.4155258048334856E-3</v>
      </c>
      <c r="W162">
        <f t="shared" si="27"/>
        <v>0.45358177549049372</v>
      </c>
      <c r="X162">
        <f t="shared" si="27"/>
        <v>1.2344545682736141</v>
      </c>
      <c r="Y162">
        <f t="shared" si="25"/>
        <v>0.86704975219088731</v>
      </c>
      <c r="Z162">
        <f t="shared" si="23"/>
        <v>0.22835806771891173</v>
      </c>
      <c r="AA162">
        <f t="shared" si="23"/>
        <v>0.11581753617441766</v>
      </c>
      <c r="AB162">
        <f t="shared" si="23"/>
        <v>0.35871458868471673</v>
      </c>
      <c r="AD162" s="1">
        <v>44246</v>
      </c>
      <c r="AE162">
        <f t="shared" si="28"/>
        <v>-7.6293544085249368E-2</v>
      </c>
      <c r="AF162">
        <f t="shared" si="28"/>
        <v>0.65374557060603811</v>
      </c>
      <c r="AG162">
        <f t="shared" si="28"/>
        <v>0.92171768812239052</v>
      </c>
      <c r="AH162">
        <f t="shared" si="26"/>
        <v>0.55752801517745854</v>
      </c>
      <c r="AI162">
        <f t="shared" si="24"/>
        <v>0.10569689961752494</v>
      </c>
      <c r="AJ162">
        <f t="shared" si="24"/>
        <v>-1.8090611377952606E-2</v>
      </c>
      <c r="AK162">
        <f t="shared" si="24"/>
        <v>-0.19056524312299181</v>
      </c>
      <c r="AM162" s="10">
        <v>44110</v>
      </c>
      <c r="AN162">
        <v>0.35871458868471673</v>
      </c>
      <c r="AO162">
        <v>0.11581753617441766</v>
      </c>
      <c r="AP162">
        <v>0.22835806771891173</v>
      </c>
      <c r="AQ162">
        <v>0.86704975219088731</v>
      </c>
      <c r="AR162">
        <v>1.2344545682736141</v>
      </c>
      <c r="AS162">
        <v>0.45358177549049372</v>
      </c>
      <c r="AT162">
        <v>1.4155258048334856E-3</v>
      </c>
      <c r="AV162" s="10">
        <v>44246</v>
      </c>
      <c r="AW162">
        <v>-0.19056524312299181</v>
      </c>
      <c r="AX162">
        <v>-1.8090611377952606E-2</v>
      </c>
      <c r="AY162">
        <v>0.10569689961752494</v>
      </c>
      <c r="AZ162">
        <v>0.55752801517745854</v>
      </c>
      <c r="BA162">
        <v>0.92171768812239052</v>
      </c>
      <c r="BB162">
        <v>0.65374557060603811</v>
      </c>
      <c r="BC162">
        <v>-7.6293544085249368E-2</v>
      </c>
    </row>
    <row r="163" spans="1:55" x14ac:dyDescent="0.2">
      <c r="A163" s="1">
        <v>44068</v>
      </c>
      <c r="B163" s="5">
        <f>LN('Raw data'!B163/'Raw data'!B162)</f>
        <v>-9.5962351760001726E-3</v>
      </c>
      <c r="C163" s="5">
        <f>LN('Raw data'!C163/'Raw data'!C162)</f>
        <v>1.698307655607979E-2</v>
      </c>
      <c r="D163" s="5">
        <f>LN('Raw data'!D163/'Raw data'!D162)</f>
        <v>-3.7156057406428689E-2</v>
      </c>
      <c r="E163" s="5">
        <f>LN('Raw data'!E163/'Raw data'!E162)</f>
        <v>-1.2632543179404239E-2</v>
      </c>
      <c r="F163" s="5">
        <f>LN('Raw data'!F163/'Raw data'!F162)</f>
        <v>-8.3370495581937699E-3</v>
      </c>
      <c r="G163" s="5">
        <f>LN('Raw data'!G163/'Raw data'!G162)</f>
        <v>3.4990107081531541E-3</v>
      </c>
      <c r="H163" s="5">
        <f>LN('Raw data'!H163/'Raw data'!H162)</f>
        <v>-6.5733158200707895E-2</v>
      </c>
      <c r="I163" s="5">
        <f>LN('Raw data'!J163/'Raw data'!J162)</f>
        <v>3.58987425339455E-3</v>
      </c>
      <c r="U163" s="1">
        <v>44111</v>
      </c>
      <c r="V163">
        <f t="shared" si="27"/>
        <v>6.4153262549046602E-2</v>
      </c>
      <c r="W163">
        <f t="shared" si="27"/>
        <v>0.36100847940718278</v>
      </c>
      <c r="X163">
        <f t="shared" si="27"/>
        <v>1.1715637432371528</v>
      </c>
      <c r="Y163">
        <f t="shared" si="25"/>
        <v>0.84313353180110973</v>
      </c>
      <c r="Z163">
        <f t="shared" si="23"/>
        <v>0.19500539258061836</v>
      </c>
      <c r="AA163">
        <f t="shared" si="23"/>
        <v>7.6538649547762835E-2</v>
      </c>
      <c r="AB163">
        <f t="shared" si="23"/>
        <v>0.29407183774415563</v>
      </c>
      <c r="AD163" s="1">
        <v>44249</v>
      </c>
      <c r="AE163">
        <f t="shared" si="28"/>
        <v>-6.6390249306871388E-2</v>
      </c>
      <c r="AF163">
        <f t="shared" si="28"/>
        <v>0.62934023570078956</v>
      </c>
      <c r="AG163">
        <f t="shared" si="28"/>
        <v>0.94697639399202338</v>
      </c>
      <c r="AH163">
        <f t="shared" si="26"/>
        <v>0.54168233623205586</v>
      </c>
      <c r="AI163">
        <f t="shared" si="24"/>
        <v>9.6320091736221247E-2</v>
      </c>
      <c r="AJ163">
        <f t="shared" si="24"/>
        <v>-1.9535505976143692E-2</v>
      </c>
      <c r="AK163">
        <f t="shared" si="24"/>
        <v>-0.21019094054868981</v>
      </c>
      <c r="AM163" s="10">
        <v>44111</v>
      </c>
      <c r="AN163">
        <v>0.29407183774415563</v>
      </c>
      <c r="AO163">
        <v>7.6538649547762835E-2</v>
      </c>
      <c r="AP163">
        <v>0.19500539258061836</v>
      </c>
      <c r="AQ163">
        <v>0.84313353180110973</v>
      </c>
      <c r="AR163">
        <v>1.1715637432371528</v>
      </c>
      <c r="AS163">
        <v>0.36100847940718278</v>
      </c>
      <c r="AT163">
        <v>6.4153262549046602E-2</v>
      </c>
      <c r="AV163" s="10">
        <v>44249</v>
      </c>
      <c r="AW163">
        <v>-0.21019094054868981</v>
      </c>
      <c r="AX163">
        <v>-1.9535505976143692E-2</v>
      </c>
      <c r="AY163">
        <v>9.6320091736221247E-2</v>
      </c>
      <c r="AZ163">
        <v>0.54168233623205586</v>
      </c>
      <c r="BA163">
        <v>0.94697639399202338</v>
      </c>
      <c r="BB163">
        <v>0.62934023570078956</v>
      </c>
      <c r="BC163">
        <v>-6.6390249306871388E-2</v>
      </c>
    </row>
    <row r="164" spans="1:55" x14ac:dyDescent="0.2">
      <c r="A164" s="1">
        <v>44069</v>
      </c>
      <c r="B164" s="5">
        <f>LN('Raw data'!B164/'Raw data'!B163)</f>
        <v>-1.1313251976536206E-2</v>
      </c>
      <c r="C164" s="5">
        <f>LN('Raw data'!C164/'Raw data'!C163)</f>
        <v>9.2229658370856366E-4</v>
      </c>
      <c r="D164" s="5">
        <f>LN('Raw data'!D164/'Raw data'!D163)</f>
        <v>1.2068378060700177E-2</v>
      </c>
      <c r="E164" s="5">
        <f>LN('Raw data'!E164/'Raw data'!E163)</f>
        <v>4.3787941536439709E-2</v>
      </c>
      <c r="F164" s="5">
        <f>LN('Raw data'!F164/'Raw data'!F163)</f>
        <v>1.5172135397039535E-2</v>
      </c>
      <c r="G164" s="5">
        <f>LN('Raw data'!G164/'Raw data'!G163)</f>
        <v>1.0234543374846911E-2</v>
      </c>
      <c r="H164" s="5">
        <f>LN('Raw data'!H164/'Raw data'!H163)</f>
        <v>2.4684083014470354E-2</v>
      </c>
      <c r="I164" s="5">
        <f>LN('Raw data'!J164/'Raw data'!J163)</f>
        <v>1.0144040989640822E-2</v>
      </c>
      <c r="U164" s="1">
        <v>44112</v>
      </c>
      <c r="V164">
        <f t="shared" si="27"/>
        <v>8.2004003496714994E-2</v>
      </c>
      <c r="W164">
        <f t="shared" si="27"/>
        <v>0.39566262205439051</v>
      </c>
      <c r="X164">
        <f t="shared" si="27"/>
        <v>1.2260829496745069</v>
      </c>
      <c r="Y164">
        <f t="shared" si="25"/>
        <v>0.84532018953129962</v>
      </c>
      <c r="Z164">
        <f t="shared" si="23"/>
        <v>0.20328876637915425</v>
      </c>
      <c r="AA164">
        <f t="shared" si="23"/>
        <v>9.8981022975595676E-2</v>
      </c>
      <c r="AB164">
        <f t="shared" si="23"/>
        <v>0.32850224044340337</v>
      </c>
      <c r="AD164" s="1">
        <v>44250</v>
      </c>
      <c r="AE164">
        <f t="shared" si="28"/>
        <v>-6.4863212808386292E-2</v>
      </c>
      <c r="AF164">
        <f t="shared" si="28"/>
        <v>0.62701705438982203</v>
      </c>
      <c r="AG164">
        <f t="shared" si="28"/>
        <v>0.95468953515022614</v>
      </c>
      <c r="AH164">
        <f t="shared" si="26"/>
        <v>0.54413049935330005</v>
      </c>
      <c r="AI164">
        <f t="shared" si="24"/>
        <v>9.781164572453753E-2</v>
      </c>
      <c r="AJ164">
        <f t="shared" si="24"/>
        <v>-1.990622432701681E-2</v>
      </c>
      <c r="AK164">
        <f t="shared" si="24"/>
        <v>-0.19664421730046702</v>
      </c>
      <c r="AM164" s="10">
        <v>44112</v>
      </c>
      <c r="AN164">
        <v>0.32850224044340337</v>
      </c>
      <c r="AO164">
        <v>9.8981022975595676E-2</v>
      </c>
      <c r="AP164">
        <v>0.20328876637915425</v>
      </c>
      <c r="AQ164">
        <v>0.84532018953129962</v>
      </c>
      <c r="AR164">
        <v>1.2260829496745069</v>
      </c>
      <c r="AS164">
        <v>0.39566262205439051</v>
      </c>
      <c r="AT164">
        <v>8.2004003496714994E-2</v>
      </c>
      <c r="AV164" s="10">
        <v>44250</v>
      </c>
      <c r="AW164">
        <v>-0.19664421730046702</v>
      </c>
      <c r="AX164">
        <v>-1.990622432701681E-2</v>
      </c>
      <c r="AY164">
        <v>9.781164572453753E-2</v>
      </c>
      <c r="AZ164">
        <v>0.54413049935330005</v>
      </c>
      <c r="BA164">
        <v>0.95468953515022614</v>
      </c>
      <c r="BB164">
        <v>0.62701705438982203</v>
      </c>
      <c r="BC164">
        <v>-6.4863212808386292E-2</v>
      </c>
    </row>
    <row r="165" spans="1:55" x14ac:dyDescent="0.2">
      <c r="A165" s="1">
        <v>44070</v>
      </c>
      <c r="B165" s="5">
        <f>LN('Raw data'!B165/'Raw data'!B164)</f>
        <v>4.6833955490289104E-2</v>
      </c>
      <c r="C165" s="5">
        <f>LN('Raw data'!C165/'Raw data'!C164)</f>
        <v>-8.0990839567303807E-3</v>
      </c>
      <c r="D165" s="5">
        <f>LN('Raw data'!D165/'Raw data'!D164)</f>
        <v>-1.1838819782791794E-2</v>
      </c>
      <c r="E165" s="5">
        <f>LN('Raw data'!E165/'Raw data'!E164)</f>
        <v>-1.556737389418838E-2</v>
      </c>
      <c r="F165" s="5">
        <f>LN('Raw data'!F165/'Raw data'!F164)</f>
        <v>-1.0244356148632908E-2</v>
      </c>
      <c r="G165" s="5">
        <f>LN('Raw data'!G165/'Raw data'!G164)</f>
        <v>4.512051902054252E-3</v>
      </c>
      <c r="H165" s="5">
        <f>LN('Raw data'!H165/'Raw data'!H164)</f>
        <v>5.9430355420344722E-3</v>
      </c>
      <c r="I165" s="5">
        <f>LN('Raw data'!J165/'Raw data'!J164)</f>
        <v>1.6716264045830256E-3</v>
      </c>
      <c r="U165" s="1">
        <v>44113</v>
      </c>
      <c r="V165">
        <f t="shared" si="27"/>
        <v>0.18085655405621148</v>
      </c>
      <c r="W165">
        <f t="shared" si="27"/>
        <v>0.36997969958763166</v>
      </c>
      <c r="X165">
        <f t="shared" si="27"/>
        <v>1.2284416063865042</v>
      </c>
      <c r="Y165">
        <f t="shared" si="25"/>
        <v>0.84814062021647352</v>
      </c>
      <c r="Z165">
        <f t="shared" si="23"/>
        <v>0.20193009931807221</v>
      </c>
      <c r="AA165">
        <f t="shared" si="23"/>
        <v>5.7858128531501345E-2</v>
      </c>
      <c r="AB165">
        <f t="shared" si="23"/>
        <v>0.29971935071620698</v>
      </c>
      <c r="AD165" s="1">
        <v>44251</v>
      </c>
      <c r="AE165">
        <f t="shared" si="28"/>
        <v>-6.386534458194941E-2</v>
      </c>
      <c r="AF165">
        <f t="shared" si="28"/>
        <v>0.64365809588828349</v>
      </c>
      <c r="AG165">
        <f t="shared" si="28"/>
        <v>0.9560335912834248</v>
      </c>
      <c r="AH165">
        <f t="shared" si="26"/>
        <v>0.51879454954267568</v>
      </c>
      <c r="AI165">
        <f t="shared" si="24"/>
        <v>8.4334814413590573E-2</v>
      </c>
      <c r="AJ165">
        <f t="shared" si="24"/>
        <v>-2.7383282062757534E-2</v>
      </c>
      <c r="AK165">
        <f t="shared" si="24"/>
        <v>-0.20211261560475166</v>
      </c>
      <c r="AM165" s="10">
        <v>44113</v>
      </c>
      <c r="AN165">
        <v>0.29971935071620698</v>
      </c>
      <c r="AO165">
        <v>5.7858128531501345E-2</v>
      </c>
      <c r="AP165">
        <v>0.20193009931807221</v>
      </c>
      <c r="AQ165">
        <v>0.84814062021647352</v>
      </c>
      <c r="AR165">
        <v>1.2284416063865042</v>
      </c>
      <c r="AS165">
        <v>0.36997969958763166</v>
      </c>
      <c r="AT165">
        <v>0.18085655405621148</v>
      </c>
      <c r="AV165" s="10">
        <v>44251</v>
      </c>
      <c r="AW165">
        <v>-0.20211261560475166</v>
      </c>
      <c r="AX165">
        <v>-2.7383282062757534E-2</v>
      </c>
      <c r="AY165">
        <v>8.4334814413590573E-2</v>
      </c>
      <c r="AZ165">
        <v>0.51879454954267568</v>
      </c>
      <c r="BA165">
        <v>0.9560335912834248</v>
      </c>
      <c r="BB165">
        <v>0.64365809588828349</v>
      </c>
      <c r="BC165">
        <v>-6.386534458194941E-2</v>
      </c>
    </row>
    <row r="166" spans="1:55" x14ac:dyDescent="0.2">
      <c r="A166" s="1">
        <v>44071</v>
      </c>
      <c r="B166" s="5">
        <f>LN('Raw data'!B166/'Raw data'!B165)</f>
        <v>2.9795939878468691E-2</v>
      </c>
      <c r="C166" s="5">
        <f>LN('Raw data'!C166/'Raw data'!C165)</f>
        <v>-1.6277180666251923E-3</v>
      </c>
      <c r="D166" s="5">
        <f>LN('Raw data'!D166/'Raw data'!D165)</f>
        <v>1.7502240706351778E-2</v>
      </c>
      <c r="E166" s="5">
        <f>LN('Raw data'!E166/'Raw data'!E165)</f>
        <v>2.7913880229140365E-2</v>
      </c>
      <c r="F166" s="5">
        <f>LN('Raw data'!F166/'Raw data'!F165)</f>
        <v>2.165151757673274E-2</v>
      </c>
      <c r="G166" s="5">
        <f>LN('Raw data'!G166/'Raw data'!G165)</f>
        <v>1.0760945930152824E-2</v>
      </c>
      <c r="H166" s="5">
        <f>LN('Raw data'!H166/'Raw data'!H165)</f>
        <v>-2.0270924288072211E-2</v>
      </c>
      <c r="I166" s="5">
        <f>LN('Raw data'!J166/'Raw data'!J165)</f>
        <v>6.7100140785116896E-3</v>
      </c>
      <c r="U166" s="1">
        <v>44116</v>
      </c>
      <c r="V166">
        <f t="shared" si="27"/>
        <v>0.30177648083923075</v>
      </c>
      <c r="W166">
        <f t="shared" si="27"/>
        <v>0.27158369542437144</v>
      </c>
      <c r="X166">
        <f t="shared" si="27"/>
        <v>1.3028600177540477</v>
      </c>
      <c r="Y166">
        <f t="shared" si="25"/>
        <v>0.83811265238271415</v>
      </c>
      <c r="Z166">
        <f t="shared" si="23"/>
        <v>0.19990557664747688</v>
      </c>
      <c r="AA166">
        <f t="shared" si="23"/>
        <v>0.10386474962838053</v>
      </c>
      <c r="AB166">
        <f t="shared" si="23"/>
        <v>0.25020603460114471</v>
      </c>
      <c r="AD166" s="1">
        <v>44252</v>
      </c>
      <c r="AE166">
        <f t="shared" si="28"/>
        <v>-1.3162880198029388E-2</v>
      </c>
      <c r="AF166">
        <f t="shared" si="28"/>
        <v>0.61189149244293151</v>
      </c>
      <c r="AG166">
        <f t="shared" si="28"/>
        <v>1.0369978683181169</v>
      </c>
      <c r="AH166">
        <f t="shared" si="26"/>
        <v>0.5074058602428555</v>
      </c>
      <c r="AI166">
        <f t="shared" si="24"/>
        <v>0.10214418777750767</v>
      </c>
      <c r="AJ166">
        <f t="shared" si="24"/>
        <v>-2.4467877751038373E-2</v>
      </c>
      <c r="AK166">
        <f t="shared" si="24"/>
        <v>-0.20625850804966925</v>
      </c>
      <c r="AM166" s="10">
        <v>44116</v>
      </c>
      <c r="AN166">
        <v>0.25020603460114471</v>
      </c>
      <c r="AO166">
        <v>0.10386474962838053</v>
      </c>
      <c r="AP166">
        <v>0.19990557664747688</v>
      </c>
      <c r="AQ166">
        <v>0.83811265238271415</v>
      </c>
      <c r="AR166">
        <v>1.3028600177540477</v>
      </c>
      <c r="AS166">
        <v>0.27158369542437144</v>
      </c>
      <c r="AT166">
        <v>0.30177648083923075</v>
      </c>
      <c r="AV166" s="10">
        <v>44252</v>
      </c>
      <c r="AW166">
        <v>-0.20625850804966925</v>
      </c>
      <c r="AX166">
        <v>-2.4467877751038373E-2</v>
      </c>
      <c r="AY166">
        <v>0.10214418777750767</v>
      </c>
      <c r="AZ166">
        <v>0.5074058602428555</v>
      </c>
      <c r="BA166">
        <v>1.0369978683181169</v>
      </c>
      <c r="BB166">
        <v>0.61189149244293151</v>
      </c>
      <c r="BC166">
        <v>-1.3162880198029388E-2</v>
      </c>
    </row>
    <row r="167" spans="1:55" x14ac:dyDescent="0.2">
      <c r="A167" s="1">
        <v>44074</v>
      </c>
      <c r="B167" s="5">
        <f>LN('Raw data'!B167/'Raw data'!B166)</f>
        <v>-1.0213820588003275E-2</v>
      </c>
      <c r="C167" s="5">
        <f>LN('Raw data'!C167/'Raw data'!C166)</f>
        <v>-8.4132302750830248E-3</v>
      </c>
      <c r="D167" s="5">
        <f>LN('Raw data'!D167/'Raw data'!D166)</f>
        <v>1.008139181070032E-2</v>
      </c>
      <c r="E167" s="5">
        <f>LN('Raw data'!E167/'Raw data'!E166)</f>
        <v>2.8520661852560109E-2</v>
      </c>
      <c r="F167" s="5">
        <f>LN('Raw data'!F167/'Raw data'!F166)</f>
        <v>1.8717597471813576E-3</v>
      </c>
      <c r="G167" s="5">
        <f>LN('Raw data'!G167/'Raw data'!G166)</f>
        <v>1.4356473645208184E-3</v>
      </c>
      <c r="H167" s="5">
        <f>LN('Raw data'!H167/'Raw data'!H166)</f>
        <v>-1.8041005450195439E-2</v>
      </c>
      <c r="I167" s="5">
        <f>LN('Raw data'!J167/'Raw data'!J166)</f>
        <v>-2.1973891312895358E-3</v>
      </c>
      <c r="U167" s="1">
        <v>44117</v>
      </c>
      <c r="V167">
        <f t="shared" si="27"/>
        <v>0.28391556364136117</v>
      </c>
      <c r="W167">
        <f t="shared" si="27"/>
        <v>0.24278963529838593</v>
      </c>
      <c r="X167">
        <f t="shared" si="27"/>
        <v>1.2933023427607417</v>
      </c>
      <c r="Y167">
        <f t="shared" si="25"/>
        <v>0.85291616800322123</v>
      </c>
      <c r="Z167">
        <f t="shared" si="23"/>
        <v>0.19389769010802999</v>
      </c>
      <c r="AA167">
        <f t="shared" si="23"/>
        <v>7.8313109708380832E-2</v>
      </c>
      <c r="AB167">
        <f t="shared" si="23"/>
        <v>0.27313213017243981</v>
      </c>
      <c r="AD167" s="1">
        <v>44253</v>
      </c>
      <c r="AE167">
        <f t="shared" si="28"/>
        <v>-2.4278919471447481E-2</v>
      </c>
      <c r="AF167">
        <f t="shared" si="28"/>
        <v>0.62763451935416381</v>
      </c>
      <c r="AG167">
        <f t="shared" si="28"/>
        <v>1.0442177698594597</v>
      </c>
      <c r="AH167">
        <f t="shared" si="26"/>
        <v>0.51349131691095873</v>
      </c>
      <c r="AI167">
        <f t="shared" si="24"/>
        <v>0.1026379946597681</v>
      </c>
      <c r="AJ167">
        <f t="shared" si="24"/>
        <v>-2.6307311919349735E-2</v>
      </c>
      <c r="AK167">
        <f t="shared" si="24"/>
        <v>-0.20736119408664083</v>
      </c>
      <c r="AM167" s="10">
        <v>44117</v>
      </c>
      <c r="AN167">
        <v>0.27313213017243981</v>
      </c>
      <c r="AO167">
        <v>7.8313109708380832E-2</v>
      </c>
      <c r="AP167">
        <v>0.19389769010802999</v>
      </c>
      <c r="AQ167">
        <v>0.85291616800322123</v>
      </c>
      <c r="AR167">
        <v>1.2933023427607417</v>
      </c>
      <c r="AS167">
        <v>0.24278963529838593</v>
      </c>
      <c r="AT167">
        <v>0.28391556364136117</v>
      </c>
      <c r="AV167" s="10">
        <v>44253</v>
      </c>
      <c r="AW167">
        <v>-0.20736119408664083</v>
      </c>
      <c r="AX167">
        <v>-2.6307311919349735E-2</v>
      </c>
      <c r="AY167">
        <v>0.1026379946597681</v>
      </c>
      <c r="AZ167">
        <v>0.51349131691095873</v>
      </c>
      <c r="BA167">
        <v>1.0442177698594597</v>
      </c>
      <c r="BB167">
        <v>0.62763451935416381</v>
      </c>
      <c r="BC167">
        <v>-2.4278919471447481E-2</v>
      </c>
    </row>
    <row r="168" spans="1:55" x14ac:dyDescent="0.2">
      <c r="A168" s="1">
        <v>44075</v>
      </c>
      <c r="B168" s="5">
        <f>LN('Raw data'!B168/'Raw data'!B167)</f>
        <v>-3.9951017783615907E-2</v>
      </c>
      <c r="C168" s="5">
        <f>LN('Raw data'!C168/'Raw data'!C167)</f>
        <v>3.5141186450238786E-3</v>
      </c>
      <c r="D168" s="5">
        <f>LN('Raw data'!D168/'Raw data'!D167)</f>
        <v>2.2981515769311168E-2</v>
      </c>
      <c r="E168" s="5">
        <f>LN('Raw data'!E168/'Raw data'!E167)</f>
        <v>1.7820022535685745E-3</v>
      </c>
      <c r="F168" s="5">
        <f>LN('Raw data'!F168/'Raw data'!F167)</f>
        <v>1.5161086573578617E-4</v>
      </c>
      <c r="G168" s="5">
        <f>LN('Raw data'!G168/'Raw data'!G167)</f>
        <v>5.4795441590114111E-3</v>
      </c>
      <c r="H168" s="5">
        <f>LN('Raw data'!H168/'Raw data'!H167)</f>
        <v>1.9327917632742452E-2</v>
      </c>
      <c r="I168" s="5">
        <f>LN('Raw data'!J168/'Raw data'!J167)</f>
        <v>7.496875851234013E-3</v>
      </c>
      <c r="U168" s="1">
        <v>44118</v>
      </c>
      <c r="V168">
        <f t="shared" si="27"/>
        <v>0.37867518698140912</v>
      </c>
      <c r="W168">
        <f t="shared" si="27"/>
        <v>0.21017106595764837</v>
      </c>
      <c r="X168">
        <f t="shared" si="27"/>
        <v>1.2878413905660937</v>
      </c>
      <c r="Y168">
        <f t="shared" si="25"/>
        <v>0.84033683601019182</v>
      </c>
      <c r="Z168">
        <f t="shared" si="23"/>
        <v>0.18376007814589868</v>
      </c>
      <c r="AA168">
        <f t="shared" si="23"/>
        <v>6.5135972215951868E-2</v>
      </c>
      <c r="AB168">
        <f t="shared" si="23"/>
        <v>0.27395437428813751</v>
      </c>
      <c r="AD168" s="1">
        <v>44256</v>
      </c>
      <c r="AE168">
        <f t="shared" si="28"/>
        <v>-2.2906449843935577E-2</v>
      </c>
      <c r="AF168">
        <f t="shared" si="28"/>
        <v>0.57817443623337994</v>
      </c>
      <c r="AG168">
        <f t="shared" si="28"/>
        <v>1.0934431649535878</v>
      </c>
      <c r="AH168">
        <f t="shared" si="26"/>
        <v>0.51626129036065083</v>
      </c>
      <c r="AI168">
        <f t="shared" si="24"/>
        <v>9.6371700772072105E-2</v>
      </c>
      <c r="AJ168">
        <f t="shared" si="24"/>
        <v>-2.9300149597939487E-2</v>
      </c>
      <c r="AK168">
        <f t="shared" si="24"/>
        <v>-0.23702748737614751</v>
      </c>
      <c r="AM168" s="10">
        <v>44118</v>
      </c>
      <c r="AN168">
        <v>0.27395437428813751</v>
      </c>
      <c r="AO168">
        <v>6.5135972215951868E-2</v>
      </c>
      <c r="AP168">
        <v>0.18376007814589868</v>
      </c>
      <c r="AQ168">
        <v>0.84033683601019182</v>
      </c>
      <c r="AR168">
        <v>1.2878413905660937</v>
      </c>
      <c r="AS168">
        <v>0.21017106595764837</v>
      </c>
      <c r="AT168">
        <v>0.37867518698140912</v>
      </c>
      <c r="AV168" s="10">
        <v>44256</v>
      </c>
      <c r="AW168">
        <v>-0.23702748737614751</v>
      </c>
      <c r="AX168">
        <v>-2.9300149597939487E-2</v>
      </c>
      <c r="AY168">
        <v>9.6371700772072105E-2</v>
      </c>
      <c r="AZ168">
        <v>0.51626129036065083</v>
      </c>
      <c r="BA168">
        <v>1.0934431649535878</v>
      </c>
      <c r="BB168">
        <v>0.57817443623337994</v>
      </c>
      <c r="BC168">
        <v>-2.2906449843935577E-2</v>
      </c>
    </row>
    <row r="169" spans="1:55" x14ac:dyDescent="0.2">
      <c r="A169" s="1">
        <v>44076</v>
      </c>
      <c r="B169" s="5">
        <f>LN('Raw data'!B169/'Raw data'!B168)</f>
        <v>-1.6357835317537824E-2</v>
      </c>
      <c r="C169" s="5">
        <f>LN('Raw data'!C169/'Raw data'!C168)</f>
        <v>-2.9668724091897098E-2</v>
      </c>
      <c r="D169" s="5">
        <f>LN('Raw data'!D169/'Raw data'!D168)</f>
        <v>-4.3010375692859475E-2</v>
      </c>
      <c r="E169" s="5">
        <f>LN('Raw data'!E169/'Raw data'!E168)</f>
        <v>-4.4618392870162109E-2</v>
      </c>
      <c r="F169" s="5">
        <f>LN('Raw data'!F169/'Raw data'!F168)</f>
        <v>-1.7433411244021358E-2</v>
      </c>
      <c r="G169" s="5">
        <f>LN('Raw data'!G169/'Raw data'!G168)</f>
        <v>-1.5421084245208082E-3</v>
      </c>
      <c r="H169" s="5">
        <f>LN('Raw data'!H169/'Raw data'!H168)</f>
        <v>-5.9382417290541854E-3</v>
      </c>
      <c r="I169" s="5">
        <f>LN('Raw data'!J169/'Raw data'!J168)</f>
        <v>1.5248997908235747E-2</v>
      </c>
      <c r="U169" s="1">
        <v>44119</v>
      </c>
      <c r="V169">
        <f t="shared" si="27"/>
        <v>0.43263673658621132</v>
      </c>
      <c r="W169">
        <f t="shared" si="27"/>
        <v>0.20545526236338277</v>
      </c>
      <c r="X169">
        <f t="shared" si="27"/>
        <v>1.2647948396544981</v>
      </c>
      <c r="Y169">
        <f t="shared" si="25"/>
        <v>0.83941903302316045</v>
      </c>
      <c r="Z169">
        <f t="shared" si="23"/>
        <v>0.18329759498009002</v>
      </c>
      <c r="AA169">
        <f t="shared" si="23"/>
        <v>5.3721119817143788E-2</v>
      </c>
      <c r="AB169">
        <f t="shared" si="23"/>
        <v>0.25415522574268673</v>
      </c>
      <c r="AD169" s="1">
        <v>44257</v>
      </c>
      <c r="AE169">
        <f t="shared" si="28"/>
        <v>-1.7556102949669271E-2</v>
      </c>
      <c r="AF169">
        <f t="shared" si="28"/>
        <v>0.58704730497694602</v>
      </c>
      <c r="AG169">
        <f t="shared" si="28"/>
        <v>1.1072730976335279</v>
      </c>
      <c r="AH169">
        <f t="shared" si="26"/>
        <v>0.50917319503749314</v>
      </c>
      <c r="AI169">
        <f t="shared" si="24"/>
        <v>9.1234927141095185E-2</v>
      </c>
      <c r="AJ169">
        <f t="shared" si="24"/>
        <v>-2.6220682499132762E-2</v>
      </c>
      <c r="AK169">
        <f t="shared" si="24"/>
        <v>-0.23808013352725454</v>
      </c>
      <c r="AM169" s="10">
        <v>44119</v>
      </c>
      <c r="AN169">
        <v>0.25415522574268673</v>
      </c>
      <c r="AO169">
        <v>5.3721119817143788E-2</v>
      </c>
      <c r="AP169">
        <v>0.18329759498009002</v>
      </c>
      <c r="AQ169">
        <v>0.83941903302316045</v>
      </c>
      <c r="AR169">
        <v>1.2647948396544981</v>
      </c>
      <c r="AS169">
        <v>0.20545526236338277</v>
      </c>
      <c r="AT169">
        <v>0.43263673658621132</v>
      </c>
      <c r="AV169" s="10">
        <v>44257</v>
      </c>
      <c r="AW169">
        <v>-0.23808013352725454</v>
      </c>
      <c r="AX169">
        <v>-2.6220682499132762E-2</v>
      </c>
      <c r="AY169">
        <v>9.1234927141095185E-2</v>
      </c>
      <c r="AZ169">
        <v>0.50917319503749314</v>
      </c>
      <c r="BA169">
        <v>1.1072730976335279</v>
      </c>
      <c r="BB169">
        <v>0.58704730497694602</v>
      </c>
      <c r="BC169">
        <v>-1.7556102949669271E-2</v>
      </c>
    </row>
    <row r="170" spans="1:55" x14ac:dyDescent="0.2">
      <c r="A170" s="1">
        <v>44077</v>
      </c>
      <c r="B170" s="5">
        <f>LN('Raw data'!B170/'Raw data'!B169)</f>
        <v>4.021717327481336E-4</v>
      </c>
      <c r="C170" s="5">
        <f>LN('Raw data'!C170/'Raw data'!C169)</f>
        <v>-3.3783815916273064E-3</v>
      </c>
      <c r="D170" s="5">
        <f>LN('Raw data'!D170/'Raw data'!D169)</f>
        <v>-0.11545513304209712</v>
      </c>
      <c r="E170" s="5">
        <f>LN('Raw data'!E170/'Raw data'!E169)</f>
        <v>-1.9164028542552211E-2</v>
      </c>
      <c r="F170" s="5">
        <f>LN('Raw data'!F170/'Raw data'!F169)</f>
        <v>-3.5544145599328753E-3</v>
      </c>
      <c r="G170" s="5">
        <f>LN('Raw data'!G170/'Raw data'!G169)</f>
        <v>7.9704378683639159E-3</v>
      </c>
      <c r="H170" s="5">
        <f>LN('Raw data'!H170/'Raw data'!H169)</f>
        <v>-3.9864912607229302E-3</v>
      </c>
      <c r="I170" s="5">
        <f>LN('Raw data'!J170/'Raw data'!J169)</f>
        <v>-3.5757586556313434E-2</v>
      </c>
      <c r="U170" s="1">
        <v>44120</v>
      </c>
      <c r="V170">
        <f t="shared" si="27"/>
        <v>0.5172871256981969</v>
      </c>
      <c r="W170">
        <f t="shared" si="27"/>
        <v>0.30776842948963773</v>
      </c>
      <c r="X170">
        <f t="shared" si="27"/>
        <v>1.4623295337087832</v>
      </c>
      <c r="Y170">
        <f t="shared" si="25"/>
        <v>1.0120293591629619</v>
      </c>
      <c r="Z170">
        <f t="shared" si="23"/>
        <v>0.2454767912740129</v>
      </c>
      <c r="AA170">
        <f t="shared" si="23"/>
        <v>6.0611530558921503E-2</v>
      </c>
      <c r="AB170">
        <f t="shared" si="23"/>
        <v>0.28530821369901233</v>
      </c>
      <c r="AD170" s="1">
        <v>44258</v>
      </c>
      <c r="AE170">
        <f t="shared" si="28"/>
        <v>7.7815883249843214E-3</v>
      </c>
      <c r="AF170">
        <f t="shared" si="28"/>
        <v>0.59924603357538331</v>
      </c>
      <c r="AG170">
        <f t="shared" si="28"/>
        <v>1.1368808211331809</v>
      </c>
      <c r="AH170">
        <f t="shared" si="26"/>
        <v>0.56968737024832783</v>
      </c>
      <c r="AI170">
        <f t="shared" si="24"/>
        <v>0.11585755240740164</v>
      </c>
      <c r="AJ170">
        <f t="shared" si="24"/>
        <v>-2.4174512329342538E-2</v>
      </c>
      <c r="AK170">
        <f t="shared" si="24"/>
        <v>-0.22004120910705244</v>
      </c>
      <c r="AM170" s="10">
        <v>44120</v>
      </c>
      <c r="AN170">
        <v>0.28530821369901233</v>
      </c>
      <c r="AO170">
        <v>6.0611530558921503E-2</v>
      </c>
      <c r="AP170">
        <v>0.2454767912740129</v>
      </c>
      <c r="AQ170">
        <v>1.0120293591629619</v>
      </c>
      <c r="AR170">
        <v>1.4623295337087832</v>
      </c>
      <c r="AS170">
        <v>0.30776842948963773</v>
      </c>
      <c r="AT170">
        <v>0.5172871256981969</v>
      </c>
      <c r="AV170" s="10">
        <v>44258</v>
      </c>
      <c r="AW170">
        <v>-0.22004120910705244</v>
      </c>
      <c r="AX170">
        <v>-2.4174512329342538E-2</v>
      </c>
      <c r="AY170">
        <v>0.11585755240740164</v>
      </c>
      <c r="AZ170">
        <v>0.56968737024832783</v>
      </c>
      <c r="BA170">
        <v>1.1368808211331809</v>
      </c>
      <c r="BB170">
        <v>0.59924603357538331</v>
      </c>
      <c r="BC170">
        <v>7.7815883249843214E-3</v>
      </c>
    </row>
    <row r="171" spans="1:55" x14ac:dyDescent="0.2">
      <c r="A171" s="1">
        <v>44078</v>
      </c>
      <c r="B171" s="5">
        <f>LN('Raw data'!B171/'Raw data'!B170)</f>
        <v>3.9808211817386571E-2</v>
      </c>
      <c r="C171" s="5">
        <f>LN('Raw data'!C171/'Raw data'!C170)</f>
        <v>-3.9443121253720743E-2</v>
      </c>
      <c r="D171" s="5">
        <f>LN('Raw data'!D171/'Raw data'!D170)</f>
        <v>2.9428564840730934E-2</v>
      </c>
      <c r="E171" s="5">
        <f>LN('Raw data'!E171/'Raw data'!E170)</f>
        <v>-6.0835838064735087E-3</v>
      </c>
      <c r="F171" s="5">
        <f>LN('Raw data'!F171/'Raw data'!F170)</f>
        <v>-1.8078050428516589E-3</v>
      </c>
      <c r="G171" s="5">
        <f>LN('Raw data'!G171/'Raw data'!G170)</f>
        <v>1.4705630004384972E-2</v>
      </c>
      <c r="H171" s="5">
        <f>LN('Raw data'!H171/'Raw data'!H170)</f>
        <v>-2.1614285000478642E-2</v>
      </c>
      <c r="I171" s="5">
        <f>LN('Raw data'!J171/'Raw data'!J170)</f>
        <v>-8.1662523968659001E-3</v>
      </c>
      <c r="U171" s="1">
        <v>44123</v>
      </c>
      <c r="V171">
        <f t="shared" si="27"/>
        <v>0.59907632457866111</v>
      </c>
      <c r="W171">
        <f t="shared" si="27"/>
        <v>0.36125936679971077</v>
      </c>
      <c r="X171">
        <f t="shared" si="27"/>
        <v>0.64350169960558057</v>
      </c>
      <c r="Y171">
        <f t="shared" si="25"/>
        <v>1.0616723079438615</v>
      </c>
      <c r="Z171">
        <f t="shared" si="23"/>
        <v>0.26644253738815843</v>
      </c>
      <c r="AA171">
        <f t="shared" si="23"/>
        <v>0.17411833181543576</v>
      </c>
      <c r="AB171">
        <f t="shared" si="23"/>
        <v>0.27341467913236978</v>
      </c>
      <c r="AD171" s="1">
        <v>44259</v>
      </c>
      <c r="AE171">
        <f t="shared" si="28"/>
        <v>3.3687888854666122E-2</v>
      </c>
      <c r="AF171">
        <f t="shared" si="28"/>
        <v>0.59187550995434424</v>
      </c>
      <c r="AG171">
        <f t="shared" si="28"/>
        <v>0.9459478136946442</v>
      </c>
      <c r="AH171">
        <f t="shared" si="26"/>
        <v>0.60268376086018394</v>
      </c>
      <c r="AI171">
        <f t="shared" si="24"/>
        <v>0.12666651060740747</v>
      </c>
      <c r="AJ171">
        <f t="shared" si="24"/>
        <v>-1.8291485627358935E-2</v>
      </c>
      <c r="AK171">
        <f t="shared" si="24"/>
        <v>-0.2238727378907126</v>
      </c>
      <c r="AM171" s="10">
        <v>44123</v>
      </c>
      <c r="AN171">
        <v>0.27341467913236978</v>
      </c>
      <c r="AO171">
        <v>0.17411833181543576</v>
      </c>
      <c r="AP171">
        <v>0.26644253738815843</v>
      </c>
      <c r="AQ171">
        <v>1.0616723079438615</v>
      </c>
      <c r="AR171">
        <v>0.64350169960558057</v>
      </c>
      <c r="AS171">
        <v>0.36125936679971077</v>
      </c>
      <c r="AT171">
        <v>0.59907632457866111</v>
      </c>
      <c r="AV171" s="10">
        <v>44259</v>
      </c>
      <c r="AW171">
        <v>-0.2238727378907126</v>
      </c>
      <c r="AX171">
        <v>-1.8291485627358935E-2</v>
      </c>
      <c r="AY171">
        <v>0.12666651060740747</v>
      </c>
      <c r="AZ171">
        <v>0.60268376086018394</v>
      </c>
      <c r="BA171">
        <v>0.9459478136946442</v>
      </c>
      <c r="BB171">
        <v>0.59187550995434424</v>
      </c>
      <c r="BC171">
        <v>3.3687888854666122E-2</v>
      </c>
    </row>
    <row r="172" spans="1:55" x14ac:dyDescent="0.2">
      <c r="A172" s="1">
        <v>44083</v>
      </c>
      <c r="B172" s="5">
        <f>LN('Raw data'!B172/'Raw data'!B171)</f>
        <v>-7.2919759086167005E-2</v>
      </c>
      <c r="C172" s="5">
        <f>LN('Raw data'!C172/'Raw data'!C171)</f>
        <v>-4.4211774911904589E-2</v>
      </c>
      <c r="D172" s="5">
        <f>LN('Raw data'!D172/'Raw data'!D171)</f>
        <v>-2.3956192479787933E-2</v>
      </c>
      <c r="E172" s="5">
        <f>LN('Raw data'!E172/'Raw data'!E171)</f>
        <v>1.3793322132335769E-2</v>
      </c>
      <c r="F172" s="5">
        <f>LN('Raw data'!F172/'Raw data'!F171)</f>
        <v>1.0593537308021738E-2</v>
      </c>
      <c r="G172" s="5">
        <f>LN('Raw data'!G172/'Raw data'!G171)</f>
        <v>-3.345126012235685E-2</v>
      </c>
      <c r="H172" s="5">
        <f>LN('Raw data'!H172/'Raw data'!H171)</f>
        <v>9.3598767513043187E-3</v>
      </c>
      <c r="I172" s="5">
        <f>LN('Raw data'!J172/'Raw data'!J171)</f>
        <v>-8.2040683303869055E-3</v>
      </c>
      <c r="U172" s="1">
        <v>44124</v>
      </c>
      <c r="V172">
        <f t="shared" si="27"/>
        <v>0.72497913199039588</v>
      </c>
      <c r="W172">
        <f t="shared" si="27"/>
        <v>0.3009540301183572</v>
      </c>
      <c r="X172">
        <f t="shared" si="27"/>
        <v>0.71264014131080011</v>
      </c>
      <c r="Y172">
        <f t="shared" si="25"/>
        <v>1.0827654617380831</v>
      </c>
      <c r="Z172">
        <f t="shared" si="23"/>
        <v>0.26924723824667329</v>
      </c>
      <c r="AA172">
        <f t="shared" si="23"/>
        <v>0.20672194650567075</v>
      </c>
      <c r="AB172">
        <f t="shared" si="23"/>
        <v>0.24379074883621227</v>
      </c>
      <c r="AD172" s="1">
        <v>44260</v>
      </c>
      <c r="AE172">
        <f t="shared" si="28"/>
        <v>3.5692191358206636E-2</v>
      </c>
      <c r="AF172">
        <f t="shared" si="28"/>
        <v>0.59370383567450669</v>
      </c>
      <c r="AG172">
        <f t="shared" si="28"/>
        <v>0.93195049549691111</v>
      </c>
      <c r="AH172">
        <f t="shared" si="26"/>
        <v>0.57958378927407661</v>
      </c>
      <c r="AI172">
        <f t="shared" si="24"/>
        <v>0.12359521619355206</v>
      </c>
      <c r="AJ172">
        <f t="shared" si="24"/>
        <v>-4.194992542152106E-2</v>
      </c>
      <c r="AK172">
        <f t="shared" si="24"/>
        <v>-0.23182297917842504</v>
      </c>
      <c r="AM172" s="10">
        <v>44124</v>
      </c>
      <c r="AN172">
        <v>0.24379074883621227</v>
      </c>
      <c r="AO172">
        <v>0.20672194650567075</v>
      </c>
      <c r="AP172">
        <v>0.26924723824667329</v>
      </c>
      <c r="AQ172">
        <v>1.0827654617380831</v>
      </c>
      <c r="AR172">
        <v>0.71264014131080011</v>
      </c>
      <c r="AS172">
        <v>0.3009540301183572</v>
      </c>
      <c r="AT172">
        <v>0.72497913199039588</v>
      </c>
      <c r="AV172" s="10">
        <v>44260</v>
      </c>
      <c r="AW172">
        <v>-0.23182297917842504</v>
      </c>
      <c r="AX172">
        <v>-4.194992542152106E-2</v>
      </c>
      <c r="AY172">
        <v>0.12359521619355206</v>
      </c>
      <c r="AZ172">
        <v>0.57958378927407661</v>
      </c>
      <c r="BA172">
        <v>0.93195049549691111</v>
      </c>
      <c r="BB172">
        <v>0.59370383567450669</v>
      </c>
      <c r="BC172">
        <v>3.5692191358206636E-2</v>
      </c>
    </row>
    <row r="173" spans="1:55" x14ac:dyDescent="0.2">
      <c r="A173" s="1">
        <v>44084</v>
      </c>
      <c r="B173" s="5">
        <f>LN('Raw data'!B173/'Raw data'!B172)</f>
        <v>-3.5106163764215138E-2</v>
      </c>
      <c r="C173" s="5">
        <f>LN('Raw data'!C173/'Raw data'!C172)</f>
        <v>-1.9907757657924983E-2</v>
      </c>
      <c r="D173" s="5">
        <f>LN('Raw data'!D173/'Raw data'!D172)</f>
        <v>1.1194273760465487E-2</v>
      </c>
      <c r="E173" s="5">
        <f>LN('Raw data'!E173/'Raw data'!E172)</f>
        <v>7.650752734345327E-3</v>
      </c>
      <c r="F173" s="5">
        <f>LN('Raw data'!F173/'Raw data'!F172)</f>
        <v>4.7969065241566262E-3</v>
      </c>
      <c r="G173" s="5">
        <f>LN('Raw data'!G173/'Raw data'!G172)</f>
        <v>-1.279273151997553E-2</v>
      </c>
      <c r="H173" s="5">
        <f>LN('Raw data'!H173/'Raw data'!H172)</f>
        <v>-1.2413630052229431E-3</v>
      </c>
      <c r="I173" s="5">
        <f>LN('Raw data'!J173/'Raw data'!J172)</f>
        <v>-1.774123987058698E-2</v>
      </c>
      <c r="U173" s="1">
        <v>44125</v>
      </c>
      <c r="V173">
        <f t="shared" si="27"/>
        <v>0.54534312951745112</v>
      </c>
      <c r="W173">
        <f t="shared" si="27"/>
        <v>0.22926403810158621</v>
      </c>
      <c r="X173">
        <f t="shared" si="27"/>
        <v>0.6172050266331266</v>
      </c>
      <c r="Y173">
        <f t="shared" si="25"/>
        <v>1.1282306950091814</v>
      </c>
      <c r="Z173">
        <f t="shared" si="23"/>
        <v>0.2929106645653945</v>
      </c>
      <c r="AA173">
        <f t="shared" si="23"/>
        <v>0.14026224871690349</v>
      </c>
      <c r="AB173">
        <f t="shared" si="23"/>
        <v>0.27260082153169435</v>
      </c>
      <c r="AD173" s="1">
        <v>44263</v>
      </c>
      <c r="AE173">
        <f t="shared" si="28"/>
        <v>-5.6606667621869281E-3</v>
      </c>
      <c r="AF173">
        <f t="shared" si="28"/>
        <v>0.57299593702911522</v>
      </c>
      <c r="AG173">
        <f t="shared" si="28"/>
        <v>0.88517813335543161</v>
      </c>
      <c r="AH173">
        <f t="shared" si="26"/>
        <v>0.59081546739070989</v>
      </c>
      <c r="AI173">
        <f t="shared" si="24"/>
        <v>0.13660323978617786</v>
      </c>
      <c r="AJ173">
        <f t="shared" si="24"/>
        <v>-6.1822408324548064E-2</v>
      </c>
      <c r="AK173">
        <f t="shared" si="24"/>
        <v>-0.2385649390407901</v>
      </c>
      <c r="AM173" s="10">
        <v>44125</v>
      </c>
      <c r="AN173">
        <v>0.27260082153169435</v>
      </c>
      <c r="AO173">
        <v>0.14026224871690349</v>
      </c>
      <c r="AP173">
        <v>0.2929106645653945</v>
      </c>
      <c r="AQ173">
        <v>1.1282306950091814</v>
      </c>
      <c r="AR173">
        <v>0.6172050266331266</v>
      </c>
      <c r="AS173">
        <v>0.22926403810158621</v>
      </c>
      <c r="AT173">
        <v>0.54534312951745112</v>
      </c>
      <c r="AV173" s="10">
        <v>44263</v>
      </c>
      <c r="AW173">
        <v>-0.2385649390407901</v>
      </c>
      <c r="AX173">
        <v>-6.1822408324548064E-2</v>
      </c>
      <c r="AY173">
        <v>0.13660323978617786</v>
      </c>
      <c r="AZ173">
        <v>0.59081546739070989</v>
      </c>
      <c r="BA173">
        <v>0.88517813335543161</v>
      </c>
      <c r="BB173">
        <v>0.57299593702911522</v>
      </c>
      <c r="BC173">
        <v>-5.6606667621869281E-3</v>
      </c>
    </row>
    <row r="174" spans="1:55" x14ac:dyDescent="0.2">
      <c r="A174" s="1">
        <v>44085</v>
      </c>
      <c r="B174" s="5">
        <f>LN('Raw data'!B174/'Raw data'!B173)</f>
        <v>-2.3520247990567362E-2</v>
      </c>
      <c r="C174" s="5">
        <f>LN('Raw data'!C174/'Raw data'!C173)</f>
        <v>8.0396627672263876E-4</v>
      </c>
      <c r="D174" s="5">
        <f>LN('Raw data'!D174/'Raw data'!D173)</f>
        <v>4.8721990842927236E-3</v>
      </c>
      <c r="E174" s="5">
        <f>LN('Raw data'!E174/'Raw data'!E173)</f>
        <v>-1.6030482896481506E-2</v>
      </c>
      <c r="F174" s="5">
        <f>LN('Raw data'!F174/'Raw data'!F173)</f>
        <v>-8.3840785576797389E-3</v>
      </c>
      <c r="G174" s="5">
        <f>LN('Raw data'!G174/'Raw data'!G173)</f>
        <v>-2.4286696448534553E-2</v>
      </c>
      <c r="H174" s="5">
        <f>LN('Raw data'!H174/'Raw data'!H173)</f>
        <v>5.7461026576407323E-2</v>
      </c>
      <c r="I174" s="5">
        <f>LN('Raw data'!J174/'Raw data'!J173)</f>
        <v>5.32921379765575E-4</v>
      </c>
      <c r="U174" s="1">
        <v>44126</v>
      </c>
      <c r="V174">
        <f t="shared" si="27"/>
        <v>0.35281207440864548</v>
      </c>
      <c r="W174">
        <f t="shared" si="27"/>
        <v>0.15067578625013386</v>
      </c>
      <c r="X174">
        <f t="shared" si="27"/>
        <v>0.69889609565924571</v>
      </c>
      <c r="Y174">
        <f t="shared" si="25"/>
        <v>1.2618341745558568</v>
      </c>
      <c r="Z174">
        <f t="shared" si="23"/>
        <v>0.33283246668135291</v>
      </c>
      <c r="AA174">
        <f t="shared" si="23"/>
        <v>7.1711232481501186E-2</v>
      </c>
      <c r="AB174">
        <f t="shared" si="23"/>
        <v>0.32674212658498775</v>
      </c>
      <c r="AD174" s="1">
        <v>44264</v>
      </c>
      <c r="AE174">
        <f t="shared" si="28"/>
        <v>-5.6427670906085366E-2</v>
      </c>
      <c r="AF174">
        <f t="shared" si="28"/>
        <v>0.52836557626024816</v>
      </c>
      <c r="AG174">
        <f t="shared" si="28"/>
        <v>0.92557189090053538</v>
      </c>
      <c r="AH174">
        <f t="shared" si="26"/>
        <v>0.64343830582687289</v>
      </c>
      <c r="AI174">
        <f t="shared" si="24"/>
        <v>0.16911111202453963</v>
      </c>
      <c r="AJ174">
        <f t="shared" si="24"/>
        <v>-6.0527769591921805E-2</v>
      </c>
      <c r="AK174">
        <f t="shared" si="24"/>
        <v>-0.24885880834030957</v>
      </c>
      <c r="AM174" s="10">
        <v>44126</v>
      </c>
      <c r="AN174">
        <v>0.32674212658498775</v>
      </c>
      <c r="AO174">
        <v>7.1711232481501186E-2</v>
      </c>
      <c r="AP174">
        <v>0.33283246668135291</v>
      </c>
      <c r="AQ174">
        <v>1.2618341745558568</v>
      </c>
      <c r="AR174">
        <v>0.69889609565924571</v>
      </c>
      <c r="AS174">
        <v>0.15067578625013386</v>
      </c>
      <c r="AT174">
        <v>0.35281207440864548</v>
      </c>
      <c r="AV174" s="10">
        <v>44264</v>
      </c>
      <c r="AW174">
        <v>-0.24885880834030957</v>
      </c>
      <c r="AX174">
        <v>-6.0527769591921805E-2</v>
      </c>
      <c r="AY174">
        <v>0.16911111202453963</v>
      </c>
      <c r="AZ174">
        <v>0.64343830582687289</v>
      </c>
      <c r="BA174">
        <v>0.92557189090053538</v>
      </c>
      <c r="BB174">
        <v>0.52836557626024816</v>
      </c>
      <c r="BC174">
        <v>-5.6427670906085366E-2</v>
      </c>
    </row>
    <row r="175" spans="1:55" x14ac:dyDescent="0.2">
      <c r="A175" s="1">
        <v>44088</v>
      </c>
      <c r="B175" s="5">
        <f>LN('Raw data'!B175/'Raw data'!B174)</f>
        <v>1.7908318735997467E-2</v>
      </c>
      <c r="C175" s="5">
        <f>LN('Raw data'!C175/'Raw data'!C174)</f>
        <v>-1.8769277530500301E-3</v>
      </c>
      <c r="D175" s="5">
        <f>LN('Raw data'!D175/'Raw data'!D174)</f>
        <v>2.7069607560278243E-2</v>
      </c>
      <c r="E175" s="5">
        <f>LN('Raw data'!E175/'Raw data'!E174)</f>
        <v>1.8372832904236323E-2</v>
      </c>
      <c r="F175" s="5">
        <f>LN('Raw data'!F175/'Raw data'!F174)</f>
        <v>8.078579573633669E-3</v>
      </c>
      <c r="G175" s="5">
        <f>LN('Raw data'!G175/'Raw data'!G174)</f>
        <v>1.9226365163292632E-2</v>
      </c>
      <c r="H175" s="5">
        <f>LN('Raw data'!H175/'Raw data'!H174)</f>
        <v>6.6120336885082433E-3</v>
      </c>
      <c r="I175" s="5">
        <f>LN('Raw data'!J175/'Raw data'!J174)</f>
        <v>1.2661314711189059E-2</v>
      </c>
      <c r="U175" s="1">
        <v>44127</v>
      </c>
      <c r="V175">
        <f t="shared" si="27"/>
        <v>0.33323192150737008</v>
      </c>
      <c r="W175">
        <f t="shared" si="27"/>
        <v>0.13601879012832885</v>
      </c>
      <c r="X175">
        <f t="shared" si="27"/>
        <v>0.69075776038882364</v>
      </c>
      <c r="Y175">
        <f t="shared" si="25"/>
        <v>1.2589043213581037</v>
      </c>
      <c r="Z175">
        <f t="shared" si="23"/>
        <v>0.33180812784503938</v>
      </c>
      <c r="AA175">
        <f t="shared" si="23"/>
        <v>6.8617765902821495E-2</v>
      </c>
      <c r="AB175">
        <f t="shared" si="23"/>
        <v>0.37790507146794278</v>
      </c>
      <c r="AD175" s="1">
        <v>44265</v>
      </c>
      <c r="AE175">
        <f t="shared" si="28"/>
        <v>-5.4250081356808637E-2</v>
      </c>
      <c r="AF175">
        <f t="shared" si="28"/>
        <v>0.52807437530432699</v>
      </c>
      <c r="AG175">
        <f t="shared" si="28"/>
        <v>0.92486096523191386</v>
      </c>
      <c r="AH175">
        <f t="shared" si="26"/>
        <v>0.64099568589526612</v>
      </c>
      <c r="AI175">
        <f t="shared" si="24"/>
        <v>0.16980013869742699</v>
      </c>
      <c r="AJ175">
        <f t="shared" si="24"/>
        <v>-6.4916234695218747E-2</v>
      </c>
      <c r="AK175">
        <f t="shared" si="24"/>
        <v>-0.25681942919711453</v>
      </c>
      <c r="AM175" s="10">
        <v>44127</v>
      </c>
      <c r="AN175">
        <v>0.37790507146794278</v>
      </c>
      <c r="AO175">
        <v>6.8617765902821495E-2</v>
      </c>
      <c r="AP175">
        <v>0.33180812784503938</v>
      </c>
      <c r="AQ175">
        <v>1.2589043213581037</v>
      </c>
      <c r="AR175">
        <v>0.69075776038882364</v>
      </c>
      <c r="AS175">
        <v>0.13601879012832885</v>
      </c>
      <c r="AT175">
        <v>0.33323192150737008</v>
      </c>
      <c r="AV175" s="10">
        <v>44265</v>
      </c>
      <c r="AW175">
        <v>-0.25681942919711453</v>
      </c>
      <c r="AX175">
        <v>-6.4916234695218747E-2</v>
      </c>
      <c r="AY175">
        <v>0.16980013869742699</v>
      </c>
      <c r="AZ175">
        <v>0.64099568589526612</v>
      </c>
      <c r="BA175">
        <v>0.92486096523191386</v>
      </c>
      <c r="BB175">
        <v>0.52807437530432699</v>
      </c>
      <c r="BC175">
        <v>-5.4250081356808637E-2</v>
      </c>
    </row>
    <row r="176" spans="1:55" x14ac:dyDescent="0.2">
      <c r="A176" s="1">
        <v>44089</v>
      </c>
      <c r="B176" s="5">
        <f>LN('Raw data'!B176/'Raw data'!B175)</f>
        <v>2.2261193241468469E-2</v>
      </c>
      <c r="C176" s="5">
        <f>LN('Raw data'!C176/'Raw data'!C175)</f>
        <v>2.7007201411311233E-2</v>
      </c>
      <c r="D176" s="5">
        <f>LN('Raw data'!D176/'Raw data'!D175)</f>
        <v>1.0251434101631814E-2</v>
      </c>
      <c r="E176" s="5">
        <f>LN('Raw data'!E176/'Raw data'!E175)</f>
        <v>3.9767286396015303E-3</v>
      </c>
      <c r="F176" s="5">
        <f>LN('Raw data'!F176/'Raw data'!F175)</f>
        <v>1.2722971766393153E-3</v>
      </c>
      <c r="G176" s="5">
        <f>LN('Raw data'!G176/'Raw data'!G175)</f>
        <v>-1.7728461947330802E-2</v>
      </c>
      <c r="H176" s="5">
        <f>LN('Raw data'!H176/'Raw data'!H175)</f>
        <v>-3.488341717761715E-2</v>
      </c>
      <c r="I176" s="5">
        <f>LN('Raw data'!J176/'Raw data'!J175)</f>
        <v>5.2058118315071811E-3</v>
      </c>
      <c r="U176" s="1">
        <v>44130</v>
      </c>
      <c r="V176">
        <f t="shared" si="27"/>
        <v>0.23962963423077299</v>
      </c>
      <c r="W176">
        <f t="shared" si="27"/>
        <v>0.31629992810114993</v>
      </c>
      <c r="X176">
        <f t="shared" si="27"/>
        <v>0.57009794113174961</v>
      </c>
      <c r="Y176">
        <f t="shared" si="25"/>
        <v>1.1485695437017351</v>
      </c>
      <c r="Z176">
        <f t="shared" si="23"/>
        <v>0.27710731852204884</v>
      </c>
      <c r="AA176">
        <f t="shared" si="23"/>
        <v>8.5057074744208372E-3</v>
      </c>
      <c r="AB176">
        <f t="shared" si="23"/>
        <v>0.1213965510202181</v>
      </c>
      <c r="AD176" s="1">
        <v>44266</v>
      </c>
      <c r="AE176">
        <f t="shared" si="28"/>
        <v>-7.4807160955746396E-2</v>
      </c>
      <c r="AF176">
        <f t="shared" si="28"/>
        <v>0.54806928474970984</v>
      </c>
      <c r="AG176">
        <f t="shared" si="28"/>
        <v>0.93056674640592685</v>
      </c>
      <c r="AH176">
        <f t="shared" si="26"/>
        <v>0.6296101898282922</v>
      </c>
      <c r="AI176">
        <f t="shared" si="24"/>
        <v>0.16386498398963684</v>
      </c>
      <c r="AJ176">
        <f t="shared" si="24"/>
        <v>-8.9440610800444201E-2</v>
      </c>
      <c r="AK176">
        <f t="shared" si="24"/>
        <v>-0.22284520595918969</v>
      </c>
      <c r="AM176" s="10">
        <v>44130</v>
      </c>
      <c r="AN176">
        <v>0.1213965510202181</v>
      </c>
      <c r="AO176">
        <v>8.5057074744208372E-3</v>
      </c>
      <c r="AP176">
        <v>0.27710731852204884</v>
      </c>
      <c r="AQ176">
        <v>1.1485695437017351</v>
      </c>
      <c r="AR176">
        <v>0.57009794113174961</v>
      </c>
      <c r="AS176">
        <v>0.31629992810114993</v>
      </c>
      <c r="AT176">
        <v>0.23962963423077299</v>
      </c>
      <c r="AV176" s="10">
        <v>44266</v>
      </c>
      <c r="AW176">
        <v>-0.22284520595918969</v>
      </c>
      <c r="AX176">
        <v>-8.9440610800444201E-2</v>
      </c>
      <c r="AY176">
        <v>0.16386498398963684</v>
      </c>
      <c r="AZ176">
        <v>0.6296101898282922</v>
      </c>
      <c r="BA176">
        <v>0.93056674640592685</v>
      </c>
      <c r="BB176">
        <v>0.54806928474970984</v>
      </c>
      <c r="BC176">
        <v>-7.4807160955746396E-2</v>
      </c>
    </row>
    <row r="177" spans="1:55" x14ac:dyDescent="0.2">
      <c r="A177" s="1">
        <v>44090</v>
      </c>
      <c r="B177" s="5">
        <f>LN('Raw data'!B177/'Raw data'!B176)</f>
        <v>-4.1051346249778672E-2</v>
      </c>
      <c r="C177" s="5">
        <f>LN('Raw data'!C177/'Raw data'!C176)</f>
        <v>4.7943908798720097E-2</v>
      </c>
      <c r="D177" s="5">
        <f>LN('Raw data'!D177/'Raw data'!D176)</f>
        <v>1.5109697253574488E-2</v>
      </c>
      <c r="E177" s="5">
        <f>LN('Raw data'!E177/'Raw data'!E176)</f>
        <v>4.3684019624424636E-4</v>
      </c>
      <c r="F177" s="5">
        <f>LN('Raw data'!F177/'Raw data'!F176)</f>
        <v>2.1845717022344444E-3</v>
      </c>
      <c r="G177" s="5">
        <f>LN('Raw data'!G177/'Raw data'!G176)</f>
        <v>-2.0226998693079943E-3</v>
      </c>
      <c r="H177" s="5">
        <f>LN('Raw data'!H177/'Raw data'!H176)</f>
        <v>-1.2067023911948367E-2</v>
      </c>
      <c r="I177" s="5">
        <f>LN('Raw data'!J177/'Raw data'!J176)</f>
        <v>-4.6296583637453039E-3</v>
      </c>
      <c r="U177" s="1">
        <v>44131</v>
      </c>
      <c r="V177">
        <f t="shared" si="27"/>
        <v>0.23028390270140336</v>
      </c>
      <c r="W177">
        <f t="shared" si="27"/>
        <v>0.26216087589544934</v>
      </c>
      <c r="X177">
        <f t="shared" si="27"/>
        <v>0.53833264254234781</v>
      </c>
      <c r="Y177">
        <f t="shared" si="25"/>
        <v>1.1352418793356305</v>
      </c>
      <c r="Z177">
        <f t="shared" si="23"/>
        <v>0.27188782932488648</v>
      </c>
      <c r="AA177">
        <f t="shared" si="23"/>
        <v>3.041336182644272E-2</v>
      </c>
      <c r="AB177">
        <f t="shared" si="23"/>
        <v>0.16696409569516402</v>
      </c>
      <c r="AD177" s="1">
        <v>44267</v>
      </c>
      <c r="AE177">
        <f t="shared" si="28"/>
        <v>-8.0517930222923806E-2</v>
      </c>
      <c r="AF177">
        <f t="shared" si="28"/>
        <v>0.54246980564617431</v>
      </c>
      <c r="AG177">
        <f t="shared" si="28"/>
        <v>0.93308263241719602</v>
      </c>
      <c r="AH177">
        <f t="shared" si="26"/>
        <v>0.62923823147377911</v>
      </c>
      <c r="AI177">
        <f t="shared" si="24"/>
        <v>0.16337893555962288</v>
      </c>
      <c r="AJ177">
        <f t="shared" si="24"/>
        <v>-8.3943369058799094E-2</v>
      </c>
      <c r="AK177">
        <f t="shared" si="24"/>
        <v>-0.21271888490626401</v>
      </c>
      <c r="AM177" s="10">
        <v>44131</v>
      </c>
      <c r="AN177">
        <v>0.16696409569516402</v>
      </c>
      <c r="AO177">
        <v>3.041336182644272E-2</v>
      </c>
      <c r="AP177">
        <v>0.27188782932488648</v>
      </c>
      <c r="AQ177">
        <v>1.1352418793356305</v>
      </c>
      <c r="AR177">
        <v>0.53833264254234781</v>
      </c>
      <c r="AS177">
        <v>0.26216087589544934</v>
      </c>
      <c r="AT177">
        <v>0.23028390270140336</v>
      </c>
      <c r="AV177" s="10">
        <v>44267</v>
      </c>
      <c r="AW177">
        <v>-0.21271888490626401</v>
      </c>
      <c r="AX177">
        <v>-8.3943369058799094E-2</v>
      </c>
      <c r="AY177">
        <v>0.16337893555962288</v>
      </c>
      <c r="AZ177">
        <v>0.62923823147377911</v>
      </c>
      <c r="BA177">
        <v>0.93308263241719602</v>
      </c>
      <c r="BB177">
        <v>0.54246980564617431</v>
      </c>
      <c r="BC177">
        <v>-8.0517930222923806E-2</v>
      </c>
    </row>
    <row r="178" spans="1:55" x14ac:dyDescent="0.2">
      <c r="A178" s="1">
        <v>44091</v>
      </c>
      <c r="B178" s="5">
        <f>LN('Raw data'!B178/'Raw data'!B177)</f>
        <v>-0.10452765178291813</v>
      </c>
      <c r="C178" s="5">
        <f>LN('Raw data'!C178/'Raw data'!C177)</f>
        <v>1.9968616175306098E-2</v>
      </c>
      <c r="D178" s="5">
        <f>LN('Raw data'!D178/'Raw data'!D177)</f>
        <v>-7.4917320367721225E-4</v>
      </c>
      <c r="E178" s="5">
        <f>LN('Raw data'!E178/'Raw data'!E177)</f>
        <v>-1.3779168465979916E-2</v>
      </c>
      <c r="F178" s="5">
        <f>LN('Raw data'!F178/'Raw data'!F177)</f>
        <v>-1.0509228443517196E-2</v>
      </c>
      <c r="G178" s="5">
        <f>LN('Raw data'!G178/'Raw data'!G177)</f>
        <v>1.4517284548719084E-2</v>
      </c>
      <c r="H178" s="5">
        <f>LN('Raw data'!H178/'Raw data'!H177)</f>
        <v>-1.4165214305752563E-2</v>
      </c>
      <c r="I178" s="5">
        <f>LN('Raw data'!J178/'Raw data'!J177)</f>
        <v>-8.4479553221299946E-3</v>
      </c>
      <c r="U178" s="1">
        <v>44132</v>
      </c>
      <c r="V178">
        <f t="shared" si="27"/>
        <v>0.24942621346133481</v>
      </c>
      <c r="W178">
        <f t="shared" si="27"/>
        <v>0.63207303886866428</v>
      </c>
      <c r="X178">
        <f t="shared" si="27"/>
        <v>0.66135570823254053</v>
      </c>
      <c r="Y178">
        <f t="shared" si="25"/>
        <v>1.1845851714010274</v>
      </c>
      <c r="Z178">
        <f t="shared" si="23"/>
        <v>0.32066385222584315</v>
      </c>
      <c r="AA178">
        <f t="shared" si="23"/>
        <v>2.31678068510454E-2</v>
      </c>
      <c r="AB178">
        <f t="shared" si="23"/>
        <v>-0.43995716692559278</v>
      </c>
      <c r="AD178" s="1">
        <v>44270</v>
      </c>
      <c r="AE178">
        <f t="shared" si="28"/>
        <v>-0.11589018703468872</v>
      </c>
      <c r="AF178">
        <f t="shared" si="28"/>
        <v>0.55858268473753503</v>
      </c>
      <c r="AG178">
        <f t="shared" si="28"/>
        <v>0.91924592577497066</v>
      </c>
      <c r="AH178">
        <f t="shared" si="26"/>
        <v>0.63555684209470797</v>
      </c>
      <c r="AI178">
        <f t="shared" si="24"/>
        <v>0.16734016254637182</v>
      </c>
      <c r="AJ178">
        <f t="shared" si="24"/>
        <v>-7.8476655786749117E-2</v>
      </c>
      <c r="AK178">
        <f t="shared" si="24"/>
        <v>-0.22542848392225853</v>
      </c>
      <c r="AM178" s="10">
        <v>44132</v>
      </c>
      <c r="AN178">
        <v>-0.43995716692559278</v>
      </c>
      <c r="AO178">
        <v>2.31678068510454E-2</v>
      </c>
      <c r="AP178">
        <v>0.32066385222584315</v>
      </c>
      <c r="AQ178">
        <v>1.1845851714010274</v>
      </c>
      <c r="AR178">
        <v>0.66135570823254053</v>
      </c>
      <c r="AS178">
        <v>0.63207303886866428</v>
      </c>
      <c r="AT178">
        <v>0.24942621346133481</v>
      </c>
      <c r="AV178" s="10">
        <v>44270</v>
      </c>
      <c r="AW178">
        <v>-0.22542848392225853</v>
      </c>
      <c r="AX178">
        <v>-7.8476655786749117E-2</v>
      </c>
      <c r="AY178">
        <v>0.16734016254637182</v>
      </c>
      <c r="AZ178">
        <v>0.63555684209470797</v>
      </c>
      <c r="BA178">
        <v>0.91924592577497066</v>
      </c>
      <c r="BB178">
        <v>0.55858268473753503</v>
      </c>
      <c r="BC178">
        <v>-0.11589018703468872</v>
      </c>
    </row>
    <row r="179" spans="1:55" x14ac:dyDescent="0.2">
      <c r="A179" s="1">
        <v>44092</v>
      </c>
      <c r="B179" s="5">
        <f>LN('Raw data'!B179/'Raw data'!B178)</f>
        <v>2.9339874347875704E-3</v>
      </c>
      <c r="C179" s="5">
        <f>LN('Raw data'!C179/'Raw data'!C178)</f>
        <v>3.411309351007323E-3</v>
      </c>
      <c r="D179" s="5">
        <f>LN('Raw data'!D179/'Raw data'!D178)</f>
        <v>-7.5888146348275639E-4</v>
      </c>
      <c r="E179" s="5">
        <f>LN('Raw data'!E179/'Raw data'!E178)</f>
        <v>1.0695385407976296E-3</v>
      </c>
      <c r="F179" s="5">
        <f>LN('Raw data'!F179/'Raw data'!F178)</f>
        <v>6.2372390345146276E-3</v>
      </c>
      <c r="G179" s="5">
        <f>LN('Raw data'!G179/'Raw data'!G178)</f>
        <v>6.7032772825080088E-3</v>
      </c>
      <c r="H179" s="5">
        <f>LN('Raw data'!H179/'Raw data'!H178)</f>
        <v>-2.9643534294444114E-2</v>
      </c>
      <c r="I179" s="5">
        <f>LN('Raw data'!J179/'Raw data'!J178)</f>
        <v>-1.1245565213035068E-2</v>
      </c>
      <c r="U179" s="1">
        <v>44133</v>
      </c>
      <c r="V179">
        <f t="shared" si="27"/>
        <v>0.27849833125651674</v>
      </c>
      <c r="W179">
        <f t="shared" si="27"/>
        <v>0.57983712912341223</v>
      </c>
      <c r="X179">
        <f t="shared" si="27"/>
        <v>0.65355957964146627</v>
      </c>
      <c r="Y179">
        <f t="shared" si="25"/>
        <v>1.1609001233070297</v>
      </c>
      <c r="Z179">
        <f t="shared" si="23"/>
        <v>0.28962977598170292</v>
      </c>
      <c r="AA179">
        <f t="shared" si="23"/>
        <v>-3.8848343047541661E-4</v>
      </c>
      <c r="AB179">
        <f t="shared" si="23"/>
        <v>-0.44458738955494231</v>
      </c>
      <c r="AD179" s="1">
        <v>44271</v>
      </c>
      <c r="AE179">
        <f t="shared" si="28"/>
        <v>-0.19848581534598098</v>
      </c>
      <c r="AF179">
        <f t="shared" si="28"/>
        <v>0.57635199060007825</v>
      </c>
      <c r="AG179">
        <f t="shared" si="28"/>
        <v>0.91357985661019647</v>
      </c>
      <c r="AH179">
        <f t="shared" si="26"/>
        <v>0.63227225819249133</v>
      </c>
      <c r="AI179">
        <f t="shared" si="24"/>
        <v>0.16121742624575638</v>
      </c>
      <c r="AJ179">
        <f t="shared" si="24"/>
        <v>-6.8067058347346859E-2</v>
      </c>
      <c r="AK179">
        <f t="shared" si="24"/>
        <v>-0.24077007243667278</v>
      </c>
      <c r="AM179" s="10">
        <v>44133</v>
      </c>
      <c r="AN179">
        <v>-0.44458738955494231</v>
      </c>
      <c r="AO179">
        <v>-3.8848343047541661E-4</v>
      </c>
      <c r="AP179">
        <v>0.28962977598170292</v>
      </c>
      <c r="AQ179">
        <v>1.1609001233070297</v>
      </c>
      <c r="AR179">
        <v>0.65355957964146627</v>
      </c>
      <c r="AS179">
        <v>0.57983712912341223</v>
      </c>
      <c r="AT179">
        <v>0.27849833125651674</v>
      </c>
      <c r="AV179" s="10">
        <v>44271</v>
      </c>
      <c r="AW179">
        <v>-0.24077007243667278</v>
      </c>
      <c r="AX179">
        <v>-6.8067058347346859E-2</v>
      </c>
      <c r="AY179">
        <v>0.16121742624575638</v>
      </c>
      <c r="AZ179">
        <v>0.63227225819249133</v>
      </c>
      <c r="BA179">
        <v>0.91357985661019647</v>
      </c>
      <c r="BB179">
        <v>0.57635199060007825</v>
      </c>
      <c r="BC179">
        <v>-0.19848581534598098</v>
      </c>
    </row>
    <row r="180" spans="1:55" x14ac:dyDescent="0.2">
      <c r="A180" s="1">
        <v>44095</v>
      </c>
      <c r="B180" s="5">
        <f>LN('Raw data'!B180/'Raw data'!B179)</f>
        <v>-0.10981922567072776</v>
      </c>
      <c r="C180" s="5">
        <f>LN('Raw data'!C180/'Raw data'!C179)</f>
        <v>-4.4772461476018016E-2</v>
      </c>
      <c r="D180" s="5">
        <f>LN('Raw data'!D180/'Raw data'!D179)</f>
        <v>-4.8365851019966308E-2</v>
      </c>
      <c r="E180" s="5">
        <f>LN('Raw data'!E180/'Raw data'!E179)</f>
        <v>-0.10655306299390788</v>
      </c>
      <c r="F180" s="5">
        <f>LN('Raw data'!F180/'Raw data'!F179)</f>
        <v>-2.6597999390147935E-2</v>
      </c>
      <c r="G180" s="5">
        <f>LN('Raw data'!G180/'Raw data'!G179)</f>
        <v>-7.5905887870421646E-3</v>
      </c>
      <c r="H180" s="5">
        <f>LN('Raw data'!H180/'Raw data'!H179)</f>
        <v>1.0650758580061075E-2</v>
      </c>
      <c r="I180" s="5">
        <f>LN('Raw data'!J180/'Raw data'!J179)</f>
        <v>-1.1638590711243436E-2</v>
      </c>
      <c r="U180" s="1">
        <v>44134</v>
      </c>
      <c r="V180">
        <f t="shared" si="27"/>
        <v>0.25010119986549872</v>
      </c>
      <c r="W180">
        <f t="shared" si="27"/>
        <v>0.60789201822337291</v>
      </c>
      <c r="X180">
        <f t="shared" si="27"/>
        <v>0.63315186094745124</v>
      </c>
      <c r="Y180">
        <f t="shared" si="25"/>
        <v>1.1295519778267484</v>
      </c>
      <c r="Z180">
        <f t="shared" si="23"/>
        <v>0.28672121103954112</v>
      </c>
      <c r="AA180">
        <f t="shared" si="23"/>
        <v>2.0695316638631001E-2</v>
      </c>
      <c r="AB180">
        <f t="shared" si="23"/>
        <v>-0.58890479194594481</v>
      </c>
      <c r="AD180" s="1">
        <v>44272</v>
      </c>
      <c r="AE180">
        <f t="shared" si="28"/>
        <v>-0.20137464049062892</v>
      </c>
      <c r="AF180">
        <f t="shared" si="28"/>
        <v>0.58201448184755977</v>
      </c>
      <c r="AG180">
        <f t="shared" si="28"/>
        <v>0.91281157613134423</v>
      </c>
      <c r="AH180">
        <f t="shared" si="26"/>
        <v>0.64125055805010889</v>
      </c>
      <c r="AI180">
        <f t="shared" si="24"/>
        <v>0.16977172634285068</v>
      </c>
      <c r="AJ180">
        <f t="shared" si="24"/>
        <v>-6.2199874159376445E-2</v>
      </c>
      <c r="AK180">
        <f t="shared" si="24"/>
        <v>-0.27804470742801468</v>
      </c>
      <c r="AM180" s="10">
        <v>44134</v>
      </c>
      <c r="AN180">
        <v>-0.58890479194594481</v>
      </c>
      <c r="AO180">
        <v>2.0695316638631001E-2</v>
      </c>
      <c r="AP180">
        <v>0.28672121103954112</v>
      </c>
      <c r="AQ180">
        <v>1.1295519778267484</v>
      </c>
      <c r="AR180">
        <v>0.63315186094745124</v>
      </c>
      <c r="AS180">
        <v>0.60789201822337291</v>
      </c>
      <c r="AT180">
        <v>0.25010119986549872</v>
      </c>
      <c r="AV180" s="10">
        <v>44272</v>
      </c>
      <c r="AW180">
        <v>-0.27804470742801468</v>
      </c>
      <c r="AX180">
        <v>-6.2199874159376445E-2</v>
      </c>
      <c r="AY180">
        <v>0.16977172634285068</v>
      </c>
      <c r="AZ180">
        <v>0.64125055805010889</v>
      </c>
      <c r="BA180">
        <v>0.91281157613134423</v>
      </c>
      <c r="BB180">
        <v>0.58201448184755977</v>
      </c>
      <c r="BC180">
        <v>-0.20137464049062892</v>
      </c>
    </row>
    <row r="181" spans="1:55" x14ac:dyDescent="0.2">
      <c r="A181" s="1">
        <v>44096</v>
      </c>
      <c r="B181" s="5">
        <f>LN('Raw data'!B181/'Raw data'!B180)</f>
        <v>-5.4510767226038448E-4</v>
      </c>
      <c r="C181" s="5">
        <f>LN('Raw data'!C181/'Raw data'!C180)</f>
        <v>7.3501788266658553E-3</v>
      </c>
      <c r="D181" s="5">
        <f>LN('Raw data'!D181/'Raw data'!D180)</f>
        <v>1.0950878710894618E-2</v>
      </c>
      <c r="E181" s="5">
        <f>LN('Raw data'!E181/'Raw data'!E180)</f>
        <v>5.5612492541979325E-3</v>
      </c>
      <c r="F181" s="5">
        <f>LN('Raw data'!F181/'Raw data'!F180)</f>
        <v>-1.5714214118386911E-3</v>
      </c>
      <c r="G181" s="5">
        <f>LN('Raw data'!G181/'Raw data'!G180)</f>
        <v>-8.4689608030983719E-3</v>
      </c>
      <c r="H181" s="5">
        <f>LN('Raw data'!H181/'Raw data'!H180)</f>
        <v>1.2557761808301929E-2</v>
      </c>
      <c r="I181" s="5">
        <f>LN('Raw data'!J181/'Raw data'!J180)</f>
        <v>1.0463013638868866E-2</v>
      </c>
      <c r="U181" s="1">
        <v>44137</v>
      </c>
      <c r="V181">
        <f t="shared" si="27"/>
        <v>-0.15936753369383985</v>
      </c>
      <c r="W181">
        <f t="shared" si="27"/>
        <v>0.58845384675923285</v>
      </c>
      <c r="X181">
        <f t="shared" si="27"/>
        <v>0.48551180371678326</v>
      </c>
      <c r="Y181">
        <f t="shared" si="25"/>
        <v>0.9370953547323897</v>
      </c>
      <c r="Z181">
        <f t="shared" si="23"/>
        <v>0.24607951965427302</v>
      </c>
      <c r="AA181">
        <f t="shared" si="23"/>
        <v>-7.9571347287851826E-2</v>
      </c>
      <c r="AB181">
        <f t="shared" si="23"/>
        <v>-0.65397677757241368</v>
      </c>
      <c r="AD181" s="1">
        <v>44273</v>
      </c>
      <c r="AE181">
        <f t="shared" si="28"/>
        <v>-0.2824606316203952</v>
      </c>
      <c r="AF181">
        <f t="shared" si="28"/>
        <v>0.62422587934045459</v>
      </c>
      <c r="AG181">
        <f t="shared" si="28"/>
        <v>0.88917047127389237</v>
      </c>
      <c r="AH181">
        <f t="shared" si="26"/>
        <v>0.5211204425268291</v>
      </c>
      <c r="AI181">
        <f t="shared" si="24"/>
        <v>0.13909008100352335</v>
      </c>
      <c r="AJ181">
        <f t="shared" si="24"/>
        <v>-7.5934323265038045E-2</v>
      </c>
      <c r="AK181">
        <f t="shared" si="24"/>
        <v>-0.22785389541844392</v>
      </c>
      <c r="AM181" s="10">
        <v>44137</v>
      </c>
      <c r="AN181">
        <v>-0.65397677757241368</v>
      </c>
      <c r="AO181">
        <v>-7.9571347287851826E-2</v>
      </c>
      <c r="AP181">
        <v>0.24607951965427302</v>
      </c>
      <c r="AQ181">
        <v>0.9370953547323897</v>
      </c>
      <c r="AR181">
        <v>0.48551180371678326</v>
      </c>
      <c r="AS181">
        <v>0.58845384675923285</v>
      </c>
      <c r="AT181">
        <v>-0.15936753369383985</v>
      </c>
      <c r="AV181" s="10">
        <v>44273</v>
      </c>
      <c r="AW181">
        <v>-0.22785389541844392</v>
      </c>
      <c r="AX181">
        <v>-7.5934323265038045E-2</v>
      </c>
      <c r="AY181">
        <v>0.13909008100352335</v>
      </c>
      <c r="AZ181">
        <v>0.5211204425268291</v>
      </c>
      <c r="BA181">
        <v>0.88917047127389237</v>
      </c>
      <c r="BB181">
        <v>0.62422587934045459</v>
      </c>
      <c r="BC181">
        <v>-0.2824606316203952</v>
      </c>
    </row>
    <row r="182" spans="1:55" x14ac:dyDescent="0.2">
      <c r="A182" s="1">
        <v>44097</v>
      </c>
      <c r="B182" s="5">
        <f>LN('Raw data'!B182/'Raw data'!B181)</f>
        <v>0.14727242854210701</v>
      </c>
      <c r="C182" s="5">
        <f>LN('Raw data'!C182/'Raw data'!C181)</f>
        <v>8.2988028146950641E-3</v>
      </c>
      <c r="D182" s="5">
        <f>LN('Raw data'!D182/'Raw data'!D181)</f>
        <v>-2.8332853174454976E-2</v>
      </c>
      <c r="E182" s="5">
        <f>LN('Raw data'!E182/'Raw data'!E181)</f>
        <v>-5.9562408364513139E-2</v>
      </c>
      <c r="F182" s="5">
        <f>LN('Raw data'!F182/'Raw data'!F181)</f>
        <v>-2.0763457796116241E-2</v>
      </c>
      <c r="G182" s="5">
        <f>LN('Raw data'!G182/'Raw data'!G181)</f>
        <v>-1.0424182285360947E-2</v>
      </c>
      <c r="H182" s="5">
        <f>LN('Raw data'!H182/'Raw data'!H181)</f>
        <v>-8.2721228670000271E-3</v>
      </c>
      <c r="I182" s="5">
        <f>LN('Raw data'!J182/'Raw data'!J181)</f>
        <v>-2.4007294161091854E-2</v>
      </c>
      <c r="U182" s="1">
        <v>44138</v>
      </c>
      <c r="V182">
        <f t="shared" si="27"/>
        <v>-0.36615771485190918</v>
      </c>
      <c r="W182">
        <f t="shared" si="27"/>
        <v>0.62928939885546153</v>
      </c>
      <c r="X182">
        <f t="shared" si="27"/>
        <v>0.54204655005384283</v>
      </c>
      <c r="Y182">
        <f t="shared" si="25"/>
        <v>0.93292115032746958</v>
      </c>
      <c r="Z182">
        <f t="shared" si="23"/>
        <v>0.27056230544386695</v>
      </c>
      <c r="AA182">
        <f t="shared" si="23"/>
        <v>-2.1527756983778391E-2</v>
      </c>
      <c r="AB182">
        <f t="shared" si="23"/>
        <v>-0.6531083608699666</v>
      </c>
      <c r="AD182" s="1">
        <v>44274</v>
      </c>
      <c r="AE182">
        <f t="shared" si="28"/>
        <v>-0.28480397261745383</v>
      </c>
      <c r="AF182">
        <f t="shared" si="28"/>
        <v>0.62233006641525657</v>
      </c>
      <c r="AG182">
        <f t="shared" si="28"/>
        <v>0.89744500086194967</v>
      </c>
      <c r="AH182">
        <f t="shared" si="26"/>
        <v>0.52106869989152638</v>
      </c>
      <c r="AI182">
        <f t="shared" si="24"/>
        <v>0.13949665000395731</v>
      </c>
      <c r="AJ182">
        <f t="shared" si="24"/>
        <v>-7.1240448201134066E-2</v>
      </c>
      <c r="AK182">
        <f t="shared" si="24"/>
        <v>-0.23745504412049886</v>
      </c>
      <c r="AM182" s="10">
        <v>44138</v>
      </c>
      <c r="AN182">
        <v>-0.6531083608699666</v>
      </c>
      <c r="AO182">
        <v>-2.1527756983778391E-2</v>
      </c>
      <c r="AP182">
        <v>0.27056230544386695</v>
      </c>
      <c r="AQ182">
        <v>0.93292115032746958</v>
      </c>
      <c r="AR182">
        <v>0.54204655005384283</v>
      </c>
      <c r="AS182">
        <v>0.62928939885546153</v>
      </c>
      <c r="AT182">
        <v>-0.36615771485190918</v>
      </c>
      <c r="AV182" s="10">
        <v>44274</v>
      </c>
      <c r="AW182">
        <v>-0.23745504412049886</v>
      </c>
      <c r="AX182">
        <v>-7.1240448201134066E-2</v>
      </c>
      <c r="AY182">
        <v>0.13949665000395731</v>
      </c>
      <c r="AZ182">
        <v>0.52106869989152638</v>
      </c>
      <c r="BA182">
        <v>0.89744500086194967</v>
      </c>
      <c r="BB182">
        <v>0.62233006641525657</v>
      </c>
      <c r="BC182">
        <v>-0.28480397261745383</v>
      </c>
    </row>
    <row r="183" spans="1:55" x14ac:dyDescent="0.2">
      <c r="A183" s="1">
        <v>44098</v>
      </c>
      <c r="B183" s="5">
        <f>LN('Raw data'!B183/'Raw data'!B182)</f>
        <v>5.6269129655064511E-2</v>
      </c>
      <c r="C183" s="5">
        <f>LN('Raw data'!C183/'Raw data'!C182)</f>
        <v>9.4716560539444758E-3</v>
      </c>
      <c r="D183" s="5">
        <f>LN('Raw data'!D183/'Raw data'!D182)</f>
        <v>4.7881308629550853E-2</v>
      </c>
      <c r="E183" s="5">
        <f>LN('Raw data'!E183/'Raw data'!E182)</f>
        <v>3.9308056919644683E-3</v>
      </c>
      <c r="F183" s="5">
        <f>LN('Raw data'!F183/'Raw data'!F182)</f>
        <v>4.539030034251091E-3</v>
      </c>
      <c r="G183" s="5">
        <f>LN('Raw data'!G183/'Raw data'!G182)</f>
        <v>-1.2516757382597117E-2</v>
      </c>
      <c r="H183" s="5">
        <f>LN('Raw data'!H183/'Raw data'!H182)</f>
        <v>2.0980773466440263E-2</v>
      </c>
      <c r="I183" s="5">
        <f>LN('Raw data'!J183/'Raw data'!J182)</f>
        <v>2.9829543473573147E-3</v>
      </c>
      <c r="U183" s="1">
        <v>44139</v>
      </c>
      <c r="V183">
        <f t="shared" si="27"/>
        <v>0.19889824010443577</v>
      </c>
      <c r="W183">
        <f t="shared" si="27"/>
        <v>0.86314965692599899</v>
      </c>
      <c r="X183">
        <f t="shared" si="27"/>
        <v>0.37015366832830093</v>
      </c>
      <c r="Y183">
        <f t="shared" si="25"/>
        <v>0.60150054578391077</v>
      </c>
      <c r="Z183">
        <f t="shared" si="23"/>
        <v>0.14725729933179652</v>
      </c>
      <c r="AA183">
        <f t="shared" si="23"/>
        <v>-0.11519161615521409</v>
      </c>
      <c r="AB183">
        <f t="shared" si="23"/>
        <v>-0.62864513636566743</v>
      </c>
      <c r="AD183" s="1">
        <v>44277</v>
      </c>
      <c r="AE183">
        <f t="shared" si="28"/>
        <v>-6.0853274452924632E-3</v>
      </c>
      <c r="AF183">
        <f t="shared" si="28"/>
        <v>0.6606656988582551</v>
      </c>
      <c r="AG183">
        <f t="shared" si="28"/>
        <v>0.82141453594487135</v>
      </c>
      <c r="AH183">
        <f t="shared" si="26"/>
        <v>0.41806989725545313</v>
      </c>
      <c r="AI183">
        <f t="shared" si="24"/>
        <v>0.10607618007735012</v>
      </c>
      <c r="AJ183">
        <f t="shared" si="24"/>
        <v>-9.7890489765916494E-2</v>
      </c>
      <c r="AK183">
        <f t="shared" si="24"/>
        <v>-0.29256878640012302</v>
      </c>
      <c r="AM183" s="10">
        <v>44139</v>
      </c>
      <c r="AN183">
        <v>-0.62864513636566743</v>
      </c>
      <c r="AO183">
        <v>-0.11519161615521409</v>
      </c>
      <c r="AP183">
        <v>0.14725729933179652</v>
      </c>
      <c r="AQ183">
        <v>0.60150054578391077</v>
      </c>
      <c r="AR183">
        <v>0.37015366832830093</v>
      </c>
      <c r="AS183">
        <v>0.86314965692599899</v>
      </c>
      <c r="AT183">
        <v>0.19889824010443577</v>
      </c>
      <c r="AV183" s="10">
        <v>44277</v>
      </c>
      <c r="AW183">
        <v>-0.29256878640012302</v>
      </c>
      <c r="AX183">
        <v>-9.7890489765916494E-2</v>
      </c>
      <c r="AY183">
        <v>0.10607618007735012</v>
      </c>
      <c r="AZ183">
        <v>0.41806989725545313</v>
      </c>
      <c r="BA183">
        <v>0.82141453594487135</v>
      </c>
      <c r="BB183">
        <v>0.6606656988582551</v>
      </c>
      <c r="BC183">
        <v>-6.0853274452924632E-3</v>
      </c>
    </row>
    <row r="184" spans="1:55" x14ac:dyDescent="0.2">
      <c r="A184" s="1">
        <v>44099</v>
      </c>
      <c r="B184" s="5">
        <f>LN('Raw data'!B184/'Raw data'!B183)</f>
        <v>-4.9702501931176264E-2</v>
      </c>
      <c r="C184" s="5">
        <f>LN('Raw data'!C184/'Raw data'!C183)</f>
        <v>-1.4895732645020799E-3</v>
      </c>
      <c r="D184" s="5">
        <f>LN('Raw data'!D184/'Raw data'!D183)</f>
        <v>-4.7227573058250434E-3</v>
      </c>
      <c r="E184" s="5">
        <f>LN('Raw data'!E184/'Raw data'!E183)</f>
        <v>-4.4503087124365143E-3</v>
      </c>
      <c r="F184" s="5">
        <f>LN('Raw data'!F184/'Raw data'!F183)</f>
        <v>-5.6636184731204409E-3</v>
      </c>
      <c r="G184" s="5">
        <f>LN('Raw data'!G184/'Raw data'!G183)</f>
        <v>7.3773008275864289E-3</v>
      </c>
      <c r="H184" s="5">
        <f>LN('Raw data'!H184/'Raw data'!H183)</f>
        <v>-7.4753832554048522E-3</v>
      </c>
      <c r="I184" s="5">
        <f>LN('Raw data'!J184/'Raw data'!J183)</f>
        <v>1.5850478138509476E-2</v>
      </c>
      <c r="U184" s="1">
        <v>44140</v>
      </c>
      <c r="V184">
        <f t="shared" si="27"/>
        <v>4.1169367529070473E-2</v>
      </c>
      <c r="W184">
        <f t="shared" si="27"/>
        <v>0.79024814564565415</v>
      </c>
      <c r="X184">
        <f t="shared" si="27"/>
        <v>0.61386085887716535</v>
      </c>
      <c r="Y184">
        <f t="shared" si="25"/>
        <v>0.72906139651601887</v>
      </c>
      <c r="Z184">
        <f t="shared" si="23"/>
        <v>0.21883652960123789</v>
      </c>
      <c r="AA184">
        <f t="shared" si="23"/>
        <v>-7.3066320614898511E-2</v>
      </c>
      <c r="AB184">
        <f t="shared" si="23"/>
        <v>-0.53662844910766994</v>
      </c>
      <c r="AD184" s="1">
        <v>44278</v>
      </c>
      <c r="AE184">
        <f t="shared" si="28"/>
        <v>9.6202879474831283E-3</v>
      </c>
      <c r="AF184">
        <f t="shared" si="28"/>
        <v>0.70317136960728222</v>
      </c>
      <c r="AG184">
        <f t="shared" si="28"/>
        <v>0.81838782465119442</v>
      </c>
      <c r="AH184">
        <f t="shared" si="26"/>
        <v>0.43069740988392768</v>
      </c>
      <c r="AI184">
        <f t="shared" si="24"/>
        <v>0.10970380188674934</v>
      </c>
      <c r="AJ184">
        <f t="shared" si="24"/>
        <v>-9.9236929713882552E-2</v>
      </c>
      <c r="AK184">
        <f t="shared" si="24"/>
        <v>-0.28582485911061289</v>
      </c>
      <c r="AM184" s="10">
        <v>44140</v>
      </c>
      <c r="AN184">
        <v>-0.53662844910766994</v>
      </c>
      <c r="AO184">
        <v>-7.3066320614898511E-2</v>
      </c>
      <c r="AP184">
        <v>0.21883652960123789</v>
      </c>
      <c r="AQ184">
        <v>0.72906139651601887</v>
      </c>
      <c r="AR184">
        <v>0.61386085887716535</v>
      </c>
      <c r="AS184">
        <v>0.79024814564565415</v>
      </c>
      <c r="AT184">
        <v>4.1169367529070473E-2</v>
      </c>
      <c r="AV184" s="10">
        <v>44278</v>
      </c>
      <c r="AW184">
        <v>-0.28582485911061289</v>
      </c>
      <c r="AX184">
        <v>-9.9236929713882552E-2</v>
      </c>
      <c r="AY184">
        <v>0.10970380188674934</v>
      </c>
      <c r="AZ184">
        <v>0.43069740988392768</v>
      </c>
      <c r="BA184">
        <v>0.81838782465119442</v>
      </c>
      <c r="BB184">
        <v>0.70317136960728222</v>
      </c>
      <c r="BC184">
        <v>9.6202879474831283E-3</v>
      </c>
    </row>
    <row r="185" spans="1:55" x14ac:dyDescent="0.2">
      <c r="A185" s="1">
        <v>44102</v>
      </c>
      <c r="B185" s="5">
        <f>LN('Raw data'!B185/'Raw data'!B184)</f>
        <v>-1.7925008237405116E-2</v>
      </c>
      <c r="C185" s="5">
        <f>LN('Raw data'!C185/'Raw data'!C184)</f>
        <v>8.6580627431145311E-3</v>
      </c>
      <c r="D185" s="5">
        <f>LN('Raw data'!D185/'Raw data'!D184)</f>
        <v>4.115611319904127E-4</v>
      </c>
      <c r="E185" s="5">
        <f>LN('Raw data'!E185/'Raw data'!E184)</f>
        <v>2.1886647893164617E-2</v>
      </c>
      <c r="F185" s="5">
        <f>LN('Raw data'!F185/'Raw data'!F184)</f>
        <v>8.5365721410484915E-3</v>
      </c>
      <c r="G185" s="5">
        <f>LN('Raw data'!G185/'Raw data'!G184)</f>
        <v>-2.0826110640199555E-2</v>
      </c>
      <c r="H185" s="5">
        <f>LN('Raw data'!H185/'Raw data'!H184)</f>
        <v>-1.7614006874638651E-2</v>
      </c>
      <c r="I185" s="5">
        <f>LN('Raw data'!J185/'Raw data'!J184)</f>
        <v>1.5982150874003728E-2</v>
      </c>
      <c r="U185" s="1">
        <v>44141</v>
      </c>
      <c r="V185">
        <f t="shared" si="27"/>
        <v>0.20951496875675171</v>
      </c>
      <c r="W185">
        <f t="shared" si="27"/>
        <v>0.83633536393279695</v>
      </c>
      <c r="X185">
        <f t="shared" si="27"/>
        <v>0.68550220938633988</v>
      </c>
      <c r="Y185">
        <f t="shared" si="25"/>
        <v>0.76542996114163431</v>
      </c>
      <c r="Z185">
        <f t="shared" si="23"/>
        <v>0.24374064084612812</v>
      </c>
      <c r="AA185">
        <f t="shared" si="23"/>
        <v>-0.10240394167570595</v>
      </c>
      <c r="AB185">
        <f t="shared" si="23"/>
        <v>-0.54248153643127439</v>
      </c>
      <c r="AD185" s="1">
        <v>44279</v>
      </c>
      <c r="AE185">
        <f t="shared" si="28"/>
        <v>6.4934924823187495E-2</v>
      </c>
      <c r="AF185">
        <f t="shared" si="28"/>
        <v>0.68788310239621886</v>
      </c>
      <c r="AG185">
        <f t="shared" si="28"/>
        <v>0.87733319568844836</v>
      </c>
      <c r="AH185">
        <f t="shared" si="26"/>
        <v>0.44207140189739064</v>
      </c>
      <c r="AI185">
        <f t="shared" si="24"/>
        <v>0.1137607690264309</v>
      </c>
      <c r="AJ185">
        <f t="shared" si="24"/>
        <v>-0.10539994515558501</v>
      </c>
      <c r="AK185">
        <f t="shared" si="24"/>
        <v>-0.26845264467436492</v>
      </c>
      <c r="AM185" s="10">
        <v>44141</v>
      </c>
      <c r="AN185">
        <v>-0.54248153643127439</v>
      </c>
      <c r="AO185">
        <v>-0.10240394167570595</v>
      </c>
      <c r="AP185">
        <v>0.24374064084612812</v>
      </c>
      <c r="AQ185">
        <v>0.76542996114163431</v>
      </c>
      <c r="AR185">
        <v>0.68550220938633988</v>
      </c>
      <c r="AS185">
        <v>0.83633536393279695</v>
      </c>
      <c r="AT185">
        <v>0.20951496875675171</v>
      </c>
      <c r="AV185" s="10">
        <v>44279</v>
      </c>
      <c r="AW185">
        <v>-0.26845264467436492</v>
      </c>
      <c r="AX185">
        <v>-0.10539994515558501</v>
      </c>
      <c r="AY185">
        <v>0.1137607690264309</v>
      </c>
      <c r="AZ185">
        <v>0.44207140189739064</v>
      </c>
      <c r="BA185">
        <v>0.87733319568844836</v>
      </c>
      <c r="BB185">
        <v>0.68788310239621886</v>
      </c>
      <c r="BC185">
        <v>6.4934924823187495E-2</v>
      </c>
    </row>
    <row r="186" spans="1:55" x14ac:dyDescent="0.2">
      <c r="A186" s="1">
        <v>44103</v>
      </c>
      <c r="B186" s="5">
        <f>LN('Raw data'!B186/'Raw data'!B185)</f>
        <v>0.19798438535452489</v>
      </c>
      <c r="C186" s="5">
        <f>LN('Raw data'!C186/'Raw data'!C185)</f>
        <v>-3.2798033037318652E-2</v>
      </c>
      <c r="D186" s="5">
        <f>LN('Raw data'!D186/'Raw data'!D185)</f>
        <v>1.371799297076756E-2</v>
      </c>
      <c r="E186" s="5">
        <f>LN('Raw data'!E186/'Raw data'!E185)</f>
        <v>3.5009506835686648E-2</v>
      </c>
      <c r="F186" s="5">
        <f>LN('Raw data'!F186/'Raw data'!F185)</f>
        <v>1.1042246658615635E-2</v>
      </c>
      <c r="G186" s="5">
        <f>LN('Raw data'!G186/'Raw data'!G185)</f>
        <v>2.0867959808410787E-3</v>
      </c>
      <c r="H186" s="5">
        <f>LN('Raw data'!H186/'Raw data'!H185)</f>
        <v>1.6226380166516407E-2</v>
      </c>
      <c r="I186" s="5">
        <f>LN('Raw data'!J186/'Raw data'!J185)</f>
        <v>-4.8242447838090239E-3</v>
      </c>
      <c r="U186" s="1">
        <v>44144</v>
      </c>
      <c r="V186">
        <f t="shared" si="27"/>
        <v>0.25223696436301174</v>
      </c>
      <c r="W186">
        <f t="shared" si="27"/>
        <v>0.98122163399407814</v>
      </c>
      <c r="X186">
        <f t="shared" si="27"/>
        <v>0.67804260257811166</v>
      </c>
      <c r="Y186">
        <f t="shared" si="25"/>
        <v>0.57323574993799731</v>
      </c>
      <c r="Z186">
        <f t="shared" si="23"/>
        <v>0.12966037559200261</v>
      </c>
      <c r="AA186">
        <f t="shared" si="23"/>
        <v>-5.878009509845651E-3</v>
      </c>
      <c r="AB186">
        <f t="shared" si="23"/>
        <v>-0.56319785986163828</v>
      </c>
      <c r="AD186" s="1">
        <v>44280</v>
      </c>
      <c r="AE186">
        <f t="shared" si="28"/>
        <v>9.4210335015621344E-2</v>
      </c>
      <c r="AF186">
        <f t="shared" si="28"/>
        <v>0.67803169463362245</v>
      </c>
      <c r="AG186">
        <f t="shared" si="28"/>
        <v>0.89584735903174229</v>
      </c>
      <c r="AH186">
        <f t="shared" si="26"/>
        <v>0.42203079243931302</v>
      </c>
      <c r="AI186">
        <f t="shared" si="24"/>
        <v>0.10368768682094064</v>
      </c>
      <c r="AJ186">
        <f t="shared" si="24"/>
        <v>-8.1556725288284768E-2</v>
      </c>
      <c r="AK186">
        <f t="shared" si="24"/>
        <v>-0.24561852950146124</v>
      </c>
      <c r="AM186" s="10">
        <v>44144</v>
      </c>
      <c r="AN186">
        <v>-0.56319785986163828</v>
      </c>
      <c r="AO186">
        <v>-5.878009509845651E-3</v>
      </c>
      <c r="AP186">
        <v>0.12966037559200261</v>
      </c>
      <c r="AQ186">
        <v>0.57323574993799731</v>
      </c>
      <c r="AR186">
        <v>0.67804260257811166</v>
      </c>
      <c r="AS186">
        <v>0.98122163399407814</v>
      </c>
      <c r="AT186">
        <v>0.25223696436301174</v>
      </c>
      <c r="AV186" s="10">
        <v>44280</v>
      </c>
      <c r="AW186">
        <v>-0.24561852950146124</v>
      </c>
      <c r="AX186">
        <v>-8.1556725288284768E-2</v>
      </c>
      <c r="AY186">
        <v>0.10368768682094064</v>
      </c>
      <c r="AZ186">
        <v>0.42203079243931302</v>
      </c>
      <c r="BA186">
        <v>0.89584735903174229</v>
      </c>
      <c r="BB186">
        <v>0.67803169463362245</v>
      </c>
      <c r="BC186">
        <v>9.4210335015621344E-2</v>
      </c>
    </row>
    <row r="187" spans="1:55" x14ac:dyDescent="0.2">
      <c r="A187" s="1">
        <v>44104</v>
      </c>
      <c r="B187" s="5">
        <f>LN('Raw data'!B187/'Raw data'!B186)</f>
        <v>-1.3364978811330927E-2</v>
      </c>
      <c r="C187" s="5">
        <f>LN('Raw data'!C187/'Raw data'!C186)</f>
        <v>2.3394350774137568E-2</v>
      </c>
      <c r="D187" s="5">
        <f>LN('Raw data'!D187/'Raw data'!D186)</f>
        <v>-5.9952994490823598E-3</v>
      </c>
      <c r="E187" s="5">
        <f>LN('Raw data'!E187/'Raw data'!E186)</f>
        <v>-3.9680626628914639E-2</v>
      </c>
      <c r="F187" s="5">
        <f>LN('Raw data'!F187/'Raw data'!F186)</f>
        <v>-4.0540240323584404E-3</v>
      </c>
      <c r="G187" s="5">
        <f>LN('Raw data'!G187/'Raw data'!G186)</f>
        <v>1.5095493729447799E-2</v>
      </c>
      <c r="H187" s="5">
        <f>LN('Raw data'!H187/'Raw data'!H186)</f>
        <v>-6.1720955138650484E-3</v>
      </c>
      <c r="I187" s="5">
        <f>LN('Raw data'!J187/'Raw data'!J186)</f>
        <v>8.2198337849473339E-3</v>
      </c>
      <c r="U187" s="1">
        <v>44145</v>
      </c>
      <c r="V187">
        <f t="shared" si="27"/>
        <v>0.49278976374493894</v>
      </c>
      <c r="W187">
        <f t="shared" si="27"/>
        <v>0.92625333816025568</v>
      </c>
      <c r="X187">
        <f t="shared" si="27"/>
        <v>0.69413183059155792</v>
      </c>
      <c r="Y187">
        <f t="shared" si="25"/>
        <v>0.60289445834853883</v>
      </c>
      <c r="Z187">
        <f t="shared" si="23"/>
        <v>0.13779663268164699</v>
      </c>
      <c r="AA187">
        <f t="shared" si="23"/>
        <v>-1.8040153706508452E-2</v>
      </c>
      <c r="AB187">
        <f t="shared" si="23"/>
        <v>-0.58419836814704551</v>
      </c>
      <c r="AD187" s="1">
        <v>44281</v>
      </c>
      <c r="AE187">
        <f t="shared" si="28"/>
        <v>0.18069148238864816</v>
      </c>
      <c r="AF187">
        <f t="shared" si="28"/>
        <v>0.69402384395284067</v>
      </c>
      <c r="AG187">
        <f t="shared" si="28"/>
        <v>0.94919260787512127</v>
      </c>
      <c r="AH187">
        <f t="shared" si="26"/>
        <v>0.43517277805010673</v>
      </c>
      <c r="AI187">
        <f t="shared" si="24"/>
        <v>0.11360386515064511</v>
      </c>
      <c r="AJ187">
        <f t="shared" si="24"/>
        <v>-9.9229835873771557E-2</v>
      </c>
      <c r="AK187">
        <f t="shared" si="24"/>
        <v>-0.21240360753271539</v>
      </c>
      <c r="AM187" s="10">
        <v>44145</v>
      </c>
      <c r="AN187">
        <v>-0.58419836814704551</v>
      </c>
      <c r="AO187">
        <v>-1.8040153706508452E-2</v>
      </c>
      <c r="AP187">
        <v>0.13779663268164699</v>
      </c>
      <c r="AQ187">
        <v>0.60289445834853883</v>
      </c>
      <c r="AR187">
        <v>0.69413183059155792</v>
      </c>
      <c r="AS187">
        <v>0.92625333816025568</v>
      </c>
      <c r="AT187">
        <v>0.49278976374493894</v>
      </c>
      <c r="AV187" s="10">
        <v>44281</v>
      </c>
      <c r="AW187">
        <v>-0.21240360753271539</v>
      </c>
      <c r="AX187">
        <v>-9.9229835873771557E-2</v>
      </c>
      <c r="AY187">
        <v>0.11360386515064511</v>
      </c>
      <c r="AZ187">
        <v>0.43517277805010673</v>
      </c>
      <c r="BA187">
        <v>0.94919260787512127</v>
      </c>
      <c r="BB187">
        <v>0.69402384395284067</v>
      </c>
      <c r="BC187">
        <v>0.18069148238864816</v>
      </c>
    </row>
    <row r="188" spans="1:55" x14ac:dyDescent="0.2">
      <c r="A188" s="1">
        <v>44105</v>
      </c>
      <c r="B188" s="5">
        <f>LN('Raw data'!B188/'Raw data'!B187)</f>
        <v>0</v>
      </c>
      <c r="C188" s="5">
        <f>LN('Raw data'!C188/'Raw data'!C187)</f>
        <v>-3.800812193612968E-2</v>
      </c>
      <c r="D188" s="5">
        <f>LN('Raw data'!D188/'Raw data'!D187)</f>
        <v>-1.4544623261419965E-2</v>
      </c>
      <c r="E188" s="5">
        <f>LN('Raw data'!E188/'Raw data'!E187)</f>
        <v>3.1836482832905945E-2</v>
      </c>
      <c r="F188" s="5">
        <f>LN('Raw data'!F188/'Raw data'!F187)</f>
        <v>1.0913587518059958E-2</v>
      </c>
      <c r="G188" s="5">
        <f>LN('Raw data'!G188/'Raw data'!G187)</f>
        <v>1.7714253579740991E-2</v>
      </c>
      <c r="H188" s="5">
        <f>LN('Raw data'!H188/'Raw data'!H187)</f>
        <v>5.9038322870623938E-2</v>
      </c>
      <c r="I188" s="5">
        <f>LN('Raw data'!J188/'Raw data'!J187)</f>
        <v>5.2789351215227383E-3</v>
      </c>
      <c r="U188" s="1">
        <v>44146</v>
      </c>
      <c r="V188">
        <f t="shared" si="27"/>
        <v>0.54055552450359723</v>
      </c>
      <c r="W188">
        <f t="shared" si="27"/>
        <v>0.90159930913874597</v>
      </c>
      <c r="X188">
        <f t="shared" si="27"/>
        <v>0.7316464929144636</v>
      </c>
      <c r="Y188">
        <f t="shared" si="25"/>
        <v>0.64330590938190901</v>
      </c>
      <c r="Z188">
        <f t="shared" si="23"/>
        <v>0.13414780305096249</v>
      </c>
      <c r="AA188">
        <f t="shared" si="23"/>
        <v>-3.742527256601022E-2</v>
      </c>
      <c r="AB188">
        <f t="shared" si="23"/>
        <v>-0.56526544485645258</v>
      </c>
      <c r="AD188" s="1">
        <v>44284</v>
      </c>
      <c r="AE188">
        <f t="shared" si="28"/>
        <v>0.18639132470723024</v>
      </c>
      <c r="AF188">
        <f t="shared" si="28"/>
        <v>0.68468942495193597</v>
      </c>
      <c r="AG188">
        <f t="shared" si="28"/>
        <v>0.95695036245607412</v>
      </c>
      <c r="AH188">
        <f t="shared" si="26"/>
        <v>0.46024601316295183</v>
      </c>
      <c r="AI188">
        <f t="shared" si="24"/>
        <v>0.11761593962804588</v>
      </c>
      <c r="AJ188">
        <f t="shared" si="24"/>
        <v>-0.1061917091318704</v>
      </c>
      <c r="AK188">
        <f t="shared" si="24"/>
        <v>-0.20062103361457517</v>
      </c>
      <c r="AM188" s="10">
        <v>44146</v>
      </c>
      <c r="AN188">
        <v>-0.56526544485645258</v>
      </c>
      <c r="AO188">
        <v>-3.742527256601022E-2</v>
      </c>
      <c r="AP188">
        <v>0.13414780305096249</v>
      </c>
      <c r="AQ188">
        <v>0.64330590938190901</v>
      </c>
      <c r="AR188">
        <v>0.7316464929144636</v>
      </c>
      <c r="AS188">
        <v>0.90159930913874597</v>
      </c>
      <c r="AT188">
        <v>0.54055552450359723</v>
      </c>
      <c r="AV188" s="10">
        <v>44284</v>
      </c>
      <c r="AW188">
        <v>-0.20062103361457517</v>
      </c>
      <c r="AX188">
        <v>-0.1061917091318704</v>
      </c>
      <c r="AY188">
        <v>0.11761593962804588</v>
      </c>
      <c r="AZ188">
        <v>0.46024601316295183</v>
      </c>
      <c r="BA188">
        <v>0.95695036245607412</v>
      </c>
      <c r="BB188">
        <v>0.68468942495193597</v>
      </c>
      <c r="BC188">
        <v>0.18639132470723024</v>
      </c>
    </row>
    <row r="189" spans="1:55" x14ac:dyDescent="0.2">
      <c r="A189" s="1">
        <v>44106</v>
      </c>
      <c r="B189" s="5">
        <f>LN('Raw data'!B189/'Raw data'!B188)</f>
        <v>-3.5854797346977406E-2</v>
      </c>
      <c r="C189" s="5">
        <f>LN('Raw data'!C189/'Raw data'!C188)</f>
        <v>-4.4087910666280462E-2</v>
      </c>
      <c r="D189" s="5">
        <f>LN('Raw data'!D189/'Raw data'!D188)</f>
        <v>-4.5487225008800378E-3</v>
      </c>
      <c r="E189" s="5">
        <f>LN('Raw data'!E189/'Raw data'!E188)</f>
        <v>-9.3201180004922491E-3</v>
      </c>
      <c r="F189" s="5">
        <f>LN('Raw data'!F189/'Raw data'!F188)</f>
        <v>-4.5503360503802246E-3</v>
      </c>
      <c r="G189" s="5">
        <f>LN('Raw data'!G189/'Raw data'!G188)</f>
        <v>-3.6678060505452169E-3</v>
      </c>
      <c r="H189" s="5">
        <f>LN('Raw data'!H189/'Raw data'!H188)</f>
        <v>-1.0132292995706834E-2</v>
      </c>
      <c r="I189" s="5">
        <f>LN('Raw data'!J189/'Raw data'!J188)</f>
        <v>-9.6178021431822455E-3</v>
      </c>
      <c r="U189" s="1">
        <v>44147</v>
      </c>
      <c r="V189">
        <f t="shared" si="27"/>
        <v>0.58574296623272271</v>
      </c>
      <c r="W189">
        <f t="shared" si="27"/>
        <v>0.92784539326027737</v>
      </c>
      <c r="X189">
        <f t="shared" si="27"/>
        <v>0.67836128493003689</v>
      </c>
      <c r="Y189">
        <f t="shared" si="25"/>
        <v>0.60425496968231696</v>
      </c>
      <c r="Z189">
        <f t="shared" si="23"/>
        <v>0.10736263927190173</v>
      </c>
      <c r="AA189">
        <f t="shared" si="23"/>
        <v>-7.0345393030387185E-2</v>
      </c>
      <c r="AB189">
        <f t="shared" si="23"/>
        <v>-0.6071175873523631</v>
      </c>
      <c r="AD189" s="1">
        <v>44285</v>
      </c>
      <c r="AE189">
        <f t="shared" si="28"/>
        <v>0.1814959443724477</v>
      </c>
      <c r="AF189">
        <f t="shared" si="28"/>
        <v>0.70424727474964477</v>
      </c>
      <c r="AG189">
        <f t="shared" si="28"/>
        <v>0.96333189952066289</v>
      </c>
      <c r="AH189">
        <f t="shared" si="26"/>
        <v>0.45957213528791224</v>
      </c>
      <c r="AI189">
        <f t="shared" si="24"/>
        <v>0.11902036605125568</v>
      </c>
      <c r="AJ189">
        <f t="shared" si="24"/>
        <v>-0.11337301725604697</v>
      </c>
      <c r="AK189">
        <f t="shared" si="24"/>
        <v>-0.21992734194662655</v>
      </c>
      <c r="AM189" s="10">
        <v>44147</v>
      </c>
      <c r="AN189">
        <v>-0.6071175873523631</v>
      </c>
      <c r="AO189">
        <v>-7.0345393030387185E-2</v>
      </c>
      <c r="AP189">
        <v>0.10736263927190173</v>
      </c>
      <c r="AQ189">
        <v>0.60425496968231696</v>
      </c>
      <c r="AR189">
        <v>0.67836128493003689</v>
      </c>
      <c r="AS189">
        <v>0.92784539326027737</v>
      </c>
      <c r="AT189">
        <v>0.58574296623272271</v>
      </c>
      <c r="AV189" s="10">
        <v>44285</v>
      </c>
      <c r="AW189">
        <v>-0.21992734194662655</v>
      </c>
      <c r="AX189">
        <v>-0.11337301725604697</v>
      </c>
      <c r="AY189">
        <v>0.11902036605125568</v>
      </c>
      <c r="AZ189">
        <v>0.45957213528791224</v>
      </c>
      <c r="BA189">
        <v>0.96333189952066289</v>
      </c>
      <c r="BB189">
        <v>0.70424727474964477</v>
      </c>
      <c r="BC189">
        <v>0.1814959443724477</v>
      </c>
    </row>
    <row r="190" spans="1:55" x14ac:dyDescent="0.2">
      <c r="A190" s="1">
        <v>44109</v>
      </c>
      <c r="B190" s="5">
        <f>LN('Raw data'!B190/'Raw data'!B189)</f>
        <v>7.0086066457806545E-2</v>
      </c>
      <c r="C190" s="5">
        <f>LN('Raw data'!C190/'Raw data'!C189)</f>
        <v>5.6918469026104451E-2</v>
      </c>
      <c r="D190" s="5">
        <f>LN('Raw data'!D190/'Raw data'!D189)</f>
        <v>2.0336065809461089E-2</v>
      </c>
      <c r="E190" s="5">
        <f>LN('Raw data'!E190/'Raw data'!E189)</f>
        <v>2.1857669044833838E-2</v>
      </c>
      <c r="F190" s="5">
        <f>LN('Raw data'!F190/'Raw data'!F189)</f>
        <v>6.5313605748016819E-3</v>
      </c>
      <c r="G190" s="5">
        <f>LN('Raw data'!G190/'Raw data'!G189)</f>
        <v>5.4593861057495889E-3</v>
      </c>
      <c r="H190" s="5">
        <f>LN('Raw data'!H190/'Raw data'!H189)</f>
        <v>3.1271953017158918E-2</v>
      </c>
      <c r="I190" s="5">
        <f>LN('Raw data'!J190/'Raw data'!J189)</f>
        <v>1.7815885301177808E-2</v>
      </c>
      <c r="U190" s="1">
        <v>44148</v>
      </c>
      <c r="V190">
        <f t="shared" si="27"/>
        <v>0.49320699481988772</v>
      </c>
      <c r="W190">
        <f t="shared" si="27"/>
        <v>0.76540458689548951</v>
      </c>
      <c r="X190">
        <f t="shared" si="27"/>
        <v>0.60824105839263276</v>
      </c>
      <c r="Y190">
        <f t="shared" si="25"/>
        <v>0.62355803807506804</v>
      </c>
      <c r="Z190">
        <f t="shared" si="23"/>
        <v>0.11507576178798325</v>
      </c>
      <c r="AA190">
        <f t="shared" si="23"/>
        <v>-8.8997986035765655E-2</v>
      </c>
      <c r="AB190">
        <f t="shared" si="23"/>
        <v>-0.74096299747461913</v>
      </c>
      <c r="AD190" s="1">
        <v>44286</v>
      </c>
      <c r="AE190">
        <f t="shared" si="28"/>
        <v>0.15074235656105844</v>
      </c>
      <c r="AF190">
        <f t="shared" si="28"/>
        <v>0.6645446878564456</v>
      </c>
      <c r="AG190">
        <f t="shared" si="28"/>
        <v>0.95329978779877234</v>
      </c>
      <c r="AH190">
        <f t="shared" si="26"/>
        <v>0.45849968181970768</v>
      </c>
      <c r="AI190">
        <f t="shared" si="24"/>
        <v>0.12025898002234467</v>
      </c>
      <c r="AJ190">
        <f t="shared" si="24"/>
        <v>-0.12030413150091682</v>
      </c>
      <c r="AK190">
        <f t="shared" si="24"/>
        <v>-0.22847261874106833</v>
      </c>
      <c r="AM190" s="10">
        <v>44148</v>
      </c>
      <c r="AN190">
        <v>-0.74096299747461913</v>
      </c>
      <c r="AO190">
        <v>-8.8997986035765655E-2</v>
      </c>
      <c r="AP190">
        <v>0.11507576178798325</v>
      </c>
      <c r="AQ190">
        <v>0.62355803807506804</v>
      </c>
      <c r="AR190">
        <v>0.60824105839263276</v>
      </c>
      <c r="AS190">
        <v>0.76540458689548951</v>
      </c>
      <c r="AT190">
        <v>0.49320699481988772</v>
      </c>
      <c r="AV190" s="10">
        <v>44286</v>
      </c>
      <c r="AW190">
        <v>-0.22847261874106833</v>
      </c>
      <c r="AX190">
        <v>-0.12030413150091682</v>
      </c>
      <c r="AY190">
        <v>0.12025898002234467</v>
      </c>
      <c r="AZ190">
        <v>0.45849968181970768</v>
      </c>
      <c r="BA190">
        <v>0.95329978779877234</v>
      </c>
      <c r="BB190">
        <v>0.6645446878564456</v>
      </c>
      <c r="BC190">
        <v>0.15074235656105844</v>
      </c>
    </row>
    <row r="191" spans="1:55" x14ac:dyDescent="0.2">
      <c r="A191" s="1">
        <v>44110</v>
      </c>
      <c r="B191" s="5">
        <f>LN('Raw data'!B191/'Raw data'!B190)</f>
        <v>-3.700519599355441E-2</v>
      </c>
      <c r="C191" s="5">
        <f>LN('Raw data'!C191/'Raw data'!C190)</f>
        <v>3.63038991509331E-2</v>
      </c>
      <c r="D191" s="5">
        <f>LN('Raw data'!D191/'Raw data'!D190)</f>
        <v>-1.7474184933455657E-2</v>
      </c>
      <c r="E191" s="5">
        <f>LN('Raw data'!E191/'Raw data'!E190)</f>
        <v>-2.6362369050291077E-2</v>
      </c>
      <c r="F191" s="5">
        <f>LN('Raw data'!F191/'Raw data'!F190)</f>
        <v>-5.9024956552191539E-3</v>
      </c>
      <c r="G191" s="5">
        <f>LN('Raw data'!G191/'Raw data'!G190)</f>
        <v>4.6876829767035881E-3</v>
      </c>
      <c r="H191" s="5">
        <f>LN('Raw data'!H191/'Raw data'!H190)</f>
        <v>-1.4924318646529598E-2</v>
      </c>
      <c r="I191" s="5">
        <f>LN('Raw data'!J191/'Raw data'!J190)</f>
        <v>-1.4086778930182592E-2</v>
      </c>
      <c r="U191" s="1">
        <v>44151</v>
      </c>
      <c r="V191">
        <f t="shared" si="27"/>
        <v>0.10175076284600905</v>
      </c>
      <c r="W191">
        <f t="shared" si="27"/>
        <v>0.67101806047029955</v>
      </c>
      <c r="X191">
        <f t="shared" si="27"/>
        <v>0.6261358049771808</v>
      </c>
      <c r="Y191">
        <f t="shared" si="25"/>
        <v>0.57808645002437575</v>
      </c>
      <c r="Z191">
        <f t="shared" si="25"/>
        <v>9.9432161184552656E-2</v>
      </c>
      <c r="AA191">
        <f t="shared" si="25"/>
        <v>-9.1978897526772158E-2</v>
      </c>
      <c r="AB191">
        <f t="shared" si="25"/>
        <v>-0.91554602886002268</v>
      </c>
      <c r="AD191" s="1">
        <v>44287</v>
      </c>
      <c r="AE191">
        <f t="shared" si="28"/>
        <v>7.1057717060558745E-2</v>
      </c>
      <c r="AF191">
        <f t="shared" si="28"/>
        <v>0.63192367931948545</v>
      </c>
      <c r="AG191">
        <f t="shared" si="28"/>
        <v>0.94525898872760439</v>
      </c>
      <c r="AH191">
        <f t="shared" si="26"/>
        <v>0.44979990460515129</v>
      </c>
      <c r="AI191">
        <f t="shared" si="26"/>
        <v>0.11898118887353659</v>
      </c>
      <c r="AJ191">
        <f t="shared" si="26"/>
        <v>-0.13239942824326856</v>
      </c>
      <c r="AK191">
        <f t="shared" si="26"/>
        <v>-0.24609810426542497</v>
      </c>
      <c r="AM191" s="10">
        <v>44151</v>
      </c>
      <c r="AN191">
        <v>-0.91554602886002268</v>
      </c>
      <c r="AO191">
        <v>-9.1978897526772158E-2</v>
      </c>
      <c r="AP191">
        <v>9.9432161184552656E-2</v>
      </c>
      <c r="AQ191">
        <v>0.57808645002437575</v>
      </c>
      <c r="AR191">
        <v>0.6261358049771808</v>
      </c>
      <c r="AS191">
        <v>0.67101806047029955</v>
      </c>
      <c r="AT191">
        <v>0.10175076284600905</v>
      </c>
      <c r="AV191" s="10">
        <v>44287</v>
      </c>
      <c r="AW191">
        <v>-0.24609810426542497</v>
      </c>
      <c r="AX191">
        <v>-0.13239942824326856</v>
      </c>
      <c r="AY191">
        <v>0.11898118887353659</v>
      </c>
      <c r="AZ191">
        <v>0.44979990460515129</v>
      </c>
      <c r="BA191">
        <v>0.94525898872760439</v>
      </c>
      <c r="BB191">
        <v>0.63192367931948545</v>
      </c>
      <c r="BC191">
        <v>7.1057717060558745E-2</v>
      </c>
    </row>
    <row r="192" spans="1:55" x14ac:dyDescent="0.2">
      <c r="A192" s="1">
        <v>44111</v>
      </c>
      <c r="B192" s="5">
        <f>LN('Raw data'!B192/'Raw data'!B191)</f>
        <v>3.355757717932132E-2</v>
      </c>
      <c r="C192" s="5">
        <f>LN('Raw data'!C192/'Raw data'!C191)</f>
        <v>-1.7862047706849443E-2</v>
      </c>
      <c r="D192" s="5">
        <f>LN('Raw data'!D192/'Raw data'!D191)</f>
        <v>6.4211563376370623E-3</v>
      </c>
      <c r="E192" s="5">
        <f>LN('Raw data'!E192/'Raw data'!E191)</f>
        <v>-1.0456533148418012E-3</v>
      </c>
      <c r="F192" s="5">
        <f>LN('Raw data'!F192/'Raw data'!F191)</f>
        <v>-9.4747524245703246E-3</v>
      </c>
      <c r="G192" s="5">
        <f>LN('Raw data'!G192/'Raw data'!G191)</f>
        <v>-8.4986347214625821E-3</v>
      </c>
      <c r="H192" s="5">
        <f>LN('Raw data'!H192/'Raw data'!H191)</f>
        <v>-8.3925244705861692E-3</v>
      </c>
      <c r="I192" s="5">
        <f>LN('Raw data'!J192/'Raw data'!J191)</f>
        <v>1.725604732087949E-2</v>
      </c>
      <c r="U192" s="1">
        <v>44152</v>
      </c>
      <c r="V192">
        <f t="shared" si="27"/>
        <v>-1.8724428371422384E-2</v>
      </c>
      <c r="W192">
        <f t="shared" si="27"/>
        <v>0.81786813882731946</v>
      </c>
      <c r="X192">
        <f t="shared" si="27"/>
        <v>0.48509212800633872</v>
      </c>
      <c r="Y192">
        <f t="shared" si="25"/>
        <v>0.52275189794279331</v>
      </c>
      <c r="Z192">
        <f t="shared" si="25"/>
        <v>8.7019860393205417E-2</v>
      </c>
      <c r="AA192">
        <f t="shared" si="25"/>
        <v>-6.9318701031906627E-2</v>
      </c>
      <c r="AB192">
        <f t="shared" si="25"/>
        <v>-1.0902721803745326</v>
      </c>
      <c r="AD192" s="1">
        <v>44291</v>
      </c>
      <c r="AE192">
        <f t="shared" si="28"/>
        <v>-2.5801055774024612E-2</v>
      </c>
      <c r="AF192">
        <f t="shared" si="28"/>
        <v>0.62546711831561541</v>
      </c>
      <c r="AG192">
        <f t="shared" si="28"/>
        <v>0.90183381432570331</v>
      </c>
      <c r="AH192">
        <f t="shared" si="26"/>
        <v>0.4122999206736514</v>
      </c>
      <c r="AI192">
        <f t="shared" si="26"/>
        <v>0.11453552405357491</v>
      </c>
      <c r="AJ192">
        <f t="shared" si="26"/>
        <v>-0.12495449075684335</v>
      </c>
      <c r="AK192">
        <f t="shared" si="26"/>
        <v>-0.18082840003917436</v>
      </c>
      <c r="AM192" s="10">
        <v>44152</v>
      </c>
      <c r="AN192">
        <v>-1.0902721803745326</v>
      </c>
      <c r="AO192">
        <v>-6.9318701031906627E-2</v>
      </c>
      <c r="AP192">
        <v>8.7019860393205417E-2</v>
      </c>
      <c r="AQ192">
        <v>0.52275189794279331</v>
      </c>
      <c r="AR192">
        <v>0.48509212800633872</v>
      </c>
      <c r="AS192">
        <v>0.81786813882731946</v>
      </c>
      <c r="AT192">
        <v>-1.8724428371422384E-2</v>
      </c>
      <c r="AV192" s="10">
        <v>44291</v>
      </c>
      <c r="AW192">
        <v>-0.18082840003917436</v>
      </c>
      <c r="AX192">
        <v>-0.12495449075684335</v>
      </c>
      <c r="AY192">
        <v>0.11453552405357491</v>
      </c>
      <c r="AZ192">
        <v>0.4122999206736514</v>
      </c>
      <c r="BA192">
        <v>0.90183381432570331</v>
      </c>
      <c r="BB192">
        <v>0.62546711831561541</v>
      </c>
      <c r="BC192">
        <v>-2.5801055774024612E-2</v>
      </c>
    </row>
    <row r="193" spans="1:55" x14ac:dyDescent="0.2">
      <c r="A193" s="1">
        <v>44112</v>
      </c>
      <c r="B193" s="5">
        <f>LN('Raw data'!B193/'Raw data'!B192)</f>
        <v>8.0260320007494879E-3</v>
      </c>
      <c r="C193" s="5">
        <f>LN('Raw data'!C193/'Raw data'!C192)</f>
        <v>3.0566836235705681E-2</v>
      </c>
      <c r="D193" s="5">
        <f>LN('Raw data'!D193/'Raw data'!D192)</f>
        <v>2.3450947327981288E-2</v>
      </c>
      <c r="E193" s="5">
        <f>LN('Raw data'!E193/'Raw data'!E192)</f>
        <v>-8.3731060740523946E-4</v>
      </c>
      <c r="F193" s="5">
        <f>LN('Raw data'!F193/'Raw data'!F192)</f>
        <v>2.2715876536830225E-3</v>
      </c>
      <c r="G193" s="5">
        <f>LN('Raw data'!G193/'Raw data'!G192)</f>
        <v>1.5968254927015309E-2</v>
      </c>
      <c r="H193" s="5">
        <f>LN('Raw data'!H193/'Raw data'!H192)</f>
        <v>-6.3558533479642857E-3</v>
      </c>
      <c r="I193" s="5">
        <f>LN('Raw data'!J193/'Raw data'!J192)</f>
        <v>7.9752486424442184E-3</v>
      </c>
      <c r="U193" s="1">
        <v>44153</v>
      </c>
      <c r="V193">
        <f t="shared" si="27"/>
        <v>-0.13678705870072555</v>
      </c>
      <c r="W193">
        <f t="shared" si="27"/>
        <v>0.86416710701098809</v>
      </c>
      <c r="X193">
        <f t="shared" si="27"/>
        <v>0.55453558584556739</v>
      </c>
      <c r="Y193">
        <f t="shared" si="25"/>
        <v>0.56054519533106195</v>
      </c>
      <c r="Z193">
        <f t="shared" si="25"/>
        <v>0.13303021733189047</v>
      </c>
      <c r="AA193">
        <f t="shared" si="25"/>
        <v>-7.0280218551935641E-2</v>
      </c>
      <c r="AB193">
        <f t="shared" si="25"/>
        <v>-0.9575381826384407</v>
      </c>
      <c r="AD193" s="1">
        <v>44292</v>
      </c>
      <c r="AE193">
        <f t="shared" si="28"/>
        <v>-6.5216145660436237E-2</v>
      </c>
      <c r="AF193">
        <f t="shared" si="28"/>
        <v>0.66303807112371149</v>
      </c>
      <c r="AG193">
        <f t="shared" si="28"/>
        <v>0.93594638846723899</v>
      </c>
      <c r="AH193">
        <f t="shared" si="26"/>
        <v>0.41863882549548681</v>
      </c>
      <c r="AI193">
        <f t="shared" si="26"/>
        <v>0.12614891294254252</v>
      </c>
      <c r="AJ193">
        <f t="shared" si="26"/>
        <v>-0.11787809912160238</v>
      </c>
      <c r="AK193">
        <f t="shared" si="26"/>
        <v>-0.15731573369990115</v>
      </c>
      <c r="AM193" s="10">
        <v>44153</v>
      </c>
      <c r="AN193">
        <v>-0.9575381826384407</v>
      </c>
      <c r="AO193">
        <v>-7.0280218551935641E-2</v>
      </c>
      <c r="AP193">
        <v>0.13303021733189047</v>
      </c>
      <c r="AQ193">
        <v>0.56054519533106195</v>
      </c>
      <c r="AR193">
        <v>0.55453558584556739</v>
      </c>
      <c r="AS193">
        <v>0.86416710701098809</v>
      </c>
      <c r="AT193">
        <v>-0.13678705870072555</v>
      </c>
      <c r="AV193" s="10">
        <v>44292</v>
      </c>
      <c r="AW193">
        <v>-0.15731573369990115</v>
      </c>
      <c r="AX193">
        <v>-0.11787809912160238</v>
      </c>
      <c r="AY193">
        <v>0.12614891294254252</v>
      </c>
      <c r="AZ193">
        <v>0.41863882549548681</v>
      </c>
      <c r="BA193">
        <v>0.93594638846723899</v>
      </c>
      <c r="BB193">
        <v>0.66303807112371149</v>
      </c>
      <c r="BC193">
        <v>-6.5216145660436237E-2</v>
      </c>
    </row>
    <row r="194" spans="1:55" x14ac:dyDescent="0.2">
      <c r="A194" s="1">
        <v>44113</v>
      </c>
      <c r="B194" s="5">
        <f>LN('Raw data'!B194/'Raw data'!B193)</f>
        <v>4.2480306617246104E-2</v>
      </c>
      <c r="C194" s="5">
        <f>LN('Raw data'!C194/'Raw data'!C193)</f>
        <v>-1.4427441840302308E-2</v>
      </c>
      <c r="D194" s="5">
        <f>LN('Raw data'!D194/'Raw data'!D193)</f>
        <v>1.1839088519858291E-2</v>
      </c>
      <c r="E194" s="5">
        <f>LN('Raw data'!E194/'Raw data'!E193)</f>
        <v>5.0312750148881827E-2</v>
      </c>
      <c r="F194" s="5">
        <f>LN('Raw data'!F194/'Raw data'!F193)</f>
        <v>1.6277542553999495E-2</v>
      </c>
      <c r="G194" s="5">
        <f>LN('Raw data'!G194/'Raw data'!G193)</f>
        <v>-1.1784461002030403E-2</v>
      </c>
      <c r="H194" s="5">
        <f>LN('Raw data'!H194/'Raw data'!H193)</f>
        <v>1.110299705436946E-2</v>
      </c>
      <c r="I194" s="5">
        <f>LN('Raw data'!J194/'Raw data'!J193)</f>
        <v>8.7522728093486473E-3</v>
      </c>
      <c r="U194" s="1">
        <v>44154</v>
      </c>
      <c r="V194">
        <f t="shared" si="27"/>
        <v>-0.17333794427222268</v>
      </c>
      <c r="W194">
        <f t="shared" si="27"/>
        <v>0.82810570840011599</v>
      </c>
      <c r="X194">
        <f t="shared" si="27"/>
        <v>0.54120094230633131</v>
      </c>
      <c r="Y194">
        <f t="shared" si="25"/>
        <v>0.55753490667561567</v>
      </c>
      <c r="Z194">
        <f t="shared" si="25"/>
        <v>0.12690583091796306</v>
      </c>
      <c r="AA194">
        <f t="shared" si="25"/>
        <v>-8.4969855802666944E-2</v>
      </c>
      <c r="AB194">
        <f t="shared" si="25"/>
        <v>-0.93559894820185507</v>
      </c>
      <c r="AD194" s="1">
        <v>44293</v>
      </c>
      <c r="AE194">
        <f t="shared" si="28"/>
        <v>-6.9881206789917258E-2</v>
      </c>
      <c r="AF194">
        <f t="shared" si="28"/>
        <v>0.65071200355824932</v>
      </c>
      <c r="AG194">
        <f t="shared" si="28"/>
        <v>0.93391770086676396</v>
      </c>
      <c r="AH194">
        <f t="shared" si="26"/>
        <v>0.42080201313047677</v>
      </c>
      <c r="AI194">
        <f t="shared" si="26"/>
        <v>0.1250032472810102</v>
      </c>
      <c r="AJ194">
        <f t="shared" si="26"/>
        <v>-0.12612988939198408</v>
      </c>
      <c r="AK194">
        <f t="shared" si="26"/>
        <v>-0.15159321398632217</v>
      </c>
      <c r="AM194" s="10">
        <v>44154</v>
      </c>
      <c r="AN194">
        <v>-0.93559894820185507</v>
      </c>
      <c r="AO194">
        <v>-8.4969855802666944E-2</v>
      </c>
      <c r="AP194">
        <v>0.12690583091796306</v>
      </c>
      <c r="AQ194">
        <v>0.55753490667561567</v>
      </c>
      <c r="AR194">
        <v>0.54120094230633131</v>
      </c>
      <c r="AS194">
        <v>0.82810570840011599</v>
      </c>
      <c r="AT194">
        <v>-0.17333794427222268</v>
      </c>
      <c r="AV194" s="10">
        <v>44293</v>
      </c>
      <c r="AW194">
        <v>-0.15159321398632217</v>
      </c>
      <c r="AX194">
        <v>-0.12612988939198408</v>
      </c>
      <c r="AY194">
        <v>0.1250032472810102</v>
      </c>
      <c r="AZ194">
        <v>0.42080201313047677</v>
      </c>
      <c r="BA194">
        <v>0.93391770086676396</v>
      </c>
      <c r="BB194">
        <v>0.65071200355824932</v>
      </c>
      <c r="BC194">
        <v>-6.9881206789917258E-2</v>
      </c>
    </row>
    <row r="195" spans="1:55" x14ac:dyDescent="0.2">
      <c r="A195" s="1">
        <v>44116</v>
      </c>
      <c r="B195" s="5">
        <f>LN('Raw data'!B195/'Raw data'!B194)</f>
        <v>4.9814638781742485E-2</v>
      </c>
      <c r="C195" s="5">
        <f>LN('Raw data'!C195/'Raw data'!C194)</f>
        <v>-2.9241118718151233E-2</v>
      </c>
      <c r="D195" s="5">
        <f>LN('Raw data'!D195/'Raw data'!D194)</f>
        <v>4.2480078891157187E-2</v>
      </c>
      <c r="E195" s="5">
        <f>LN('Raw data'!E195/'Raw data'!E194)</f>
        <v>6.4709727775922295E-3</v>
      </c>
      <c r="F195" s="5">
        <f>LN('Raw data'!F195/'Raw data'!F194)</f>
        <v>1.4007421034307244E-3</v>
      </c>
      <c r="G195" s="5">
        <f>LN('Raw data'!G195/'Raw data'!G194)</f>
        <v>1.582873284773037E-2</v>
      </c>
      <c r="H195" s="5">
        <f>LN('Raw data'!H195/'Raw data'!H194)</f>
        <v>-1.0491770233287024E-2</v>
      </c>
      <c r="I195" s="5">
        <f>LN('Raw data'!J195/'Raw data'!J194)</f>
        <v>1.628538348497012E-2</v>
      </c>
      <c r="U195" s="1">
        <v>44155</v>
      </c>
      <c r="V195">
        <f t="shared" si="27"/>
        <v>-0.28139740457190088</v>
      </c>
      <c r="W195">
        <f t="shared" si="27"/>
        <v>0.83793110378398272</v>
      </c>
      <c r="X195">
        <f t="shared" si="27"/>
        <v>0.49824096433240467</v>
      </c>
      <c r="Y195">
        <f t="shared" si="27"/>
        <v>0.45283428059075803</v>
      </c>
      <c r="Z195">
        <f t="shared" si="27"/>
        <v>8.8250339681277143E-2</v>
      </c>
      <c r="AA195">
        <f t="shared" si="27"/>
        <v>-5.0836243866454751E-2</v>
      </c>
      <c r="AB195">
        <f t="shared" si="27"/>
        <v>-0.83539282775445078</v>
      </c>
      <c r="AD195" s="1">
        <v>44294</v>
      </c>
      <c r="AE195">
        <f t="shared" si="28"/>
        <v>-9.5880803321957711E-2</v>
      </c>
      <c r="AF195">
        <f t="shared" si="28"/>
        <v>0.66243843274172498</v>
      </c>
      <c r="AG195">
        <f t="shared" si="28"/>
        <v>0.94409555354369978</v>
      </c>
      <c r="AH195">
        <f t="shared" si="28"/>
        <v>0.39514116874121885</v>
      </c>
      <c r="AI195">
        <f t="shared" si="28"/>
        <v>0.11755209180503749</v>
      </c>
      <c r="AJ195">
        <f t="shared" si="28"/>
        <v>-0.11963797389258617</v>
      </c>
      <c r="AK195">
        <f t="shared" si="28"/>
        <v>-0.16181646597485916</v>
      </c>
      <c r="AM195" s="10">
        <v>44155</v>
      </c>
      <c r="AN195">
        <v>-0.83539282775445078</v>
      </c>
      <c r="AO195">
        <v>-5.0836243866454751E-2</v>
      </c>
      <c r="AP195">
        <v>8.8250339681277143E-2</v>
      </c>
      <c r="AQ195">
        <v>0.45283428059075803</v>
      </c>
      <c r="AR195">
        <v>0.49824096433240467</v>
      </c>
      <c r="AS195">
        <v>0.83793110378398272</v>
      </c>
      <c r="AT195">
        <v>-0.28139740457190088</v>
      </c>
      <c r="AV195" s="10">
        <v>44294</v>
      </c>
      <c r="AW195">
        <v>-0.16181646597485916</v>
      </c>
      <c r="AX195">
        <v>-0.11963797389258617</v>
      </c>
      <c r="AY195">
        <v>0.11755209180503749</v>
      </c>
      <c r="AZ195">
        <v>0.39514116874121885</v>
      </c>
      <c r="BA195">
        <v>0.94409555354369978</v>
      </c>
      <c r="BB195">
        <v>0.66243843274172498</v>
      </c>
      <c r="BC195">
        <v>-9.5880803321957711E-2</v>
      </c>
    </row>
    <row r="196" spans="1:55" x14ac:dyDescent="0.2">
      <c r="A196" s="1">
        <v>44117</v>
      </c>
      <c r="B196" s="5">
        <f>LN('Raw data'!B196/'Raw data'!B195)</f>
        <v>-9.0656129944178716E-3</v>
      </c>
      <c r="C196" s="5">
        <f>LN('Raw data'!C196/'Raw data'!C195)</f>
        <v>1.9340047735439705E-2</v>
      </c>
      <c r="D196" s="5">
        <f>LN('Raw data'!D196/'Raw data'!D195)</f>
        <v>-9.5916266953839455E-3</v>
      </c>
      <c r="E196" s="5">
        <f>LN('Raw data'!E196/'Raw data'!E195)</f>
        <v>-4.6243056642835796E-2</v>
      </c>
      <c r="F196" s="5">
        <f>LN('Raw data'!F196/'Raw data'!F195)</f>
        <v>-1.7942157788760463E-2</v>
      </c>
      <c r="G196" s="5">
        <f>LN('Raw data'!G196/'Raw data'!G195)</f>
        <v>8.9857053448966599E-3</v>
      </c>
      <c r="H196" s="5">
        <f>LN('Raw data'!H196/'Raw data'!H195)</f>
        <v>2.5297581728952476E-3</v>
      </c>
      <c r="I196" s="5">
        <f>LN('Raw data'!J196/'Raw data'!J195)</f>
        <v>-6.3268804537488111E-3</v>
      </c>
      <c r="U196" s="1">
        <v>44158</v>
      </c>
      <c r="V196">
        <f t="shared" ref="V196:Y259" si="29">SLOPE(B196:B225,$I196:$I225)</f>
        <v>-0.44607692855692005</v>
      </c>
      <c r="W196">
        <f t="shared" si="29"/>
        <v>1.0087268162335161</v>
      </c>
      <c r="X196">
        <f t="shared" si="29"/>
        <v>0.39653343593558349</v>
      </c>
      <c r="Y196">
        <f t="shared" si="29"/>
        <v>0.41491438258646557</v>
      </c>
      <c r="Z196">
        <f t="shared" ref="Z196:AB259" si="30">SLOPE(F196:F225,$I196:$I225)</f>
        <v>6.3978723543160559E-2</v>
      </c>
      <c r="AA196">
        <f t="shared" si="30"/>
        <v>-0.11644563914634101</v>
      </c>
      <c r="AB196">
        <f t="shared" si="30"/>
        <v>-0.77225239389702471</v>
      </c>
      <c r="AD196" s="1">
        <v>44295</v>
      </c>
      <c r="AE196">
        <f t="shared" ref="AE196:AH259" si="31">SLOPE(B196:B315,$I196:$I315)</f>
        <v>-0.15932295314869907</v>
      </c>
      <c r="AF196">
        <f t="shared" si="31"/>
        <v>0.7089326543000074</v>
      </c>
      <c r="AG196">
        <f t="shared" si="31"/>
        <v>0.91567974445753053</v>
      </c>
      <c r="AH196">
        <f t="shared" si="31"/>
        <v>0.38774763308561205</v>
      </c>
      <c r="AI196">
        <f t="shared" ref="AI196:AK259" si="32">SLOPE(F196:F315,$I196:$I315)</f>
        <v>0.11296799711004289</v>
      </c>
      <c r="AJ196">
        <f t="shared" si="32"/>
        <v>-0.13763838076460758</v>
      </c>
      <c r="AK196">
        <f t="shared" si="32"/>
        <v>-0.14094885665168871</v>
      </c>
      <c r="AM196" s="10">
        <v>44158</v>
      </c>
      <c r="AN196">
        <v>-0.77225239389702471</v>
      </c>
      <c r="AO196">
        <v>-0.11644563914634101</v>
      </c>
      <c r="AP196">
        <v>6.3978723543160559E-2</v>
      </c>
      <c r="AQ196">
        <v>0.41491438258646557</v>
      </c>
      <c r="AR196">
        <v>0.39653343593558349</v>
      </c>
      <c r="AS196">
        <v>1.0087268162335161</v>
      </c>
      <c r="AT196">
        <v>-0.44607692855692005</v>
      </c>
      <c r="AV196" s="10">
        <v>44295</v>
      </c>
      <c r="AW196">
        <v>-0.14094885665168871</v>
      </c>
      <c r="AX196">
        <v>-0.13763838076460758</v>
      </c>
      <c r="AY196">
        <v>0.11296799711004289</v>
      </c>
      <c r="AZ196">
        <v>0.38774763308561205</v>
      </c>
      <c r="BA196">
        <v>0.91567974445753053</v>
      </c>
      <c r="BB196">
        <v>0.7089326543000074</v>
      </c>
      <c r="BC196">
        <v>-0.15932295314869907</v>
      </c>
    </row>
    <row r="197" spans="1:55" x14ac:dyDescent="0.2">
      <c r="A197" s="1">
        <v>44118</v>
      </c>
      <c r="B197" s="5">
        <f>LN('Raw data'!B197/'Raw data'!B196)</f>
        <v>-7.9809226467712727E-2</v>
      </c>
      <c r="C197" s="5">
        <f>LN('Raw data'!C197/'Raw data'!C196)</f>
        <v>2.0680205237538603E-2</v>
      </c>
      <c r="D197" s="5">
        <f>LN('Raw data'!D197/'Raw data'!D196)</f>
        <v>-2.9766855701708487E-4</v>
      </c>
      <c r="E197" s="5">
        <f>LN('Raw data'!E197/'Raw data'!E196)</f>
        <v>1.0963756677758917E-2</v>
      </c>
      <c r="F197" s="5">
        <f>LN('Raw data'!F197/'Raw data'!F196)</f>
        <v>6.6808949409468098E-3</v>
      </c>
      <c r="G197" s="5">
        <f>LN('Raw data'!G197/'Raw data'!G196)</f>
        <v>1.0346292054144267E-2</v>
      </c>
      <c r="H197" s="5">
        <f>LN('Raw data'!H197/'Raw data'!H196)</f>
        <v>-7.4711428887155457E-3</v>
      </c>
      <c r="I197" s="5">
        <f>LN('Raw data'!J197/'Raw data'!J196)</f>
        <v>-6.6451691550408936E-3</v>
      </c>
      <c r="U197" s="1">
        <v>44159</v>
      </c>
      <c r="V197">
        <f t="shared" si="29"/>
        <v>-0.35998163759755269</v>
      </c>
      <c r="W197">
        <f t="shared" si="29"/>
        <v>1.1192532984034242</v>
      </c>
      <c r="X197">
        <f t="shared" si="29"/>
        <v>0.42236008045516288</v>
      </c>
      <c r="Y197">
        <f t="shared" si="29"/>
        <v>0.29136133655587249</v>
      </c>
      <c r="Z197">
        <f t="shared" si="30"/>
        <v>-1.6826944349080213E-2</v>
      </c>
      <c r="AA197">
        <f t="shared" si="30"/>
        <v>-9.1623833310175526E-2</v>
      </c>
      <c r="AB197">
        <f t="shared" si="30"/>
        <v>-0.52523937098513562</v>
      </c>
      <c r="AD197" s="1">
        <v>44298</v>
      </c>
      <c r="AE197">
        <f t="shared" si="31"/>
        <v>-0.16712486629262602</v>
      </c>
      <c r="AF197">
        <f t="shared" si="31"/>
        <v>0.72214286633854308</v>
      </c>
      <c r="AG197">
        <f t="shared" si="31"/>
        <v>0.90306546979765523</v>
      </c>
      <c r="AH197">
        <f t="shared" si="31"/>
        <v>0.36216913208287405</v>
      </c>
      <c r="AI197">
        <f t="shared" si="32"/>
        <v>0.10328453150534413</v>
      </c>
      <c r="AJ197">
        <f t="shared" si="32"/>
        <v>-0.13453928354497663</v>
      </c>
      <c r="AK197">
        <f t="shared" si="32"/>
        <v>-0.1464486660360102</v>
      </c>
      <c r="AM197" s="10">
        <v>44159</v>
      </c>
      <c r="AN197">
        <v>-0.52523937098513562</v>
      </c>
      <c r="AO197">
        <v>-9.1623833310175526E-2</v>
      </c>
      <c r="AP197">
        <v>-1.6826944349080213E-2</v>
      </c>
      <c r="AQ197">
        <v>0.29136133655587249</v>
      </c>
      <c r="AR197">
        <v>0.42236008045516288</v>
      </c>
      <c r="AS197">
        <v>1.1192532984034242</v>
      </c>
      <c r="AT197">
        <v>-0.35998163759755269</v>
      </c>
      <c r="AV197" s="10">
        <v>44298</v>
      </c>
      <c r="AW197">
        <v>-0.1464486660360102</v>
      </c>
      <c r="AX197">
        <v>-0.13453928354497663</v>
      </c>
      <c r="AY197">
        <v>0.10328453150534413</v>
      </c>
      <c r="AZ197">
        <v>0.36216913208287405</v>
      </c>
      <c r="BA197">
        <v>0.90306546979765523</v>
      </c>
      <c r="BB197">
        <v>0.72214286633854308</v>
      </c>
      <c r="BC197">
        <v>-0.16712486629262602</v>
      </c>
    </row>
    <row r="198" spans="1:55" x14ac:dyDescent="0.2">
      <c r="A198" s="1">
        <v>44119</v>
      </c>
      <c r="B198" s="5">
        <f>LN('Raw data'!B198/'Raw data'!B197)</f>
        <v>5.1388130558137041E-2</v>
      </c>
      <c r="C198" s="5">
        <f>LN('Raw data'!C198/'Raw data'!C197)</f>
        <v>-1.9512201312616936E-3</v>
      </c>
      <c r="D198" s="5">
        <f>LN('Raw data'!D198/'Raw data'!D197)</f>
        <v>7.2066410297122125E-3</v>
      </c>
      <c r="E198" s="5">
        <f>LN('Raw data'!E198/'Raw data'!E197)</f>
        <v>-7.0343160127621773E-3</v>
      </c>
      <c r="F198" s="5">
        <f>LN('Raw data'!F198/'Raw data'!F197)</f>
        <v>8.3853052447537533E-4</v>
      </c>
      <c r="G198" s="5">
        <f>LN('Raw data'!G198/'Raw data'!G197)</f>
        <v>1.6985849433884554E-2</v>
      </c>
      <c r="H198" s="5">
        <f>LN('Raw data'!H198/'Raw data'!H197)</f>
        <v>-2.026336891890524E-2</v>
      </c>
      <c r="I198" s="5">
        <f>LN('Raw data'!J198/'Raw data'!J197)</f>
        <v>-1.5289711398439405E-3</v>
      </c>
      <c r="U198" s="1">
        <v>44160</v>
      </c>
      <c r="V198">
        <f t="shared" si="29"/>
        <v>-0.52612074678250353</v>
      </c>
      <c r="W198">
        <f t="shared" si="29"/>
        <v>1.152577609436547</v>
      </c>
      <c r="X198">
        <f t="shared" si="29"/>
        <v>0.42220606888889101</v>
      </c>
      <c r="Y198">
        <f t="shared" si="29"/>
        <v>0.31308895814227133</v>
      </c>
      <c r="Z198">
        <f t="shared" si="30"/>
        <v>-4.1562258167717947E-3</v>
      </c>
      <c r="AA198">
        <f t="shared" si="30"/>
        <v>-7.1968879677879349E-2</v>
      </c>
      <c r="AB198">
        <f t="shared" si="30"/>
        <v>-0.57752861107416253</v>
      </c>
      <c r="AD198" s="1">
        <v>44299</v>
      </c>
      <c r="AE198">
        <f t="shared" si="31"/>
        <v>-0.2180349706844518</v>
      </c>
      <c r="AF198">
        <f t="shared" si="31"/>
        <v>0.73842229501950729</v>
      </c>
      <c r="AG198">
        <f t="shared" si="31"/>
        <v>0.90528544608541783</v>
      </c>
      <c r="AH198">
        <f t="shared" si="31"/>
        <v>0.37476531591005924</v>
      </c>
      <c r="AI198">
        <f t="shared" si="32"/>
        <v>0.11032751207215366</v>
      </c>
      <c r="AJ198">
        <f t="shared" si="32"/>
        <v>-0.12702391136820443</v>
      </c>
      <c r="AK198">
        <f t="shared" si="32"/>
        <v>-0.15752757830146841</v>
      </c>
      <c r="AM198" s="10">
        <v>44160</v>
      </c>
      <c r="AN198">
        <v>-0.57752861107416253</v>
      </c>
      <c r="AO198">
        <v>-7.1968879677879349E-2</v>
      </c>
      <c r="AP198">
        <v>-4.1562258167717947E-3</v>
      </c>
      <c r="AQ198">
        <v>0.31308895814227133</v>
      </c>
      <c r="AR198">
        <v>0.42220606888889101</v>
      </c>
      <c r="AS198">
        <v>1.152577609436547</v>
      </c>
      <c r="AT198">
        <v>-0.52612074678250353</v>
      </c>
      <c r="AV198" s="10">
        <v>44299</v>
      </c>
      <c r="AW198">
        <v>-0.15752757830146841</v>
      </c>
      <c r="AX198">
        <v>-0.12702391136820443</v>
      </c>
      <c r="AY198">
        <v>0.11032751207215366</v>
      </c>
      <c r="AZ198">
        <v>0.37476531591005924</v>
      </c>
      <c r="BA198">
        <v>0.90528544608541783</v>
      </c>
      <c r="BB198">
        <v>0.73842229501950729</v>
      </c>
      <c r="BC198">
        <v>-0.2180349706844518</v>
      </c>
    </row>
    <row r="199" spans="1:55" x14ac:dyDescent="0.2">
      <c r="A199" s="1">
        <v>44120</v>
      </c>
      <c r="B199" s="5">
        <f>LN('Raw data'!B199/'Raw data'!B198)</f>
        <v>-7.2098056475672909E-4</v>
      </c>
      <c r="C199" s="5">
        <f>LN('Raw data'!C199/'Raw data'!C198)</f>
        <v>-1.9550348358033506E-3</v>
      </c>
      <c r="D199" s="5">
        <f>LN('Raw data'!D199/'Raw data'!D198)</f>
        <v>-1.5860135299405071E-2</v>
      </c>
      <c r="E199" s="5">
        <f>LN('Raw data'!E199/'Raw data'!E198)</f>
        <v>7.4441520840725977E-3</v>
      </c>
      <c r="F199" s="5">
        <f>LN('Raw data'!F199/'Raw data'!F198)</f>
        <v>-1.3105131223238038E-3</v>
      </c>
      <c r="G199" s="5">
        <f>LN('Raw data'!G199/'Raw data'!G198)</f>
        <v>-7.9574132142103092E-3</v>
      </c>
      <c r="H199" s="5">
        <f>LN('Raw data'!H199/'Raw data'!H198)</f>
        <v>-3.7211492752769765E-3</v>
      </c>
      <c r="I199" s="5">
        <f>LN('Raw data'!J199/'Raw data'!J198)</f>
        <v>1.3491886946954788E-4</v>
      </c>
      <c r="U199" s="1">
        <v>44165</v>
      </c>
      <c r="V199">
        <f t="shared" si="29"/>
        <v>-0.4903946587043948</v>
      </c>
      <c r="W199">
        <f t="shared" si="29"/>
        <v>1.1569619961073054</v>
      </c>
      <c r="X199">
        <f t="shared" si="29"/>
        <v>0.3904017690327683</v>
      </c>
      <c r="Y199">
        <f t="shared" si="29"/>
        <v>0.3335018908091173</v>
      </c>
      <c r="Z199">
        <f t="shared" si="30"/>
        <v>6.4073848376660462E-3</v>
      </c>
      <c r="AA199">
        <f t="shared" si="30"/>
        <v>-6.609872995076059E-2</v>
      </c>
      <c r="AB199">
        <f t="shared" si="30"/>
        <v>-0.57932085265199385</v>
      </c>
      <c r="AD199" s="1">
        <v>44300</v>
      </c>
      <c r="AE199">
        <f t="shared" si="31"/>
        <v>-0.20477178752926442</v>
      </c>
      <c r="AF199">
        <f t="shared" si="31"/>
        <v>0.71496943531673773</v>
      </c>
      <c r="AG199">
        <f t="shared" si="31"/>
        <v>0.91260415126083139</v>
      </c>
      <c r="AH199">
        <f t="shared" si="31"/>
        <v>0.37063480207861943</v>
      </c>
      <c r="AI199">
        <f t="shared" si="32"/>
        <v>0.11317993419913674</v>
      </c>
      <c r="AJ199">
        <f t="shared" si="32"/>
        <v>-0.12188823194196494</v>
      </c>
      <c r="AK199">
        <f t="shared" si="32"/>
        <v>-0.17454585137681505</v>
      </c>
      <c r="AM199" s="10">
        <v>44165</v>
      </c>
      <c r="AN199">
        <v>-0.57932085265199385</v>
      </c>
      <c r="AO199">
        <v>-6.609872995076059E-2</v>
      </c>
      <c r="AP199">
        <v>6.4073848376660462E-3</v>
      </c>
      <c r="AQ199">
        <v>0.3335018908091173</v>
      </c>
      <c r="AR199">
        <v>0.3904017690327683</v>
      </c>
      <c r="AS199">
        <v>1.1569619961073054</v>
      </c>
      <c r="AT199">
        <v>-0.4903946587043948</v>
      </c>
      <c r="AV199" s="10">
        <v>44300</v>
      </c>
      <c r="AW199">
        <v>-0.17454585137681505</v>
      </c>
      <c r="AX199">
        <v>-0.12188823194196494</v>
      </c>
      <c r="AY199">
        <v>0.11317993419913674</v>
      </c>
      <c r="AZ199">
        <v>0.37063480207861943</v>
      </c>
      <c r="BA199">
        <v>0.91260415126083139</v>
      </c>
      <c r="BB199">
        <v>0.71496943531673773</v>
      </c>
      <c r="BC199">
        <v>-0.20477178752926442</v>
      </c>
    </row>
    <row r="200" spans="1:55" x14ac:dyDescent="0.2">
      <c r="A200" s="1">
        <v>44123</v>
      </c>
      <c r="B200" s="5">
        <f>LN('Raw data'!B200/'Raw data'!B199)</f>
        <v>7.9023399734213969E-3</v>
      </c>
      <c r="C200" s="5">
        <f>LN('Raw data'!C200/'Raw data'!C199)</f>
        <v>-1.2238405639646757E-3</v>
      </c>
      <c r="D200" s="5">
        <f>LN('Raw data'!D200/'Raw data'!D199)</f>
        <v>3.7394824820804487E-2</v>
      </c>
      <c r="E200" s="5">
        <f>LN('Raw data'!E200/'Raw data'!E199)</f>
        <v>1.1934239356519867E-2</v>
      </c>
      <c r="F200" s="5">
        <f>LN('Raw data'!F200/'Raw data'!F199)</f>
        <v>2.7762517504403383E-3</v>
      </c>
      <c r="G200" s="5">
        <f>LN('Raw data'!G200/'Raw data'!G199)</f>
        <v>-6.7995824372063026E-3</v>
      </c>
      <c r="H200" s="5">
        <f>LN('Raw data'!H200/'Raw data'!H199)</f>
        <v>1.1578043306010723E-2</v>
      </c>
      <c r="I200" s="5">
        <f>LN('Raw data'!J200/'Raw data'!J199)</f>
        <v>-1.6464623898632638E-2</v>
      </c>
      <c r="U200" s="1">
        <v>44166</v>
      </c>
      <c r="V200">
        <f t="shared" si="29"/>
        <v>-0.48539243968240964</v>
      </c>
      <c r="W200">
        <f t="shared" si="29"/>
        <v>1.0906533019054609</v>
      </c>
      <c r="X200">
        <f t="shared" si="29"/>
        <v>0.23926992188504448</v>
      </c>
      <c r="Y200">
        <f t="shared" si="29"/>
        <v>0.46343778998415491</v>
      </c>
      <c r="Z200">
        <f t="shared" si="30"/>
        <v>5.3576138287954912E-2</v>
      </c>
      <c r="AA200">
        <f t="shared" si="30"/>
        <v>-3.6774106266426763E-2</v>
      </c>
      <c r="AB200">
        <f t="shared" si="30"/>
        <v>-0.61514518369581705</v>
      </c>
      <c r="AD200" s="1">
        <v>44301</v>
      </c>
      <c r="AE200">
        <f t="shared" si="31"/>
        <v>-0.19080093902940423</v>
      </c>
      <c r="AF200">
        <f t="shared" si="31"/>
        <v>0.70998737442964521</v>
      </c>
      <c r="AG200">
        <f t="shared" si="31"/>
        <v>0.89401566463068716</v>
      </c>
      <c r="AH200">
        <f t="shared" si="31"/>
        <v>0.3819072981116996</v>
      </c>
      <c r="AI200">
        <f t="shared" si="32"/>
        <v>0.12676195533944265</v>
      </c>
      <c r="AJ200">
        <f t="shared" si="32"/>
        <v>-0.12178582231946232</v>
      </c>
      <c r="AK200">
        <f t="shared" si="32"/>
        <v>-0.20369316047097433</v>
      </c>
      <c r="AM200" s="10">
        <v>44166</v>
      </c>
      <c r="AN200">
        <v>-0.61514518369581705</v>
      </c>
      <c r="AO200">
        <v>-3.6774106266426763E-2</v>
      </c>
      <c r="AP200">
        <v>5.3576138287954912E-2</v>
      </c>
      <c r="AQ200">
        <v>0.46343778998415491</v>
      </c>
      <c r="AR200">
        <v>0.23926992188504448</v>
      </c>
      <c r="AS200">
        <v>1.0906533019054609</v>
      </c>
      <c r="AT200">
        <v>-0.48539243968240964</v>
      </c>
      <c r="AV200" s="10">
        <v>44301</v>
      </c>
      <c r="AW200">
        <v>-0.20369316047097433</v>
      </c>
      <c r="AX200">
        <v>-0.12178582231946232</v>
      </c>
      <c r="AY200">
        <v>0.12676195533944265</v>
      </c>
      <c r="AZ200">
        <v>0.3819072981116996</v>
      </c>
      <c r="BA200">
        <v>0.89401566463068716</v>
      </c>
      <c r="BB200">
        <v>0.70998737442964521</v>
      </c>
      <c r="BC200">
        <v>-0.19080093902940423</v>
      </c>
    </row>
    <row r="201" spans="1:55" x14ac:dyDescent="0.2">
      <c r="A201" s="1">
        <v>44124</v>
      </c>
      <c r="B201" s="5">
        <f>LN('Raw data'!B201/'Raw data'!B200)</f>
        <v>4.1351371370235077E-2</v>
      </c>
      <c r="C201" s="5">
        <f>LN('Raw data'!C201/'Raw data'!C200)</f>
        <v>1.531200167614912E-2</v>
      </c>
      <c r="D201" s="5">
        <f>LN('Raw data'!D201/'Raw data'!D200)</f>
        <v>1.3529650457293934E-2</v>
      </c>
      <c r="E201" s="5">
        <f>LN('Raw data'!E201/'Raw data'!E200)</f>
        <v>1.135323600180092E-2</v>
      </c>
      <c r="F201" s="5">
        <f>LN('Raw data'!F201/'Raw data'!F200)</f>
        <v>1.9335795525462383E-3</v>
      </c>
      <c r="G201" s="5">
        <f>LN('Raw data'!G201/'Raw data'!G200)</f>
        <v>-1.58125527089833E-3</v>
      </c>
      <c r="H201" s="5">
        <f>LN('Raw data'!H201/'Raw data'!H200)</f>
        <v>1.2674856173318545E-2</v>
      </c>
      <c r="I201" s="5">
        <f>LN('Raw data'!J201/'Raw data'!J200)</f>
        <v>4.7161384872977134E-3</v>
      </c>
      <c r="U201" s="1">
        <v>44167</v>
      </c>
      <c r="V201">
        <f t="shared" si="29"/>
        <v>-0.49053797398425264</v>
      </c>
      <c r="W201">
        <f t="shared" si="29"/>
        <v>1.1557173623453987</v>
      </c>
      <c r="X201">
        <f t="shared" si="29"/>
        <v>0.34405207318787873</v>
      </c>
      <c r="Y201">
        <f t="shared" si="29"/>
        <v>0.55152593998214228</v>
      </c>
      <c r="Z201">
        <f t="shared" si="30"/>
        <v>7.5259217109658133E-2</v>
      </c>
      <c r="AA201">
        <f t="shared" si="30"/>
        <v>-7.3211050683056E-2</v>
      </c>
      <c r="AB201">
        <f t="shared" si="30"/>
        <v>-0.69798520294379562</v>
      </c>
      <c r="AD201" s="1">
        <v>44302</v>
      </c>
      <c r="AE201">
        <f t="shared" si="31"/>
        <v>-0.18179534474224068</v>
      </c>
      <c r="AF201">
        <f t="shared" si="31"/>
        <v>0.72050129722144163</v>
      </c>
      <c r="AG201">
        <f t="shared" si="31"/>
        <v>0.94729219084898375</v>
      </c>
      <c r="AH201">
        <f t="shared" si="31"/>
        <v>0.41102541052428598</v>
      </c>
      <c r="AI201">
        <f t="shared" si="32"/>
        <v>0.1369259391451933</v>
      </c>
      <c r="AJ201">
        <f t="shared" si="32"/>
        <v>-0.13709294110901613</v>
      </c>
      <c r="AK201">
        <f t="shared" si="32"/>
        <v>-0.20568937092789602</v>
      </c>
      <c r="AM201" s="10">
        <v>44167</v>
      </c>
      <c r="AN201">
        <v>-0.69798520294379562</v>
      </c>
      <c r="AO201">
        <v>-7.3211050683056E-2</v>
      </c>
      <c r="AP201">
        <v>7.5259217109658133E-2</v>
      </c>
      <c r="AQ201">
        <v>0.55152593998214228</v>
      </c>
      <c r="AR201">
        <v>0.34405207318787873</v>
      </c>
      <c r="AS201">
        <v>1.1557173623453987</v>
      </c>
      <c r="AT201">
        <v>-0.49053797398425264</v>
      </c>
      <c r="AV201" s="10">
        <v>44302</v>
      </c>
      <c r="AW201">
        <v>-0.20568937092789602</v>
      </c>
      <c r="AX201">
        <v>-0.13709294110901613</v>
      </c>
      <c r="AY201">
        <v>0.1369259391451933</v>
      </c>
      <c r="AZ201">
        <v>0.41102541052428598</v>
      </c>
      <c r="BA201">
        <v>0.94729219084898375</v>
      </c>
      <c r="BB201">
        <v>0.72050129722144163</v>
      </c>
      <c r="BC201">
        <v>-0.18179534474224068</v>
      </c>
    </row>
    <row r="202" spans="1:55" x14ac:dyDescent="0.2">
      <c r="A202" s="1">
        <v>44125</v>
      </c>
      <c r="B202" s="5">
        <f>LN('Raw data'!B202/'Raw data'!B201)</f>
        <v>3.7066237820023648E-2</v>
      </c>
      <c r="C202" s="5">
        <f>LN('Raw data'!C202/'Raw data'!C201)</f>
        <v>-3.5099934003151263E-2</v>
      </c>
      <c r="D202" s="5">
        <f>LN('Raw data'!D202/'Raw data'!D201)</f>
        <v>7.2452416650068976E-2</v>
      </c>
      <c r="E202" s="5">
        <f>LN('Raw data'!E202/'Raw data'!E201)</f>
        <v>1.0394151842090133E-2</v>
      </c>
      <c r="F202" s="5">
        <f>LN('Raw data'!F202/'Raw data'!F201)</f>
        <v>7.3344238901545218E-3</v>
      </c>
      <c r="G202" s="5">
        <f>LN('Raw data'!G202/'Raw data'!G201)</f>
        <v>-3.8196868177135255E-3</v>
      </c>
      <c r="H202" s="5">
        <f>LN('Raw data'!H202/'Raw data'!H201)</f>
        <v>-9.8363872332841943E-3</v>
      </c>
      <c r="I202" s="5">
        <f>LN('Raw data'!J202/'Raw data'!J201)</f>
        <v>-2.1980970313859494E-3</v>
      </c>
      <c r="U202" s="1">
        <v>44168</v>
      </c>
      <c r="V202">
        <f t="shared" si="29"/>
        <v>-0.45144444169819642</v>
      </c>
      <c r="W202">
        <f t="shared" si="29"/>
        <v>1.1455438920202856</v>
      </c>
      <c r="X202">
        <f t="shared" si="29"/>
        <v>0.34888944046877912</v>
      </c>
      <c r="Y202">
        <f t="shared" si="29"/>
        <v>0.54213639328564556</v>
      </c>
      <c r="Z202">
        <f t="shared" si="30"/>
        <v>6.8677534249241806E-2</v>
      </c>
      <c r="AA202">
        <f t="shared" si="30"/>
        <v>-7.2160156206436399E-2</v>
      </c>
      <c r="AB202">
        <f t="shared" si="30"/>
        <v>-0.67259144596105958</v>
      </c>
      <c r="AD202" s="1">
        <v>44305</v>
      </c>
      <c r="AE202">
        <f t="shared" si="31"/>
        <v>-0.20758426896077825</v>
      </c>
      <c r="AF202">
        <f t="shared" si="31"/>
        <v>0.71479848271841251</v>
      </c>
      <c r="AG202">
        <f t="shared" si="31"/>
        <v>1.0102551207336343</v>
      </c>
      <c r="AH202">
        <f t="shared" si="31"/>
        <v>0.41311211104816969</v>
      </c>
      <c r="AI202">
        <f t="shared" si="32"/>
        <v>0.13863747467128162</v>
      </c>
      <c r="AJ202">
        <f t="shared" si="32"/>
        <v>-0.13945162811377521</v>
      </c>
      <c r="AK202">
        <f t="shared" si="32"/>
        <v>-0.21992294498317635</v>
      </c>
      <c r="AM202" s="10">
        <v>44168</v>
      </c>
      <c r="AN202">
        <v>-0.67259144596105958</v>
      </c>
      <c r="AO202">
        <v>-7.2160156206436399E-2</v>
      </c>
      <c r="AP202">
        <v>6.8677534249241806E-2</v>
      </c>
      <c r="AQ202">
        <v>0.54213639328564556</v>
      </c>
      <c r="AR202">
        <v>0.34888944046877912</v>
      </c>
      <c r="AS202">
        <v>1.1455438920202856</v>
      </c>
      <c r="AT202">
        <v>-0.45144444169819642</v>
      </c>
      <c r="AV202" s="10">
        <v>44305</v>
      </c>
      <c r="AW202">
        <v>-0.21992294498317635</v>
      </c>
      <c r="AX202">
        <v>-0.13945162811377521</v>
      </c>
      <c r="AY202">
        <v>0.13863747467128162</v>
      </c>
      <c r="AZ202">
        <v>0.41311211104816969</v>
      </c>
      <c r="BA202">
        <v>1.0102551207336343</v>
      </c>
      <c r="BB202">
        <v>0.71479848271841251</v>
      </c>
      <c r="BC202">
        <v>-0.20758426896077825</v>
      </c>
    </row>
    <row r="203" spans="1:55" x14ac:dyDescent="0.2">
      <c r="A203" s="1">
        <v>44126</v>
      </c>
      <c r="B203" s="5">
        <f>LN('Raw data'!B203/'Raw data'!B202)</f>
        <v>-5.3068117909290391E-3</v>
      </c>
      <c r="C203" s="5">
        <f>LN('Raw data'!C203/'Raw data'!C202)</f>
        <v>1.5123630265744214E-2</v>
      </c>
      <c r="D203" s="5">
        <f>LN('Raw data'!D203/'Raw data'!D202)</f>
        <v>1.2868972517730582E-2</v>
      </c>
      <c r="E203" s="5">
        <f>LN('Raw data'!E203/'Raw data'!E202)</f>
        <v>-2.1302106803481831E-2</v>
      </c>
      <c r="F203" s="5">
        <f>LN('Raw data'!F203/'Raw data'!F202)</f>
        <v>-1.2988889217727865E-2</v>
      </c>
      <c r="G203" s="5">
        <f>LN('Raw data'!G203/'Raw data'!G202)</f>
        <v>-1.1474345208961668E-2</v>
      </c>
      <c r="H203" s="5">
        <f>LN('Raw data'!H203/'Raw data'!H202)</f>
        <v>3.6845874310596341E-2</v>
      </c>
      <c r="I203" s="5">
        <f>LN('Raw data'!J203/'Raw data'!J202)</f>
        <v>5.2053738863262616E-3</v>
      </c>
      <c r="U203" s="1">
        <v>44169</v>
      </c>
      <c r="V203">
        <f t="shared" si="29"/>
        <v>-0.35973722272339947</v>
      </c>
      <c r="W203">
        <f t="shared" si="29"/>
        <v>1.114245427588471</v>
      </c>
      <c r="X203">
        <f t="shared" si="29"/>
        <v>0.32475598133934092</v>
      </c>
      <c r="Y203">
        <f t="shared" si="29"/>
        <v>0.55997550622492454</v>
      </c>
      <c r="Z203">
        <f t="shared" si="30"/>
        <v>7.8439185597019304E-2</v>
      </c>
      <c r="AA203">
        <f t="shared" si="30"/>
        <v>-8.4763488504337084E-2</v>
      </c>
      <c r="AB203">
        <f t="shared" si="30"/>
        <v>-0.78602906986513799</v>
      </c>
      <c r="AD203" s="1">
        <v>44306</v>
      </c>
      <c r="AE203">
        <f t="shared" si="31"/>
        <v>-0.18925069925101135</v>
      </c>
      <c r="AF203">
        <f t="shared" si="31"/>
        <v>0.71223545349098394</v>
      </c>
      <c r="AG203">
        <f t="shared" si="31"/>
        <v>1.0229199030359384</v>
      </c>
      <c r="AH203">
        <f t="shared" si="31"/>
        <v>0.41447379936623496</v>
      </c>
      <c r="AI203">
        <f t="shared" si="32"/>
        <v>0.13692075185731575</v>
      </c>
      <c r="AJ203">
        <f t="shared" si="32"/>
        <v>-0.13958126049889533</v>
      </c>
      <c r="AK203">
        <f t="shared" si="32"/>
        <v>-0.25079334744100329</v>
      </c>
      <c r="AM203" s="10">
        <v>44169</v>
      </c>
      <c r="AN203">
        <v>-0.78602906986513799</v>
      </c>
      <c r="AO203">
        <v>-8.4763488504337084E-2</v>
      </c>
      <c r="AP203">
        <v>7.8439185597019304E-2</v>
      </c>
      <c r="AQ203">
        <v>0.55997550622492454</v>
      </c>
      <c r="AR203">
        <v>0.32475598133934092</v>
      </c>
      <c r="AS203">
        <v>1.114245427588471</v>
      </c>
      <c r="AT203">
        <v>-0.35973722272339947</v>
      </c>
      <c r="AV203" s="10">
        <v>44306</v>
      </c>
      <c r="AW203">
        <v>-0.25079334744100329</v>
      </c>
      <c r="AX203">
        <v>-0.13958126049889533</v>
      </c>
      <c r="AY203">
        <v>0.13692075185731575</v>
      </c>
      <c r="AZ203">
        <v>0.41447379936623496</v>
      </c>
      <c r="BA203">
        <v>1.0229199030359384</v>
      </c>
      <c r="BB203">
        <v>0.71223545349098394</v>
      </c>
      <c r="BC203">
        <v>-0.18925069925101135</v>
      </c>
    </row>
    <row r="204" spans="1:55" x14ac:dyDescent="0.2">
      <c r="A204" s="1">
        <v>44127</v>
      </c>
      <c r="B204" s="5">
        <f>LN('Raw data'!B204/'Raw data'!B203)</f>
        <v>-1.2044307525921491E-2</v>
      </c>
      <c r="C204" s="5">
        <f>LN('Raw data'!C204/'Raw data'!C203)</f>
        <v>-1.9630398034002426E-2</v>
      </c>
      <c r="D204" s="5">
        <f>LN('Raw data'!D204/'Raw data'!D203)</f>
        <v>-3.1263655056246336E-3</v>
      </c>
      <c r="E204" s="5">
        <f>LN('Raw data'!E204/'Raw data'!E203)</f>
        <v>-1.3769644164946845E-3</v>
      </c>
      <c r="F204" s="5">
        <f>LN('Raw data'!F204/'Raw data'!F203)</f>
        <v>3.1497716675985948E-4</v>
      </c>
      <c r="G204" s="5">
        <f>LN('Raw data'!G204/'Raw data'!G203)</f>
        <v>2.7717012638488843E-3</v>
      </c>
      <c r="H204" s="5">
        <f>LN('Raw data'!H204/'Raw data'!H203)</f>
        <v>6.7745448011264892E-2</v>
      </c>
      <c r="I204" s="5">
        <f>LN('Raw data'!J204/'Raw data'!J203)</f>
        <v>3.4398664911297477E-3</v>
      </c>
      <c r="U204" s="1">
        <v>44172</v>
      </c>
      <c r="V204">
        <f t="shared" si="29"/>
        <v>-0.3004751294182349</v>
      </c>
      <c r="W204">
        <f t="shared" si="29"/>
        <v>1.119479093549008</v>
      </c>
      <c r="X204">
        <f t="shared" si="29"/>
        <v>0.31017767664692697</v>
      </c>
      <c r="Y204">
        <f t="shared" si="29"/>
        <v>0.55019161231469726</v>
      </c>
      <c r="Z204">
        <f t="shared" si="30"/>
        <v>7.129355646410189E-2</v>
      </c>
      <c r="AA204">
        <f t="shared" si="30"/>
        <v>-8.4038409949618892E-2</v>
      </c>
      <c r="AB204">
        <f t="shared" si="30"/>
        <v>-0.80252653001649421</v>
      </c>
      <c r="AD204" s="1">
        <v>44307</v>
      </c>
      <c r="AE204">
        <f t="shared" si="31"/>
        <v>-0.19500117490934168</v>
      </c>
      <c r="AF204">
        <f t="shared" si="31"/>
        <v>0.69205500182840896</v>
      </c>
      <c r="AG204">
        <f t="shared" si="31"/>
        <v>0.9792486213272017</v>
      </c>
      <c r="AH204">
        <f t="shared" si="31"/>
        <v>0.43749201983850261</v>
      </c>
      <c r="AI204">
        <f t="shared" si="32"/>
        <v>0.14597833611090527</v>
      </c>
      <c r="AJ204">
        <f t="shared" si="32"/>
        <v>-0.13403270367081477</v>
      </c>
      <c r="AK204">
        <f t="shared" si="32"/>
        <v>-0.26437108194194164</v>
      </c>
      <c r="AM204" s="10">
        <v>44172</v>
      </c>
      <c r="AN204">
        <v>-0.80252653001649421</v>
      </c>
      <c r="AO204">
        <v>-8.4038409949618892E-2</v>
      </c>
      <c r="AP204">
        <v>7.129355646410189E-2</v>
      </c>
      <c r="AQ204">
        <v>0.55019161231469726</v>
      </c>
      <c r="AR204">
        <v>0.31017767664692697</v>
      </c>
      <c r="AS204">
        <v>1.119479093549008</v>
      </c>
      <c r="AT204">
        <v>-0.3004751294182349</v>
      </c>
      <c r="AV204" s="10">
        <v>44307</v>
      </c>
      <c r="AW204">
        <v>-0.26437108194194164</v>
      </c>
      <c r="AX204">
        <v>-0.13403270367081477</v>
      </c>
      <c r="AY204">
        <v>0.14597833611090527</v>
      </c>
      <c r="AZ204">
        <v>0.43749201983850261</v>
      </c>
      <c r="BA204">
        <v>0.9792486213272017</v>
      </c>
      <c r="BB204">
        <v>0.69205500182840896</v>
      </c>
      <c r="BC204">
        <v>-0.19500117490934168</v>
      </c>
    </row>
    <row r="205" spans="1:55" x14ac:dyDescent="0.2">
      <c r="A205" s="1">
        <v>44130</v>
      </c>
      <c r="B205" s="5">
        <f>LN('Raw data'!B205/'Raw data'!B204)</f>
        <v>1.7681861836816002E-2</v>
      </c>
      <c r="C205" s="5">
        <f>LN('Raw data'!C205/'Raw data'!C204)</f>
        <v>-3.2906935493879186E-2</v>
      </c>
      <c r="D205" s="5">
        <f>LN('Raw data'!D205/'Raw data'!D204)</f>
        <v>9.8093932750761212E-3</v>
      </c>
      <c r="E205" s="5">
        <f>LN('Raw data'!E205/'Raw data'!E204)</f>
        <v>-1.038811663698661E-2</v>
      </c>
      <c r="F205" s="5">
        <f>LN('Raw data'!F205/'Raw data'!F204)</f>
        <v>2.6240520762498514E-4</v>
      </c>
      <c r="G205" s="5">
        <f>LN('Raw data'!G205/'Raw data'!G204)</f>
        <v>7.2835864411927145E-5</v>
      </c>
      <c r="H205" s="5">
        <f>LN('Raw data'!H205/'Raw data'!H204)</f>
        <v>4.6567793222770895E-2</v>
      </c>
      <c r="I205" s="5">
        <f>LN('Raw data'!J205/'Raw data'!J204)</f>
        <v>-1.8764495369547173E-2</v>
      </c>
      <c r="U205" s="1">
        <v>44173</v>
      </c>
      <c r="V205">
        <f t="shared" si="29"/>
        <v>-0.29868603027855128</v>
      </c>
      <c r="W205">
        <f t="shared" si="29"/>
        <v>1.1253530482571776</v>
      </c>
      <c r="X205">
        <f t="shared" si="29"/>
        <v>0.30718636689226503</v>
      </c>
      <c r="Y205">
        <f t="shared" si="29"/>
        <v>0.55043153075602724</v>
      </c>
      <c r="Z205">
        <f t="shared" si="30"/>
        <v>7.1743596114314689E-2</v>
      </c>
      <c r="AA205">
        <f t="shared" si="30"/>
        <v>-8.4258471016027001E-2</v>
      </c>
      <c r="AB205">
        <f t="shared" si="30"/>
        <v>-0.8277696475866414</v>
      </c>
      <c r="AD205" s="1">
        <v>44308</v>
      </c>
      <c r="AE205">
        <f t="shared" si="31"/>
        <v>-0.21102446160601657</v>
      </c>
      <c r="AF205">
        <f t="shared" si="31"/>
        <v>0.69124480353737039</v>
      </c>
      <c r="AG205">
        <f t="shared" si="31"/>
        <v>1.0188387250412707</v>
      </c>
      <c r="AH205">
        <f t="shared" si="31"/>
        <v>0.44755027440154987</v>
      </c>
      <c r="AI205">
        <f t="shared" si="32"/>
        <v>0.14960440289692725</v>
      </c>
      <c r="AJ205">
        <f t="shared" si="32"/>
        <v>-0.12829640527346942</v>
      </c>
      <c r="AK205">
        <f t="shared" si="32"/>
        <v>-0.25222837684700661</v>
      </c>
      <c r="AM205" s="10">
        <v>44173</v>
      </c>
      <c r="AN205">
        <v>-0.8277696475866414</v>
      </c>
      <c r="AO205">
        <v>-8.4258471016027001E-2</v>
      </c>
      <c r="AP205">
        <v>7.1743596114314689E-2</v>
      </c>
      <c r="AQ205">
        <v>0.55043153075602724</v>
      </c>
      <c r="AR205">
        <v>0.30718636689226503</v>
      </c>
      <c r="AS205">
        <v>1.1253530482571776</v>
      </c>
      <c r="AT205">
        <v>-0.29868603027855128</v>
      </c>
      <c r="AV205" s="10">
        <v>44308</v>
      </c>
      <c r="AW205">
        <v>-0.25222837684700661</v>
      </c>
      <c r="AX205">
        <v>-0.12829640527346942</v>
      </c>
      <c r="AY205">
        <v>0.14960440289692725</v>
      </c>
      <c r="AZ205">
        <v>0.44755027440154987</v>
      </c>
      <c r="BA205">
        <v>1.0188387250412707</v>
      </c>
      <c r="BB205">
        <v>0.69124480353737039</v>
      </c>
      <c r="BC205">
        <v>-0.21102446160601657</v>
      </c>
    </row>
    <row r="206" spans="1:55" x14ac:dyDescent="0.2">
      <c r="A206" s="1">
        <v>44131</v>
      </c>
      <c r="B206" s="5">
        <f>LN('Raw data'!B206/'Raw data'!B205)</f>
        <v>-1.6548075925847349E-3</v>
      </c>
      <c r="C206" s="5">
        <f>LN('Raw data'!C206/'Raw data'!C205)</f>
        <v>2.5855785654987966E-2</v>
      </c>
      <c r="D206" s="5">
        <f>LN('Raw data'!D206/'Raw data'!D205)</f>
        <v>4.4634159169443216E-2</v>
      </c>
      <c r="E206" s="5">
        <f>LN('Raw data'!E206/'Raw data'!E205)</f>
        <v>6.1237178505289839E-3</v>
      </c>
      <c r="F206" s="5">
        <f>LN('Raw data'!F206/'Raw data'!F205)</f>
        <v>3.248116854027898E-3</v>
      </c>
      <c r="G206" s="5">
        <f>LN('Raw data'!G206/'Raw data'!G205)</f>
        <v>4.8679574460167305E-3</v>
      </c>
      <c r="H206" s="5">
        <f>LN('Raw data'!H206/'Raw data'!H205)</f>
        <v>1.6343832194417828E-2</v>
      </c>
      <c r="I206" s="5">
        <f>LN('Raw data'!J206/'Raw data'!J205)</f>
        <v>-3.0301938037524704E-3</v>
      </c>
      <c r="U206" s="1">
        <v>44174</v>
      </c>
      <c r="V206">
        <f t="shared" si="29"/>
        <v>-0.25851990997847907</v>
      </c>
      <c r="W206">
        <f t="shared" si="29"/>
        <v>1.0403925331446189</v>
      </c>
      <c r="X206">
        <f t="shared" si="29"/>
        <v>0.32247192675989556</v>
      </c>
      <c r="Y206">
        <f t="shared" si="29"/>
        <v>0.62034900390002945</v>
      </c>
      <c r="Z206">
        <f t="shared" si="30"/>
        <v>0.1307091873289892</v>
      </c>
      <c r="AA206">
        <f t="shared" si="30"/>
        <v>-9.4745733737951962E-2</v>
      </c>
      <c r="AB206">
        <f t="shared" si="30"/>
        <v>-0.73298830254041425</v>
      </c>
      <c r="AD206" s="1">
        <v>44309</v>
      </c>
      <c r="AE206">
        <f t="shared" si="31"/>
        <v>-0.18955641303109338</v>
      </c>
      <c r="AF206">
        <f t="shared" si="31"/>
        <v>0.65249494900924221</v>
      </c>
      <c r="AG206">
        <f t="shared" si="31"/>
        <v>1.0265346401669693</v>
      </c>
      <c r="AH206">
        <f t="shared" si="31"/>
        <v>0.43743307786490243</v>
      </c>
      <c r="AI206">
        <f t="shared" si="32"/>
        <v>0.15387438498882333</v>
      </c>
      <c r="AJ206">
        <f t="shared" si="32"/>
        <v>-0.12719795543297724</v>
      </c>
      <c r="AK206">
        <f t="shared" si="32"/>
        <v>-0.12811153206661233</v>
      </c>
      <c r="AM206" s="10">
        <v>44174</v>
      </c>
      <c r="AN206">
        <v>-0.73298830254041425</v>
      </c>
      <c r="AO206">
        <v>-9.4745733737951962E-2</v>
      </c>
      <c r="AP206">
        <v>0.1307091873289892</v>
      </c>
      <c r="AQ206">
        <v>0.62034900390002945</v>
      </c>
      <c r="AR206">
        <v>0.32247192675989556</v>
      </c>
      <c r="AS206">
        <v>1.0403925331446189</v>
      </c>
      <c r="AT206">
        <v>-0.25851990997847907</v>
      </c>
      <c r="AV206" s="10">
        <v>44309</v>
      </c>
      <c r="AW206">
        <v>-0.12811153206661233</v>
      </c>
      <c r="AX206">
        <v>-0.12719795543297724</v>
      </c>
      <c r="AY206">
        <v>0.15387438498882333</v>
      </c>
      <c r="AZ206">
        <v>0.43743307786490243</v>
      </c>
      <c r="BA206">
        <v>1.0265346401669693</v>
      </c>
      <c r="BB206">
        <v>0.65249494900924221</v>
      </c>
      <c r="BC206">
        <v>-0.18955641303109338</v>
      </c>
    </row>
    <row r="207" spans="1:55" x14ac:dyDescent="0.2">
      <c r="A207" s="1">
        <v>44132</v>
      </c>
      <c r="B207" s="5">
        <f>LN('Raw data'!B207/'Raw data'!B206)</f>
        <v>-7.6475850697287377E-3</v>
      </c>
      <c r="C207" s="5">
        <f>LN('Raw data'!C207/'Raw data'!C206)</f>
        <v>-5.6667966408310518E-2</v>
      </c>
      <c r="D207" s="5">
        <f>LN('Raw data'!D207/'Raw data'!D206)</f>
        <v>-2.8134477706977933E-2</v>
      </c>
      <c r="E207" s="5">
        <f>LN('Raw data'!E207/'Raw data'!E206)</f>
        <v>-5.0543837708537459E-2</v>
      </c>
      <c r="F207" s="5">
        <f>LN('Raw data'!F207/'Raw data'!F206)</f>
        <v>-1.7251357643655159E-2</v>
      </c>
      <c r="G207" s="5">
        <f>LN('Raw data'!G207/'Raw data'!G206)</f>
        <v>7.2453270811896088E-4</v>
      </c>
      <c r="H207" s="5">
        <f>LN('Raw data'!H207/'Raw data'!H206)</f>
        <v>8.5230838599760911E-2</v>
      </c>
      <c r="I207" s="5">
        <f>LN('Raw data'!J207/'Raw data'!J206)</f>
        <v>-3.5925571226008889E-2</v>
      </c>
      <c r="U207" s="1">
        <v>44175</v>
      </c>
      <c r="V207">
        <f t="shared" si="29"/>
        <v>-0.30122630508485693</v>
      </c>
      <c r="W207">
        <f t="shared" si="29"/>
        <v>1.0518771914677865</v>
      </c>
      <c r="X207">
        <f t="shared" si="29"/>
        <v>0.39589216942993855</v>
      </c>
      <c r="Y207">
        <f t="shared" si="29"/>
        <v>0.62743503354317509</v>
      </c>
      <c r="Z207">
        <f t="shared" si="30"/>
        <v>0.13680121709201717</v>
      </c>
      <c r="AA207">
        <f t="shared" si="30"/>
        <v>-9.799670715709316E-2</v>
      </c>
      <c r="AB207">
        <f t="shared" si="30"/>
        <v>-0.70779833409940918</v>
      </c>
      <c r="AD207" s="1">
        <v>44312</v>
      </c>
      <c r="AE207">
        <f t="shared" si="31"/>
        <v>-0.1902201423158939</v>
      </c>
      <c r="AF207">
        <f t="shared" si="31"/>
        <v>0.66283272035240048</v>
      </c>
      <c r="AG207">
        <f t="shared" si="31"/>
        <v>1.0424198031947769</v>
      </c>
      <c r="AH207">
        <f t="shared" si="31"/>
        <v>0.44061401069768902</v>
      </c>
      <c r="AI207">
        <f t="shared" si="32"/>
        <v>0.15576682340898684</v>
      </c>
      <c r="AJ207">
        <f t="shared" si="32"/>
        <v>-0.12609350572491687</v>
      </c>
      <c r="AK207">
        <f t="shared" si="32"/>
        <v>-0.12359556850930919</v>
      </c>
      <c r="AM207" s="10">
        <v>44175</v>
      </c>
      <c r="AN207">
        <v>-0.70779833409940918</v>
      </c>
      <c r="AO207">
        <v>-9.799670715709316E-2</v>
      </c>
      <c r="AP207">
        <v>0.13680121709201717</v>
      </c>
      <c r="AQ207">
        <v>0.62743503354317509</v>
      </c>
      <c r="AR207">
        <v>0.39589216942993855</v>
      </c>
      <c r="AS207">
        <v>1.0518771914677865</v>
      </c>
      <c r="AT207">
        <v>-0.30122630508485693</v>
      </c>
      <c r="AV207" s="10">
        <v>44312</v>
      </c>
      <c r="AW207">
        <v>-0.12359556850930919</v>
      </c>
      <c r="AX207">
        <v>-0.12609350572491687</v>
      </c>
      <c r="AY207">
        <v>0.15576682340898684</v>
      </c>
      <c r="AZ207">
        <v>0.44061401069768902</v>
      </c>
      <c r="BA207">
        <v>1.0424198031947769</v>
      </c>
      <c r="BB207">
        <v>0.66283272035240048</v>
      </c>
      <c r="BC207">
        <v>-0.1902201423158939</v>
      </c>
    </row>
    <row r="208" spans="1:55" x14ac:dyDescent="0.2">
      <c r="A208" s="1">
        <v>44133</v>
      </c>
      <c r="B208" s="5">
        <f>LN('Raw data'!B208/'Raw data'!B207)</f>
        <v>9.6947387216082911E-2</v>
      </c>
      <c r="C208" s="5">
        <f>LN('Raw data'!C208/'Raw data'!C207)</f>
        <v>-3.3173243025015772E-2</v>
      </c>
      <c r="D208" s="5">
        <f>LN('Raw data'!D208/'Raw data'!D207)</f>
        <v>1.3337969510206896E-2</v>
      </c>
      <c r="E208" s="5">
        <f>LN('Raw data'!E208/'Raw data'!E207)</f>
        <v>4.2809135475841723E-5</v>
      </c>
      <c r="F208" s="5">
        <f>LN('Raw data'!F208/'Raw data'!F207)</f>
        <v>-5.9778145559151452E-3</v>
      </c>
      <c r="G208" s="5">
        <f>LN('Raw data'!G208/'Raw data'!G207)</f>
        <v>-1.7019511652448693E-2</v>
      </c>
      <c r="H208" s="5">
        <f>LN('Raw data'!H208/'Raw data'!H207)</f>
        <v>1.8207589946301617E-2</v>
      </c>
      <c r="I208" s="5">
        <f>LN('Raw data'!J208/'Raw data'!J207)</f>
        <v>1.18765014438055E-2</v>
      </c>
      <c r="U208" s="1">
        <v>44176</v>
      </c>
      <c r="V208">
        <f t="shared" si="29"/>
        <v>-0.54866723223647229</v>
      </c>
      <c r="W208">
        <f t="shared" si="29"/>
        <v>0.73021074966467425</v>
      </c>
      <c r="X208">
        <f t="shared" si="29"/>
        <v>8.9683068224825163E-2</v>
      </c>
      <c r="Y208">
        <f t="shared" si="29"/>
        <v>0.22668731657467212</v>
      </c>
      <c r="Z208">
        <f t="shared" si="30"/>
        <v>-3.7041336871262799E-2</v>
      </c>
      <c r="AA208">
        <f t="shared" si="30"/>
        <v>-0.1714763822748965</v>
      </c>
      <c r="AB208">
        <f t="shared" si="30"/>
        <v>-4.5045805703857467E-2</v>
      </c>
      <c r="AD208" s="1">
        <v>44313</v>
      </c>
      <c r="AE208">
        <f t="shared" si="31"/>
        <v>-0.24994957010731136</v>
      </c>
      <c r="AF208">
        <f t="shared" si="31"/>
        <v>0.52686066712726976</v>
      </c>
      <c r="AG208">
        <f t="shared" si="31"/>
        <v>1.0391871780775948</v>
      </c>
      <c r="AH208">
        <f t="shared" si="31"/>
        <v>0.30954321343496921</v>
      </c>
      <c r="AI208">
        <f t="shared" si="32"/>
        <v>0.11528281322407292</v>
      </c>
      <c r="AJ208">
        <f t="shared" si="32"/>
        <v>-0.14564090530206092</v>
      </c>
      <c r="AK208">
        <f t="shared" si="32"/>
        <v>0.15522511789659271</v>
      </c>
      <c r="AM208" s="10">
        <v>44176</v>
      </c>
      <c r="AN208">
        <v>-4.5045805703857467E-2</v>
      </c>
      <c r="AO208">
        <v>-0.1714763822748965</v>
      </c>
      <c r="AP208">
        <v>-3.7041336871262799E-2</v>
      </c>
      <c r="AQ208">
        <v>0.22668731657467212</v>
      </c>
      <c r="AR208">
        <v>8.9683068224825163E-2</v>
      </c>
      <c r="AS208">
        <v>0.73021074966467425</v>
      </c>
      <c r="AT208">
        <v>-0.54866723223647229</v>
      </c>
      <c r="AV208" s="10">
        <v>44313</v>
      </c>
      <c r="AW208">
        <v>0.15522511789659271</v>
      </c>
      <c r="AX208">
        <v>-0.14564090530206092</v>
      </c>
      <c r="AY208">
        <v>0.11528281322407292</v>
      </c>
      <c r="AZ208">
        <v>0.30954321343496921</v>
      </c>
      <c r="BA208">
        <v>1.0391871780775948</v>
      </c>
      <c r="BB208">
        <v>0.52686066712726976</v>
      </c>
      <c r="BC208">
        <v>-0.24994957010731136</v>
      </c>
    </row>
    <row r="209" spans="1:55" x14ac:dyDescent="0.2">
      <c r="A209" s="1">
        <v>44134</v>
      </c>
      <c r="B209" s="5">
        <f>LN('Raw data'!B209/'Raw data'!B208)</f>
        <v>1.5928210529961236E-2</v>
      </c>
      <c r="C209" s="5">
        <f>LN('Raw data'!C209/'Raw data'!C208)</f>
        <v>-1.0561521186072226E-2</v>
      </c>
      <c r="D209" s="5">
        <f>LN('Raw data'!D209/'Raw data'!D208)</f>
        <v>7.602629051298649E-3</v>
      </c>
      <c r="E209" s="5">
        <f>LN('Raw data'!E209/'Raw data'!E208)</f>
        <v>1.2168809480895467E-2</v>
      </c>
      <c r="F209" s="5">
        <f>LN('Raw data'!F209/'Raw data'!F208)</f>
        <v>6.3502441311278123E-3</v>
      </c>
      <c r="G209" s="5">
        <f>LN('Raw data'!G209/'Raw data'!G208)</f>
        <v>-3.0693882374614365E-3</v>
      </c>
      <c r="H209" s="5">
        <f>LN('Raw data'!H209/'Raw data'!H208)</f>
        <v>3.7619374573811433E-2</v>
      </c>
      <c r="I209" s="5">
        <f>LN('Raw data'!J209/'Raw data'!J208)</f>
        <v>-1.2203669046735501E-2</v>
      </c>
      <c r="U209" s="1">
        <v>44179</v>
      </c>
      <c r="V209">
        <f t="shared" si="29"/>
        <v>-1.0079299131797996</v>
      </c>
      <c r="W209">
        <f t="shared" si="29"/>
        <v>0.86339770003310534</v>
      </c>
      <c r="X209">
        <f t="shared" si="29"/>
        <v>-8.8489828248337843E-2</v>
      </c>
      <c r="Y209">
        <f t="shared" si="29"/>
        <v>0.23926372097385182</v>
      </c>
      <c r="Z209">
        <f t="shared" si="30"/>
        <v>-2.6607955230687299E-3</v>
      </c>
      <c r="AA209">
        <f t="shared" si="30"/>
        <v>-0.1098001018496394</v>
      </c>
      <c r="AB209">
        <f t="shared" si="30"/>
        <v>0.13558044141919062</v>
      </c>
      <c r="AD209" s="1">
        <v>44314</v>
      </c>
      <c r="AE209">
        <f t="shared" si="31"/>
        <v>-0.35345854917966635</v>
      </c>
      <c r="AF209">
        <f t="shared" si="31"/>
        <v>0.56580279807409228</v>
      </c>
      <c r="AG209">
        <f t="shared" si="31"/>
        <v>1.0512525811327518</v>
      </c>
      <c r="AH209">
        <f t="shared" si="31"/>
        <v>0.3170011447739135</v>
      </c>
      <c r="AI209">
        <f t="shared" si="32"/>
        <v>0.12240720173452191</v>
      </c>
      <c r="AJ209">
        <f t="shared" si="32"/>
        <v>-0.12620761311615364</v>
      </c>
      <c r="AK209">
        <f t="shared" si="32"/>
        <v>0.12094038033967308</v>
      </c>
      <c r="AM209" s="10">
        <v>44179</v>
      </c>
      <c r="AN209">
        <v>0.13558044141919062</v>
      </c>
      <c r="AO209">
        <v>-0.1098001018496394</v>
      </c>
      <c r="AP209">
        <v>-2.6607955230687299E-3</v>
      </c>
      <c r="AQ209">
        <v>0.23926372097385182</v>
      </c>
      <c r="AR209">
        <v>-8.8489828248337843E-2</v>
      </c>
      <c r="AS209">
        <v>0.86339770003310534</v>
      </c>
      <c r="AT209">
        <v>-1.0079299131797996</v>
      </c>
      <c r="AV209" s="10">
        <v>44314</v>
      </c>
      <c r="AW209">
        <v>0.12094038033967308</v>
      </c>
      <c r="AX209">
        <v>-0.12620761311615364</v>
      </c>
      <c r="AY209">
        <v>0.12240720173452191</v>
      </c>
      <c r="AZ209">
        <v>0.3170011447739135</v>
      </c>
      <c r="BA209">
        <v>1.0512525811327518</v>
      </c>
      <c r="BB209">
        <v>0.56580279807409228</v>
      </c>
      <c r="BC209">
        <v>-0.35345854917966635</v>
      </c>
    </row>
    <row r="210" spans="1:55" x14ac:dyDescent="0.2">
      <c r="A210" s="1">
        <v>44137</v>
      </c>
      <c r="B210" s="5">
        <f>LN('Raw data'!B210/'Raw data'!B209)</f>
        <v>-3.3346527147850573E-2</v>
      </c>
      <c r="C210" s="5">
        <f>LN('Raw data'!C210/'Raw data'!C209)</f>
        <v>2.8101022612995429E-2</v>
      </c>
      <c r="D210" s="5">
        <f>LN('Raw data'!D210/'Raw data'!D209)</f>
        <v>1.1061416683793002E-4</v>
      </c>
      <c r="E210" s="5">
        <f>LN('Raw data'!E210/'Raw data'!E209)</f>
        <v>1.6233918460167768E-2</v>
      </c>
      <c r="F210" s="5">
        <f>LN('Raw data'!F210/'Raw data'!F209)</f>
        <v>6.6801223916880528E-3</v>
      </c>
      <c r="G210" s="5">
        <f>LN('Raw data'!G210/'Raw data'!G209)</f>
        <v>-3.5992209831079529E-2</v>
      </c>
      <c r="H210" s="5">
        <f>LN('Raw data'!H210/'Raw data'!H209)</f>
        <v>-1.5221397355068804E-2</v>
      </c>
      <c r="I210" s="5">
        <f>LN('Raw data'!J210/'Raw data'!J209)</f>
        <v>1.2242941894852779E-2</v>
      </c>
      <c r="U210" s="1">
        <v>44180</v>
      </c>
      <c r="V210">
        <f t="shared" si="29"/>
        <v>-0.89828450325274034</v>
      </c>
      <c r="W210">
        <f t="shared" si="29"/>
        <v>0.80972332092514487</v>
      </c>
      <c r="X210">
        <f t="shared" si="29"/>
        <v>-0.13743730604159074</v>
      </c>
      <c r="Y210">
        <f t="shared" si="29"/>
        <v>0.41724284301670878</v>
      </c>
      <c r="Z210">
        <f t="shared" si="30"/>
        <v>9.2561280953627076E-2</v>
      </c>
      <c r="AA210">
        <f t="shared" si="30"/>
        <v>-0.19740298198303546</v>
      </c>
      <c r="AB210">
        <f t="shared" si="30"/>
        <v>0.34778827274302165</v>
      </c>
      <c r="AD210" s="1">
        <v>44315</v>
      </c>
      <c r="AE210">
        <f t="shared" si="31"/>
        <v>-0.3371215069528935</v>
      </c>
      <c r="AF210">
        <f t="shared" si="31"/>
        <v>0.56010605288026094</v>
      </c>
      <c r="AG210">
        <f t="shared" si="31"/>
        <v>1.0479297854231899</v>
      </c>
      <c r="AH210">
        <f t="shared" si="31"/>
        <v>0.33869931764772021</v>
      </c>
      <c r="AI210">
        <f t="shared" si="32"/>
        <v>0.13320741766745764</v>
      </c>
      <c r="AJ210">
        <f t="shared" si="32"/>
        <v>-0.13177575808294012</v>
      </c>
      <c r="AK210">
        <f t="shared" si="32"/>
        <v>0.16341602103932887</v>
      </c>
      <c r="AM210" s="10">
        <v>44180</v>
      </c>
      <c r="AN210">
        <v>0.34778827274302165</v>
      </c>
      <c r="AO210">
        <v>-0.19740298198303546</v>
      </c>
      <c r="AP210">
        <v>9.2561280953627076E-2</v>
      </c>
      <c r="AQ210">
        <v>0.41724284301670878</v>
      </c>
      <c r="AR210">
        <v>-0.13743730604159074</v>
      </c>
      <c r="AS210">
        <v>0.80972332092514487</v>
      </c>
      <c r="AT210">
        <v>-0.89828450325274034</v>
      </c>
      <c r="AV210" s="10">
        <v>44315</v>
      </c>
      <c r="AW210">
        <v>0.16341602103932887</v>
      </c>
      <c r="AX210">
        <v>-0.13177575808294012</v>
      </c>
      <c r="AY210">
        <v>0.13320741766745764</v>
      </c>
      <c r="AZ210">
        <v>0.33869931764772021</v>
      </c>
      <c r="BA210">
        <v>1.0479297854231899</v>
      </c>
      <c r="BB210">
        <v>0.56010605288026094</v>
      </c>
      <c r="BC210">
        <v>-0.3371215069528935</v>
      </c>
    </row>
    <row r="211" spans="1:55" x14ac:dyDescent="0.2">
      <c r="A211" s="1">
        <v>44138</v>
      </c>
      <c r="B211" s="5">
        <f>LN('Raw data'!B211/'Raw data'!B210)</f>
        <v>-5.8719071084400144E-2</v>
      </c>
      <c r="C211" s="5">
        <f>LN('Raw data'!C211/'Raw data'!C210)</f>
        <v>2.282897583807646E-2</v>
      </c>
      <c r="D211" s="5">
        <f>LN('Raw data'!D211/'Raw data'!D210)</f>
        <v>3.3250226892762559E-2</v>
      </c>
      <c r="E211" s="5">
        <f>LN('Raw data'!E211/'Raw data'!E210)</f>
        <v>1.2446663464167883E-2</v>
      </c>
      <c r="F211" s="5">
        <f>LN('Raw data'!F211/'Raw data'!F210)</f>
        <v>9.4139378866790885E-3</v>
      </c>
      <c r="G211" s="5">
        <f>LN('Raw data'!G211/'Raw data'!G210)</f>
        <v>1.1803815228700708E-2</v>
      </c>
      <c r="H211" s="5">
        <f>LN('Raw data'!H211/'Raw data'!H210)</f>
        <v>4.8315018864570399E-3</v>
      </c>
      <c r="I211" s="5">
        <f>LN('Raw data'!J211/'Raw data'!J210)</f>
        <v>1.7642760820758659E-2</v>
      </c>
      <c r="U211" s="1">
        <v>44181</v>
      </c>
      <c r="V211">
        <f t="shared" si="29"/>
        <v>-0.83377381068291556</v>
      </c>
      <c r="W211">
        <f t="shared" si="29"/>
        <v>0.76911610650097695</v>
      </c>
      <c r="X211">
        <f t="shared" si="29"/>
        <v>-0.16631097353712834</v>
      </c>
      <c r="Y211">
        <f t="shared" si="29"/>
        <v>0.36232712906447812</v>
      </c>
      <c r="Z211">
        <f t="shared" si="30"/>
        <v>6.7187781124279783E-2</v>
      </c>
      <c r="AA211">
        <f t="shared" si="30"/>
        <v>-5.8923639569293806E-2</v>
      </c>
      <c r="AB211">
        <f t="shared" si="30"/>
        <v>0.44847721809985946</v>
      </c>
      <c r="AD211" s="1">
        <v>44316</v>
      </c>
      <c r="AE211">
        <f t="shared" si="31"/>
        <v>-0.31158832412607673</v>
      </c>
      <c r="AF211">
        <f t="shared" si="31"/>
        <v>0.56233231087228119</v>
      </c>
      <c r="AG211">
        <f t="shared" si="31"/>
        <v>1.0027886031704794</v>
      </c>
      <c r="AH211">
        <f t="shared" si="31"/>
        <v>0.33158124850794474</v>
      </c>
      <c r="AI211">
        <f t="shared" si="32"/>
        <v>0.12578010585246649</v>
      </c>
      <c r="AJ211">
        <f t="shared" si="32"/>
        <v>-8.2606644111612837E-2</v>
      </c>
      <c r="AK211">
        <f t="shared" si="32"/>
        <v>0.2427378115447115</v>
      </c>
      <c r="AM211" s="10">
        <v>44181</v>
      </c>
      <c r="AN211">
        <v>0.44847721809985946</v>
      </c>
      <c r="AO211">
        <v>-5.8923639569293806E-2</v>
      </c>
      <c r="AP211">
        <v>6.7187781124279783E-2</v>
      </c>
      <c r="AQ211">
        <v>0.36232712906447812</v>
      </c>
      <c r="AR211">
        <v>-0.16631097353712834</v>
      </c>
      <c r="AS211">
        <v>0.76911610650097695</v>
      </c>
      <c r="AT211">
        <v>-0.83377381068291556</v>
      </c>
      <c r="AV211" s="10">
        <v>44316</v>
      </c>
      <c r="AW211">
        <v>0.2427378115447115</v>
      </c>
      <c r="AX211">
        <v>-8.2606644111612837E-2</v>
      </c>
      <c r="AY211">
        <v>0.12578010585246649</v>
      </c>
      <c r="AZ211">
        <v>0.33158124850794474</v>
      </c>
      <c r="BA211">
        <v>1.0027886031704794</v>
      </c>
      <c r="BB211">
        <v>0.56233231087228119</v>
      </c>
      <c r="BC211">
        <v>-0.31158832412607673</v>
      </c>
    </row>
    <row r="212" spans="1:55" x14ac:dyDescent="0.2">
      <c r="A212" s="1">
        <v>44139</v>
      </c>
      <c r="B212" s="5">
        <f>LN('Raw data'!B212/'Raw data'!B211)</f>
        <v>-4.2588106957964491E-3</v>
      </c>
      <c r="C212" s="5">
        <f>LN('Raw data'!C212/'Raw data'!C211)</f>
        <v>3.8801899207805871E-2</v>
      </c>
      <c r="D212" s="5">
        <f>LN('Raw data'!D212/'Raw data'!D211)</f>
        <v>8.925872756014171E-3</v>
      </c>
      <c r="E212" s="5">
        <f>LN('Raw data'!E212/'Raw data'!E211)</f>
        <v>-1.8289020356863649E-2</v>
      </c>
      <c r="F212" s="5">
        <f>LN('Raw data'!F212/'Raw data'!F211)</f>
        <v>-7.4607607144242154E-3</v>
      </c>
      <c r="G212" s="5">
        <f>LN('Raw data'!G212/'Raw data'!G211)</f>
        <v>-1.1420864203456236E-2</v>
      </c>
      <c r="H212" s="5">
        <f>LN('Raw data'!H212/'Raw data'!H211)</f>
        <v>5.0244359761959241E-2</v>
      </c>
      <c r="I212" s="5">
        <f>LN('Raw data'!J212/'Raw data'!J211)</f>
        <v>2.1807516584335981E-2</v>
      </c>
      <c r="U212" s="1">
        <v>44182</v>
      </c>
      <c r="V212">
        <f t="shared" si="29"/>
        <v>-0.57090713062774967</v>
      </c>
      <c r="W212">
        <f t="shared" si="29"/>
        <v>0.7475489703503212</v>
      </c>
      <c r="X212">
        <f t="shared" si="29"/>
        <v>-0.24403715221605973</v>
      </c>
      <c r="Y212">
        <f t="shared" si="29"/>
        <v>0.3694212585871729</v>
      </c>
      <c r="Z212">
        <f t="shared" si="30"/>
        <v>2.6049671145144171E-2</v>
      </c>
      <c r="AA212">
        <f t="shared" si="30"/>
        <v>-0.12350678967168584</v>
      </c>
      <c r="AB212">
        <f t="shared" si="30"/>
        <v>0.53003688709337593</v>
      </c>
      <c r="AD212" s="1">
        <v>44319</v>
      </c>
      <c r="AE212">
        <f t="shared" si="31"/>
        <v>-0.2229653190138956</v>
      </c>
      <c r="AF212">
        <f t="shared" si="31"/>
        <v>0.54763605706937246</v>
      </c>
      <c r="AG212">
        <f t="shared" si="31"/>
        <v>0.99165874805134768</v>
      </c>
      <c r="AH212">
        <f t="shared" si="31"/>
        <v>0.32452267807929946</v>
      </c>
      <c r="AI212">
        <f t="shared" si="32"/>
        <v>0.11391987742662087</v>
      </c>
      <c r="AJ212">
        <f t="shared" si="32"/>
        <v>-0.10015017449992855</v>
      </c>
      <c r="AK212">
        <f t="shared" si="32"/>
        <v>0.239496619866819</v>
      </c>
      <c r="AM212" s="10">
        <v>44182</v>
      </c>
      <c r="AN212">
        <v>0.53003688709337593</v>
      </c>
      <c r="AO212">
        <v>-0.12350678967168584</v>
      </c>
      <c r="AP212">
        <v>2.6049671145144171E-2</v>
      </c>
      <c r="AQ212">
        <v>0.3694212585871729</v>
      </c>
      <c r="AR212">
        <v>-0.24403715221605973</v>
      </c>
      <c r="AS212">
        <v>0.7475489703503212</v>
      </c>
      <c r="AT212">
        <v>-0.57090713062774967</v>
      </c>
      <c r="AV212" s="10">
        <v>44319</v>
      </c>
      <c r="AW212">
        <v>0.239496619866819</v>
      </c>
      <c r="AX212">
        <v>-0.10015017449992855</v>
      </c>
      <c r="AY212">
        <v>0.11391987742662087</v>
      </c>
      <c r="AZ212">
        <v>0.32452267807929946</v>
      </c>
      <c r="BA212">
        <v>0.99165874805134768</v>
      </c>
      <c r="BB212">
        <v>0.54763605706937246</v>
      </c>
      <c r="BC212">
        <v>-0.2229653190138956</v>
      </c>
    </row>
    <row r="213" spans="1:55" x14ac:dyDescent="0.2">
      <c r="A213" s="1">
        <v>44140</v>
      </c>
      <c r="B213" s="5">
        <f>LN('Raw data'!B213/'Raw data'!B212)</f>
        <v>-3.4739632293724183E-2</v>
      </c>
      <c r="C213" s="5">
        <f>LN('Raw data'!C213/'Raw data'!C212)</f>
        <v>-9.2379409849362489E-3</v>
      </c>
      <c r="D213" s="5">
        <f>LN('Raw data'!D213/'Raw data'!D212)</f>
        <v>9.7040027419676961E-2</v>
      </c>
      <c r="E213" s="5">
        <f>LN('Raw data'!E213/'Raw data'!E212)</f>
        <v>5.2901258861142206E-2</v>
      </c>
      <c r="F213" s="5">
        <f>LN('Raw data'!F213/'Raw data'!F212)</f>
        <v>2.6335115475440405E-2</v>
      </c>
      <c r="G213" s="5">
        <f>LN('Raw data'!G213/'Raw data'!G212)</f>
        <v>1.0890782028308787E-2</v>
      </c>
      <c r="H213" s="5">
        <f>LN('Raw data'!H213/'Raw data'!H212)</f>
        <v>3.2254977754333447E-2</v>
      </c>
      <c r="I213" s="5">
        <f>LN('Raw data'!J213/'Raw data'!J212)</f>
        <v>1.9273262670013912E-2</v>
      </c>
      <c r="U213" s="1">
        <v>44183</v>
      </c>
      <c r="V213">
        <f t="shared" si="29"/>
        <v>-0.77144608807717607</v>
      </c>
      <c r="W213">
        <f t="shared" si="29"/>
        <v>0.53292773761290557</v>
      </c>
      <c r="X213">
        <f t="shared" si="29"/>
        <v>-0.19888038185126125</v>
      </c>
      <c r="Y213">
        <f t="shared" si="29"/>
        <v>0.67812525309102001</v>
      </c>
      <c r="Z213">
        <f t="shared" si="30"/>
        <v>0.10693340639168161</v>
      </c>
      <c r="AA213">
        <f t="shared" si="30"/>
        <v>3.6291144819780845E-2</v>
      </c>
      <c r="AB213">
        <f t="shared" si="30"/>
        <v>0.15914024680202174</v>
      </c>
      <c r="AD213" s="1">
        <v>44320</v>
      </c>
      <c r="AE213">
        <f t="shared" si="31"/>
        <v>-0.22278935364600833</v>
      </c>
      <c r="AF213">
        <f t="shared" si="31"/>
        <v>0.47992330001853156</v>
      </c>
      <c r="AG213">
        <f t="shared" si="31"/>
        <v>1.0992820146576094</v>
      </c>
      <c r="AH213">
        <f t="shared" si="31"/>
        <v>0.39222780211742703</v>
      </c>
      <c r="AI213">
        <f t="shared" si="32"/>
        <v>0.14059865628362248</v>
      </c>
      <c r="AJ213">
        <f t="shared" si="32"/>
        <v>-7.451228339683437E-2</v>
      </c>
      <c r="AK213">
        <f t="shared" si="32"/>
        <v>0.15319059227459331</v>
      </c>
      <c r="AM213" s="10">
        <v>44183</v>
      </c>
      <c r="AN213">
        <v>0.15914024680202174</v>
      </c>
      <c r="AO213">
        <v>3.6291144819780845E-2</v>
      </c>
      <c r="AP213">
        <v>0.10693340639168161</v>
      </c>
      <c r="AQ213">
        <v>0.67812525309102001</v>
      </c>
      <c r="AR213">
        <v>-0.19888038185126125</v>
      </c>
      <c r="AS213">
        <v>0.53292773761290557</v>
      </c>
      <c r="AT213">
        <v>-0.77144608807717607</v>
      </c>
      <c r="AV213" s="10">
        <v>44320</v>
      </c>
      <c r="AW213">
        <v>0.15319059227459331</v>
      </c>
      <c r="AX213">
        <v>-7.451228339683437E-2</v>
      </c>
      <c r="AY213">
        <v>0.14059865628362248</v>
      </c>
      <c r="AZ213">
        <v>0.39222780211742703</v>
      </c>
      <c r="BA213">
        <v>1.0992820146576094</v>
      </c>
      <c r="BB213">
        <v>0.47992330001853156</v>
      </c>
      <c r="BC213">
        <v>-0.22278935364600833</v>
      </c>
    </row>
    <row r="214" spans="1:55" x14ac:dyDescent="0.2">
      <c r="A214" s="1">
        <v>44141</v>
      </c>
      <c r="B214" s="5">
        <f>LN('Raw data'!B214/'Raw data'!B213)</f>
        <v>-1.8525401148666049E-2</v>
      </c>
      <c r="C214" s="5">
        <f>LN('Raw data'!C214/'Raw data'!C213)</f>
        <v>-4.3467925527316043E-2</v>
      </c>
      <c r="D214" s="5">
        <f>LN('Raw data'!D214/'Raw data'!D213)</f>
        <v>-5.9040592120940445E-4</v>
      </c>
      <c r="E214" s="5">
        <f>LN('Raw data'!E214/'Raw data'!E213)</f>
        <v>1.8524510603290748E-2</v>
      </c>
      <c r="F214" s="5">
        <f>LN('Raw data'!F214/'Raw data'!F213)</f>
        <v>2.5137886778568608E-3</v>
      </c>
      <c r="G214" s="5">
        <f>LN('Raw data'!G214/'Raw data'!G213)</f>
        <v>1.8313330780265806E-2</v>
      </c>
      <c r="H214" s="5">
        <f>LN('Raw data'!H214/'Raw data'!H213)</f>
        <v>0.10861114607158068</v>
      </c>
      <c r="I214" s="5">
        <f>LN('Raw data'!J214/'Raw data'!J213)</f>
        <v>-2.8775379869741254E-4</v>
      </c>
      <c r="U214" s="1">
        <v>44186</v>
      </c>
      <c r="V214">
        <f t="shared" si="29"/>
        <v>-0.57659953788713791</v>
      </c>
      <c r="W214">
        <f t="shared" si="29"/>
        <v>0.93510014979228018</v>
      </c>
      <c r="X214">
        <f t="shared" si="29"/>
        <v>-1.0106680554858101</v>
      </c>
      <c r="Y214">
        <f t="shared" si="29"/>
        <v>0.19449369982910822</v>
      </c>
      <c r="Z214">
        <f t="shared" si="30"/>
        <v>-0.15961558848525281</v>
      </c>
      <c r="AA214">
        <f t="shared" si="30"/>
        <v>-7.1639126935567982E-2</v>
      </c>
      <c r="AB214">
        <f t="shared" si="30"/>
        <v>-0.33249299434777985</v>
      </c>
      <c r="AD214" s="1">
        <v>44321</v>
      </c>
      <c r="AE214">
        <f t="shared" si="31"/>
        <v>-0.16099008557402747</v>
      </c>
      <c r="AF214">
        <f t="shared" si="31"/>
        <v>0.52428071327283499</v>
      </c>
      <c r="AG214">
        <f t="shared" si="31"/>
        <v>0.96209409937022772</v>
      </c>
      <c r="AH214">
        <f t="shared" si="31"/>
        <v>0.30244803581061591</v>
      </c>
      <c r="AI214">
        <f t="shared" si="32"/>
        <v>9.1502591442483391E-2</v>
      </c>
      <c r="AJ214">
        <f t="shared" si="32"/>
        <v>-9.4579255084748265E-2</v>
      </c>
      <c r="AK214">
        <f t="shared" si="32"/>
        <v>9.8593539223705451E-2</v>
      </c>
      <c r="AM214" s="10">
        <v>44186</v>
      </c>
      <c r="AN214">
        <v>-0.33249299434777985</v>
      </c>
      <c r="AO214">
        <v>-7.1639126935567982E-2</v>
      </c>
      <c r="AP214">
        <v>-0.15961558848525281</v>
      </c>
      <c r="AQ214">
        <v>0.19449369982910822</v>
      </c>
      <c r="AR214">
        <v>-1.0106680554858101</v>
      </c>
      <c r="AS214">
        <v>0.93510014979228018</v>
      </c>
      <c r="AT214">
        <v>-0.57659953788713791</v>
      </c>
      <c r="AV214" s="10">
        <v>44321</v>
      </c>
      <c r="AW214">
        <v>9.8593539223705451E-2</v>
      </c>
      <c r="AX214">
        <v>-9.4579255084748265E-2</v>
      </c>
      <c r="AY214">
        <v>9.1502591442483391E-2</v>
      </c>
      <c r="AZ214">
        <v>0.30244803581061591</v>
      </c>
      <c r="BA214">
        <v>0.96209409937022772</v>
      </c>
      <c r="BB214">
        <v>0.52428071327283499</v>
      </c>
      <c r="BC214">
        <v>-0.16099008557402747</v>
      </c>
    </row>
    <row r="215" spans="1:55" x14ac:dyDescent="0.2">
      <c r="A215" s="1">
        <v>44144</v>
      </c>
      <c r="B215" s="5">
        <f>LN('Raw data'!B215/'Raw data'!B214)</f>
        <v>-1.0092307690405032E-2</v>
      </c>
      <c r="C215" s="5">
        <f>LN('Raw data'!C215/'Raw data'!C214)</f>
        <v>8.1408743278696183E-2</v>
      </c>
      <c r="D215" s="5">
        <f>LN('Raw data'!D215/'Raw data'!D214)</f>
        <v>-1.6224215368224985E-2</v>
      </c>
      <c r="E215" s="5">
        <f>LN('Raw data'!E215/'Raw data'!E214)</f>
        <v>-7.9494057129059742E-2</v>
      </c>
      <c r="F215" s="5">
        <f>LN('Raw data'!F215/'Raw data'!F214)</f>
        <v>-5.1139594051668805E-2</v>
      </c>
      <c r="G215" s="5">
        <f>LN('Raw data'!G215/'Raw data'!G214)</f>
        <v>2.1629622747358239E-2</v>
      </c>
      <c r="H215" s="5">
        <f>LN('Raw data'!H215/'Raw data'!H214)</f>
        <v>-3.844515556976244E-2</v>
      </c>
      <c r="I215" s="5">
        <f>LN('Raw data'!J215/'Raw data'!J214)</f>
        <v>1.1631958050304203E-2</v>
      </c>
      <c r="U215" s="1">
        <v>44187</v>
      </c>
      <c r="V215">
        <f t="shared" si="29"/>
        <v>-0.66290665036009078</v>
      </c>
      <c r="W215">
        <f t="shared" si="29"/>
        <v>0.91949103825665568</v>
      </c>
      <c r="X215">
        <f t="shared" si="29"/>
        <v>-1.101192064594509</v>
      </c>
      <c r="Y215">
        <f t="shared" si="29"/>
        <v>0.29398161342088441</v>
      </c>
      <c r="Z215">
        <f t="shared" si="30"/>
        <v>-0.1411254880520072</v>
      </c>
      <c r="AA215">
        <f t="shared" si="30"/>
        <v>-4.4064724731769374E-2</v>
      </c>
      <c r="AB215">
        <f t="shared" si="30"/>
        <v>-0.2260043738775413</v>
      </c>
      <c r="AD215" s="1">
        <v>44322</v>
      </c>
      <c r="AE215">
        <f t="shared" si="31"/>
        <v>-0.16644037871704234</v>
      </c>
      <c r="AF215">
        <f t="shared" si="31"/>
        <v>0.49869241930867048</v>
      </c>
      <c r="AG215">
        <f t="shared" si="31"/>
        <v>0.93392986494209385</v>
      </c>
      <c r="AH215">
        <f t="shared" si="31"/>
        <v>0.33044747636736965</v>
      </c>
      <c r="AI215">
        <f t="shared" si="32"/>
        <v>0.10513728673551401</v>
      </c>
      <c r="AJ215">
        <f t="shared" si="32"/>
        <v>-9.2801993666675436E-2</v>
      </c>
      <c r="AK215">
        <f t="shared" si="32"/>
        <v>0.16603532951182329</v>
      </c>
      <c r="AM215" s="10">
        <v>44187</v>
      </c>
      <c r="AN215">
        <v>-0.2260043738775413</v>
      </c>
      <c r="AO215">
        <v>-4.4064724731769374E-2</v>
      </c>
      <c r="AP215">
        <v>-0.1411254880520072</v>
      </c>
      <c r="AQ215">
        <v>0.29398161342088441</v>
      </c>
      <c r="AR215">
        <v>-1.101192064594509</v>
      </c>
      <c r="AS215">
        <v>0.91949103825665568</v>
      </c>
      <c r="AT215">
        <v>-0.66290665036009078</v>
      </c>
      <c r="AV215" s="10">
        <v>44322</v>
      </c>
      <c r="AW215">
        <v>0.16603532951182329</v>
      </c>
      <c r="AX215">
        <v>-9.2801993666675436E-2</v>
      </c>
      <c r="AY215">
        <v>0.10513728673551401</v>
      </c>
      <c r="AZ215">
        <v>0.33044747636736965</v>
      </c>
      <c r="BA215">
        <v>0.93392986494209385</v>
      </c>
      <c r="BB215">
        <v>0.49869241930867048</v>
      </c>
      <c r="BC215">
        <v>-0.16644037871704234</v>
      </c>
    </row>
    <row r="216" spans="1:55" x14ac:dyDescent="0.2">
      <c r="A216" s="1">
        <v>44145</v>
      </c>
      <c r="B216" s="5">
        <f>LN('Raw data'!B216/'Raw data'!B215)</f>
        <v>3.0994216492964476E-2</v>
      </c>
      <c r="C216" s="5">
        <f>LN('Raw data'!C216/'Raw data'!C215)</f>
        <v>2.6210930996917809E-2</v>
      </c>
      <c r="D216" s="5">
        <f>LN('Raw data'!D216/'Raw data'!D215)</f>
        <v>-1.5409329609282396E-3</v>
      </c>
      <c r="E216" s="5">
        <f>LN('Raw data'!E216/'Raw data'!E215)</f>
        <v>3.1603651721404419E-2</v>
      </c>
      <c r="F216" s="5">
        <f>LN('Raw data'!F216/'Raw data'!F215)</f>
        <v>1.1793853868815729E-2</v>
      </c>
      <c r="G216" s="5">
        <f>LN('Raw data'!G216/'Raw data'!G215)</f>
        <v>2.010226559219546E-2</v>
      </c>
      <c r="H216" s="5">
        <f>LN('Raw data'!H216/'Raw data'!H215)</f>
        <v>4.1284979261555839E-2</v>
      </c>
      <c r="I216" s="5">
        <f>LN('Raw data'!J216/'Raw data'!J215)</f>
        <v>-1.4007834839128777E-3</v>
      </c>
      <c r="U216" s="1">
        <v>44188</v>
      </c>
      <c r="V216">
        <f t="shared" si="29"/>
        <v>-0.62453327666566205</v>
      </c>
      <c r="W216">
        <f t="shared" si="29"/>
        <v>0.46423241935186543</v>
      </c>
      <c r="X216">
        <f t="shared" si="29"/>
        <v>-0.95156204328791416</v>
      </c>
      <c r="Y216">
        <f t="shared" si="29"/>
        <v>0.86273818685791093</v>
      </c>
      <c r="Z216">
        <f t="shared" si="30"/>
        <v>0.19419677789553441</v>
      </c>
      <c r="AA216">
        <f t="shared" si="30"/>
        <v>-0.17694165997636005</v>
      </c>
      <c r="AB216">
        <f t="shared" si="30"/>
        <v>2.305193725179527E-2</v>
      </c>
      <c r="AD216" s="1">
        <v>44323</v>
      </c>
      <c r="AE216">
        <f t="shared" si="31"/>
        <v>-0.14943507366761666</v>
      </c>
      <c r="AF216">
        <f t="shared" si="31"/>
        <v>0.41386524852403955</v>
      </c>
      <c r="AG216">
        <f t="shared" si="31"/>
        <v>0.97557729233050483</v>
      </c>
      <c r="AH216">
        <f t="shared" si="31"/>
        <v>0.42390399262188655</v>
      </c>
      <c r="AI216">
        <f t="shared" si="32"/>
        <v>0.16960979597158257</v>
      </c>
      <c r="AJ216">
        <f t="shared" si="32"/>
        <v>-0.11304286017603928</v>
      </c>
      <c r="AK216">
        <f t="shared" si="32"/>
        <v>0.2560802876353907</v>
      </c>
      <c r="AM216" s="10">
        <v>44188</v>
      </c>
      <c r="AN216">
        <v>2.305193725179527E-2</v>
      </c>
      <c r="AO216">
        <v>-0.17694165997636005</v>
      </c>
      <c r="AP216">
        <v>0.19419677789553441</v>
      </c>
      <c r="AQ216">
        <v>0.86273818685791093</v>
      </c>
      <c r="AR216">
        <v>-0.95156204328791416</v>
      </c>
      <c r="AS216">
        <v>0.46423241935186543</v>
      </c>
      <c r="AT216">
        <v>-0.62453327666566205</v>
      </c>
      <c r="AV216" s="10">
        <v>44323</v>
      </c>
      <c r="AW216">
        <v>0.2560802876353907</v>
      </c>
      <c r="AX216">
        <v>-0.11304286017603928</v>
      </c>
      <c r="AY216">
        <v>0.16960979597158257</v>
      </c>
      <c r="AZ216">
        <v>0.42390399262188655</v>
      </c>
      <c r="BA216">
        <v>0.97557729233050483</v>
      </c>
      <c r="BB216">
        <v>0.41386524852403955</v>
      </c>
      <c r="BC216">
        <v>-0.14943507366761666</v>
      </c>
    </row>
    <row r="217" spans="1:55" x14ac:dyDescent="0.2">
      <c r="A217" s="1">
        <v>44146</v>
      </c>
      <c r="B217" s="5">
        <f>LN('Raw data'!B217/'Raw data'!B216)</f>
        <v>2.7426468242527105E-2</v>
      </c>
      <c r="C217" s="5">
        <f>LN('Raw data'!C217/'Raw data'!C216)</f>
        <v>2.1736513811303803E-3</v>
      </c>
      <c r="D217" s="5">
        <f>LN('Raw data'!D217/'Raw data'!D216)</f>
        <v>2.5305065803210448E-2</v>
      </c>
      <c r="E217" s="5">
        <f>LN('Raw data'!E217/'Raw data'!E216)</f>
        <v>-8.0034903612461548E-3</v>
      </c>
      <c r="F217" s="5">
        <f>LN('Raw data'!F217/'Raw data'!F216)</f>
        <v>-7.9187144662210621E-3</v>
      </c>
      <c r="G217" s="5">
        <f>LN('Raw data'!G217/'Raw data'!G216)</f>
        <v>-1.1419600127587893E-3</v>
      </c>
      <c r="H217" s="5">
        <f>LN('Raw data'!H217/'Raw data'!H216)</f>
        <v>9.2256447913269951E-3</v>
      </c>
      <c r="I217" s="5">
        <f>LN('Raw data'!J217/'Raw data'!J216)</f>
        <v>7.622761226929676E-3</v>
      </c>
      <c r="U217" s="1">
        <v>44189</v>
      </c>
      <c r="V217">
        <f t="shared" si="29"/>
        <v>-0.60527699213004704</v>
      </c>
      <c r="W217">
        <f t="shared" si="29"/>
        <v>0.499148682980457</v>
      </c>
      <c r="X217">
        <f t="shared" si="29"/>
        <v>-0.97412998769255166</v>
      </c>
      <c r="Y217">
        <f t="shared" si="29"/>
        <v>0.91471571160420895</v>
      </c>
      <c r="Z217">
        <f t="shared" si="30"/>
        <v>0.21971801018699352</v>
      </c>
      <c r="AA217">
        <f t="shared" si="30"/>
        <v>-0.14969134773733078</v>
      </c>
      <c r="AB217">
        <f t="shared" si="30"/>
        <v>-3.9036262605163095E-2</v>
      </c>
      <c r="AD217" s="1">
        <v>44326</v>
      </c>
      <c r="AE217">
        <f t="shared" si="31"/>
        <v>-0.12579889810903724</v>
      </c>
      <c r="AF217">
        <f t="shared" si="31"/>
        <v>0.41940022152748596</v>
      </c>
      <c r="AG217">
        <f t="shared" si="31"/>
        <v>1.0062145670264413</v>
      </c>
      <c r="AH217">
        <f t="shared" si="31"/>
        <v>0.4278878007214873</v>
      </c>
      <c r="AI217">
        <f t="shared" si="32"/>
        <v>0.16612091263146597</v>
      </c>
      <c r="AJ217">
        <f t="shared" si="32"/>
        <v>-9.4429913331645521E-2</v>
      </c>
      <c r="AK217">
        <f t="shared" si="32"/>
        <v>0.32934151579262944</v>
      </c>
      <c r="AM217" s="10">
        <v>44189</v>
      </c>
      <c r="AN217">
        <v>-3.9036262605163095E-2</v>
      </c>
      <c r="AO217">
        <v>-0.14969134773733078</v>
      </c>
      <c r="AP217">
        <v>0.21971801018699352</v>
      </c>
      <c r="AQ217">
        <v>0.91471571160420895</v>
      </c>
      <c r="AR217">
        <v>-0.97412998769255166</v>
      </c>
      <c r="AS217">
        <v>0.499148682980457</v>
      </c>
      <c r="AT217">
        <v>-0.60527699213004704</v>
      </c>
      <c r="AV217" s="10">
        <v>44326</v>
      </c>
      <c r="AW217">
        <v>0.32934151579262944</v>
      </c>
      <c r="AX217">
        <v>-9.4429913331645521E-2</v>
      </c>
      <c r="AY217">
        <v>0.16612091263146597</v>
      </c>
      <c r="AZ217">
        <v>0.4278878007214873</v>
      </c>
      <c r="BA217">
        <v>1.0062145670264413</v>
      </c>
      <c r="BB217">
        <v>0.41940022152748596</v>
      </c>
      <c r="BC217">
        <v>-0.12579889810903724</v>
      </c>
    </row>
    <row r="218" spans="1:55" x14ac:dyDescent="0.2">
      <c r="A218" s="1">
        <v>44147</v>
      </c>
      <c r="B218" s="5">
        <f>LN('Raw data'!B218/'Raw data'!B217)</f>
        <v>-1.8312481104820699E-2</v>
      </c>
      <c r="C218" s="5">
        <f>LN('Raw data'!C218/'Raw data'!C217)</f>
        <v>-7.9932604343943975E-3</v>
      </c>
      <c r="D218" s="5">
        <f>LN('Raw data'!D218/'Raw data'!D217)</f>
        <v>3.744674092273563E-2</v>
      </c>
      <c r="E218" s="5">
        <f>LN('Raw data'!E218/'Raw data'!E217)</f>
        <v>1.6058307446832863E-3</v>
      </c>
      <c r="F218" s="5">
        <f>LN('Raw data'!F218/'Raw data'!F217)</f>
        <v>6.2652484789312195E-3</v>
      </c>
      <c r="G218" s="5">
        <f>LN('Raw data'!G218/'Raw data'!G217)</f>
        <v>1.2278801489085141E-2</v>
      </c>
      <c r="H218" s="5">
        <f>LN('Raw data'!H218/'Raw data'!H217)</f>
        <v>2.9605707952058167E-2</v>
      </c>
      <c r="I218" s="5">
        <f>LN('Raw data'!J218/'Raw data'!J217)</f>
        <v>-1.0028678908945363E-2</v>
      </c>
      <c r="U218" s="1">
        <v>44193</v>
      </c>
      <c r="V218">
        <f t="shared" si="29"/>
        <v>-1.1347099130702256</v>
      </c>
      <c r="W218">
        <f t="shared" si="29"/>
        <v>0.42044636613922431</v>
      </c>
      <c r="X218">
        <f t="shared" si="29"/>
        <v>-0.44779769569679001</v>
      </c>
      <c r="Y218">
        <f t="shared" si="29"/>
        <v>1.0535898467939639</v>
      </c>
      <c r="Z218">
        <f t="shared" si="30"/>
        <v>0.24292011565869495</v>
      </c>
      <c r="AA218">
        <f t="shared" si="30"/>
        <v>-0.17157849918386192</v>
      </c>
      <c r="AB218">
        <f t="shared" si="30"/>
        <v>-0.71560343957196693</v>
      </c>
      <c r="AD218" s="1">
        <v>44327</v>
      </c>
      <c r="AE218">
        <f t="shared" si="31"/>
        <v>-0.15276198316094411</v>
      </c>
      <c r="AF218">
        <f t="shared" si="31"/>
        <v>0.41576402194863477</v>
      </c>
      <c r="AG218">
        <f t="shared" si="31"/>
        <v>0.98467885158989399</v>
      </c>
      <c r="AH218">
        <f t="shared" si="31"/>
        <v>0.42542757315725632</v>
      </c>
      <c r="AI218">
        <f t="shared" si="32"/>
        <v>0.17112681444597486</v>
      </c>
      <c r="AJ218">
        <f t="shared" si="32"/>
        <v>-9.334385647773917E-2</v>
      </c>
      <c r="AK218">
        <f t="shared" si="32"/>
        <v>0.30660633172608748</v>
      </c>
      <c r="AM218" s="10">
        <v>44193</v>
      </c>
      <c r="AN218">
        <v>-0.71560343957196693</v>
      </c>
      <c r="AO218">
        <v>-0.17157849918386192</v>
      </c>
      <c r="AP218">
        <v>0.24292011565869495</v>
      </c>
      <c r="AQ218">
        <v>1.0535898467939639</v>
      </c>
      <c r="AR218">
        <v>-0.44779769569679001</v>
      </c>
      <c r="AS218">
        <v>0.42044636613922431</v>
      </c>
      <c r="AT218">
        <v>-1.1347099130702256</v>
      </c>
      <c r="AV218" s="10">
        <v>44327</v>
      </c>
      <c r="AW218">
        <v>0.30660633172608748</v>
      </c>
      <c r="AX218">
        <v>-9.334385647773917E-2</v>
      </c>
      <c r="AY218">
        <v>0.17112681444597486</v>
      </c>
      <c r="AZ218">
        <v>0.42542757315725632</v>
      </c>
      <c r="BA218">
        <v>0.98467885158989399</v>
      </c>
      <c r="BB218">
        <v>0.41576402194863477</v>
      </c>
      <c r="BC218">
        <v>-0.15276198316094411</v>
      </c>
    </row>
    <row r="219" spans="1:55" x14ac:dyDescent="0.2">
      <c r="A219" s="1">
        <v>44148</v>
      </c>
      <c r="B219" s="5">
        <f>LN('Raw data'!B219/'Raw data'!B218)</f>
        <v>6.3641145965672059E-3</v>
      </c>
      <c r="C219" s="5">
        <f>LN('Raw data'!C219/'Raw data'!C218)</f>
        <v>-2.4370436868084225E-2</v>
      </c>
      <c r="D219" s="5">
        <f>LN('Raw data'!D219/'Raw data'!D218)</f>
        <v>1.8087678028863026E-3</v>
      </c>
      <c r="E219" s="5">
        <f>LN('Raw data'!E219/'Raw data'!E218)</f>
        <v>1.9111846767443163E-2</v>
      </c>
      <c r="F219" s="5">
        <f>LN('Raw data'!F219/'Raw data'!F218)</f>
        <v>6.8626416427714282E-3</v>
      </c>
      <c r="G219" s="5">
        <f>LN('Raw data'!G219/'Raw data'!G218)</f>
        <v>-8.4685961306779276E-4</v>
      </c>
      <c r="H219" s="5">
        <f>LN('Raw data'!H219/'Raw data'!H218)</f>
        <v>-1.664367799723282E-2</v>
      </c>
      <c r="I219" s="5">
        <f>LN('Raw data'!J219/'Raw data'!J218)</f>
        <v>1.3518576706374859E-2</v>
      </c>
      <c r="U219" s="1">
        <v>44194</v>
      </c>
      <c r="V219">
        <f t="shared" si="29"/>
        <v>-1.5364893959816239</v>
      </c>
      <c r="W219">
        <f t="shared" si="29"/>
        <v>0.33957886409494803</v>
      </c>
      <c r="X219">
        <f t="shared" si="29"/>
        <v>-0.3029856771178453</v>
      </c>
      <c r="Y219">
        <f t="shared" si="29"/>
        <v>1.1784870022271643</v>
      </c>
      <c r="Z219">
        <f t="shared" si="30"/>
        <v>0.31229382893488389</v>
      </c>
      <c r="AA219">
        <f t="shared" si="30"/>
        <v>-8.4417885519935343E-2</v>
      </c>
      <c r="AB219">
        <f t="shared" si="30"/>
        <v>-0.54178731664347413</v>
      </c>
      <c r="AD219" s="1">
        <v>44328</v>
      </c>
      <c r="AE219">
        <f t="shared" si="31"/>
        <v>-0.17952126869863327</v>
      </c>
      <c r="AF219">
        <f t="shared" si="31"/>
        <v>0.36436632105242667</v>
      </c>
      <c r="AG219">
        <f t="shared" si="31"/>
        <v>1.3322349419409329</v>
      </c>
      <c r="AH219">
        <f t="shared" si="31"/>
        <v>0.44786742024178194</v>
      </c>
      <c r="AI219">
        <f t="shared" si="32"/>
        <v>0.18865799868841091</v>
      </c>
      <c r="AJ219">
        <f t="shared" si="32"/>
        <v>-5.734565287334932E-2</v>
      </c>
      <c r="AK219">
        <f t="shared" si="32"/>
        <v>0.26041161823492087</v>
      </c>
      <c r="AM219" s="10">
        <v>44194</v>
      </c>
      <c r="AN219">
        <v>-0.54178731664347413</v>
      </c>
      <c r="AO219">
        <v>-8.4417885519935343E-2</v>
      </c>
      <c r="AP219">
        <v>0.31229382893488389</v>
      </c>
      <c r="AQ219">
        <v>1.1784870022271643</v>
      </c>
      <c r="AR219">
        <v>-0.3029856771178453</v>
      </c>
      <c r="AS219">
        <v>0.33957886409494803</v>
      </c>
      <c r="AT219">
        <v>-1.5364893959816239</v>
      </c>
      <c r="AV219" s="10">
        <v>44328</v>
      </c>
      <c r="AW219">
        <v>0.26041161823492087</v>
      </c>
      <c r="AX219">
        <v>-5.734565287334932E-2</v>
      </c>
      <c r="AY219">
        <v>0.18865799868841091</v>
      </c>
      <c r="AZ219">
        <v>0.44786742024178194</v>
      </c>
      <c r="BA219">
        <v>1.3322349419409329</v>
      </c>
      <c r="BB219">
        <v>0.36436632105242667</v>
      </c>
      <c r="BC219">
        <v>-0.17952126869863327</v>
      </c>
    </row>
    <row r="220" spans="1:55" x14ac:dyDescent="0.2">
      <c r="A220" s="1">
        <v>44151</v>
      </c>
      <c r="B220" s="5">
        <f>LN('Raw data'!B220/'Raw data'!B219)</f>
        <v>-0.10480418740981975</v>
      </c>
      <c r="C220" s="5">
        <f>LN('Raw data'!C220/'Raw data'!C219)</f>
        <v>2.9706369974796792E-2</v>
      </c>
      <c r="D220" s="5">
        <f>LN('Raw data'!D220/'Raw data'!D219)</f>
        <v>2.3705710561713944E-2</v>
      </c>
      <c r="E220" s="5">
        <f>LN('Raw data'!E220/'Raw data'!E219)</f>
        <v>1.089214864529053E-3</v>
      </c>
      <c r="F220" s="5">
        <f>LN('Raw data'!F220/'Raw data'!F219)</f>
        <v>8.4790678105965364E-4</v>
      </c>
      <c r="G220" s="5">
        <f>LN('Raw data'!G220/'Raw data'!G219)</f>
        <v>7.5960415879962172E-3</v>
      </c>
      <c r="H220" s="5">
        <f>LN('Raw data'!H220/'Raw data'!H219)</f>
        <v>-3.9900979090700214E-2</v>
      </c>
      <c r="I220" s="5">
        <f>LN('Raw data'!J220/'Raw data'!J219)</f>
        <v>1.1580731916656505E-2</v>
      </c>
      <c r="U220" s="1">
        <v>44195</v>
      </c>
      <c r="V220">
        <f t="shared" si="29"/>
        <v>-1.8408393962173604</v>
      </c>
      <c r="W220">
        <f t="shared" si="29"/>
        <v>0.67184014368123846</v>
      </c>
      <c r="X220">
        <f t="shared" si="29"/>
        <v>-0.18480897602514293</v>
      </c>
      <c r="Y220">
        <f t="shared" si="29"/>
        <v>1.1516166172057558</v>
      </c>
      <c r="Z220">
        <f t="shared" si="30"/>
        <v>0.28242075272650313</v>
      </c>
      <c r="AA220">
        <f t="shared" si="30"/>
        <v>-7.3678392002877582E-2</v>
      </c>
      <c r="AB220">
        <f t="shared" si="30"/>
        <v>-0.45148407441347499</v>
      </c>
      <c r="AD220" s="1">
        <v>44329</v>
      </c>
      <c r="AE220">
        <f t="shared" si="31"/>
        <v>-0.18690488971182304</v>
      </c>
      <c r="AF220">
        <f t="shared" si="31"/>
        <v>0.35782228498275775</v>
      </c>
      <c r="AG220">
        <f t="shared" si="31"/>
        <v>1.3433843690663989</v>
      </c>
      <c r="AH220">
        <f t="shared" si="31"/>
        <v>0.41673966781636762</v>
      </c>
      <c r="AI220">
        <f t="shared" si="32"/>
        <v>0.18108206129202961</v>
      </c>
      <c r="AJ220">
        <f t="shared" si="32"/>
        <v>-5.5795832587595087E-2</v>
      </c>
      <c r="AK220">
        <f t="shared" si="32"/>
        <v>0.1912245529951612</v>
      </c>
      <c r="AM220" s="10">
        <v>44195</v>
      </c>
      <c r="AN220">
        <v>-0.45148407441347499</v>
      </c>
      <c r="AO220">
        <v>-7.3678392002877582E-2</v>
      </c>
      <c r="AP220">
        <v>0.28242075272650313</v>
      </c>
      <c r="AQ220">
        <v>1.1516166172057558</v>
      </c>
      <c r="AR220">
        <v>-0.18480897602514293</v>
      </c>
      <c r="AS220">
        <v>0.67184014368123846</v>
      </c>
      <c r="AT220">
        <v>-1.8408393962173604</v>
      </c>
      <c r="AV220" s="10">
        <v>44329</v>
      </c>
      <c r="AW220">
        <v>0.1912245529951612</v>
      </c>
      <c r="AX220">
        <v>-5.5795832587595087E-2</v>
      </c>
      <c r="AY220">
        <v>0.18108206129202961</v>
      </c>
      <c r="AZ220">
        <v>0.41673966781636762</v>
      </c>
      <c r="BA220">
        <v>1.3433843690663989</v>
      </c>
      <c r="BB220">
        <v>0.35782228498275775</v>
      </c>
      <c r="BC220">
        <v>-0.18690488971182304</v>
      </c>
    </row>
    <row r="221" spans="1:55" x14ac:dyDescent="0.2">
      <c r="A221" s="1">
        <v>44152</v>
      </c>
      <c r="B221" s="5">
        <f>LN('Raw data'!B221/'Raw data'!B220)</f>
        <v>-1.8556323751114743E-3</v>
      </c>
      <c r="C221" s="5">
        <f>LN('Raw data'!C221/'Raw data'!C220)</f>
        <v>2.1747018356880763E-3</v>
      </c>
      <c r="D221" s="5">
        <f>LN('Raw data'!D221/'Raw data'!D220)</f>
        <v>5.5078044591935368E-2</v>
      </c>
      <c r="E221" s="5">
        <f>LN('Raw data'!E221/'Raw data'!E220)</f>
        <v>-6.1068274634200606E-3</v>
      </c>
      <c r="F221" s="5">
        <f>LN('Raw data'!F221/'Raw data'!F220)</f>
        <v>-1.4312600179774773E-3</v>
      </c>
      <c r="G221" s="5">
        <f>LN('Raw data'!G221/'Raw data'!G220)</f>
        <v>-9.9993791412174848E-3</v>
      </c>
      <c r="H221" s="5">
        <f>LN('Raw data'!H221/'Raw data'!H220)</f>
        <v>3.7430398395708997E-2</v>
      </c>
      <c r="I221" s="5">
        <f>LN('Raw data'!J221/'Raw data'!J220)</f>
        <v>-4.8034761341036901E-3</v>
      </c>
      <c r="U221" s="1">
        <v>44196</v>
      </c>
      <c r="V221">
        <f t="shared" si="29"/>
        <v>-0.83525177553135466</v>
      </c>
      <c r="W221">
        <f t="shared" si="29"/>
        <v>0.48874208454270496</v>
      </c>
      <c r="X221">
        <f t="shared" si="29"/>
        <v>-0.31439276728962146</v>
      </c>
      <c r="Y221">
        <f t="shared" si="29"/>
        <v>1.2046294548631087</v>
      </c>
      <c r="Z221">
        <f t="shared" si="30"/>
        <v>0.2990687849992778</v>
      </c>
      <c r="AA221">
        <f t="shared" si="30"/>
        <v>-0.12509799194998145</v>
      </c>
      <c r="AB221">
        <f t="shared" si="30"/>
        <v>9.4550281009235973E-2</v>
      </c>
      <c r="AD221" s="1">
        <v>44330</v>
      </c>
      <c r="AE221">
        <f t="shared" si="31"/>
        <v>-7.6945936342874582E-2</v>
      </c>
      <c r="AF221">
        <f t="shared" si="31"/>
        <v>0.35549095829276417</v>
      </c>
      <c r="AG221">
        <f t="shared" si="31"/>
        <v>1.3073754079536222</v>
      </c>
      <c r="AH221">
        <f t="shared" si="31"/>
        <v>0.42796653533318663</v>
      </c>
      <c r="AI221">
        <f t="shared" si="32"/>
        <v>0.18977129787587399</v>
      </c>
      <c r="AJ221">
        <f t="shared" si="32"/>
        <v>-5.235139341927101E-2</v>
      </c>
      <c r="AK221">
        <f t="shared" si="32"/>
        <v>0.29882305238789098</v>
      </c>
      <c r="AM221" s="10">
        <v>44196</v>
      </c>
      <c r="AN221">
        <v>9.4550281009235973E-2</v>
      </c>
      <c r="AO221">
        <v>-0.12509799194998145</v>
      </c>
      <c r="AP221">
        <v>0.2990687849992778</v>
      </c>
      <c r="AQ221">
        <v>1.2046294548631087</v>
      </c>
      <c r="AR221">
        <v>-0.31439276728962146</v>
      </c>
      <c r="AS221">
        <v>0.48874208454270496</v>
      </c>
      <c r="AT221">
        <v>-0.83525177553135466</v>
      </c>
      <c r="AV221" s="10">
        <v>44330</v>
      </c>
      <c r="AW221">
        <v>0.29882305238789098</v>
      </c>
      <c r="AX221">
        <v>-5.235139341927101E-2</v>
      </c>
      <c r="AY221">
        <v>0.18977129787587399</v>
      </c>
      <c r="AZ221">
        <v>0.42796653533318663</v>
      </c>
      <c r="BA221">
        <v>1.3073754079536222</v>
      </c>
      <c r="BB221">
        <v>0.35549095829276417</v>
      </c>
      <c r="BC221">
        <v>-7.6945936342874582E-2</v>
      </c>
    </row>
    <row r="222" spans="1:55" x14ac:dyDescent="0.2">
      <c r="A222" s="1">
        <v>44153</v>
      </c>
      <c r="B222" s="5">
        <f>LN('Raw data'!B222/'Raw data'!B221)</f>
        <v>7.4019582956677387E-3</v>
      </c>
      <c r="C222" s="5">
        <f>LN('Raw data'!C222/'Raw data'!C221)</f>
        <v>9.369437911177168E-3</v>
      </c>
      <c r="D222" s="5">
        <f>LN('Raw data'!D222/'Raw data'!D221)</f>
        <v>6.3380473987229733E-3</v>
      </c>
      <c r="E222" s="5">
        <f>LN('Raw data'!E222/'Raw data'!E221)</f>
        <v>-8.269054633050478E-3</v>
      </c>
      <c r="F222" s="5">
        <f>LN('Raw data'!F222/'Raw data'!F221)</f>
        <v>-5.959049291246272E-3</v>
      </c>
      <c r="G222" s="5">
        <f>LN('Raw data'!G222/'Raw data'!G221)</f>
        <v>1.3915468061974579E-2</v>
      </c>
      <c r="H222" s="5">
        <f>LN('Raw data'!H222/'Raw data'!H221)</f>
        <v>-7.3032865799385381E-3</v>
      </c>
      <c r="I222" s="5">
        <f>LN('Raw data'!J222/'Raw data'!J221)</f>
        <v>-1.1631213479601318E-2</v>
      </c>
      <c r="U222" s="1">
        <v>44200</v>
      </c>
      <c r="V222">
        <f t="shared" si="29"/>
        <v>-0.9129001067004785</v>
      </c>
      <c r="W222">
        <f t="shared" si="29"/>
        <v>0.67403805941288386</v>
      </c>
      <c r="X222">
        <f t="shared" si="29"/>
        <v>-1.0609361279079799</v>
      </c>
      <c r="Y222">
        <f t="shared" si="29"/>
        <v>0.59622602474370212</v>
      </c>
      <c r="Z222">
        <f t="shared" si="30"/>
        <v>-6.1433099651667218E-2</v>
      </c>
      <c r="AA222">
        <f t="shared" si="30"/>
        <v>-0.23833375753431593</v>
      </c>
      <c r="AB222">
        <f t="shared" si="30"/>
        <v>0.23864034792963759</v>
      </c>
      <c r="AD222" s="1">
        <v>44333</v>
      </c>
      <c r="AE222">
        <f t="shared" si="31"/>
        <v>-9.7522957359511747E-2</v>
      </c>
      <c r="AF222">
        <f t="shared" si="31"/>
        <v>0.35142970653805927</v>
      </c>
      <c r="AG222">
        <f t="shared" si="31"/>
        <v>1.3956140719536203</v>
      </c>
      <c r="AH222">
        <f t="shared" si="31"/>
        <v>0.41215899732300937</v>
      </c>
      <c r="AI222">
        <f t="shared" si="32"/>
        <v>0.18314487832968387</v>
      </c>
      <c r="AJ222">
        <f t="shared" si="32"/>
        <v>-6.1960040348376218E-2</v>
      </c>
      <c r="AK222">
        <f t="shared" si="32"/>
        <v>0.31868438589016679</v>
      </c>
      <c r="AM222" s="10">
        <v>44200</v>
      </c>
      <c r="AN222">
        <v>0.23864034792963759</v>
      </c>
      <c r="AO222">
        <v>-0.23833375753431593</v>
      </c>
      <c r="AP222">
        <v>-6.1433099651667218E-2</v>
      </c>
      <c r="AQ222">
        <v>0.59622602474370212</v>
      </c>
      <c r="AR222">
        <v>-1.0609361279079799</v>
      </c>
      <c r="AS222">
        <v>0.67403805941288386</v>
      </c>
      <c r="AT222">
        <v>-0.9129001067004785</v>
      </c>
      <c r="AV222" s="10">
        <v>44333</v>
      </c>
      <c r="AW222">
        <v>0.31868438589016679</v>
      </c>
      <c r="AX222">
        <v>-6.1960040348376218E-2</v>
      </c>
      <c r="AY222">
        <v>0.18314487832968387</v>
      </c>
      <c r="AZ222">
        <v>0.41215899732300937</v>
      </c>
      <c r="BA222">
        <v>1.3956140719536203</v>
      </c>
      <c r="BB222">
        <v>0.35142970653805927</v>
      </c>
      <c r="BC222">
        <v>-9.7522957359511747E-2</v>
      </c>
    </row>
    <row r="223" spans="1:55" x14ac:dyDescent="0.2">
      <c r="A223" s="1">
        <v>44154</v>
      </c>
      <c r="B223" s="5">
        <f>LN('Raw data'!B223/'Raw data'!B222)</f>
        <v>-4.5256591588120947E-2</v>
      </c>
      <c r="C223" s="5">
        <f>LN('Raw data'!C223/'Raw data'!C222)</f>
        <v>-1.9147923514327521E-3</v>
      </c>
      <c r="D223" s="5">
        <f>LN('Raw data'!D223/'Raw data'!D222)</f>
        <v>1.6245952626104132E-3</v>
      </c>
      <c r="E223" s="5">
        <f>LN('Raw data'!E223/'Raw data'!E222)</f>
        <v>-1.6496579973491406E-2</v>
      </c>
      <c r="F223" s="5">
        <f>LN('Raw data'!F223/'Raw data'!F222)</f>
        <v>-6.6392062688486377E-3</v>
      </c>
      <c r="G223" s="5">
        <f>LN('Raw data'!G223/'Raw data'!G222)</f>
        <v>1.1381108274420114E-2</v>
      </c>
      <c r="H223" s="5">
        <f>LN('Raw data'!H223/'Raw data'!H222)</f>
        <v>1.211467520626945E-2</v>
      </c>
      <c r="I223" s="5">
        <f>LN('Raw data'!J223/'Raw data'!J222)</f>
        <v>3.9386539225387159E-3</v>
      </c>
      <c r="U223" s="1">
        <v>44201</v>
      </c>
      <c r="V223">
        <f t="shared" si="29"/>
        <v>-0.7007614727201098</v>
      </c>
      <c r="W223">
        <f t="shared" si="29"/>
        <v>0.98698937716255941</v>
      </c>
      <c r="X223">
        <f t="shared" si="29"/>
        <v>-1.133073206252069</v>
      </c>
      <c r="Y223">
        <f t="shared" si="29"/>
        <v>0.56346447521300658</v>
      </c>
      <c r="Z223">
        <f t="shared" si="30"/>
        <v>-0.1287877132764324</v>
      </c>
      <c r="AA223">
        <f t="shared" si="30"/>
        <v>-0.15226207592288046</v>
      </c>
      <c r="AB223">
        <f t="shared" si="30"/>
        <v>4.4341411967839195E-2</v>
      </c>
      <c r="AD223" s="1">
        <v>44334</v>
      </c>
      <c r="AE223">
        <f t="shared" si="31"/>
        <v>-5.5859900745013423E-2</v>
      </c>
      <c r="AF223">
        <f t="shared" si="31"/>
        <v>0.3776802718796039</v>
      </c>
      <c r="AG223">
        <f t="shared" si="31"/>
        <v>1.4274081956232689</v>
      </c>
      <c r="AH223">
        <f t="shared" si="31"/>
        <v>0.40143777454761265</v>
      </c>
      <c r="AI223">
        <f t="shared" si="32"/>
        <v>0.17620490723051674</v>
      </c>
      <c r="AJ223">
        <f t="shared" si="32"/>
        <v>-3.3733943782234474E-2</v>
      </c>
      <c r="AK223">
        <f t="shared" si="32"/>
        <v>0.3273719254785909</v>
      </c>
      <c r="AM223" s="10">
        <v>44201</v>
      </c>
      <c r="AN223">
        <v>4.4341411967839195E-2</v>
      </c>
      <c r="AO223">
        <v>-0.15226207592288046</v>
      </c>
      <c r="AP223">
        <v>-0.1287877132764324</v>
      </c>
      <c r="AQ223">
        <v>0.56346447521300658</v>
      </c>
      <c r="AR223">
        <v>-1.133073206252069</v>
      </c>
      <c r="AS223">
        <v>0.98698937716255941</v>
      </c>
      <c r="AT223">
        <v>-0.7007614727201098</v>
      </c>
      <c r="AV223" s="10">
        <v>44334</v>
      </c>
      <c r="AW223">
        <v>0.3273719254785909</v>
      </c>
      <c r="AX223">
        <v>-3.3733943782234474E-2</v>
      </c>
      <c r="AY223">
        <v>0.17620490723051674</v>
      </c>
      <c r="AZ223">
        <v>0.40143777454761265</v>
      </c>
      <c r="BA223">
        <v>1.4274081956232689</v>
      </c>
      <c r="BB223">
        <v>0.3776802718796039</v>
      </c>
      <c r="BC223">
        <v>-5.5859900745013423E-2</v>
      </c>
    </row>
    <row r="224" spans="1:55" x14ac:dyDescent="0.2">
      <c r="A224" s="1">
        <v>44155</v>
      </c>
      <c r="B224" s="5">
        <f>LN('Raw data'!B224/'Raw data'!B223)</f>
        <v>2.2129861508102623E-2</v>
      </c>
      <c r="C224" s="5">
        <f>LN('Raw data'!C224/'Raw data'!C223)</f>
        <v>9.7747827988096028E-3</v>
      </c>
      <c r="D224" s="5">
        <f>LN('Raw data'!D224/'Raw data'!D223)</f>
        <v>4.7801373283687554E-2</v>
      </c>
      <c r="E224" s="5">
        <f>LN('Raw data'!E224/'Raw data'!E223)</f>
        <v>1.301375495776492E-2</v>
      </c>
      <c r="F224" s="5">
        <f>LN('Raw data'!F224/'Raw data'!F223)</f>
        <v>5.8384161131440002E-3</v>
      </c>
      <c r="G224" s="5">
        <f>LN('Raw data'!G224/'Raw data'!G223)</f>
        <v>-4.4814592693255186E-3</v>
      </c>
      <c r="H224" s="5">
        <f>LN('Raw data'!H224/'Raw data'!H223)</f>
        <v>-3.994880923689851E-2</v>
      </c>
      <c r="I224" s="5">
        <f>LN('Raw data'!J224/'Raw data'!J223)</f>
        <v>-6.8157156362698918E-3</v>
      </c>
      <c r="U224" s="1">
        <v>44202</v>
      </c>
      <c r="V224">
        <f t="shared" si="29"/>
        <v>-0.58895033827616261</v>
      </c>
      <c r="W224">
        <f t="shared" si="29"/>
        <v>1.0197289988239502</v>
      </c>
      <c r="X224">
        <f t="shared" si="29"/>
        <v>-0.89113777296610286</v>
      </c>
      <c r="Y224">
        <f t="shared" si="29"/>
        <v>0.51132531678581883</v>
      </c>
      <c r="Z224">
        <f t="shared" si="30"/>
        <v>-0.19595601273471774</v>
      </c>
      <c r="AA224">
        <f t="shared" si="30"/>
        <v>-0.17082286498160978</v>
      </c>
      <c r="AB224">
        <f t="shared" si="30"/>
        <v>0.15847889798054951</v>
      </c>
      <c r="AD224" s="1">
        <v>44335</v>
      </c>
      <c r="AE224">
        <f t="shared" si="31"/>
        <v>-3.4918887619080664E-2</v>
      </c>
      <c r="AF224">
        <f t="shared" si="31"/>
        <v>0.39491078490515202</v>
      </c>
      <c r="AG224">
        <f t="shared" si="31"/>
        <v>1.4982182983747823</v>
      </c>
      <c r="AH224">
        <f t="shared" si="31"/>
        <v>0.41150839544797124</v>
      </c>
      <c r="AI224">
        <f t="shared" si="32"/>
        <v>0.17483701557660575</v>
      </c>
      <c r="AJ224">
        <f t="shared" si="32"/>
        <v>-3.2229919904355551E-2</v>
      </c>
      <c r="AK224">
        <f t="shared" si="32"/>
        <v>0.35398715250525647</v>
      </c>
      <c r="AM224" s="10">
        <v>44202</v>
      </c>
      <c r="AN224">
        <v>0.15847889798054951</v>
      </c>
      <c r="AO224">
        <v>-0.17082286498160978</v>
      </c>
      <c r="AP224">
        <v>-0.19595601273471774</v>
      </c>
      <c r="AQ224">
        <v>0.51132531678581883</v>
      </c>
      <c r="AR224">
        <v>-0.89113777296610286</v>
      </c>
      <c r="AS224">
        <v>1.0197289988239502</v>
      </c>
      <c r="AT224">
        <v>-0.58895033827616261</v>
      </c>
      <c r="AV224" s="10">
        <v>44335</v>
      </c>
      <c r="AW224">
        <v>0.35398715250525647</v>
      </c>
      <c r="AX224">
        <v>-3.2229919904355551E-2</v>
      </c>
      <c r="AY224">
        <v>0.17483701557660575</v>
      </c>
      <c r="AZ224">
        <v>0.41150839544797124</v>
      </c>
      <c r="BA224">
        <v>1.4982182983747823</v>
      </c>
      <c r="BB224">
        <v>0.39491078490515202</v>
      </c>
      <c r="BC224">
        <v>-3.4918887619080664E-2</v>
      </c>
    </row>
    <row r="225" spans="1:55" x14ac:dyDescent="0.2">
      <c r="A225" s="1">
        <v>44158</v>
      </c>
      <c r="B225" s="5">
        <f>LN('Raw data'!B225/'Raw data'!B224)</f>
        <v>2.2757930518397564E-2</v>
      </c>
      <c r="C225" s="5">
        <f>LN('Raw data'!C225/'Raw data'!C224)</f>
        <v>2.1359807488352638E-2</v>
      </c>
      <c r="D225" s="5">
        <f>LN('Raw data'!D225/'Raw data'!D224)</f>
        <v>-1.5955086561128623E-2</v>
      </c>
      <c r="E225" s="5">
        <f>LN('Raw data'!E225/'Raw data'!E224)</f>
        <v>-3.0421547570234464E-2</v>
      </c>
      <c r="F225" s="5">
        <f>LN('Raw data'!F225/'Raw data'!F224)</f>
        <v>-1.8651826359130975E-2</v>
      </c>
      <c r="G225" s="5">
        <f>LN('Raw data'!G225/'Raw data'!G224)</f>
        <v>-1.1656898777355313E-2</v>
      </c>
      <c r="H225" s="5">
        <f>LN('Raw data'!H225/'Raw data'!H224)</f>
        <v>2.7587905907610403E-2</v>
      </c>
      <c r="I225" s="5">
        <f>LN('Raw data'!J225/'Raw data'!J224)</f>
        <v>5.6200945950578216E-3</v>
      </c>
      <c r="U225" s="1">
        <v>44203</v>
      </c>
      <c r="V225">
        <f t="shared" si="29"/>
        <v>-0.38053562322135531</v>
      </c>
      <c r="W225">
        <f t="shared" si="29"/>
        <v>0.95047758420895823</v>
      </c>
      <c r="X225">
        <f t="shared" si="29"/>
        <v>-0.24484371885757061</v>
      </c>
      <c r="Y225">
        <f t="shared" si="29"/>
        <v>0.57715542646274842</v>
      </c>
      <c r="Z225">
        <f t="shared" si="30"/>
        <v>-0.13237294778157982</v>
      </c>
      <c r="AA225">
        <f t="shared" si="30"/>
        <v>-0.14305255120710297</v>
      </c>
      <c r="AB225">
        <f t="shared" si="30"/>
        <v>0.38349460754464076</v>
      </c>
      <c r="AD225" s="1">
        <v>44336</v>
      </c>
      <c r="AE225">
        <f t="shared" si="31"/>
        <v>-3.0788868430694505E-2</v>
      </c>
      <c r="AF225">
        <f t="shared" si="31"/>
        <v>0.37580306911109473</v>
      </c>
      <c r="AG225">
        <f t="shared" si="31"/>
        <v>1.6248357477783772</v>
      </c>
      <c r="AH225">
        <f t="shared" si="31"/>
        <v>0.42084192521873215</v>
      </c>
      <c r="AI225">
        <f t="shared" si="32"/>
        <v>0.17948239337349228</v>
      </c>
      <c r="AJ225">
        <f t="shared" si="32"/>
        <v>-5.8704184147538238E-2</v>
      </c>
      <c r="AK225">
        <f t="shared" si="32"/>
        <v>0.34594041063517261</v>
      </c>
      <c r="AM225" s="10">
        <v>44203</v>
      </c>
      <c r="AN225">
        <v>0.38349460754464076</v>
      </c>
      <c r="AO225">
        <v>-0.14305255120710297</v>
      </c>
      <c r="AP225">
        <v>-0.13237294778157982</v>
      </c>
      <c r="AQ225">
        <v>0.57715542646274842</v>
      </c>
      <c r="AR225">
        <v>-0.24484371885757061</v>
      </c>
      <c r="AS225">
        <v>0.95047758420895823</v>
      </c>
      <c r="AT225">
        <v>-0.38053562322135531</v>
      </c>
      <c r="AV225" s="10">
        <v>44336</v>
      </c>
      <c r="AW225">
        <v>0.34594041063517261</v>
      </c>
      <c r="AX225">
        <v>-5.8704184147538238E-2</v>
      </c>
      <c r="AY225">
        <v>0.17948239337349228</v>
      </c>
      <c r="AZ225">
        <v>0.42084192521873215</v>
      </c>
      <c r="BA225">
        <v>1.6248357477783772</v>
      </c>
      <c r="BB225">
        <v>0.37580306911109473</v>
      </c>
      <c r="BC225">
        <v>-3.0788868430694505E-2</v>
      </c>
    </row>
    <row r="226" spans="1:55" x14ac:dyDescent="0.2">
      <c r="A226" s="1">
        <v>44159</v>
      </c>
      <c r="B226" s="5">
        <f>LN('Raw data'!B226/'Raw data'!B225)</f>
        <v>2.3333176681869381E-2</v>
      </c>
      <c r="C226" s="5">
        <f>LN('Raw data'!C226/'Raw data'!C225)</f>
        <v>4.2065995163429536E-2</v>
      </c>
      <c r="D226" s="5">
        <f>LN('Raw data'!D226/'Raw data'!D225)</f>
        <v>4.1197122740606232E-2</v>
      </c>
      <c r="E226" s="5">
        <f>LN('Raw data'!E226/'Raw data'!E225)</f>
        <v>-1.4190679826494105E-2</v>
      </c>
      <c r="F226" s="5">
        <f>LN('Raw data'!F226/'Raw data'!F225)</f>
        <v>-1.8230243506384282E-2</v>
      </c>
      <c r="G226" s="5">
        <f>LN('Raw data'!G226/'Raw data'!G225)</f>
        <v>4.1987465463497612E-3</v>
      </c>
      <c r="H226" s="5">
        <f>LN('Raw data'!H226/'Raw data'!H225)</f>
        <v>9.2085477476986616E-2</v>
      </c>
      <c r="I226" s="5">
        <f>LN('Raw data'!J226/'Raw data'!J225)</f>
        <v>1.6032507557285768E-2</v>
      </c>
      <c r="U226" s="1">
        <v>44204</v>
      </c>
      <c r="V226">
        <f t="shared" si="29"/>
        <v>-0.46428075402718016</v>
      </c>
      <c r="W226">
        <f t="shared" si="29"/>
        <v>0.96409986134455583</v>
      </c>
      <c r="X226">
        <f t="shared" si="29"/>
        <v>-0.13287534855229824</v>
      </c>
      <c r="Y226">
        <f t="shared" si="29"/>
        <v>0.40945356919887921</v>
      </c>
      <c r="Z226">
        <f t="shared" si="30"/>
        <v>-0.18638007730885603</v>
      </c>
      <c r="AA226">
        <f t="shared" si="30"/>
        <v>-0.1503675778211582</v>
      </c>
      <c r="AB226">
        <f t="shared" si="30"/>
        <v>0.35683832189179776</v>
      </c>
      <c r="AD226" s="1">
        <v>44337</v>
      </c>
      <c r="AE226">
        <f t="shared" si="31"/>
        <v>-3.9378450779250271E-2</v>
      </c>
      <c r="AF226">
        <f t="shared" si="31"/>
        <v>0.36348640270550564</v>
      </c>
      <c r="AG226">
        <f t="shared" si="31"/>
        <v>1.657903654623043</v>
      </c>
      <c r="AH226">
        <f t="shared" si="31"/>
        <v>0.44080396166693259</v>
      </c>
      <c r="AI226">
        <f t="shared" si="32"/>
        <v>0.18898318474449854</v>
      </c>
      <c r="AJ226">
        <f t="shared" si="32"/>
        <v>-5.5296440786462515E-2</v>
      </c>
      <c r="AK226">
        <f t="shared" si="32"/>
        <v>0.3412866814324757</v>
      </c>
      <c r="AM226" s="10">
        <v>44204</v>
      </c>
      <c r="AN226">
        <v>0.35683832189179776</v>
      </c>
      <c r="AO226">
        <v>-0.1503675778211582</v>
      </c>
      <c r="AP226">
        <v>-0.18638007730885603</v>
      </c>
      <c r="AQ226">
        <v>0.40945356919887921</v>
      </c>
      <c r="AR226">
        <v>-0.13287534855229824</v>
      </c>
      <c r="AS226">
        <v>0.96409986134455583</v>
      </c>
      <c r="AT226">
        <v>-0.46428075402718016</v>
      </c>
      <c r="AV226" s="10">
        <v>44337</v>
      </c>
      <c r="AW226">
        <v>0.3412866814324757</v>
      </c>
      <c r="AX226">
        <v>-5.5296440786462515E-2</v>
      </c>
      <c r="AY226">
        <v>0.18898318474449854</v>
      </c>
      <c r="AZ226">
        <v>0.44080396166693259</v>
      </c>
      <c r="BA226">
        <v>1.657903654623043</v>
      </c>
      <c r="BB226">
        <v>0.36348640270550564</v>
      </c>
      <c r="BC226">
        <v>-3.9378450779250271E-2</v>
      </c>
    </row>
    <row r="227" spans="1:55" x14ac:dyDescent="0.2">
      <c r="A227" s="1">
        <v>44160</v>
      </c>
      <c r="B227" s="5">
        <f>LN('Raw data'!B227/'Raw data'!B226)</f>
        <v>4.2679727325072095E-2</v>
      </c>
      <c r="C227" s="5">
        <f>LN('Raw data'!C227/'Raw data'!C226)</f>
        <v>1.7656605244006432E-2</v>
      </c>
      <c r="D227" s="5">
        <f>LN('Raw data'!D227/'Raw data'!D226)</f>
        <v>-2.2685762025682045E-2</v>
      </c>
      <c r="E227" s="5">
        <f>LN('Raw data'!E227/'Raw data'!E226)</f>
        <v>2.6574101618493063E-3</v>
      </c>
      <c r="F227" s="5">
        <f>LN('Raw data'!F227/'Raw data'!F226)</f>
        <v>4.9860115711224053E-4</v>
      </c>
      <c r="G227" s="5">
        <f>LN('Raw data'!G227/'Raw data'!G226)</f>
        <v>-7.2327976433601638E-3</v>
      </c>
      <c r="H227" s="5">
        <f>LN('Raw data'!H227/'Raw data'!H226)</f>
        <v>1.9988339009354299E-2</v>
      </c>
      <c r="I227" s="5">
        <f>LN('Raw data'!J227/'Raw data'!J226)</f>
        <v>-1.5856720266289198E-3</v>
      </c>
      <c r="U227" s="1">
        <v>44207</v>
      </c>
      <c r="V227">
        <f t="shared" si="29"/>
        <v>-0.91251967291478686</v>
      </c>
      <c r="W227">
        <f t="shared" si="29"/>
        <v>0.68060319736886288</v>
      </c>
      <c r="X227">
        <f t="shared" si="29"/>
        <v>0.73560623724241381</v>
      </c>
      <c r="Y227">
        <f t="shared" si="29"/>
        <v>0.47776505666724062</v>
      </c>
      <c r="Z227">
        <f t="shared" si="30"/>
        <v>-4.3398453055164661E-2</v>
      </c>
      <c r="AA227">
        <f t="shared" si="30"/>
        <v>-0.24194977934016712</v>
      </c>
      <c r="AB227">
        <f t="shared" si="30"/>
        <v>-0.95805517000713514</v>
      </c>
      <c r="AD227" s="1">
        <v>44340</v>
      </c>
      <c r="AE227">
        <f t="shared" si="31"/>
        <v>-8.3101442738983927E-2</v>
      </c>
      <c r="AF227">
        <f t="shared" si="31"/>
        <v>0.33979182895905058</v>
      </c>
      <c r="AG227">
        <f t="shared" si="31"/>
        <v>1.657506638137157</v>
      </c>
      <c r="AH227">
        <f t="shared" si="31"/>
        <v>0.4850667915560925</v>
      </c>
      <c r="AI227">
        <f t="shared" si="32"/>
        <v>0.22485200408928591</v>
      </c>
      <c r="AJ227">
        <f t="shared" si="32"/>
        <v>-4.8160107225752473E-2</v>
      </c>
      <c r="AK227">
        <f t="shared" si="32"/>
        <v>0.17888294758914552</v>
      </c>
      <c r="AM227" s="10">
        <v>44207</v>
      </c>
      <c r="AN227">
        <v>-0.95805517000713514</v>
      </c>
      <c r="AO227">
        <v>-0.24194977934016712</v>
      </c>
      <c r="AP227">
        <v>-4.3398453055164661E-2</v>
      </c>
      <c r="AQ227">
        <v>0.47776505666724062</v>
      </c>
      <c r="AR227">
        <v>0.73560623724241381</v>
      </c>
      <c r="AS227">
        <v>0.68060319736886288</v>
      </c>
      <c r="AT227">
        <v>-0.91251967291478686</v>
      </c>
      <c r="AV227" s="10">
        <v>44340</v>
      </c>
      <c r="AW227">
        <v>0.17888294758914552</v>
      </c>
      <c r="AX227">
        <v>-4.8160107225752473E-2</v>
      </c>
      <c r="AY227">
        <v>0.22485200408928591</v>
      </c>
      <c r="AZ227">
        <v>0.4850667915560925</v>
      </c>
      <c r="BA227">
        <v>1.657506638137157</v>
      </c>
      <c r="BB227">
        <v>0.33979182895905058</v>
      </c>
      <c r="BC227">
        <v>-8.3101442738983927E-2</v>
      </c>
    </row>
    <row r="228" spans="1:55" x14ac:dyDescent="0.2">
      <c r="A228" s="1">
        <v>44165</v>
      </c>
      <c r="B228" s="5">
        <f>LN('Raw data'!B228/'Raw data'!B227)</f>
        <v>-4.8459769461395323E-3</v>
      </c>
      <c r="C228" s="5">
        <f>LN('Raw data'!C228/'Raw data'!C227)</f>
        <v>-8.1274472642699925E-3</v>
      </c>
      <c r="D228" s="5">
        <f>LN('Raw data'!D228/'Raw data'!D227)</f>
        <v>5.07694697721374E-2</v>
      </c>
      <c r="E228" s="5">
        <f>LN('Raw data'!E228/'Raw data'!E227)</f>
        <v>-3.3470646946179988E-2</v>
      </c>
      <c r="F228" s="5">
        <f>LN('Raw data'!F228/'Raw data'!F227)</f>
        <v>-1.3718707235552416E-2</v>
      </c>
      <c r="G228" s="5">
        <f>LN('Raw data'!G228/'Raw data'!G227)</f>
        <v>6.1148545420189855E-3</v>
      </c>
      <c r="H228" s="5">
        <f>LN('Raw data'!H228/'Raw data'!H227)</f>
        <v>-9.2860871880164775E-3</v>
      </c>
      <c r="I228" s="5">
        <f>LN('Raw data'!J228/'Raw data'!J227)</f>
        <v>-2.212024158545402E-3</v>
      </c>
      <c r="U228" s="1">
        <v>44208</v>
      </c>
      <c r="V228">
        <f t="shared" si="29"/>
        <v>-0.80931529768457355</v>
      </c>
      <c r="W228">
        <f t="shared" si="29"/>
        <v>0.70584459370975672</v>
      </c>
      <c r="X228">
        <f t="shared" si="29"/>
        <v>0.6868237800150151</v>
      </c>
      <c r="Y228">
        <f t="shared" si="29"/>
        <v>0.47789928267849785</v>
      </c>
      <c r="Z228">
        <f t="shared" si="30"/>
        <v>-4.0466095316847452E-2</v>
      </c>
      <c r="AA228">
        <f t="shared" si="30"/>
        <v>-0.27017556326418624</v>
      </c>
      <c r="AB228">
        <f t="shared" si="30"/>
        <v>-0.853334424750124</v>
      </c>
      <c r="AD228" s="1">
        <v>44341</v>
      </c>
      <c r="AE228">
        <f t="shared" si="31"/>
        <v>-7.3665222867689006E-2</v>
      </c>
      <c r="AF228">
        <f t="shared" si="31"/>
        <v>0.34500392726067464</v>
      </c>
      <c r="AG228">
        <f t="shared" si="31"/>
        <v>1.6539431848942781</v>
      </c>
      <c r="AH228">
        <f t="shared" si="31"/>
        <v>0.4838540019533018</v>
      </c>
      <c r="AI228">
        <f t="shared" si="32"/>
        <v>0.22240353323067996</v>
      </c>
      <c r="AJ228">
        <f t="shared" si="32"/>
        <v>-4.9264905172769123E-2</v>
      </c>
      <c r="AK228">
        <f t="shared" si="32"/>
        <v>0.17035068954236665</v>
      </c>
      <c r="AM228" s="10">
        <v>44208</v>
      </c>
      <c r="AN228">
        <v>-0.853334424750124</v>
      </c>
      <c r="AO228">
        <v>-0.27017556326418624</v>
      </c>
      <c r="AP228">
        <v>-4.0466095316847452E-2</v>
      </c>
      <c r="AQ228">
        <v>0.47789928267849785</v>
      </c>
      <c r="AR228">
        <v>0.6868237800150151</v>
      </c>
      <c r="AS228">
        <v>0.70584459370975672</v>
      </c>
      <c r="AT228">
        <v>-0.80931529768457355</v>
      </c>
      <c r="AV228" s="10">
        <v>44341</v>
      </c>
      <c r="AW228">
        <v>0.17035068954236665</v>
      </c>
      <c r="AX228">
        <v>-4.9264905172769123E-2</v>
      </c>
      <c r="AY228">
        <v>0.22240353323067996</v>
      </c>
      <c r="AZ228">
        <v>0.4838540019533018</v>
      </c>
      <c r="BA228">
        <v>1.6539431848942781</v>
      </c>
      <c r="BB228">
        <v>0.34500392726067464</v>
      </c>
      <c r="BC228">
        <v>-7.3665222867689006E-2</v>
      </c>
    </row>
    <row r="229" spans="1:55" x14ac:dyDescent="0.2">
      <c r="A229" s="1">
        <v>44166</v>
      </c>
      <c r="B229" s="5">
        <f>LN('Raw data'!B229/'Raw data'!B228)</f>
        <v>-6.9420342947590613E-4</v>
      </c>
      <c r="C229" s="5">
        <f>LN('Raw data'!C229/'Raw data'!C228)</f>
        <v>-1.7577491162564712E-2</v>
      </c>
      <c r="D229" s="5">
        <f>LN('Raw data'!D229/'Raw data'!D228)</f>
        <v>-4.8225040935579944E-2</v>
      </c>
      <c r="E229" s="5">
        <f>LN('Raw data'!E229/'Raw data'!E228)</f>
        <v>6.4156692839455548E-2</v>
      </c>
      <c r="F229" s="5">
        <f>LN('Raw data'!F229/'Raw data'!F228)</f>
        <v>2.1113068263834814E-2</v>
      </c>
      <c r="G229" s="5">
        <f>LN('Raw data'!G229/'Raw data'!G228)</f>
        <v>1.5731316135025541E-2</v>
      </c>
      <c r="H229" s="5">
        <f>LN('Raw data'!H229/'Raw data'!H228)</f>
        <v>9.9564838665805433E-4</v>
      </c>
      <c r="I229" s="5">
        <f>LN('Raw data'!J229/'Raw data'!J228)</f>
        <v>1.1208121636017976E-2</v>
      </c>
      <c r="U229" s="1">
        <v>44209</v>
      </c>
      <c r="V229">
        <f t="shared" si="29"/>
        <v>-0.8332197847013324</v>
      </c>
      <c r="W229">
        <f t="shared" si="29"/>
        <v>0.66566063608318093</v>
      </c>
      <c r="X229">
        <f t="shared" si="29"/>
        <v>0.8320503199780338</v>
      </c>
      <c r="Y229">
        <f t="shared" si="29"/>
        <v>0.36555205474452335</v>
      </c>
      <c r="Z229">
        <f t="shared" si="30"/>
        <v>-8.5860907864810265E-2</v>
      </c>
      <c r="AA229">
        <f t="shared" si="30"/>
        <v>-0.25256568322145229</v>
      </c>
      <c r="AB229">
        <f t="shared" si="30"/>
        <v>-0.85596447588804658</v>
      </c>
      <c r="AD229" s="1">
        <v>44342</v>
      </c>
      <c r="AE229">
        <f t="shared" si="31"/>
        <v>-7.3888487098399264E-2</v>
      </c>
      <c r="AF229">
        <f t="shared" si="31"/>
        <v>0.34122579507234135</v>
      </c>
      <c r="AG229">
        <f t="shared" si="31"/>
        <v>1.6735988632134939</v>
      </c>
      <c r="AH229">
        <f t="shared" si="31"/>
        <v>0.47098397194817371</v>
      </c>
      <c r="AI229">
        <f t="shared" si="32"/>
        <v>0.21754858410961547</v>
      </c>
      <c r="AJ229">
        <f t="shared" si="32"/>
        <v>-4.8225150945994111E-2</v>
      </c>
      <c r="AK229">
        <f t="shared" si="32"/>
        <v>0.16870712352727196</v>
      </c>
      <c r="AM229" s="10">
        <v>44209</v>
      </c>
      <c r="AN229">
        <v>-0.85596447588804658</v>
      </c>
      <c r="AO229">
        <v>-0.25256568322145229</v>
      </c>
      <c r="AP229">
        <v>-8.5860907864810265E-2</v>
      </c>
      <c r="AQ229">
        <v>0.36555205474452335</v>
      </c>
      <c r="AR229">
        <v>0.8320503199780338</v>
      </c>
      <c r="AS229">
        <v>0.66566063608318093</v>
      </c>
      <c r="AT229">
        <v>-0.8332197847013324</v>
      </c>
      <c r="AV229" s="10">
        <v>44342</v>
      </c>
      <c r="AW229">
        <v>0.16870712352727196</v>
      </c>
      <c r="AX229">
        <v>-4.8225150945994111E-2</v>
      </c>
      <c r="AY229">
        <v>0.21754858410961547</v>
      </c>
      <c r="AZ229">
        <v>0.47098397194817371</v>
      </c>
      <c r="BA229">
        <v>1.6735988632134939</v>
      </c>
      <c r="BB229">
        <v>0.34122579507234135</v>
      </c>
      <c r="BC229">
        <v>-7.3888487098399264E-2</v>
      </c>
    </row>
    <row r="230" spans="1:55" x14ac:dyDescent="0.2">
      <c r="A230" s="1">
        <v>44167</v>
      </c>
      <c r="B230" s="5">
        <f>LN('Raw data'!B230/'Raw data'!B229)</f>
        <v>-3.5339366445308849E-2</v>
      </c>
      <c r="C230" s="5">
        <f>LN('Raw data'!C230/'Raw data'!C229)</f>
        <v>1.6253279978109259E-2</v>
      </c>
      <c r="D230" s="5">
        <f>LN('Raw data'!D230/'Raw data'!D229)</f>
        <v>2.359182317285026E-2</v>
      </c>
      <c r="E230" s="5">
        <f>LN('Raw data'!E230/'Raw data'!E229)</f>
        <v>-4.1519618615978344E-4</v>
      </c>
      <c r="F230" s="5">
        <f>LN('Raw data'!F230/'Raw data'!F229)</f>
        <v>6.1933277354831416E-3</v>
      </c>
      <c r="G230" s="5">
        <f>LN('Raw data'!G230/'Raw data'!G229)</f>
        <v>-1.5013880326357656E-3</v>
      </c>
      <c r="H230" s="5">
        <f>LN('Raw data'!H230/'Raw data'!H229)</f>
        <v>-9.8582287016526302E-3</v>
      </c>
      <c r="I230" s="5">
        <f>LN('Raw data'!J230/'Raw data'!J229)</f>
        <v>1.7895485348597621E-3</v>
      </c>
      <c r="U230" s="1">
        <v>44210</v>
      </c>
      <c r="V230">
        <f t="shared" si="29"/>
        <v>-0.80248611741229114</v>
      </c>
      <c r="W230">
        <f t="shared" si="29"/>
        <v>0.87781281533714761</v>
      </c>
      <c r="X230">
        <f t="shared" si="29"/>
        <v>1.3932645467949185</v>
      </c>
      <c r="Y230">
        <f t="shared" si="29"/>
        <v>-0.17111400602754981</v>
      </c>
      <c r="Z230">
        <f t="shared" si="30"/>
        <v>-0.25369716847873303</v>
      </c>
      <c r="AA230">
        <f t="shared" si="30"/>
        <v>-0.40778884195525689</v>
      </c>
      <c r="AB230">
        <f t="shared" si="30"/>
        <v>-0.83077767946125269</v>
      </c>
      <c r="AD230" s="1">
        <v>44343</v>
      </c>
      <c r="AE230">
        <f t="shared" si="31"/>
        <v>-7.3640817906985692E-2</v>
      </c>
      <c r="AF230">
        <f t="shared" si="31"/>
        <v>0.36757546906343508</v>
      </c>
      <c r="AG230">
        <f t="shared" si="31"/>
        <v>1.7506387786526409</v>
      </c>
      <c r="AH230">
        <f t="shared" si="31"/>
        <v>0.40803219573702787</v>
      </c>
      <c r="AI230">
        <f t="shared" si="32"/>
        <v>0.19747023060563593</v>
      </c>
      <c r="AJ230">
        <f t="shared" si="32"/>
        <v>-6.4627706256905629E-2</v>
      </c>
      <c r="AK230">
        <f t="shared" si="32"/>
        <v>0.17223746701660675</v>
      </c>
      <c r="AM230" s="10">
        <v>44210</v>
      </c>
      <c r="AN230">
        <v>-0.83077767946125269</v>
      </c>
      <c r="AO230">
        <v>-0.40778884195525689</v>
      </c>
      <c r="AP230">
        <v>-0.25369716847873303</v>
      </c>
      <c r="AQ230">
        <v>-0.17111400602754981</v>
      </c>
      <c r="AR230">
        <v>1.3932645467949185</v>
      </c>
      <c r="AS230">
        <v>0.87781281533714761</v>
      </c>
      <c r="AT230">
        <v>-0.80248611741229114</v>
      </c>
      <c r="AV230" s="10">
        <v>44343</v>
      </c>
      <c r="AW230">
        <v>0.17223746701660675</v>
      </c>
      <c r="AX230">
        <v>-6.4627706256905629E-2</v>
      </c>
      <c r="AY230">
        <v>0.19747023060563593</v>
      </c>
      <c r="AZ230">
        <v>0.40803219573702787</v>
      </c>
      <c r="BA230">
        <v>1.7506387786526409</v>
      </c>
      <c r="BB230">
        <v>0.36757546906343508</v>
      </c>
      <c r="BC230">
        <v>-7.3640817906985692E-2</v>
      </c>
    </row>
    <row r="231" spans="1:55" x14ac:dyDescent="0.2">
      <c r="A231" s="1">
        <v>44168</v>
      </c>
      <c r="B231" s="5">
        <f>LN('Raw data'!B231/'Raw data'!B230)</f>
        <v>-0.10336410852638922</v>
      </c>
      <c r="C231" s="5">
        <f>LN('Raw data'!C231/'Raw data'!C230)</f>
        <v>7.9190910989474523E-3</v>
      </c>
      <c r="D231" s="5">
        <f>LN('Raw data'!D231/'Raw data'!D230)</f>
        <v>1.1099122791576273E-2</v>
      </c>
      <c r="E231" s="5">
        <f>LN('Raw data'!E231/'Raw data'!E230)</f>
        <v>2.3643124438424206E-3</v>
      </c>
      <c r="F231" s="5">
        <f>LN('Raw data'!F231/'Raw data'!F230)</f>
        <v>5.937968581883021E-3</v>
      </c>
      <c r="G231" s="5">
        <f>LN('Raw data'!G231/'Raw data'!G230)</f>
        <v>2.5468951988007801E-3</v>
      </c>
      <c r="H231" s="5">
        <f>LN('Raw data'!H231/'Raw data'!H230)</f>
        <v>-1.3741266610242119E-2</v>
      </c>
      <c r="I231" s="5">
        <f>LN('Raw data'!J231/'Raw data'!J230)</f>
        <v>-6.2434142870242462E-4</v>
      </c>
      <c r="U231" s="1">
        <v>44211</v>
      </c>
      <c r="V231">
        <f t="shared" si="29"/>
        <v>-0.92909631904684453</v>
      </c>
      <c r="W231">
        <f t="shared" si="29"/>
        <v>1.0182458768528755</v>
      </c>
      <c r="X231">
        <f t="shared" si="29"/>
        <v>1.9011894331476489</v>
      </c>
      <c r="Y231">
        <f t="shared" si="29"/>
        <v>0.10884166302262431</v>
      </c>
      <c r="Z231">
        <f t="shared" si="30"/>
        <v>-0.15963179054735671</v>
      </c>
      <c r="AA231">
        <f t="shared" si="30"/>
        <v>-0.32505101333764058</v>
      </c>
      <c r="AB231">
        <f t="shared" si="30"/>
        <v>-0.83796343525796191</v>
      </c>
      <c r="AD231" s="1">
        <v>44344</v>
      </c>
      <c r="AE231">
        <f t="shared" si="31"/>
        <v>-7.1482956794640104E-2</v>
      </c>
      <c r="AF231">
        <f t="shared" si="31"/>
        <v>0.36712283926093925</v>
      </c>
      <c r="AG231">
        <f t="shared" si="31"/>
        <v>1.752629807147027</v>
      </c>
      <c r="AH231">
        <f t="shared" si="31"/>
        <v>0.40810616680694251</v>
      </c>
      <c r="AI231">
        <f t="shared" si="32"/>
        <v>0.19687441121205282</v>
      </c>
      <c r="AJ231">
        <f t="shared" si="32"/>
        <v>-6.4818725228239643E-2</v>
      </c>
      <c r="AK231">
        <f t="shared" si="32"/>
        <v>0.17299444398377661</v>
      </c>
      <c r="AM231" s="10">
        <v>44211</v>
      </c>
      <c r="AN231">
        <v>-0.83796343525796191</v>
      </c>
      <c r="AO231">
        <v>-0.32505101333764058</v>
      </c>
      <c r="AP231">
        <v>-0.15963179054735671</v>
      </c>
      <c r="AQ231">
        <v>0.10884166302262431</v>
      </c>
      <c r="AR231">
        <v>1.9011894331476489</v>
      </c>
      <c r="AS231">
        <v>1.0182458768528755</v>
      </c>
      <c r="AT231">
        <v>-0.92909631904684453</v>
      </c>
      <c r="AV231" s="10">
        <v>44344</v>
      </c>
      <c r="AW231">
        <v>0.17299444398377661</v>
      </c>
      <c r="AX231">
        <v>-6.4818725228239643E-2</v>
      </c>
      <c r="AY231">
        <v>0.19687441121205282</v>
      </c>
      <c r="AZ231">
        <v>0.40810616680694251</v>
      </c>
      <c r="BA231">
        <v>1.752629807147027</v>
      </c>
      <c r="BB231">
        <v>0.36712283926093925</v>
      </c>
      <c r="BC231">
        <v>-7.1482956794640104E-2</v>
      </c>
    </row>
    <row r="232" spans="1:55" x14ac:dyDescent="0.2">
      <c r="A232" s="1">
        <v>44169</v>
      </c>
      <c r="B232" s="5">
        <f>LN('Raw data'!B232/'Raw data'!B231)</f>
        <v>2.6762714939543224E-2</v>
      </c>
      <c r="C232" s="5">
        <f>LN('Raw data'!C232/'Raw data'!C231)</f>
        <v>1.3493131809418281E-2</v>
      </c>
      <c r="D232" s="5">
        <f>LN('Raw data'!D232/'Raw data'!D231)</f>
        <v>-4.0707721265335922E-2</v>
      </c>
      <c r="E232" s="5">
        <f>LN('Raw data'!E232/'Raw data'!E231)</f>
        <v>4.7943881876190064E-3</v>
      </c>
      <c r="F232" s="5">
        <f>LN('Raw data'!F232/'Raw data'!F231)</f>
        <v>-5.9764746012963348E-4</v>
      </c>
      <c r="G232" s="5">
        <f>LN('Raw data'!G232/'Raw data'!G231)</f>
        <v>-3.6640673525912834E-3</v>
      </c>
      <c r="H232" s="5">
        <f>LN('Raw data'!H232/'Raw data'!H231)</f>
        <v>-4.1458395696892199E-2</v>
      </c>
      <c r="I232" s="5">
        <f>LN('Raw data'!J232/'Raw data'!J231)</f>
        <v>8.7974240454147031E-3</v>
      </c>
      <c r="U232" s="1">
        <v>44216</v>
      </c>
      <c r="V232">
        <f t="shared" si="29"/>
        <v>-1.7694630726888279</v>
      </c>
      <c r="W232">
        <f t="shared" si="29"/>
        <v>0.90353972095387447</v>
      </c>
      <c r="X232">
        <f t="shared" si="29"/>
        <v>0.63452310555901004</v>
      </c>
      <c r="Y232">
        <f t="shared" si="29"/>
        <v>0.51679762420747433</v>
      </c>
      <c r="Z232">
        <f t="shared" si="30"/>
        <v>0.14053666770366857</v>
      </c>
      <c r="AA232">
        <f t="shared" si="30"/>
        <v>-0.24831556466290766</v>
      </c>
      <c r="AB232">
        <f t="shared" si="30"/>
        <v>0.21391471273844334</v>
      </c>
      <c r="AD232" s="1">
        <v>44349</v>
      </c>
      <c r="AE232">
        <f t="shared" si="31"/>
        <v>-9.2087546849178706E-2</v>
      </c>
      <c r="AF232">
        <f t="shared" si="31"/>
        <v>0.36744045730917446</v>
      </c>
      <c r="AG232">
        <f t="shared" si="31"/>
        <v>1.7533769482573811</v>
      </c>
      <c r="AH232">
        <f t="shared" si="31"/>
        <v>0.40833868001883089</v>
      </c>
      <c r="AI232">
        <f t="shared" si="32"/>
        <v>0.19797296925111224</v>
      </c>
      <c r="AJ232">
        <f t="shared" si="32"/>
        <v>-6.4531976905154817E-2</v>
      </c>
      <c r="AK232">
        <f t="shared" si="32"/>
        <v>0.16835049477998568</v>
      </c>
      <c r="AM232" s="10">
        <v>44216</v>
      </c>
      <c r="AN232">
        <v>0.21391471273844334</v>
      </c>
      <c r="AO232">
        <v>-0.24831556466290766</v>
      </c>
      <c r="AP232">
        <v>0.14053666770366857</v>
      </c>
      <c r="AQ232">
        <v>0.51679762420747433</v>
      </c>
      <c r="AR232">
        <v>0.63452310555901004</v>
      </c>
      <c r="AS232">
        <v>0.90353972095387447</v>
      </c>
      <c r="AT232">
        <v>-1.7694630726888279</v>
      </c>
      <c r="AV232" s="10">
        <v>44349</v>
      </c>
      <c r="AW232">
        <v>0.16835049477998568</v>
      </c>
      <c r="AX232">
        <v>-6.4531976905154817E-2</v>
      </c>
      <c r="AY232">
        <v>0.19797296925111224</v>
      </c>
      <c r="AZ232">
        <v>0.40833868001883089</v>
      </c>
      <c r="BA232">
        <v>1.7533769482573811</v>
      </c>
      <c r="BB232">
        <v>0.36744045730917446</v>
      </c>
      <c r="BC232">
        <v>-9.2087546849178706E-2</v>
      </c>
    </row>
    <row r="233" spans="1:55" x14ac:dyDescent="0.2">
      <c r="A233" s="1">
        <v>44172</v>
      </c>
      <c r="B233" s="5">
        <f>LN('Raw data'!B233/'Raw data'!B232)</f>
        <v>-6.7883916563212313E-2</v>
      </c>
      <c r="C233" s="5">
        <f>LN('Raw data'!C233/'Raw data'!C232)</f>
        <v>-1.0867309731750624E-2</v>
      </c>
      <c r="D233" s="5">
        <f>LN('Raw data'!D233/'Raw data'!D232)</f>
        <v>2.7102703623846768E-2</v>
      </c>
      <c r="E233" s="5">
        <f>LN('Raw data'!E233/'Raw data'!E232)</f>
        <v>2.2061367343873525E-2</v>
      </c>
      <c r="F233" s="5">
        <f>LN('Raw data'!F233/'Raw data'!F232)</f>
        <v>1.4031530804257916E-2</v>
      </c>
      <c r="G233" s="5">
        <f>LN('Raw data'!G233/'Raw data'!G232)</f>
        <v>1.0242136844693314E-2</v>
      </c>
      <c r="H233" s="5">
        <f>LN('Raw data'!H233/'Raw data'!H232)</f>
        <v>2.4247061189913519E-2</v>
      </c>
      <c r="I233" s="5">
        <f>LN('Raw data'!J233/'Raw data'!J232)</f>
        <v>-1.9374711787083175E-3</v>
      </c>
      <c r="U233" s="1">
        <v>44217</v>
      </c>
      <c r="V233">
        <f t="shared" si="29"/>
        <v>-1.9410164645830663</v>
      </c>
      <c r="W233">
        <f t="shared" si="29"/>
        <v>0.89851803354382487</v>
      </c>
      <c r="X233">
        <f t="shared" si="29"/>
        <v>1.052797445931773</v>
      </c>
      <c r="Y233">
        <f t="shared" si="29"/>
        <v>0.52067301987512038</v>
      </c>
      <c r="Z233">
        <f t="shared" si="30"/>
        <v>0.150766142386728</v>
      </c>
      <c r="AA233">
        <f t="shared" si="30"/>
        <v>-0.23300850452864796</v>
      </c>
      <c r="AB233">
        <f t="shared" si="30"/>
        <v>0.41150810416626243</v>
      </c>
      <c r="AD233" s="1">
        <v>44350</v>
      </c>
      <c r="AE233">
        <f t="shared" si="31"/>
        <v>-0.10708019116838569</v>
      </c>
      <c r="AF233">
        <f t="shared" si="31"/>
        <v>0.36231063104027034</v>
      </c>
      <c r="AG233">
        <f t="shared" si="31"/>
        <v>1.7805549042725954</v>
      </c>
      <c r="AH233">
        <f t="shared" si="31"/>
        <v>0.42099320266248641</v>
      </c>
      <c r="AI233">
        <f t="shared" si="32"/>
        <v>0.20954411770204989</v>
      </c>
      <c r="AJ233">
        <f t="shared" si="32"/>
        <v>-6.533768009054626E-2</v>
      </c>
      <c r="AK233">
        <f t="shared" si="32"/>
        <v>0.20328002971139603</v>
      </c>
      <c r="AM233" s="10">
        <v>44217</v>
      </c>
      <c r="AN233">
        <v>0.41150810416626243</v>
      </c>
      <c r="AO233">
        <v>-0.23300850452864796</v>
      </c>
      <c r="AP233">
        <v>0.150766142386728</v>
      </c>
      <c r="AQ233">
        <v>0.52067301987512038</v>
      </c>
      <c r="AR233">
        <v>1.052797445931773</v>
      </c>
      <c r="AS233">
        <v>0.89851803354382487</v>
      </c>
      <c r="AT233">
        <v>-1.9410164645830663</v>
      </c>
      <c r="AV233" s="10">
        <v>44350</v>
      </c>
      <c r="AW233">
        <v>0.20328002971139603</v>
      </c>
      <c r="AX233">
        <v>-6.533768009054626E-2</v>
      </c>
      <c r="AY233">
        <v>0.20954411770204989</v>
      </c>
      <c r="AZ233">
        <v>0.42099320266248641</v>
      </c>
      <c r="BA233">
        <v>1.7805549042725954</v>
      </c>
      <c r="BB233">
        <v>0.36231063104027034</v>
      </c>
      <c r="BC233">
        <v>-0.10708019116838569</v>
      </c>
    </row>
    <row r="234" spans="1:55" x14ac:dyDescent="0.2">
      <c r="A234" s="1">
        <v>44173</v>
      </c>
      <c r="B234" s="5">
        <f>LN('Raw data'!B234/'Raw data'!B233)</f>
        <v>-2.9136336949296356E-3</v>
      </c>
      <c r="C234" s="5">
        <f>LN('Raw data'!C234/'Raw data'!C233)</f>
        <v>-3.5026305512020003E-3</v>
      </c>
      <c r="D234" s="5">
        <f>LN('Raw data'!D234/'Raw data'!D233)</f>
        <v>-4.5029515403568601E-2</v>
      </c>
      <c r="E234" s="5">
        <f>LN('Raw data'!E234/'Raw data'!E233)</f>
        <v>-2.3420160109436142E-3</v>
      </c>
      <c r="F234" s="5">
        <f>LN('Raw data'!F234/'Raw data'!F233)</f>
        <v>4.758222241615922E-3</v>
      </c>
      <c r="G234" s="5">
        <f>LN('Raw data'!G234/'Raw data'!G233)</f>
        <v>1.8559463827901043E-3</v>
      </c>
      <c r="H234" s="5">
        <f>LN('Raw data'!H234/'Raw data'!H233)</f>
        <v>-6.7837803260685878E-2</v>
      </c>
      <c r="I234" s="5">
        <f>LN('Raw data'!J234/'Raw data'!J233)</f>
        <v>2.7832605897471193E-3</v>
      </c>
      <c r="U234" s="1">
        <v>44218</v>
      </c>
      <c r="V234">
        <f t="shared" si="29"/>
        <v>-2.022398756010908</v>
      </c>
      <c r="W234">
        <f t="shared" si="29"/>
        <v>0.91954910385643107</v>
      </c>
      <c r="X234">
        <f t="shared" si="29"/>
        <v>0.92787198772912172</v>
      </c>
      <c r="Y234">
        <f t="shared" si="29"/>
        <v>0.59743469784320369</v>
      </c>
      <c r="Z234">
        <f t="shared" si="30"/>
        <v>0.19393787668380696</v>
      </c>
      <c r="AA234">
        <f t="shared" si="30"/>
        <v>-0.20015992589417997</v>
      </c>
      <c r="AB234">
        <f t="shared" si="30"/>
        <v>0.45004873385872396</v>
      </c>
      <c r="AD234" s="1">
        <v>44351</v>
      </c>
      <c r="AE234">
        <f t="shared" si="31"/>
        <v>-0.11554266613450141</v>
      </c>
      <c r="AF234">
        <f t="shared" si="31"/>
        <v>0.3625897420846122</v>
      </c>
      <c r="AG234">
        <f t="shared" si="31"/>
        <v>1.7217092649727128</v>
      </c>
      <c r="AH234">
        <f t="shared" si="31"/>
        <v>0.43738509338276227</v>
      </c>
      <c r="AI234">
        <f t="shared" si="32"/>
        <v>0.22113633719729744</v>
      </c>
      <c r="AJ234">
        <f t="shared" si="32"/>
        <v>-6.4636485891818016E-2</v>
      </c>
      <c r="AK234">
        <f t="shared" si="32"/>
        <v>0.22106714193254734</v>
      </c>
      <c r="AM234" s="10">
        <v>44218</v>
      </c>
      <c r="AN234">
        <v>0.45004873385872396</v>
      </c>
      <c r="AO234">
        <v>-0.20015992589417997</v>
      </c>
      <c r="AP234">
        <v>0.19393787668380696</v>
      </c>
      <c r="AQ234">
        <v>0.59743469784320369</v>
      </c>
      <c r="AR234">
        <v>0.92787198772912172</v>
      </c>
      <c r="AS234">
        <v>0.91954910385643107</v>
      </c>
      <c r="AT234">
        <v>-2.022398756010908</v>
      </c>
      <c r="AV234" s="10">
        <v>44351</v>
      </c>
      <c r="AW234">
        <v>0.22106714193254734</v>
      </c>
      <c r="AX234">
        <v>-6.4636485891818016E-2</v>
      </c>
      <c r="AY234">
        <v>0.22113633719729744</v>
      </c>
      <c r="AZ234">
        <v>0.43738509338276227</v>
      </c>
      <c r="BA234">
        <v>1.7217092649727128</v>
      </c>
      <c r="BB234">
        <v>0.3625897420846122</v>
      </c>
      <c r="BC234">
        <v>-0.11554266613450141</v>
      </c>
    </row>
    <row r="235" spans="1:55" x14ac:dyDescent="0.2">
      <c r="A235" s="1">
        <v>44174</v>
      </c>
      <c r="B235" s="5">
        <f>LN('Raw data'!B235/'Raw data'!B234)</f>
        <v>1.7765391830955515E-2</v>
      </c>
      <c r="C235" s="5">
        <f>LN('Raw data'!C235/'Raw data'!C234)</f>
        <v>-1.7559267022649199E-3</v>
      </c>
      <c r="D235" s="5">
        <f>LN('Raw data'!D235/'Raw data'!D234)</f>
        <v>1.190057600209217E-2</v>
      </c>
      <c r="E235" s="5">
        <f>LN('Raw data'!E235/'Raw data'!E234)</f>
        <v>-3.0622595553408381E-2</v>
      </c>
      <c r="F235" s="5">
        <f>LN('Raw data'!F235/'Raw data'!F234)</f>
        <v>-1.9605302907578455E-2</v>
      </c>
      <c r="G235" s="5">
        <f>LN('Raw data'!G235/'Raw data'!G234)</f>
        <v>-7.36507623412803E-4</v>
      </c>
      <c r="H235" s="5">
        <f>LN('Raw data'!H235/'Raw data'!H234)</f>
        <v>1.7093715889149728E-2</v>
      </c>
      <c r="I235" s="5">
        <f>LN('Raw data'!J235/'Raw data'!J234)</f>
        <v>-7.9809835607026966E-3</v>
      </c>
      <c r="U235" s="1">
        <v>44221</v>
      </c>
      <c r="V235">
        <f t="shared" si="29"/>
        <v>-1.9271052863215004</v>
      </c>
      <c r="W235">
        <f t="shared" si="29"/>
        <v>0.93231217973986669</v>
      </c>
      <c r="X235">
        <f t="shared" si="29"/>
        <v>0.92462506275313461</v>
      </c>
      <c r="Y235">
        <f t="shared" si="29"/>
        <v>0.59381222576072956</v>
      </c>
      <c r="Z235">
        <f t="shared" si="30"/>
        <v>0.18853257662309131</v>
      </c>
      <c r="AA235">
        <f t="shared" si="30"/>
        <v>-0.2131077694636262</v>
      </c>
      <c r="AB235">
        <f t="shared" si="30"/>
        <v>0.45730489197348789</v>
      </c>
      <c r="AD235" s="1">
        <v>44354</v>
      </c>
      <c r="AE235">
        <f t="shared" si="31"/>
        <v>-0.11238428918439244</v>
      </c>
      <c r="AF235">
        <f t="shared" si="31"/>
        <v>0.36570283714112051</v>
      </c>
      <c r="AG235">
        <f t="shared" si="31"/>
        <v>1.7509819110237372</v>
      </c>
      <c r="AH235">
        <f t="shared" si="31"/>
        <v>0.43725123219478351</v>
      </c>
      <c r="AI235">
        <f t="shared" si="32"/>
        <v>0.21955605133843845</v>
      </c>
      <c r="AJ235">
        <f t="shared" si="32"/>
        <v>-6.490806770677314E-2</v>
      </c>
      <c r="AK235">
        <f t="shared" si="32"/>
        <v>0.23343831082517916</v>
      </c>
      <c r="AM235" s="10">
        <v>44221</v>
      </c>
      <c r="AN235">
        <v>0.45730489197348789</v>
      </c>
      <c r="AO235">
        <v>-0.2131077694636262</v>
      </c>
      <c r="AP235">
        <v>0.18853257662309131</v>
      </c>
      <c r="AQ235">
        <v>0.59381222576072956</v>
      </c>
      <c r="AR235">
        <v>0.92462506275313461</v>
      </c>
      <c r="AS235">
        <v>0.93231217973986669</v>
      </c>
      <c r="AT235">
        <v>-1.9271052863215004</v>
      </c>
      <c r="AV235" s="10">
        <v>44354</v>
      </c>
      <c r="AW235">
        <v>0.23343831082517916</v>
      </c>
      <c r="AX235">
        <v>-6.490806770677314E-2</v>
      </c>
      <c r="AY235">
        <v>0.21955605133843845</v>
      </c>
      <c r="AZ235">
        <v>0.43725123219478351</v>
      </c>
      <c r="BA235">
        <v>1.7509819110237372</v>
      </c>
      <c r="BB235">
        <v>0.36570283714112051</v>
      </c>
      <c r="BC235">
        <v>-0.11238428918439244</v>
      </c>
    </row>
    <row r="236" spans="1:55" x14ac:dyDescent="0.2">
      <c r="A236" s="1">
        <v>44175</v>
      </c>
      <c r="B236" s="5">
        <f>LN('Raw data'!B236/'Raw data'!B235)</f>
        <v>4.4451762570833796E-2</v>
      </c>
      <c r="C236" s="5">
        <f>LN('Raw data'!C236/'Raw data'!C235)</f>
        <v>2.7303971337957481E-2</v>
      </c>
      <c r="D236" s="5">
        <f>LN('Raw data'!D236/'Raw data'!D235)</f>
        <v>-1.6242488777834695E-2</v>
      </c>
      <c r="E236" s="5">
        <f>LN('Raw data'!E236/'Raw data'!E235)</f>
        <v>4.3257699930579138E-3</v>
      </c>
      <c r="F236" s="5">
        <f>LN('Raw data'!F236/'Raw data'!F235)</f>
        <v>-5.9849290396060662E-4</v>
      </c>
      <c r="G236" s="5">
        <f>LN('Raw data'!G236/'Raw data'!G235)</f>
        <v>9.0729441009955655E-3</v>
      </c>
      <c r="H236" s="5">
        <f>LN('Raw data'!H236/'Raw data'!H235)</f>
        <v>-1.1307361220044146E-2</v>
      </c>
      <c r="I236" s="5">
        <f>LN('Raw data'!J236/'Raw data'!J235)</f>
        <v>-1.2859425386560199E-3</v>
      </c>
      <c r="U236" s="1">
        <v>44222</v>
      </c>
      <c r="V236">
        <f t="shared" si="29"/>
        <v>-1.9712359486495568</v>
      </c>
      <c r="W236">
        <f t="shared" si="29"/>
        <v>0.95641614616462223</v>
      </c>
      <c r="X236">
        <f t="shared" si="29"/>
        <v>0.95289563871150795</v>
      </c>
      <c r="Y236">
        <f t="shared" si="29"/>
        <v>0.42085481014364889</v>
      </c>
      <c r="Z236">
        <f t="shared" si="30"/>
        <v>7.9304184569700245E-2</v>
      </c>
      <c r="AA236">
        <f t="shared" si="30"/>
        <v>-0.24846466231105321</v>
      </c>
      <c r="AB236">
        <f t="shared" si="30"/>
        <v>0.76718588043159308</v>
      </c>
      <c r="AD236" s="1">
        <v>44355</v>
      </c>
      <c r="AE236">
        <f t="shared" si="31"/>
        <v>-9.9500508864765899E-2</v>
      </c>
      <c r="AF236">
        <f t="shared" si="31"/>
        <v>0.3628501883313871</v>
      </c>
      <c r="AG236">
        <f t="shared" si="31"/>
        <v>1.7747454056431835</v>
      </c>
      <c r="AH236">
        <f t="shared" si="31"/>
        <v>0.41075815488449352</v>
      </c>
      <c r="AI236">
        <f t="shared" si="32"/>
        <v>0.20208534768123546</v>
      </c>
      <c r="AJ236">
        <f t="shared" si="32"/>
        <v>-6.737522458123707E-2</v>
      </c>
      <c r="AK236">
        <f t="shared" si="32"/>
        <v>0.25223540510313097</v>
      </c>
      <c r="AM236" s="10">
        <v>44222</v>
      </c>
      <c r="AN236">
        <v>0.76718588043159308</v>
      </c>
      <c r="AO236">
        <v>-0.24846466231105321</v>
      </c>
      <c r="AP236">
        <v>7.9304184569700245E-2</v>
      </c>
      <c r="AQ236">
        <v>0.42085481014364889</v>
      </c>
      <c r="AR236">
        <v>0.95289563871150795</v>
      </c>
      <c r="AS236">
        <v>0.95641614616462223</v>
      </c>
      <c r="AT236">
        <v>-1.9712359486495568</v>
      </c>
      <c r="AV236" s="10">
        <v>44355</v>
      </c>
      <c r="AW236">
        <v>0.25223540510313097</v>
      </c>
      <c r="AX236">
        <v>-6.737522458123707E-2</v>
      </c>
      <c r="AY236">
        <v>0.20208534768123546</v>
      </c>
      <c r="AZ236">
        <v>0.41075815488449352</v>
      </c>
      <c r="BA236">
        <v>1.7747454056431835</v>
      </c>
      <c r="BB236">
        <v>0.3628501883313871</v>
      </c>
      <c r="BC236">
        <v>-9.9500508864765899E-2</v>
      </c>
    </row>
    <row r="237" spans="1:55" x14ac:dyDescent="0.2">
      <c r="A237" s="1">
        <v>44176</v>
      </c>
      <c r="B237" s="5">
        <f>LN('Raw data'!B237/'Raw data'!B236)</f>
        <v>1.4774763320626157E-2</v>
      </c>
      <c r="C237" s="5">
        <f>LN('Raw data'!C237/'Raw data'!C236)</f>
        <v>-4.4992041617471492E-3</v>
      </c>
      <c r="D237" s="5">
        <f>LN('Raw data'!D237/'Raw data'!D236)</f>
        <v>-1.2329633348562562E-2</v>
      </c>
      <c r="E237" s="5">
        <f>LN('Raw data'!E237/'Raw data'!E236)</f>
        <v>-8.3011663186483494E-5</v>
      </c>
      <c r="F237" s="5">
        <f>LN('Raw data'!F237/'Raw data'!F236)</f>
        <v>3.3686530089871258E-3</v>
      </c>
      <c r="G237" s="5">
        <f>LN('Raw data'!G237/'Raw data'!G236)</f>
        <v>-1.948896242669379E-3</v>
      </c>
      <c r="H237" s="5">
        <f>LN('Raw data'!H237/'Raw data'!H236)</f>
        <v>4.1930107738299333E-2</v>
      </c>
      <c r="I237" s="5">
        <f>LN('Raw data'!J237/'Raw data'!J236)</f>
        <v>-1.2657607983834493E-3</v>
      </c>
      <c r="U237" s="1">
        <v>44223</v>
      </c>
      <c r="V237">
        <f t="shared" si="29"/>
        <v>-1.7123781727179899</v>
      </c>
      <c r="W237">
        <f t="shared" si="29"/>
        <v>0.66499730366903564</v>
      </c>
      <c r="X237">
        <f t="shared" si="29"/>
        <v>1.6359601528958214</v>
      </c>
      <c r="Y237">
        <f t="shared" si="29"/>
        <v>0.37977416845782497</v>
      </c>
      <c r="Z237">
        <f t="shared" si="30"/>
        <v>9.4222904851379921E-2</v>
      </c>
      <c r="AA237">
        <f t="shared" si="30"/>
        <v>-0.31737539937638554</v>
      </c>
      <c r="AB237">
        <f t="shared" si="30"/>
        <v>0.35412775573176547</v>
      </c>
      <c r="AD237" s="1">
        <v>44356</v>
      </c>
      <c r="AE237">
        <f t="shared" si="31"/>
        <v>-8.7543890119367168E-2</v>
      </c>
      <c r="AF237">
        <f t="shared" si="31"/>
        <v>0.37067954023215882</v>
      </c>
      <c r="AG237">
        <f t="shared" si="31"/>
        <v>1.7335727578041602</v>
      </c>
      <c r="AH237">
        <f t="shared" si="31"/>
        <v>0.40867802830432554</v>
      </c>
      <c r="AI237">
        <f t="shared" si="32"/>
        <v>0.20168512902212704</v>
      </c>
      <c r="AJ237">
        <f t="shared" si="32"/>
        <v>-6.5128605729424818E-2</v>
      </c>
      <c r="AK237">
        <f t="shared" si="32"/>
        <v>0.26427315786337835</v>
      </c>
      <c r="AM237" s="10">
        <v>44223</v>
      </c>
      <c r="AN237">
        <v>0.35412775573176547</v>
      </c>
      <c r="AO237">
        <v>-0.31737539937638554</v>
      </c>
      <c r="AP237">
        <v>9.4222904851379921E-2</v>
      </c>
      <c r="AQ237">
        <v>0.37977416845782497</v>
      </c>
      <c r="AR237">
        <v>1.6359601528958214</v>
      </c>
      <c r="AS237">
        <v>0.66499730366903564</v>
      </c>
      <c r="AT237">
        <v>-1.7123781727179899</v>
      </c>
      <c r="AV237" s="10">
        <v>44356</v>
      </c>
      <c r="AW237">
        <v>0.26427315786337835</v>
      </c>
      <c r="AX237">
        <v>-6.5128605729424818E-2</v>
      </c>
      <c r="AY237">
        <v>0.20168512902212704</v>
      </c>
      <c r="AZ237">
        <v>0.40867802830432554</v>
      </c>
      <c r="BA237">
        <v>1.7335727578041602</v>
      </c>
      <c r="BB237">
        <v>0.37067954023215882</v>
      </c>
      <c r="BC237">
        <v>-8.7543890119367168E-2</v>
      </c>
    </row>
    <row r="238" spans="1:55" x14ac:dyDescent="0.2">
      <c r="A238" s="1">
        <v>44179</v>
      </c>
      <c r="B238" s="5">
        <f>LN('Raw data'!B238/'Raw data'!B237)</f>
        <v>3.4518883279513794E-2</v>
      </c>
      <c r="C238" s="5">
        <f>LN('Raw data'!C238/'Raw data'!C237)</f>
        <v>8.9782561204385016E-3</v>
      </c>
      <c r="D238" s="5">
        <f>LN('Raw data'!D238/'Raw data'!D237)</f>
        <v>6.7064650450381971E-2</v>
      </c>
      <c r="E238" s="5">
        <f>LN('Raw data'!E238/'Raw data'!E237)</f>
        <v>-1.8695865351408894E-3</v>
      </c>
      <c r="F238" s="5">
        <f>LN('Raw data'!F238/'Raw data'!F237)</f>
        <v>-6.2573319491544509E-3</v>
      </c>
      <c r="G238" s="5">
        <f>LN('Raw data'!G238/'Raw data'!G237)</f>
        <v>3.0299774290420667E-3</v>
      </c>
      <c r="H238" s="5">
        <f>LN('Raw data'!H238/'Raw data'!H237)</f>
        <v>-6.0975291755484891E-2</v>
      </c>
      <c r="I238" s="5">
        <f>LN('Raw data'!J238/'Raw data'!J237)</f>
        <v>-4.3687962305264194E-3</v>
      </c>
      <c r="U238" s="1">
        <v>44224</v>
      </c>
      <c r="V238">
        <f t="shared" si="29"/>
        <v>-1.7882637535337209</v>
      </c>
      <c r="W238">
        <f t="shared" si="29"/>
        <v>0.58350192160004999</v>
      </c>
      <c r="X238">
        <f t="shared" si="29"/>
        <v>1.8398102291511933</v>
      </c>
      <c r="Y238">
        <f t="shared" si="29"/>
        <v>0.43728321071964221</v>
      </c>
      <c r="Z238">
        <f t="shared" si="30"/>
        <v>8.6554701135669349E-2</v>
      </c>
      <c r="AA238">
        <f t="shared" si="30"/>
        <v>-0.31461716488492386</v>
      </c>
      <c r="AB238">
        <f t="shared" si="30"/>
        <v>0.14299445617781648</v>
      </c>
      <c r="AD238" s="1">
        <v>44357</v>
      </c>
      <c r="AE238">
        <f t="shared" si="31"/>
        <v>-8.2197219346656386E-2</v>
      </c>
      <c r="AF238">
        <f t="shared" si="31"/>
        <v>0.36882059884346424</v>
      </c>
      <c r="AG238">
        <f t="shared" si="31"/>
        <v>1.7183790879826146</v>
      </c>
      <c r="AH238">
        <f t="shared" si="31"/>
        <v>0.40797356363889481</v>
      </c>
      <c r="AI238">
        <f t="shared" si="32"/>
        <v>0.20247880711671548</v>
      </c>
      <c r="AJ238">
        <f t="shared" si="32"/>
        <v>-6.6648907932508161E-2</v>
      </c>
      <c r="AK238">
        <f t="shared" si="32"/>
        <v>0.28811838895016367</v>
      </c>
      <c r="AM238" s="10">
        <v>44224</v>
      </c>
      <c r="AN238">
        <v>0.14299445617781648</v>
      </c>
      <c r="AO238">
        <v>-0.31461716488492386</v>
      </c>
      <c r="AP238">
        <v>8.6554701135669349E-2</v>
      </c>
      <c r="AQ238">
        <v>0.43728321071964221</v>
      </c>
      <c r="AR238">
        <v>1.8398102291511933</v>
      </c>
      <c r="AS238">
        <v>0.58350192160004999</v>
      </c>
      <c r="AT238">
        <v>-1.7882637535337209</v>
      </c>
      <c r="AV238" s="10">
        <v>44357</v>
      </c>
      <c r="AW238">
        <v>0.28811838895016367</v>
      </c>
      <c r="AX238">
        <v>-6.6648907932508161E-2</v>
      </c>
      <c r="AY238">
        <v>0.20247880711671548</v>
      </c>
      <c r="AZ238">
        <v>0.40797356363889481</v>
      </c>
      <c r="BA238">
        <v>1.7183790879826146</v>
      </c>
      <c r="BB238">
        <v>0.36882059884346424</v>
      </c>
      <c r="BC238">
        <v>-8.2197219346656386E-2</v>
      </c>
    </row>
    <row r="239" spans="1:55" x14ac:dyDescent="0.2">
      <c r="A239" s="1">
        <v>44180</v>
      </c>
      <c r="B239" s="5">
        <f>LN('Raw data'!B239/'Raw data'!B238)</f>
        <v>0</v>
      </c>
      <c r="C239" s="5">
        <f>LN('Raw data'!C239/'Raw data'!C238)</f>
        <v>1.3318027943992367E-2</v>
      </c>
      <c r="D239" s="5">
        <f>LN('Raw data'!D239/'Raw data'!D238)</f>
        <v>8.3237582326143172E-3</v>
      </c>
      <c r="E239" s="5">
        <f>LN('Raw data'!E239/'Raw data'!E238)</f>
        <v>2.4523214505990432E-2</v>
      </c>
      <c r="F239" s="5">
        <f>LN('Raw data'!F239/'Raw data'!F238)</f>
        <v>1.2583558135633294E-2</v>
      </c>
      <c r="G239" s="5">
        <f>LN('Raw data'!G239/'Raw data'!G238)</f>
        <v>-8.0005850854104055E-3</v>
      </c>
      <c r="H239" s="5">
        <f>LN('Raw data'!H239/'Raw data'!H238)</f>
        <v>6.3989473320924233E-3</v>
      </c>
      <c r="I239" s="5">
        <f>LN('Raw data'!J239/'Raw data'!J238)</f>
        <v>1.2838447626446777E-2</v>
      </c>
      <c r="U239" s="1">
        <v>44225</v>
      </c>
      <c r="V239">
        <f t="shared" si="29"/>
        <v>-1.17383728675193</v>
      </c>
      <c r="W239">
        <f t="shared" si="29"/>
        <v>0.55796405852575537</v>
      </c>
      <c r="X239">
        <f t="shared" si="29"/>
        <v>1.6090151054982815</v>
      </c>
      <c r="Y239">
        <f t="shared" si="29"/>
        <v>0.10280170885816595</v>
      </c>
      <c r="Z239">
        <f t="shared" si="30"/>
        <v>2.5227869676884406E-2</v>
      </c>
      <c r="AA239">
        <f t="shared" si="30"/>
        <v>-0.23286832891855816</v>
      </c>
      <c r="AB239">
        <f t="shared" si="30"/>
        <v>-0.66801170397436738</v>
      </c>
      <c r="AD239" s="1">
        <v>44358</v>
      </c>
      <c r="AE239">
        <f t="shared" si="31"/>
        <v>-5.8904878454913018E-2</v>
      </c>
      <c r="AF239">
        <f t="shared" si="31"/>
        <v>0.37389414853458691</v>
      </c>
      <c r="AG239">
        <f t="shared" si="31"/>
        <v>1.7628573604999882</v>
      </c>
      <c r="AH239">
        <f t="shared" si="31"/>
        <v>0.40763506835864471</v>
      </c>
      <c r="AI239">
        <f t="shared" si="32"/>
        <v>0.19848007567111772</v>
      </c>
      <c r="AJ239">
        <f t="shared" si="32"/>
        <v>-6.5613253400380517E-2</v>
      </c>
      <c r="AK239">
        <f t="shared" si="32"/>
        <v>0.24267618116153392</v>
      </c>
      <c r="AM239" s="10">
        <v>44225</v>
      </c>
      <c r="AN239">
        <v>-0.66801170397436738</v>
      </c>
      <c r="AO239">
        <v>-0.23286832891855816</v>
      </c>
      <c r="AP239">
        <v>2.5227869676884406E-2</v>
      </c>
      <c r="AQ239">
        <v>0.10280170885816595</v>
      </c>
      <c r="AR239">
        <v>1.6090151054982815</v>
      </c>
      <c r="AS239">
        <v>0.55796405852575537</v>
      </c>
      <c r="AT239">
        <v>-1.17383728675193</v>
      </c>
      <c r="AV239" s="10">
        <v>44358</v>
      </c>
      <c r="AW239">
        <v>0.24267618116153392</v>
      </c>
      <c r="AX239">
        <v>-6.5613253400380517E-2</v>
      </c>
      <c r="AY239">
        <v>0.19848007567111772</v>
      </c>
      <c r="AZ239">
        <v>0.40763506835864471</v>
      </c>
      <c r="BA239">
        <v>1.7628573604999882</v>
      </c>
      <c r="BB239">
        <v>0.37389414853458691</v>
      </c>
      <c r="BC239">
        <v>-5.8904878454913018E-2</v>
      </c>
    </row>
    <row r="240" spans="1:55" x14ac:dyDescent="0.2">
      <c r="A240" s="1">
        <v>44181</v>
      </c>
      <c r="B240" s="5">
        <f>LN('Raw data'!B240/'Raw data'!B239)</f>
        <v>-1.8660203212713161E-3</v>
      </c>
      <c r="C240" s="5">
        <f>LN('Raw data'!C240/'Raw data'!C239)</f>
        <v>4.1911209714621091E-3</v>
      </c>
      <c r="D240" s="5">
        <f>LN('Raw data'!D240/'Raw data'!D239)</f>
        <v>9.4084359927768063E-2</v>
      </c>
      <c r="E240" s="5">
        <f>LN('Raw data'!E240/'Raw data'!E239)</f>
        <v>1.6420201510842277E-2</v>
      </c>
      <c r="F240" s="5">
        <f>LN('Raw data'!F240/'Raw data'!F239)</f>
        <v>2.0460916033394733E-3</v>
      </c>
      <c r="G240" s="5">
        <f>LN('Raw data'!G240/'Raw data'!G239)</f>
        <v>-1.0897698939834428E-3</v>
      </c>
      <c r="H240" s="5">
        <f>LN('Raw data'!H240/'Raw data'!H239)</f>
        <v>-9.9688725725768281E-3</v>
      </c>
      <c r="I240" s="5">
        <f>LN('Raw data'!J240/'Raw data'!J239)</f>
        <v>1.7712784469306416E-3</v>
      </c>
      <c r="U240" s="1">
        <v>44228</v>
      </c>
      <c r="V240">
        <f t="shared" si="29"/>
        <v>-0.55432703685858675</v>
      </c>
      <c r="W240">
        <f t="shared" si="29"/>
        <v>0.6190364769818103</v>
      </c>
      <c r="X240">
        <f t="shared" si="29"/>
        <v>1.3742100201346652</v>
      </c>
      <c r="Y240">
        <f t="shared" si="29"/>
        <v>0.47738497906601729</v>
      </c>
      <c r="Z240">
        <f t="shared" si="30"/>
        <v>9.184355287144114E-3</v>
      </c>
      <c r="AA240">
        <f t="shared" si="30"/>
        <v>-0.17167702846757973</v>
      </c>
      <c r="AB240">
        <f t="shared" si="30"/>
        <v>-0.62774601163614219</v>
      </c>
      <c r="AD240" s="1">
        <v>44361</v>
      </c>
      <c r="AE240">
        <f t="shared" si="31"/>
        <v>-5.648921009616123E-2</v>
      </c>
      <c r="AF240">
        <f t="shared" si="31"/>
        <v>0.36639708041326718</v>
      </c>
      <c r="AG240">
        <f t="shared" si="31"/>
        <v>1.7910259432503786</v>
      </c>
      <c r="AH240">
        <f t="shared" si="31"/>
        <v>0.38328654997826511</v>
      </c>
      <c r="AI240">
        <f t="shared" si="32"/>
        <v>0.18488377411122084</v>
      </c>
      <c r="AJ240">
        <f t="shared" si="32"/>
        <v>-5.5172826486318091E-2</v>
      </c>
      <c r="AK240">
        <f t="shared" si="32"/>
        <v>0.24559012744600203</v>
      </c>
      <c r="AM240" s="10">
        <v>44228</v>
      </c>
      <c r="AN240">
        <v>-0.62774601163614219</v>
      </c>
      <c r="AO240">
        <v>-0.17167702846757973</v>
      </c>
      <c r="AP240">
        <v>9.184355287144114E-3</v>
      </c>
      <c r="AQ240">
        <v>0.47738497906601729</v>
      </c>
      <c r="AR240">
        <v>1.3742100201346652</v>
      </c>
      <c r="AS240">
        <v>0.6190364769818103</v>
      </c>
      <c r="AT240">
        <v>-0.55432703685858675</v>
      </c>
      <c r="AV240" s="10">
        <v>44361</v>
      </c>
      <c r="AW240">
        <v>0.24559012744600203</v>
      </c>
      <c r="AX240">
        <v>-5.5172826486318091E-2</v>
      </c>
      <c r="AY240">
        <v>0.18488377411122084</v>
      </c>
      <c r="AZ240">
        <v>0.38328654997826511</v>
      </c>
      <c r="BA240">
        <v>1.7910259432503786</v>
      </c>
      <c r="BB240">
        <v>0.36639708041326718</v>
      </c>
      <c r="BC240">
        <v>-5.648921009616123E-2</v>
      </c>
    </row>
    <row r="241" spans="1:55" x14ac:dyDescent="0.2">
      <c r="A241" s="1">
        <v>44182</v>
      </c>
      <c r="B241" s="5">
        <f>LN('Raw data'!B241/'Raw data'!B240)</f>
        <v>-1.5434147897954663E-2</v>
      </c>
      <c r="C241" s="5">
        <f>LN('Raw data'!C241/'Raw data'!C240)</f>
        <v>1.1229063716413287E-2</v>
      </c>
      <c r="D241" s="5">
        <f>LN('Raw data'!D241/'Raw data'!D240)</f>
        <v>6.6719172109106772E-2</v>
      </c>
      <c r="E241" s="5">
        <f>LN('Raw data'!E241/'Raw data'!E240)</f>
        <v>4.4080292186117552E-2</v>
      </c>
      <c r="F241" s="5">
        <f>LN('Raw data'!F241/'Raw data'!F240)</f>
        <v>1.6695947236526676E-2</v>
      </c>
      <c r="G241" s="5">
        <f>LN('Raw data'!G241/'Raw data'!G240)</f>
        <v>-1.9782400121057075E-3</v>
      </c>
      <c r="H241" s="5">
        <f>LN('Raw data'!H241/'Raw data'!H240)</f>
        <v>3.4022317668397868E-2</v>
      </c>
      <c r="I241" s="5">
        <f>LN('Raw data'!J241/'Raw data'!J240)</f>
        <v>5.7411269476310561E-3</v>
      </c>
      <c r="U241" s="1">
        <v>44229</v>
      </c>
      <c r="V241">
        <f t="shared" si="29"/>
        <v>-0.53851784311758211</v>
      </c>
      <c r="W241">
        <f t="shared" si="29"/>
        <v>0.66384243861723324</v>
      </c>
      <c r="X241">
        <f t="shared" si="29"/>
        <v>1.4480668604539626</v>
      </c>
      <c r="Y241">
        <f t="shared" si="29"/>
        <v>-4.598241403609736E-2</v>
      </c>
      <c r="Z241">
        <f t="shared" si="30"/>
        <v>-6.3885746794622347E-2</v>
      </c>
      <c r="AA241">
        <f t="shared" si="30"/>
        <v>-0.17466886385858446</v>
      </c>
      <c r="AB241">
        <f t="shared" si="30"/>
        <v>-0.53687837783656467</v>
      </c>
      <c r="AD241" s="1">
        <v>44362</v>
      </c>
      <c r="AE241">
        <f t="shared" si="31"/>
        <v>-4.3598396434398362E-2</v>
      </c>
      <c r="AF241">
        <f t="shared" si="31"/>
        <v>0.36102087798551724</v>
      </c>
      <c r="AG241">
        <f t="shared" si="31"/>
        <v>1.788378838373853</v>
      </c>
      <c r="AH241">
        <f t="shared" si="31"/>
        <v>0.38653972777907414</v>
      </c>
      <c r="AI241">
        <f t="shared" si="32"/>
        <v>0.18635261183951071</v>
      </c>
      <c r="AJ241">
        <f t="shared" si="32"/>
        <v>-5.7653462673214723E-2</v>
      </c>
      <c r="AK241">
        <f t="shared" si="32"/>
        <v>0.23923710227777015</v>
      </c>
      <c r="AM241" s="10">
        <v>44229</v>
      </c>
      <c r="AN241">
        <v>-0.53687837783656467</v>
      </c>
      <c r="AO241">
        <v>-0.17466886385858446</v>
      </c>
      <c r="AP241">
        <v>-6.3885746794622347E-2</v>
      </c>
      <c r="AQ241">
        <v>-4.598241403609736E-2</v>
      </c>
      <c r="AR241">
        <v>1.4480668604539626</v>
      </c>
      <c r="AS241">
        <v>0.66384243861723324</v>
      </c>
      <c r="AT241">
        <v>-0.53851784311758211</v>
      </c>
      <c r="AV241" s="10">
        <v>44362</v>
      </c>
      <c r="AW241">
        <v>0.23923710227777015</v>
      </c>
      <c r="AX241">
        <v>-5.7653462673214723E-2</v>
      </c>
      <c r="AY241">
        <v>0.18635261183951071</v>
      </c>
      <c r="AZ241">
        <v>0.38653972777907414</v>
      </c>
      <c r="BA241">
        <v>1.788378838373853</v>
      </c>
      <c r="BB241">
        <v>0.36102087798551724</v>
      </c>
      <c r="BC241">
        <v>-4.3598396434398362E-2</v>
      </c>
    </row>
    <row r="242" spans="1:55" x14ac:dyDescent="0.2">
      <c r="A242" s="1">
        <v>44183</v>
      </c>
      <c r="B242" s="5">
        <f>LN('Raw data'!B242/'Raw data'!B241)</f>
        <v>2.3989156370022576E-2</v>
      </c>
      <c r="C242" s="5">
        <f>LN('Raw data'!C242/'Raw data'!C241)</f>
        <v>1.5186009053883058E-2</v>
      </c>
      <c r="D242" s="5">
        <f>LN('Raw data'!D242/'Raw data'!D241)</f>
        <v>1.316572996978581E-2</v>
      </c>
      <c r="E242" s="5">
        <f>LN('Raw data'!E242/'Raw data'!E241)</f>
        <v>-5.6689928510376989E-3</v>
      </c>
      <c r="F242" s="5">
        <f>LN('Raw data'!F242/'Raw data'!F241)</f>
        <v>-7.9379783492410788E-4</v>
      </c>
      <c r="G242" s="5">
        <f>LN('Raw data'!G242/'Raw data'!G241)</f>
        <v>-4.0368157176554793E-3</v>
      </c>
      <c r="H242" s="5">
        <f>LN('Raw data'!H242/'Raw data'!H241)</f>
        <v>1.0170544176412505E-2</v>
      </c>
      <c r="I242" s="5">
        <f>LN('Raw data'!J242/'Raw data'!J241)</f>
        <v>-3.5172785050231921E-3</v>
      </c>
      <c r="U242" s="1">
        <v>44230</v>
      </c>
      <c r="V242">
        <f t="shared" si="29"/>
        <v>-0.51430237182685834</v>
      </c>
      <c r="W242">
        <f t="shared" si="29"/>
        <v>0.65809923122668312</v>
      </c>
      <c r="X242">
        <f t="shared" si="29"/>
        <v>1.3779609829258088</v>
      </c>
      <c r="Y242">
        <f t="shared" si="29"/>
        <v>-0.11571929845308407</v>
      </c>
      <c r="Z242">
        <f t="shared" si="30"/>
        <v>-9.2606082896969658E-2</v>
      </c>
      <c r="AA242">
        <f t="shared" si="30"/>
        <v>-0.17074346709293181</v>
      </c>
      <c r="AB242">
        <f t="shared" si="30"/>
        <v>-0.60088854947495229</v>
      </c>
      <c r="AD242" s="1">
        <v>44363</v>
      </c>
      <c r="AE242">
        <f t="shared" si="31"/>
        <v>-3.5943546315902429E-2</v>
      </c>
      <c r="AF242">
        <f t="shared" si="31"/>
        <v>0.35828941497686029</v>
      </c>
      <c r="AG242">
        <f t="shared" si="31"/>
        <v>1.7892951709924185</v>
      </c>
      <c r="AH242">
        <f t="shared" si="31"/>
        <v>0.36072407345465363</v>
      </c>
      <c r="AI242">
        <f t="shared" si="32"/>
        <v>0.17531507202300575</v>
      </c>
      <c r="AJ242">
        <f t="shared" si="32"/>
        <v>-5.4567322494895688E-2</v>
      </c>
      <c r="AK242">
        <f t="shared" si="32"/>
        <v>0.21540863459895479</v>
      </c>
      <c r="AM242" s="10">
        <v>44230</v>
      </c>
      <c r="AN242">
        <v>-0.60088854947495229</v>
      </c>
      <c r="AO242">
        <v>-0.17074346709293181</v>
      </c>
      <c r="AP242">
        <v>-9.2606082896969658E-2</v>
      </c>
      <c r="AQ242">
        <v>-0.11571929845308407</v>
      </c>
      <c r="AR242">
        <v>1.3779609829258088</v>
      </c>
      <c r="AS242">
        <v>0.65809923122668312</v>
      </c>
      <c r="AT242">
        <v>-0.51430237182685834</v>
      </c>
      <c r="AV242" s="10">
        <v>44363</v>
      </c>
      <c r="AW242">
        <v>0.21540863459895479</v>
      </c>
      <c r="AX242">
        <v>-5.4567322494895688E-2</v>
      </c>
      <c r="AY242">
        <v>0.17531507202300575</v>
      </c>
      <c r="AZ242">
        <v>0.36072407345465363</v>
      </c>
      <c r="BA242">
        <v>1.7892951709924185</v>
      </c>
      <c r="BB242">
        <v>0.35828941497686029</v>
      </c>
      <c r="BC242">
        <v>-3.5943546315902429E-2</v>
      </c>
    </row>
    <row r="243" spans="1:55" x14ac:dyDescent="0.2">
      <c r="A243" s="1">
        <v>44186</v>
      </c>
      <c r="B243" s="5">
        <f>LN('Raw data'!B243/'Raw data'!B242)</f>
        <v>1.8501392881613734E-3</v>
      </c>
      <c r="C243" s="5">
        <f>LN('Raw data'!C243/'Raw data'!C242)</f>
        <v>-2.8089413889790853E-2</v>
      </c>
      <c r="D243" s="5">
        <f>LN('Raw data'!D243/'Raw data'!D242)</f>
        <v>-1.7420037335365488E-2</v>
      </c>
      <c r="E243" s="5">
        <f>LN('Raw data'!E243/'Raw data'!E242)</f>
        <v>1.3203275066728493E-2</v>
      </c>
      <c r="F243" s="5">
        <f>LN('Raw data'!F243/'Raw data'!F242)</f>
        <v>-3.2346185107868428E-3</v>
      </c>
      <c r="G243" s="5">
        <f>LN('Raw data'!G243/'Raw data'!G242)</f>
        <v>1.3077423804414486E-2</v>
      </c>
      <c r="H243" s="5">
        <f>LN('Raw data'!H243/'Raw data'!H242)</f>
        <v>6.8779137857976694E-2</v>
      </c>
      <c r="I243" s="5">
        <f>LN('Raw data'!J243/'Raw data'!J242)</f>
        <v>-3.913931036978114E-3</v>
      </c>
      <c r="U243" s="1">
        <v>44231</v>
      </c>
      <c r="V243">
        <f t="shared" si="29"/>
        <v>-0.31096805659419496</v>
      </c>
      <c r="W243">
        <f t="shared" si="29"/>
        <v>0.67555951397167702</v>
      </c>
      <c r="X243">
        <f t="shared" si="29"/>
        <v>1.2312332402217401</v>
      </c>
      <c r="Y243">
        <f t="shared" si="29"/>
        <v>-0.2042241688358401</v>
      </c>
      <c r="Z243">
        <f t="shared" si="30"/>
        <v>-0.16312622223829171</v>
      </c>
      <c r="AA243">
        <f t="shared" si="30"/>
        <v>-0.1476731620351264</v>
      </c>
      <c r="AB243">
        <f t="shared" si="30"/>
        <v>-0.57361908097496717</v>
      </c>
      <c r="AD243" s="1">
        <v>44364</v>
      </c>
      <c r="AE243">
        <f t="shared" si="31"/>
        <v>-2.4482798811752898E-2</v>
      </c>
      <c r="AF243">
        <f t="shared" si="31"/>
        <v>0.36824644691367026</v>
      </c>
      <c r="AG243">
        <f t="shared" si="31"/>
        <v>1.7995059994496667</v>
      </c>
      <c r="AH243">
        <f t="shared" si="31"/>
        <v>0.37066618549999436</v>
      </c>
      <c r="AI243">
        <f t="shared" si="32"/>
        <v>0.18332539261427686</v>
      </c>
      <c r="AJ243">
        <f t="shared" si="32"/>
        <v>-5.7158491298370834E-2</v>
      </c>
      <c r="AK243">
        <f t="shared" si="32"/>
        <v>0.2077571113716738</v>
      </c>
      <c r="AM243" s="10">
        <v>44231</v>
      </c>
      <c r="AN243">
        <v>-0.57361908097496717</v>
      </c>
      <c r="AO243">
        <v>-0.1476731620351264</v>
      </c>
      <c r="AP243">
        <v>-0.16312622223829171</v>
      </c>
      <c r="AQ243">
        <v>-0.2042241688358401</v>
      </c>
      <c r="AR243">
        <v>1.2312332402217401</v>
      </c>
      <c r="AS243">
        <v>0.67555951397167702</v>
      </c>
      <c r="AT243">
        <v>-0.31096805659419496</v>
      </c>
      <c r="AV243" s="10">
        <v>44364</v>
      </c>
      <c r="AW243">
        <v>0.2077571113716738</v>
      </c>
      <c r="AX243">
        <v>-5.7158491298370834E-2</v>
      </c>
      <c r="AY243">
        <v>0.18332539261427686</v>
      </c>
      <c r="AZ243">
        <v>0.37066618549999436</v>
      </c>
      <c r="BA243">
        <v>1.7995059994496667</v>
      </c>
      <c r="BB243">
        <v>0.36824644691367026</v>
      </c>
      <c r="BC243">
        <v>-2.4482798811752898E-2</v>
      </c>
    </row>
    <row r="244" spans="1:55" x14ac:dyDescent="0.2">
      <c r="A244" s="1">
        <v>44187</v>
      </c>
      <c r="B244" s="5">
        <f>LN('Raw data'!B244/'Raw data'!B243)</f>
        <v>2.7349015404100764E-2</v>
      </c>
      <c r="C244" s="5">
        <f>LN('Raw data'!C244/'Raw data'!C243)</f>
        <v>-1.5196577798760538E-2</v>
      </c>
      <c r="D244" s="5">
        <f>LN('Raw data'!D244/'Raw data'!D243)</f>
        <v>4.7040252188304862E-2</v>
      </c>
      <c r="E244" s="5">
        <f>LN('Raw data'!E244/'Raw data'!E243)</f>
        <v>-3.2518178965367593E-2</v>
      </c>
      <c r="F244" s="5">
        <f>LN('Raw data'!F244/'Raw data'!F243)</f>
        <v>-6.6611847380328524E-3</v>
      </c>
      <c r="G244" s="5">
        <f>LN('Raw data'!G244/'Raw data'!G243)</f>
        <v>-2.1656154493019454E-4</v>
      </c>
      <c r="H244" s="5">
        <f>LN('Raw data'!H244/'Raw data'!H243)</f>
        <v>1.5481992934195551E-2</v>
      </c>
      <c r="I244" s="5">
        <f>LN('Raw data'!J244/'Raw data'!J243)</f>
        <v>-2.0752684841428568E-3</v>
      </c>
      <c r="U244" s="1">
        <v>44232</v>
      </c>
      <c r="V244">
        <f t="shared" si="29"/>
        <v>-0.33589913593477105</v>
      </c>
      <c r="W244">
        <f t="shared" si="29"/>
        <v>0.62413798028915846</v>
      </c>
      <c r="X244">
        <f t="shared" si="29"/>
        <v>1.1931381142018851</v>
      </c>
      <c r="Y244">
        <f t="shared" si="29"/>
        <v>-0.15958538324260377</v>
      </c>
      <c r="Z244">
        <f t="shared" si="30"/>
        <v>-0.15691948680119391</v>
      </c>
      <c r="AA244">
        <f t="shared" si="30"/>
        <v>-0.14200072003962455</v>
      </c>
      <c r="AB244">
        <f t="shared" si="30"/>
        <v>-0.42792915967319023</v>
      </c>
      <c r="AD244" s="1">
        <v>44365</v>
      </c>
      <c r="AE244">
        <f t="shared" si="31"/>
        <v>-3.2704529503509491E-3</v>
      </c>
      <c r="AF244">
        <f t="shared" si="31"/>
        <v>0.33617004764201475</v>
      </c>
      <c r="AG244">
        <f t="shared" si="31"/>
        <v>1.8559692258367542</v>
      </c>
      <c r="AH244">
        <f t="shared" si="31"/>
        <v>0.36372250004056572</v>
      </c>
      <c r="AI244">
        <f t="shared" si="32"/>
        <v>0.18257037389933647</v>
      </c>
      <c r="AJ244">
        <f t="shared" si="32"/>
        <v>-4.5153067524270792E-2</v>
      </c>
      <c r="AK244">
        <f t="shared" si="32"/>
        <v>0.14042669060404053</v>
      </c>
      <c r="AM244" s="10">
        <v>44232</v>
      </c>
      <c r="AN244">
        <v>-0.42792915967319023</v>
      </c>
      <c r="AO244">
        <v>-0.14200072003962455</v>
      </c>
      <c r="AP244">
        <v>-0.15691948680119391</v>
      </c>
      <c r="AQ244">
        <v>-0.15958538324260377</v>
      </c>
      <c r="AR244">
        <v>1.1931381142018851</v>
      </c>
      <c r="AS244">
        <v>0.62413798028915846</v>
      </c>
      <c r="AT244">
        <v>-0.33589913593477105</v>
      </c>
      <c r="AV244" s="10">
        <v>44365</v>
      </c>
      <c r="AW244">
        <v>0.14042669060404053</v>
      </c>
      <c r="AX244">
        <v>-4.5153067524270792E-2</v>
      </c>
      <c r="AY244">
        <v>0.18257037389933647</v>
      </c>
      <c r="AZ244">
        <v>0.36372250004056572</v>
      </c>
      <c r="BA244">
        <v>1.8559692258367542</v>
      </c>
      <c r="BB244">
        <v>0.33617004764201475</v>
      </c>
      <c r="BC244">
        <v>-3.2704529503509491E-3</v>
      </c>
    </row>
    <row r="245" spans="1:55" x14ac:dyDescent="0.2">
      <c r="A245" s="1">
        <v>44188</v>
      </c>
      <c r="B245" s="5">
        <f>LN('Raw data'!B245/'Raw data'!B244)</f>
        <v>-6.386728363813908E-2</v>
      </c>
      <c r="C245" s="5">
        <f>LN('Raw data'!C245/'Raw data'!C244)</f>
        <v>2.3124847994554512E-2</v>
      </c>
      <c r="D245" s="5">
        <f>LN('Raw data'!D245/'Raw data'!D244)</f>
        <v>-2.4015036528462989E-2</v>
      </c>
      <c r="E245" s="5">
        <f>LN('Raw data'!E245/'Raw data'!E244)</f>
        <v>1.5003390887181733E-2</v>
      </c>
      <c r="F245" s="5">
        <f>LN('Raw data'!F245/'Raw data'!F244)</f>
        <v>4.1617816979373041E-3</v>
      </c>
      <c r="G245" s="5">
        <f>LN('Raw data'!G245/'Raw data'!G244)</f>
        <v>5.157643243193984E-3</v>
      </c>
      <c r="H245" s="5">
        <f>LN('Raw data'!H245/'Raw data'!H244)</f>
        <v>9.2096004183570432E-2</v>
      </c>
      <c r="I245" s="5">
        <f>LN('Raw data'!J245/'Raw data'!J244)</f>
        <v>7.4553327379252537E-4</v>
      </c>
      <c r="U245" s="1">
        <v>44235</v>
      </c>
      <c r="V245">
        <f t="shared" si="29"/>
        <v>-0.29068620030896103</v>
      </c>
      <c r="W245">
        <f t="shared" si="29"/>
        <v>0.6168345502312782</v>
      </c>
      <c r="X245">
        <f t="shared" si="29"/>
        <v>1.5431359790404637</v>
      </c>
      <c r="Y245">
        <f t="shared" si="29"/>
        <v>-0.1690722865105298</v>
      </c>
      <c r="Z245">
        <f t="shared" si="30"/>
        <v>-0.14023901606042302</v>
      </c>
      <c r="AA245">
        <f t="shared" si="30"/>
        <v>-0.11262014821012001</v>
      </c>
      <c r="AB245">
        <f t="shared" si="30"/>
        <v>-0.38505781484914597</v>
      </c>
      <c r="AD245" s="1">
        <v>44368</v>
      </c>
      <c r="AE245">
        <f t="shared" si="31"/>
        <v>-6.5261582107235313E-3</v>
      </c>
      <c r="AF245">
        <f t="shared" si="31"/>
        <v>0.35759936493858618</v>
      </c>
      <c r="AG245">
        <f t="shared" si="31"/>
        <v>1.6702225641820088</v>
      </c>
      <c r="AH245">
        <f t="shared" si="31"/>
        <v>0.34968877712386714</v>
      </c>
      <c r="AI245">
        <f t="shared" si="32"/>
        <v>0.18884211907240203</v>
      </c>
      <c r="AJ245">
        <f t="shared" si="32"/>
        <v>-4.0065158833622536E-2</v>
      </c>
      <c r="AK245">
        <f t="shared" si="32"/>
        <v>0.13791086530165292</v>
      </c>
      <c r="AM245" s="10">
        <v>44235</v>
      </c>
      <c r="AN245">
        <v>-0.38505781484914597</v>
      </c>
      <c r="AO245">
        <v>-0.11262014821012001</v>
      </c>
      <c r="AP245">
        <v>-0.14023901606042302</v>
      </c>
      <c r="AQ245">
        <v>-0.1690722865105298</v>
      </c>
      <c r="AR245">
        <v>1.5431359790404637</v>
      </c>
      <c r="AS245">
        <v>0.6168345502312782</v>
      </c>
      <c r="AT245">
        <v>-0.29068620030896103</v>
      </c>
      <c r="AV245" s="10">
        <v>44368</v>
      </c>
      <c r="AW245">
        <v>0.13791086530165292</v>
      </c>
      <c r="AX245">
        <v>-4.0065158833622536E-2</v>
      </c>
      <c r="AY245">
        <v>0.18884211907240203</v>
      </c>
      <c r="AZ245">
        <v>0.34968877712386714</v>
      </c>
      <c r="BA245">
        <v>1.6702225641820088</v>
      </c>
      <c r="BB245">
        <v>0.35759936493858618</v>
      </c>
      <c r="BC245">
        <v>-6.5261582107235313E-3</v>
      </c>
    </row>
    <row r="246" spans="1:55" x14ac:dyDescent="0.2">
      <c r="A246" s="1">
        <v>44189</v>
      </c>
      <c r="B246" s="5">
        <f>LN('Raw data'!B246/'Raw data'!B245)</f>
        <v>-3.5118708442251179E-2</v>
      </c>
      <c r="C246" s="5">
        <f>LN('Raw data'!C246/'Raw data'!C245)</f>
        <v>2.2833429744024128E-3</v>
      </c>
      <c r="D246" s="5">
        <f>LN('Raw data'!D246/'Raw data'!D245)</f>
        <v>2.0369088549756265E-2</v>
      </c>
      <c r="E246" s="5">
        <f>LN('Raw data'!E246/'Raw data'!E245)</f>
        <v>-5.0164966611820157E-4</v>
      </c>
      <c r="F246" s="5">
        <f>LN('Raw data'!F246/'Raw data'!F245)</f>
        <v>2.7118300191205395E-3</v>
      </c>
      <c r="G246" s="5">
        <f>LN('Raw data'!G246/'Raw data'!G245)</f>
        <v>-1.7657251809304678E-3</v>
      </c>
      <c r="H246" s="5">
        <f>LN('Raw data'!H246/'Raw data'!H245)</f>
        <v>-8.0758556271383966E-2</v>
      </c>
      <c r="I246" s="5">
        <f>LN('Raw data'!J246/'Raw data'!J245)</f>
        <v>3.5303368029281483E-3</v>
      </c>
      <c r="U246" s="1">
        <v>44236</v>
      </c>
      <c r="V246">
        <f t="shared" si="29"/>
        <v>-0.29792047820454237</v>
      </c>
      <c r="W246">
        <f t="shared" si="29"/>
        <v>0.621934966010524</v>
      </c>
      <c r="X246">
        <f t="shared" si="29"/>
        <v>1.5407232208821371</v>
      </c>
      <c r="Y246">
        <f t="shared" si="29"/>
        <v>-0.15449979176027159</v>
      </c>
      <c r="Z246">
        <f t="shared" si="30"/>
        <v>-0.14044071324536797</v>
      </c>
      <c r="AA246">
        <f t="shared" si="30"/>
        <v>-0.12407601198880017</v>
      </c>
      <c r="AB246">
        <f t="shared" si="30"/>
        <v>-0.3316306322836543</v>
      </c>
      <c r="AD246" s="1">
        <v>44369</v>
      </c>
      <c r="AE246">
        <f t="shared" si="31"/>
        <v>-1.200697564897513E-3</v>
      </c>
      <c r="AF246">
        <f t="shared" si="31"/>
        <v>0.35286727348044866</v>
      </c>
      <c r="AG246">
        <f t="shared" si="31"/>
        <v>1.6758098837438327</v>
      </c>
      <c r="AH246">
        <f t="shared" si="31"/>
        <v>0.34698928549839447</v>
      </c>
      <c r="AI246">
        <f t="shared" si="32"/>
        <v>0.18760307032811591</v>
      </c>
      <c r="AJ246">
        <f t="shared" si="32"/>
        <v>-3.9529608726665132E-2</v>
      </c>
      <c r="AK246">
        <f t="shared" si="32"/>
        <v>0.1512579340587559</v>
      </c>
      <c r="AM246" s="10">
        <v>44236</v>
      </c>
      <c r="AN246">
        <v>-0.3316306322836543</v>
      </c>
      <c r="AO246">
        <v>-0.12407601198880017</v>
      </c>
      <c r="AP246">
        <v>-0.14044071324536797</v>
      </c>
      <c r="AQ246">
        <v>-0.15449979176027159</v>
      </c>
      <c r="AR246">
        <v>1.5407232208821371</v>
      </c>
      <c r="AS246">
        <v>0.621934966010524</v>
      </c>
      <c r="AT246">
        <v>-0.29792047820454237</v>
      </c>
      <c r="AV246" s="10">
        <v>44369</v>
      </c>
      <c r="AW246">
        <v>0.1512579340587559</v>
      </c>
      <c r="AX246">
        <v>-3.9529608726665132E-2</v>
      </c>
      <c r="AY246">
        <v>0.18760307032811591</v>
      </c>
      <c r="AZ246">
        <v>0.34698928549839447</v>
      </c>
      <c r="BA246">
        <v>1.6758098837438327</v>
      </c>
      <c r="BB246">
        <v>0.35286727348044866</v>
      </c>
      <c r="BC246">
        <v>-1.200697564897513E-3</v>
      </c>
    </row>
    <row r="247" spans="1:55" x14ac:dyDescent="0.2">
      <c r="A247" s="1">
        <v>44193</v>
      </c>
      <c r="B247" s="5">
        <f>LN('Raw data'!B247/'Raw data'!B246)</f>
        <v>-8.8384259173543436E-2</v>
      </c>
      <c r="C247" s="5">
        <f>LN('Raw data'!C247/'Raw data'!C246)</f>
        <v>-1.2728393022163819E-2</v>
      </c>
      <c r="D247" s="5">
        <f>LN('Raw data'!D247/'Raw data'!D246)</f>
        <v>0.13096137080901699</v>
      </c>
      <c r="E247" s="5">
        <f>LN('Raw data'!E247/'Raw data'!E246)</f>
        <v>2.4063547898388611E-2</v>
      </c>
      <c r="F247" s="5">
        <f>LN('Raw data'!F247/'Raw data'!F246)</f>
        <v>-1.4879373560368146E-3</v>
      </c>
      <c r="G247" s="5">
        <f>LN('Raw data'!G247/'Raw data'!G246)</f>
        <v>-5.5329853480988109E-3</v>
      </c>
      <c r="H247" s="5">
        <f>LN('Raw data'!H247/'Raw data'!H246)</f>
        <v>-0.13187970342799604</v>
      </c>
      <c r="I247" s="5">
        <f>LN('Raw data'!J247/'Raw data'!J246)</f>
        <v>8.6846946033693542E-3</v>
      </c>
      <c r="U247" s="1">
        <v>44237</v>
      </c>
      <c r="V247">
        <f t="shared" si="29"/>
        <v>-0.29297393384214288</v>
      </c>
      <c r="W247">
        <f t="shared" si="29"/>
        <v>0.62456548453488459</v>
      </c>
      <c r="X247">
        <f t="shared" si="29"/>
        <v>1.584390697825981</v>
      </c>
      <c r="Y247">
        <f t="shared" si="29"/>
        <v>-0.14307854946976481</v>
      </c>
      <c r="Z247">
        <f t="shared" si="30"/>
        <v>-0.14489414744826207</v>
      </c>
      <c r="AA247">
        <f t="shared" si="30"/>
        <v>-0.12275527312261043</v>
      </c>
      <c r="AB247">
        <f t="shared" si="30"/>
        <v>-0.28341591686550738</v>
      </c>
      <c r="AD247" s="1">
        <v>44370</v>
      </c>
      <c r="AE247">
        <f t="shared" si="31"/>
        <v>3.3251829643978674E-3</v>
      </c>
      <c r="AF247">
        <f t="shared" si="31"/>
        <v>0.35395818384359468</v>
      </c>
      <c r="AG247">
        <f t="shared" si="31"/>
        <v>1.6636518332822228</v>
      </c>
      <c r="AH247">
        <f t="shared" si="31"/>
        <v>0.34481765831785405</v>
      </c>
      <c r="AI247">
        <f t="shared" si="32"/>
        <v>0.18589693910552582</v>
      </c>
      <c r="AJ247">
        <f t="shared" si="32"/>
        <v>-3.9030124360004692E-2</v>
      </c>
      <c r="AK247">
        <f t="shared" si="32"/>
        <v>0.17822758386508922</v>
      </c>
      <c r="AM247" s="10">
        <v>44237</v>
      </c>
      <c r="AN247">
        <v>-0.28341591686550738</v>
      </c>
      <c r="AO247">
        <v>-0.12275527312261043</v>
      </c>
      <c r="AP247">
        <v>-0.14489414744826207</v>
      </c>
      <c r="AQ247">
        <v>-0.14307854946976481</v>
      </c>
      <c r="AR247">
        <v>1.584390697825981</v>
      </c>
      <c r="AS247">
        <v>0.62456548453488459</v>
      </c>
      <c r="AT247">
        <v>-0.29297393384214288</v>
      </c>
      <c r="AV247" s="10">
        <v>44370</v>
      </c>
      <c r="AW247">
        <v>0.17822758386508922</v>
      </c>
      <c r="AX247">
        <v>-3.9030124360004692E-2</v>
      </c>
      <c r="AY247">
        <v>0.18589693910552582</v>
      </c>
      <c r="AZ247">
        <v>0.34481765831785405</v>
      </c>
      <c r="BA247">
        <v>1.6636518332822228</v>
      </c>
      <c r="BB247">
        <v>0.35395818384359468</v>
      </c>
      <c r="BC247">
        <v>3.3251829643978674E-3</v>
      </c>
    </row>
    <row r="248" spans="1:55" x14ac:dyDescent="0.2">
      <c r="A248" s="1">
        <v>44194</v>
      </c>
      <c r="B248" s="5">
        <f>LN('Raw data'!B248/'Raw data'!B247)</f>
        <v>6.7922161098607797E-2</v>
      </c>
      <c r="C248" s="5">
        <f>LN('Raw data'!C248/'Raw data'!C247)</f>
        <v>7.9481698491741561E-3</v>
      </c>
      <c r="D248" s="5">
        <f>LN('Raw data'!D248/'Raw data'!D247)</f>
        <v>1.1691398525294003E-2</v>
      </c>
      <c r="E248" s="5">
        <f>LN('Raw data'!E248/'Raw data'!E247)</f>
        <v>-1.2207293905542319E-2</v>
      </c>
      <c r="F248" s="5">
        <f>LN('Raw data'!F248/'Raw data'!F247)</f>
        <v>1.3286213524073998E-3</v>
      </c>
      <c r="G248" s="5">
        <f>LN('Raw data'!G248/'Raw data'!G247)</f>
        <v>-2.3088111735132164E-3</v>
      </c>
      <c r="H248" s="5">
        <f>LN('Raw data'!H248/'Raw data'!H247)</f>
        <v>6.6395608101342731E-3</v>
      </c>
      <c r="I248" s="5">
        <f>LN('Raw data'!J248/'Raw data'!J247)</f>
        <v>-2.2298465500115035E-3</v>
      </c>
      <c r="U248" s="1">
        <v>44238</v>
      </c>
      <c r="V248">
        <f t="shared" si="29"/>
        <v>-7.2377478298885592E-2</v>
      </c>
      <c r="W248">
        <f t="shared" si="29"/>
        <v>0.6812928759360517</v>
      </c>
      <c r="X248">
        <f t="shared" si="29"/>
        <v>1.3459815465400244</v>
      </c>
      <c r="Y248">
        <f t="shared" si="29"/>
        <v>-0.20031922260004073</v>
      </c>
      <c r="Z248">
        <f t="shared" si="30"/>
        <v>-0.14568542461442893</v>
      </c>
      <c r="AA248">
        <f t="shared" si="30"/>
        <v>-0.10859068210701177</v>
      </c>
      <c r="AB248">
        <f t="shared" si="30"/>
        <v>1.2523961430335401E-2</v>
      </c>
      <c r="AD248" s="1">
        <v>44371</v>
      </c>
      <c r="AE248">
        <f t="shared" si="31"/>
        <v>8.8556044990804189E-2</v>
      </c>
      <c r="AF248">
        <f t="shared" si="31"/>
        <v>0.36823111264281944</v>
      </c>
      <c r="AG248">
        <f t="shared" si="31"/>
        <v>1.5790175418940615</v>
      </c>
      <c r="AH248">
        <f t="shared" si="31"/>
        <v>0.32541288097550924</v>
      </c>
      <c r="AI248">
        <f t="shared" si="32"/>
        <v>0.18577883467607442</v>
      </c>
      <c r="AJ248">
        <f t="shared" si="32"/>
        <v>-3.5300410552987195E-2</v>
      </c>
      <c r="AK248">
        <f t="shared" si="32"/>
        <v>0.28233213675478891</v>
      </c>
      <c r="AM248" s="10">
        <v>44238</v>
      </c>
      <c r="AN248">
        <v>1.2523961430335401E-2</v>
      </c>
      <c r="AO248">
        <v>-0.10859068210701177</v>
      </c>
      <c r="AP248">
        <v>-0.14568542461442893</v>
      </c>
      <c r="AQ248">
        <v>-0.20031922260004073</v>
      </c>
      <c r="AR248">
        <v>1.3459815465400244</v>
      </c>
      <c r="AS248">
        <v>0.6812928759360517</v>
      </c>
      <c r="AT248">
        <v>-7.2377478298885592E-2</v>
      </c>
      <c r="AV248" s="10">
        <v>44371</v>
      </c>
      <c r="AW248">
        <v>0.28233213675478891</v>
      </c>
      <c r="AX248">
        <v>-3.5300410552987195E-2</v>
      </c>
      <c r="AY248">
        <v>0.18577883467607442</v>
      </c>
      <c r="AZ248">
        <v>0.32541288097550924</v>
      </c>
      <c r="BA248">
        <v>1.5790175418940615</v>
      </c>
      <c r="BB248">
        <v>0.36823111264281944</v>
      </c>
      <c r="BC248">
        <v>8.8556044990804189E-2</v>
      </c>
    </row>
    <row r="249" spans="1:55" x14ac:dyDescent="0.2">
      <c r="A249" s="1">
        <v>44195</v>
      </c>
      <c r="B249" s="5">
        <f>LN('Raw data'!B249/'Raw data'!B248)</f>
        <v>-1.840919241631906E-2</v>
      </c>
      <c r="C249" s="5">
        <f>LN('Raw data'!C249/'Raw data'!C248)</f>
        <v>8.2988028146950641E-3</v>
      </c>
      <c r="D249" s="5">
        <f>LN('Raw data'!D249/'Raw data'!D248)</f>
        <v>5.3091246068822581E-2</v>
      </c>
      <c r="E249" s="5">
        <f>LN('Raw data'!E249/'Raw data'!E248)</f>
        <v>1.3487607380629252E-2</v>
      </c>
      <c r="F249" s="5">
        <f>LN('Raw data'!F249/'Raw data'!F248)</f>
        <v>5.5610131924080167E-3</v>
      </c>
      <c r="G249" s="5">
        <f>LN('Raw data'!G249/'Raw data'!G248)</f>
        <v>1.1414905843479262E-3</v>
      </c>
      <c r="H249" s="5">
        <f>LN('Raw data'!H249/'Raw data'!H248)</f>
        <v>-0.14672005557957782</v>
      </c>
      <c r="I249" s="5">
        <f>LN('Raw data'!J249/'Raw data'!J248)</f>
        <v>1.3406481091209083E-3</v>
      </c>
      <c r="U249" s="1">
        <v>44239</v>
      </c>
      <c r="V249">
        <f t="shared" si="29"/>
        <v>1.9043806383064677E-2</v>
      </c>
      <c r="W249">
        <f t="shared" si="29"/>
        <v>0.69850809246494128</v>
      </c>
      <c r="X249">
        <f t="shared" si="29"/>
        <v>1.3069515789866553</v>
      </c>
      <c r="Y249">
        <f t="shared" si="29"/>
        <v>-0.20888856792674354</v>
      </c>
      <c r="Z249">
        <f t="shared" si="30"/>
        <v>-0.14383321293140386</v>
      </c>
      <c r="AA249">
        <f t="shared" si="30"/>
        <v>-0.11176011739687859</v>
      </c>
      <c r="AB249">
        <f t="shared" si="30"/>
        <v>4.7304907635129685E-2</v>
      </c>
      <c r="AD249" s="1">
        <v>44372</v>
      </c>
      <c r="AE249">
        <f t="shared" si="31"/>
        <v>0.11659084138205722</v>
      </c>
      <c r="AF249">
        <f t="shared" si="31"/>
        <v>0.37160354990808209</v>
      </c>
      <c r="AG249">
        <f t="shared" si="31"/>
        <v>1.5615099626524329</v>
      </c>
      <c r="AH249">
        <f t="shared" si="31"/>
        <v>0.32162813802325052</v>
      </c>
      <c r="AI249">
        <f t="shared" si="32"/>
        <v>0.18681682270481773</v>
      </c>
      <c r="AJ249">
        <f t="shared" si="32"/>
        <v>-3.8712918313170717E-2</v>
      </c>
      <c r="AK249">
        <f t="shared" si="32"/>
        <v>0.29544966435107961</v>
      </c>
      <c r="AM249" s="10">
        <v>44239</v>
      </c>
      <c r="AN249">
        <v>4.7304907635129685E-2</v>
      </c>
      <c r="AO249">
        <v>-0.11176011739687859</v>
      </c>
      <c r="AP249">
        <v>-0.14383321293140386</v>
      </c>
      <c r="AQ249">
        <v>-0.20888856792674354</v>
      </c>
      <c r="AR249">
        <v>1.3069515789866553</v>
      </c>
      <c r="AS249">
        <v>0.69850809246494128</v>
      </c>
      <c r="AT249">
        <v>1.9043806383064677E-2</v>
      </c>
      <c r="AV249" s="10">
        <v>44372</v>
      </c>
      <c r="AW249">
        <v>0.29544966435107961</v>
      </c>
      <c r="AX249">
        <v>-3.8712918313170717E-2</v>
      </c>
      <c r="AY249">
        <v>0.18681682270481773</v>
      </c>
      <c r="AZ249">
        <v>0.32162813802325052</v>
      </c>
      <c r="BA249">
        <v>1.5615099626524329</v>
      </c>
      <c r="BB249">
        <v>0.37160354990808209</v>
      </c>
      <c r="BC249">
        <v>0.11659084138205722</v>
      </c>
    </row>
    <row r="250" spans="1:55" x14ac:dyDescent="0.2">
      <c r="A250" s="1">
        <v>44196</v>
      </c>
      <c r="B250" s="5">
        <f>LN('Raw data'!B250/'Raw data'!B249)</f>
        <v>4.7176657591640851E-2</v>
      </c>
      <c r="C250" s="5">
        <f>LN('Raw data'!C250/'Raw data'!C249)</f>
        <v>2.4762703532635053E-3</v>
      </c>
      <c r="D250" s="5">
        <f>LN('Raw data'!D250/'Raw data'!D249)</f>
        <v>2.7915151969692292E-3</v>
      </c>
      <c r="E250" s="5">
        <f>LN('Raw data'!E250/'Raw data'!E249)</f>
        <v>-6.0772103618211672E-3</v>
      </c>
      <c r="F250" s="5">
        <f>LN('Raw data'!F250/'Raw data'!F249)</f>
        <v>8.9745287797354779E-4</v>
      </c>
      <c r="G250" s="5">
        <f>LN('Raw data'!G250/'Raw data'!G249)</f>
        <v>3.6602765735306614E-3</v>
      </c>
      <c r="H250" s="5">
        <f>LN('Raw data'!H250/'Raw data'!H249)</f>
        <v>5.2587194150161151E-2</v>
      </c>
      <c r="I250" s="5">
        <f>LN('Raw data'!J250/'Raw data'!J249)</f>
        <v>6.4181969787920831E-3</v>
      </c>
      <c r="U250" s="1">
        <v>44244</v>
      </c>
      <c r="V250">
        <f t="shared" si="29"/>
        <v>-6.8981020569931314E-2</v>
      </c>
      <c r="W250">
        <f t="shared" si="29"/>
        <v>0.6786242362115763</v>
      </c>
      <c r="X250">
        <f t="shared" si="29"/>
        <v>1.2401089306977375</v>
      </c>
      <c r="Y250">
        <f t="shared" si="29"/>
        <v>-0.20510843237379051</v>
      </c>
      <c r="Z250">
        <f t="shared" si="30"/>
        <v>-0.11847365569368967</v>
      </c>
      <c r="AA250">
        <f t="shared" si="30"/>
        <v>-0.11638295025614129</v>
      </c>
      <c r="AB250">
        <f t="shared" si="30"/>
        <v>2.1567470196664433E-2</v>
      </c>
      <c r="AD250" s="1">
        <v>44375</v>
      </c>
      <c r="AE250">
        <f t="shared" si="31"/>
        <v>0.12082399213475006</v>
      </c>
      <c r="AF250">
        <f t="shared" si="31"/>
        <v>0.36910101631706804</v>
      </c>
      <c r="AG250">
        <f t="shared" si="31"/>
        <v>1.5709265317434817</v>
      </c>
      <c r="AH250">
        <f t="shared" si="31"/>
        <v>0.32197126499115003</v>
      </c>
      <c r="AI250">
        <f t="shared" si="32"/>
        <v>0.18693543086953029</v>
      </c>
      <c r="AJ250">
        <f t="shared" si="32"/>
        <v>-3.8869545032038835E-2</v>
      </c>
      <c r="AK250">
        <f t="shared" si="32"/>
        <v>0.32609307147679761</v>
      </c>
      <c r="AM250" s="10">
        <v>44244</v>
      </c>
      <c r="AN250">
        <v>2.1567470196664433E-2</v>
      </c>
      <c r="AO250">
        <v>-0.11638295025614129</v>
      </c>
      <c r="AP250">
        <v>-0.11847365569368967</v>
      </c>
      <c r="AQ250">
        <v>-0.20510843237379051</v>
      </c>
      <c r="AR250">
        <v>1.2401089306977375</v>
      </c>
      <c r="AS250">
        <v>0.6786242362115763</v>
      </c>
      <c r="AT250">
        <v>-6.8981020569931314E-2</v>
      </c>
      <c r="AV250" s="10">
        <v>44375</v>
      </c>
      <c r="AW250">
        <v>0.32609307147679761</v>
      </c>
      <c r="AX250">
        <v>-3.8869545032038835E-2</v>
      </c>
      <c r="AY250">
        <v>0.18693543086953029</v>
      </c>
      <c r="AZ250">
        <v>0.32197126499115003</v>
      </c>
      <c r="BA250">
        <v>1.5709265317434817</v>
      </c>
      <c r="BB250">
        <v>0.36910101631706804</v>
      </c>
      <c r="BC250">
        <v>0.12082399213475006</v>
      </c>
    </row>
    <row r="251" spans="1:55" x14ac:dyDescent="0.2">
      <c r="A251" s="1">
        <v>44200</v>
      </c>
      <c r="B251" s="5">
        <f>LN('Raw data'!B251/'Raw data'!B250)</f>
        <v>1.6406618013935358E-2</v>
      </c>
      <c r="C251" s="5">
        <f>LN('Raw data'!C251/'Raw data'!C250)</f>
        <v>-1.872324301713281E-2</v>
      </c>
      <c r="D251" s="5">
        <f>LN('Raw data'!D251/'Raw data'!D250)</f>
        <v>0.10089242510692689</v>
      </c>
      <c r="E251" s="5">
        <f>LN('Raw data'!E251/'Raw data'!E250)</f>
        <v>3.5409828566426708E-2</v>
      </c>
      <c r="F251" s="5">
        <f>LN('Raw data'!F251/'Raw data'!F250)</f>
        <v>2.6812653419628744E-2</v>
      </c>
      <c r="G251" s="5">
        <f>LN('Raw data'!G251/'Raw data'!G250)</f>
        <v>8.7572132565912585E-3</v>
      </c>
      <c r="H251" s="5">
        <f>LN('Raw data'!H251/'Raw data'!H250)</f>
        <v>-1.951094424803056E-3</v>
      </c>
      <c r="I251" s="5">
        <f>LN('Raw data'!J251/'Raw data'!J250)</f>
        <v>-1.4864718123372964E-2</v>
      </c>
      <c r="U251" s="1">
        <v>44245</v>
      </c>
      <c r="V251">
        <f t="shared" si="29"/>
        <v>-2.8960853244067171E-2</v>
      </c>
      <c r="W251">
        <f t="shared" si="29"/>
        <v>0.72036416872344522</v>
      </c>
      <c r="X251">
        <f t="shared" si="29"/>
        <v>1.3215721796893163</v>
      </c>
      <c r="Y251">
        <f t="shared" si="29"/>
        <v>-0.17330269387006891</v>
      </c>
      <c r="Z251">
        <f t="shared" si="30"/>
        <v>-0.13005022114589246</v>
      </c>
      <c r="AA251">
        <f t="shared" si="30"/>
        <v>-0.11353372969925946</v>
      </c>
      <c r="AB251">
        <f t="shared" si="30"/>
        <v>1.2525640863755872E-2</v>
      </c>
      <c r="AD251" s="1">
        <v>44376</v>
      </c>
      <c r="AE251">
        <f t="shared" si="31"/>
        <v>9.6114064845258862E-2</v>
      </c>
      <c r="AF251">
        <f t="shared" si="31"/>
        <v>0.3709361552757337</v>
      </c>
      <c r="AG251">
        <f t="shared" si="31"/>
        <v>1.5714321170894754</v>
      </c>
      <c r="AH251">
        <f t="shared" si="31"/>
        <v>0.32741996699973219</v>
      </c>
      <c r="AI251">
        <f t="shared" si="32"/>
        <v>0.18749717881857528</v>
      </c>
      <c r="AJ251">
        <f t="shared" si="32"/>
        <v>-3.9071675819190035E-2</v>
      </c>
      <c r="AK251">
        <f t="shared" si="32"/>
        <v>0.29712266314998748</v>
      </c>
      <c r="AM251" s="10">
        <v>44245</v>
      </c>
      <c r="AN251">
        <v>1.2525640863755872E-2</v>
      </c>
      <c r="AO251">
        <v>-0.11353372969925946</v>
      </c>
      <c r="AP251">
        <v>-0.13005022114589246</v>
      </c>
      <c r="AQ251">
        <v>-0.17330269387006891</v>
      </c>
      <c r="AR251">
        <v>1.3215721796893163</v>
      </c>
      <c r="AS251">
        <v>0.72036416872344522</v>
      </c>
      <c r="AT251">
        <v>-2.8960853244067171E-2</v>
      </c>
      <c r="AV251" s="10">
        <v>44376</v>
      </c>
      <c r="AW251">
        <v>0.29712266314998748</v>
      </c>
      <c r="AX251">
        <v>-3.9071675819190035E-2</v>
      </c>
      <c r="AY251">
        <v>0.18749717881857528</v>
      </c>
      <c r="AZ251">
        <v>0.32741996699973219</v>
      </c>
      <c r="BA251">
        <v>1.5714321170894754</v>
      </c>
      <c r="BB251">
        <v>0.3709361552757337</v>
      </c>
      <c r="BC251">
        <v>9.6114064845258862E-2</v>
      </c>
    </row>
    <row r="252" spans="1:55" x14ac:dyDescent="0.2">
      <c r="A252" s="1">
        <v>44201</v>
      </c>
      <c r="B252" s="5">
        <f>LN('Raw data'!B252/'Raw data'!B251)</f>
        <v>4.5815318801530371E-2</v>
      </c>
      <c r="C252" s="5">
        <f>LN('Raw data'!C252/'Raw data'!C251)</f>
        <v>4.7369183453801325E-2</v>
      </c>
      <c r="D252" s="5">
        <f>LN('Raw data'!D252/'Raw data'!D251)</f>
        <v>5.9668589838395722E-2</v>
      </c>
      <c r="E252" s="5">
        <f>LN('Raw data'!E252/'Raw data'!E251)</f>
        <v>1.0035718000717486E-2</v>
      </c>
      <c r="F252" s="5">
        <f>LN('Raw data'!F252/'Raw data'!F251)</f>
        <v>3.9989799511376623E-3</v>
      </c>
      <c r="G252" s="5">
        <f>LN('Raw data'!G252/'Raw data'!G251)</f>
        <v>-2.0409814534512738E-3</v>
      </c>
      <c r="H252" s="5">
        <f>LN('Raw data'!H252/'Raw data'!H251)</f>
        <v>-4.3674666940070182E-2</v>
      </c>
      <c r="I252" s="5">
        <f>LN('Raw data'!J252/'Raw data'!J251)</f>
        <v>7.0575761707220575E-3</v>
      </c>
      <c r="U252" s="1">
        <v>44246</v>
      </c>
      <c r="V252">
        <f t="shared" si="29"/>
        <v>4.4589405634329358E-2</v>
      </c>
      <c r="W252">
        <f t="shared" si="29"/>
        <v>0.66703213041007448</v>
      </c>
      <c r="X252">
        <f t="shared" si="29"/>
        <v>1.872364683034963</v>
      </c>
      <c r="Y252">
        <f t="shared" si="29"/>
        <v>1.7003971586026925E-2</v>
      </c>
      <c r="Z252">
        <f t="shared" si="30"/>
        <v>3.2634216139555243E-2</v>
      </c>
      <c r="AA252">
        <f t="shared" si="30"/>
        <v>-7.8142424388476475E-2</v>
      </c>
      <c r="AB252">
        <f t="shared" si="30"/>
        <v>3.4881264382702697E-3</v>
      </c>
      <c r="AD252" s="1">
        <v>44377</v>
      </c>
      <c r="AE252">
        <f t="shared" si="31"/>
        <v>0.12282493819221195</v>
      </c>
      <c r="AF252">
        <f t="shared" si="31"/>
        <v>0.34207255134099501</v>
      </c>
      <c r="AG252">
        <f t="shared" si="31"/>
        <v>1.7927653795278873</v>
      </c>
      <c r="AH252">
        <f t="shared" si="31"/>
        <v>0.40029882656954568</v>
      </c>
      <c r="AI252">
        <f t="shared" si="32"/>
        <v>0.24177738440197774</v>
      </c>
      <c r="AJ252">
        <f t="shared" si="32"/>
        <v>-2.6183465667383523E-2</v>
      </c>
      <c r="AK252">
        <f t="shared" si="32"/>
        <v>0.28648177649273432</v>
      </c>
      <c r="AM252" s="10">
        <v>44246</v>
      </c>
      <c r="AN252">
        <v>3.4881264382702697E-3</v>
      </c>
      <c r="AO252">
        <v>-7.8142424388476475E-2</v>
      </c>
      <c r="AP252">
        <v>3.2634216139555243E-2</v>
      </c>
      <c r="AQ252">
        <v>1.7003971586026925E-2</v>
      </c>
      <c r="AR252">
        <v>1.872364683034963</v>
      </c>
      <c r="AS252">
        <v>0.66703213041007448</v>
      </c>
      <c r="AT252">
        <v>4.4589405634329358E-2</v>
      </c>
      <c r="AV252" s="10">
        <v>44377</v>
      </c>
      <c r="AW252">
        <v>0.28648177649273432</v>
      </c>
      <c r="AX252">
        <v>-2.6183465667383523E-2</v>
      </c>
      <c r="AY252">
        <v>0.24177738440197774</v>
      </c>
      <c r="AZ252">
        <v>0.40029882656954568</v>
      </c>
      <c r="BA252">
        <v>1.7927653795278873</v>
      </c>
      <c r="BB252">
        <v>0.34207255134099501</v>
      </c>
      <c r="BC252">
        <v>0.12282493819221195</v>
      </c>
    </row>
    <row r="253" spans="1:55" x14ac:dyDescent="0.2">
      <c r="A253" s="1">
        <v>44202</v>
      </c>
      <c r="B253" s="5">
        <f>LN('Raw data'!B253/'Raw data'!B252)</f>
        <v>5.1679701584425976E-3</v>
      </c>
      <c r="C253" s="5">
        <f>LN('Raw data'!C253/'Raw data'!C252)</f>
        <v>1.3922261469299885E-2</v>
      </c>
      <c r="D253" s="5">
        <f>LN('Raw data'!D253/'Raw data'!D252)</f>
        <v>7.9202552130827872E-2</v>
      </c>
      <c r="E253" s="5">
        <f>LN('Raw data'!E253/'Raw data'!E252)</f>
        <v>-2.1872785962902853E-2</v>
      </c>
      <c r="F253" s="5">
        <f>LN('Raw data'!F253/'Raw data'!F252)</f>
        <v>-2.3713251960377411E-2</v>
      </c>
      <c r="G253" s="5">
        <f>LN('Raw data'!G253/'Raw data'!G252)</f>
        <v>1.1552774622196991E-3</v>
      </c>
      <c r="H253" s="5">
        <f>LN('Raw data'!H253/'Raw data'!H252)</f>
        <v>3.9231594474238428E-2</v>
      </c>
      <c r="I253" s="5">
        <f>LN('Raw data'!J253/'Raw data'!J252)</f>
        <v>5.6936608662176199E-3</v>
      </c>
      <c r="U253" s="1">
        <v>44249</v>
      </c>
      <c r="V253">
        <f t="shared" si="29"/>
        <v>0.10640599640297305</v>
      </c>
      <c r="W253">
        <f t="shared" si="29"/>
        <v>0.46991262338294898</v>
      </c>
      <c r="X253">
        <f t="shared" si="29"/>
        <v>1.9170436777503119</v>
      </c>
      <c r="Y253">
        <f t="shared" si="29"/>
        <v>-0.10453411336778215</v>
      </c>
      <c r="Z253">
        <f t="shared" si="30"/>
        <v>-5.0047026252764804E-2</v>
      </c>
      <c r="AA253">
        <f t="shared" si="30"/>
        <v>-7.1588343244114283E-2</v>
      </c>
      <c r="AB253">
        <f t="shared" si="30"/>
        <v>3.6738082405388586E-3</v>
      </c>
      <c r="AD253" s="1">
        <v>44378</v>
      </c>
      <c r="AE253">
        <f t="shared" si="31"/>
        <v>9.5377356193721508E-2</v>
      </c>
      <c r="AF253">
        <f t="shared" si="31"/>
        <v>0.32332702617522319</v>
      </c>
      <c r="AG253">
        <f t="shared" si="31"/>
        <v>1.7388585431297086</v>
      </c>
      <c r="AH253">
        <f t="shared" si="31"/>
        <v>0.39295489190777644</v>
      </c>
      <c r="AI253">
        <f t="shared" si="32"/>
        <v>0.24081018473766863</v>
      </c>
      <c r="AJ253">
        <f t="shared" si="32"/>
        <v>-2.2357452568077238E-2</v>
      </c>
      <c r="AK253">
        <f t="shared" si="32"/>
        <v>0.35822877071217762</v>
      </c>
      <c r="AM253" s="10">
        <v>44249</v>
      </c>
      <c r="AN253">
        <v>3.6738082405388586E-3</v>
      </c>
      <c r="AO253">
        <v>-7.1588343244114283E-2</v>
      </c>
      <c r="AP253">
        <v>-5.0047026252764804E-2</v>
      </c>
      <c r="AQ253">
        <v>-0.10453411336778215</v>
      </c>
      <c r="AR253">
        <v>1.9170436777503119</v>
      </c>
      <c r="AS253">
        <v>0.46991262338294898</v>
      </c>
      <c r="AT253">
        <v>0.10640599640297305</v>
      </c>
      <c r="AV253" s="10">
        <v>44378</v>
      </c>
      <c r="AW253">
        <v>0.35822877071217762</v>
      </c>
      <c r="AX253">
        <v>-2.2357452568077238E-2</v>
      </c>
      <c r="AY253">
        <v>0.24081018473766863</v>
      </c>
      <c r="AZ253">
        <v>0.39295489190777644</v>
      </c>
      <c r="BA253">
        <v>1.7388585431297086</v>
      </c>
      <c r="BB253">
        <v>0.32332702617522319</v>
      </c>
      <c r="BC253">
        <v>9.5377356193721508E-2</v>
      </c>
    </row>
    <row r="254" spans="1:55" x14ac:dyDescent="0.2">
      <c r="A254" s="1">
        <v>44203</v>
      </c>
      <c r="B254" s="5">
        <f>LN('Raw data'!B254/'Raw data'!B253)</f>
        <v>4.7750320297517083E-3</v>
      </c>
      <c r="C254" s="5">
        <f>LN('Raw data'!C254/'Raw data'!C253)</f>
        <v>3.9424454769931552E-3</v>
      </c>
      <c r="D254" s="5">
        <f>LN('Raw data'!D254/'Raw data'!D253)</f>
        <v>6.9979523513565248E-2</v>
      </c>
      <c r="E254" s="5">
        <f>LN('Raw data'!E254/'Raw data'!E253)</f>
        <v>8.0658964447532233E-3</v>
      </c>
      <c r="F254" s="5">
        <f>LN('Raw data'!F254/'Raw data'!F253)</f>
        <v>2.6162957731590735E-3</v>
      </c>
      <c r="G254" s="5">
        <f>LN('Raw data'!G254/'Raw data'!G253)</f>
        <v>6.5703874155569018E-3</v>
      </c>
      <c r="H254" s="5">
        <f>LN('Raw data'!H254/'Raw data'!H253)</f>
        <v>4.7260207928343012E-2</v>
      </c>
      <c r="I254" s="5">
        <f>LN('Raw data'!J254/'Raw data'!J253)</f>
        <v>1.4738221178340893E-2</v>
      </c>
      <c r="U254" s="1">
        <v>44250</v>
      </c>
      <c r="V254">
        <f t="shared" si="29"/>
        <v>0.10255925753620004</v>
      </c>
      <c r="W254">
        <f t="shared" si="29"/>
        <v>0.46158800318170551</v>
      </c>
      <c r="X254">
        <f t="shared" si="29"/>
        <v>1.8210994772084521</v>
      </c>
      <c r="Y254">
        <f t="shared" si="29"/>
        <v>-6.850365536942335E-2</v>
      </c>
      <c r="Z254">
        <f t="shared" si="30"/>
        <v>-1.5213935417087369E-2</v>
      </c>
      <c r="AA254">
        <f t="shared" si="30"/>
        <v>-7.1134278838492576E-2</v>
      </c>
      <c r="AB254">
        <f t="shared" si="30"/>
        <v>-5.8124073461234133E-2</v>
      </c>
      <c r="AD254" s="1">
        <v>44379</v>
      </c>
      <c r="AE254">
        <f t="shared" si="31"/>
        <v>9.9437482714683431E-2</v>
      </c>
      <c r="AF254">
        <f t="shared" si="31"/>
        <v>0.31447701386653965</v>
      </c>
      <c r="AG254">
        <f t="shared" si="31"/>
        <v>1.7017429901422023</v>
      </c>
      <c r="AH254">
        <f t="shared" si="31"/>
        <v>0.41350174779227383</v>
      </c>
      <c r="AI254">
        <f t="shared" si="32"/>
        <v>0.25465318270216747</v>
      </c>
      <c r="AJ254">
        <f t="shared" si="32"/>
        <v>-2.3865813951507657E-2</v>
      </c>
      <c r="AK254">
        <f t="shared" si="32"/>
        <v>0.34658738995635646</v>
      </c>
      <c r="AM254" s="10">
        <v>44250</v>
      </c>
      <c r="AN254">
        <v>-5.8124073461234133E-2</v>
      </c>
      <c r="AO254">
        <v>-7.1134278838492576E-2</v>
      </c>
      <c r="AP254">
        <v>-1.5213935417087369E-2</v>
      </c>
      <c r="AQ254">
        <v>-6.850365536942335E-2</v>
      </c>
      <c r="AR254">
        <v>1.8210994772084521</v>
      </c>
      <c r="AS254">
        <v>0.46158800318170551</v>
      </c>
      <c r="AT254">
        <v>0.10255925753620004</v>
      </c>
      <c r="AV254" s="10">
        <v>44379</v>
      </c>
      <c r="AW254">
        <v>0.34658738995635646</v>
      </c>
      <c r="AX254">
        <v>-2.3865813951507657E-2</v>
      </c>
      <c r="AY254">
        <v>0.25465318270216747</v>
      </c>
      <c r="AZ254">
        <v>0.41350174779227383</v>
      </c>
      <c r="BA254">
        <v>1.7017429901422023</v>
      </c>
      <c r="BB254">
        <v>0.31447701386653965</v>
      </c>
      <c r="BC254">
        <v>9.9437482714683431E-2</v>
      </c>
    </row>
    <row r="255" spans="1:55" x14ac:dyDescent="0.2">
      <c r="A255" s="1">
        <v>44204</v>
      </c>
      <c r="B255" s="5">
        <f>LN('Raw data'!B255/'Raw data'!B254)</f>
        <v>-1.0683468715917997E-2</v>
      </c>
      <c r="C255" s="5">
        <f>LN('Raw data'!C255/'Raw data'!C254)</f>
        <v>2.7361753509364491E-2</v>
      </c>
      <c r="D255" s="5">
        <f>LN('Raw data'!D255/'Raw data'!D254)</f>
        <v>2.8458256074397423E-2</v>
      </c>
      <c r="E255" s="5">
        <f>LN('Raw data'!E255/'Raw data'!E254)</f>
        <v>-0.10120773137528206</v>
      </c>
      <c r="F255" s="5">
        <f>LN('Raw data'!F255/'Raw data'!F254)</f>
        <v>-4.1723843371399678E-2</v>
      </c>
      <c r="G255" s="5">
        <f>LN('Raw data'!G255/'Raw data'!G254)</f>
        <v>-1.519996472674986E-2</v>
      </c>
      <c r="H255" s="5">
        <f>LN('Raw data'!H255/'Raw data'!H254)</f>
        <v>1.7754112617030172E-2</v>
      </c>
      <c r="I255" s="5">
        <f>LN('Raw data'!J255/'Raw data'!J254)</f>
        <v>5.4768655361056894E-3</v>
      </c>
      <c r="U255" s="1">
        <v>44251</v>
      </c>
      <c r="V255">
        <f t="shared" si="29"/>
        <v>4.9695197051975018E-2</v>
      </c>
      <c r="W255">
        <f t="shared" si="29"/>
        <v>0.56039676026916885</v>
      </c>
      <c r="X255">
        <f t="shared" si="29"/>
        <v>1.5891201225060692</v>
      </c>
      <c r="Y255">
        <f t="shared" si="29"/>
        <v>-8.755690285510502E-2</v>
      </c>
      <c r="Z255">
        <f t="shared" si="30"/>
        <v>-4.8889143549212456E-2</v>
      </c>
      <c r="AA255">
        <f t="shared" si="30"/>
        <v>-0.10832806631286609</v>
      </c>
      <c r="AB255">
        <f t="shared" si="30"/>
        <v>-0.24664394922802324</v>
      </c>
      <c r="AD255" s="1">
        <v>44384</v>
      </c>
      <c r="AE255">
        <f t="shared" si="31"/>
        <v>9.7432535289261143E-2</v>
      </c>
      <c r="AF255">
        <f t="shared" si="31"/>
        <v>0.31903827074043656</v>
      </c>
      <c r="AG255">
        <f t="shared" si="31"/>
        <v>1.6284317351998019</v>
      </c>
      <c r="AH255">
        <f t="shared" si="31"/>
        <v>0.40911072443730123</v>
      </c>
      <c r="AI255">
        <f t="shared" si="32"/>
        <v>0.25528731576785396</v>
      </c>
      <c r="AJ255">
        <f t="shared" si="32"/>
        <v>-3.2720834056949241E-2</v>
      </c>
      <c r="AK255">
        <f t="shared" si="32"/>
        <v>0.29688369164531209</v>
      </c>
      <c r="AM255" s="10">
        <v>44251</v>
      </c>
      <c r="AN255">
        <v>-0.24664394922802324</v>
      </c>
      <c r="AO255">
        <v>-0.10832806631286609</v>
      </c>
      <c r="AP255">
        <v>-4.8889143549212456E-2</v>
      </c>
      <c r="AQ255">
        <v>-8.755690285510502E-2</v>
      </c>
      <c r="AR255">
        <v>1.5891201225060692</v>
      </c>
      <c r="AS255">
        <v>0.56039676026916885</v>
      </c>
      <c r="AT255">
        <v>4.9695197051975018E-2</v>
      </c>
      <c r="AV255" s="10">
        <v>44384</v>
      </c>
      <c r="AW255">
        <v>0.29688369164531209</v>
      </c>
      <c r="AX255">
        <v>-3.2720834056949241E-2</v>
      </c>
      <c r="AY255">
        <v>0.25528731576785396</v>
      </c>
      <c r="AZ255">
        <v>0.40911072443730123</v>
      </c>
      <c r="BA255">
        <v>1.6284317351998019</v>
      </c>
      <c r="BB255">
        <v>0.31903827074043656</v>
      </c>
      <c r="BC255">
        <v>9.7432535289261143E-2</v>
      </c>
    </row>
    <row r="256" spans="1:55" x14ac:dyDescent="0.2">
      <c r="A256" s="1">
        <v>44207</v>
      </c>
      <c r="B256" s="5">
        <f>LN('Raw data'!B256/'Raw data'!B255)</f>
        <v>1.7257634102853331E-2</v>
      </c>
      <c r="C256" s="5">
        <f>LN('Raw data'!C256/'Raw data'!C255)</f>
        <v>1.9140587674475068E-4</v>
      </c>
      <c r="D256" s="5">
        <f>LN('Raw data'!D256/'Raw data'!D255)</f>
        <v>-0.1329710192386746</v>
      </c>
      <c r="E256" s="5">
        <f>LN('Raw data'!E256/'Raw data'!E255)</f>
        <v>2.5922406604014573E-2</v>
      </c>
      <c r="F256" s="5">
        <f>LN('Raw data'!F256/'Raw data'!F255)</f>
        <v>8.3555366479316166E-3</v>
      </c>
      <c r="G256" s="5">
        <f>LN('Raw data'!G256/'Raw data'!G255)</f>
        <v>7.0171938596476175E-3</v>
      </c>
      <c r="H256" s="5">
        <f>LN('Raw data'!H256/'Raw data'!H255)</f>
        <v>3.2783799937219554E-2</v>
      </c>
      <c r="I256" s="5">
        <f>LN('Raw data'!J256/'Raw data'!J255)</f>
        <v>-6.5763737616643747E-3</v>
      </c>
      <c r="U256" s="1">
        <v>44252</v>
      </c>
      <c r="V256">
        <f t="shared" si="29"/>
        <v>0.28046504098325481</v>
      </c>
      <c r="W256">
        <f t="shared" si="29"/>
        <v>0.43879008128241381</v>
      </c>
      <c r="X256">
        <f t="shared" si="29"/>
        <v>1.7488867085737212</v>
      </c>
      <c r="Y256">
        <f t="shared" si="29"/>
        <v>0.15246348631146536</v>
      </c>
      <c r="Z256">
        <f t="shared" si="30"/>
        <v>0.10670600236016137</v>
      </c>
      <c r="AA256">
        <f t="shared" si="30"/>
        <v>-4.8562837483320152E-2</v>
      </c>
      <c r="AB256">
        <f t="shared" si="30"/>
        <v>-0.31243249454999628</v>
      </c>
      <c r="AD256" s="1">
        <v>44385</v>
      </c>
      <c r="AE256">
        <f t="shared" si="31"/>
        <v>7.8372761874851843E-2</v>
      </c>
      <c r="AF256">
        <f t="shared" si="31"/>
        <v>0.29633727371004015</v>
      </c>
      <c r="AG256">
        <f t="shared" si="31"/>
        <v>1.6309996146673331</v>
      </c>
      <c r="AH256">
        <f t="shared" si="31"/>
        <v>0.46160765550661814</v>
      </c>
      <c r="AI256">
        <f t="shared" si="32"/>
        <v>0.27436648151624754</v>
      </c>
      <c r="AJ256">
        <f t="shared" si="32"/>
        <v>-2.70371346431586E-2</v>
      </c>
      <c r="AK256">
        <f t="shared" si="32"/>
        <v>0.25240771132405848</v>
      </c>
      <c r="AM256" s="10">
        <v>44252</v>
      </c>
      <c r="AN256">
        <v>-0.31243249454999628</v>
      </c>
      <c r="AO256">
        <v>-4.8562837483320152E-2</v>
      </c>
      <c r="AP256">
        <v>0.10670600236016137</v>
      </c>
      <c r="AQ256">
        <v>0.15246348631146536</v>
      </c>
      <c r="AR256">
        <v>1.7488867085737212</v>
      </c>
      <c r="AS256">
        <v>0.43879008128241381</v>
      </c>
      <c r="AT256">
        <v>0.28046504098325481</v>
      </c>
      <c r="AV256" s="10">
        <v>44385</v>
      </c>
      <c r="AW256">
        <v>0.25240771132405848</v>
      </c>
      <c r="AX256">
        <v>-2.70371346431586E-2</v>
      </c>
      <c r="AY256">
        <v>0.27436648151624754</v>
      </c>
      <c r="AZ256">
        <v>0.46160765550661814</v>
      </c>
      <c r="BA256">
        <v>1.6309996146673331</v>
      </c>
      <c r="BB256">
        <v>0.29633727371004015</v>
      </c>
      <c r="BC256">
        <v>7.8372761874851843E-2</v>
      </c>
    </row>
    <row r="257" spans="1:55" x14ac:dyDescent="0.2">
      <c r="A257" s="1">
        <v>44208</v>
      </c>
      <c r="B257" s="5">
        <f>LN('Raw data'!B257/'Raw data'!B256)</f>
        <v>2.1818190473335648E-3</v>
      </c>
      <c r="C257" s="5">
        <f>LN('Raw data'!C257/'Raw data'!C256)</f>
        <v>1.8206457763357567E-2</v>
      </c>
      <c r="D257" s="5">
        <f>LN('Raw data'!D257/'Raw data'!D256)</f>
        <v>-4.2183547048040761E-2</v>
      </c>
      <c r="E257" s="5">
        <f>LN('Raw data'!E257/'Raw data'!E256)</f>
        <v>5.9543936646760248E-3</v>
      </c>
      <c r="F257" s="5">
        <f>LN('Raw data'!F257/'Raw data'!F256)</f>
        <v>-3.572398927803663E-3</v>
      </c>
      <c r="G257" s="5">
        <f>LN('Raw data'!G257/'Raw data'!G256)</f>
        <v>6.0063461527828854E-3</v>
      </c>
      <c r="H257" s="5">
        <f>LN('Raw data'!H257/'Raw data'!H256)</f>
        <v>-5.7439940585599779E-2</v>
      </c>
      <c r="I257" s="5">
        <f>LN('Raw data'!J257/'Raw data'!J256)</f>
        <v>4.1574571696605784E-4</v>
      </c>
      <c r="U257" s="1">
        <v>44253</v>
      </c>
      <c r="V257">
        <f t="shared" si="29"/>
        <v>0.32060903091525655</v>
      </c>
      <c r="W257">
        <f t="shared" si="29"/>
        <v>0.48715420585193442</v>
      </c>
      <c r="X257">
        <f t="shared" si="29"/>
        <v>1.5018171825614861</v>
      </c>
      <c r="Y257">
        <f t="shared" si="29"/>
        <v>0.27390474643969648</v>
      </c>
      <c r="Z257">
        <f t="shared" si="30"/>
        <v>0.16522786211256171</v>
      </c>
      <c r="AA257">
        <f t="shared" si="30"/>
        <v>-2.845764618846694E-2</v>
      </c>
      <c r="AB257">
        <f t="shared" si="30"/>
        <v>-0.2964150357686765</v>
      </c>
      <c r="AD257" s="1">
        <v>44386</v>
      </c>
      <c r="AE257">
        <f t="shared" si="31"/>
        <v>8.3469733011980018E-2</v>
      </c>
      <c r="AF257">
        <f t="shared" si="31"/>
        <v>0.31415729678667359</v>
      </c>
      <c r="AG257">
        <f t="shared" si="31"/>
        <v>1.5430700284464698</v>
      </c>
      <c r="AH257">
        <f t="shared" si="31"/>
        <v>0.49145259043866735</v>
      </c>
      <c r="AI257">
        <f t="shared" si="32"/>
        <v>0.2870170775008295</v>
      </c>
      <c r="AJ257">
        <f t="shared" si="32"/>
        <v>-2.0832307482388911E-2</v>
      </c>
      <c r="AK257">
        <f t="shared" si="32"/>
        <v>0.24255707110006502</v>
      </c>
      <c r="AM257" s="10">
        <v>44253</v>
      </c>
      <c r="AN257">
        <v>-0.2964150357686765</v>
      </c>
      <c r="AO257">
        <v>-2.845764618846694E-2</v>
      </c>
      <c r="AP257">
        <v>0.16522786211256171</v>
      </c>
      <c r="AQ257">
        <v>0.27390474643969648</v>
      </c>
      <c r="AR257">
        <v>1.5018171825614861</v>
      </c>
      <c r="AS257">
        <v>0.48715420585193442</v>
      </c>
      <c r="AT257">
        <v>0.32060903091525655</v>
      </c>
      <c r="AV257" s="10">
        <v>44386</v>
      </c>
      <c r="AW257">
        <v>0.24255707110006502</v>
      </c>
      <c r="AX257">
        <v>-2.0832307482388911E-2</v>
      </c>
      <c r="AY257">
        <v>0.2870170775008295</v>
      </c>
      <c r="AZ257">
        <v>0.49145259043866735</v>
      </c>
      <c r="BA257">
        <v>1.5430700284464698</v>
      </c>
      <c r="BB257">
        <v>0.31415729678667359</v>
      </c>
      <c r="BC257">
        <v>8.3469733011980018E-2</v>
      </c>
    </row>
    <row r="258" spans="1:55" x14ac:dyDescent="0.2">
      <c r="A258" s="1">
        <v>44209</v>
      </c>
      <c r="B258" s="5">
        <f>LN('Raw data'!B258/'Raw data'!B257)</f>
        <v>-9.4891222970188843E-3</v>
      </c>
      <c r="C258" s="5">
        <f>LN('Raw data'!C258/'Raw data'!C257)</f>
        <v>-5.6539916922376792E-3</v>
      </c>
      <c r="D258" s="5">
        <f>LN('Raw data'!D258/'Raw data'!D257)</f>
        <v>9.259839650517708E-2</v>
      </c>
      <c r="E258" s="5">
        <f>LN('Raw data'!E258/'Raw data'!E257)</f>
        <v>5.3718246297520603E-3</v>
      </c>
      <c r="F258" s="5">
        <f>LN('Raw data'!F258/'Raw data'!F257)</f>
        <v>5.7852071275918092E-3</v>
      </c>
      <c r="G258" s="5">
        <f>LN('Raw data'!G258/'Raw data'!G257)</f>
        <v>1.4596474750703772E-2</v>
      </c>
      <c r="H258" s="5">
        <f>LN('Raw data'!H258/'Raw data'!H257)</f>
        <v>3.1500336533232948E-2</v>
      </c>
      <c r="I258" s="5">
        <f>LN('Raw data'!J258/'Raw data'!J257)</f>
        <v>2.2730179027713113E-3</v>
      </c>
      <c r="U258" s="1">
        <v>44256</v>
      </c>
      <c r="V258">
        <f t="shared" si="29"/>
        <v>0.28696078947797987</v>
      </c>
      <c r="W258">
        <f t="shared" si="29"/>
        <v>0.30278438143362962</v>
      </c>
      <c r="X258">
        <f t="shared" si="29"/>
        <v>1.6384967526806875</v>
      </c>
      <c r="Y258">
        <f t="shared" si="29"/>
        <v>0.28079851925064797</v>
      </c>
      <c r="Z258">
        <f t="shared" si="30"/>
        <v>0.13527054853945794</v>
      </c>
      <c r="AA258">
        <f t="shared" si="30"/>
        <v>-4.3985471128492222E-2</v>
      </c>
      <c r="AB258">
        <f t="shared" si="30"/>
        <v>-0.36419649240254837</v>
      </c>
      <c r="AD258" s="1">
        <v>44389</v>
      </c>
      <c r="AE258">
        <f t="shared" si="31"/>
        <v>8.7876804979700546E-2</v>
      </c>
      <c r="AF258">
        <f t="shared" si="31"/>
        <v>0.31301245541981204</v>
      </c>
      <c r="AG258">
        <f t="shared" si="31"/>
        <v>1.5336451156732178</v>
      </c>
      <c r="AH258">
        <f t="shared" si="31"/>
        <v>0.49166052198740495</v>
      </c>
      <c r="AI258">
        <f t="shared" si="32"/>
        <v>0.28597133073764708</v>
      </c>
      <c r="AJ258">
        <f t="shared" si="32"/>
        <v>-2.0611646403124143E-2</v>
      </c>
      <c r="AK258">
        <f t="shared" si="32"/>
        <v>0.19730859930777175</v>
      </c>
      <c r="AM258" s="10">
        <v>44256</v>
      </c>
      <c r="AN258">
        <v>-0.36419649240254837</v>
      </c>
      <c r="AO258">
        <v>-4.3985471128492222E-2</v>
      </c>
      <c r="AP258">
        <v>0.13527054853945794</v>
      </c>
      <c r="AQ258">
        <v>0.28079851925064797</v>
      </c>
      <c r="AR258">
        <v>1.6384967526806875</v>
      </c>
      <c r="AS258">
        <v>0.30278438143362962</v>
      </c>
      <c r="AT258">
        <v>0.28696078947797987</v>
      </c>
      <c r="AV258" s="10">
        <v>44389</v>
      </c>
      <c r="AW258">
        <v>0.19730859930777175</v>
      </c>
      <c r="AX258">
        <v>-2.0611646403124143E-2</v>
      </c>
      <c r="AY258">
        <v>0.28597133073764708</v>
      </c>
      <c r="AZ258">
        <v>0.49166052198740495</v>
      </c>
      <c r="BA258">
        <v>1.5336451156732178</v>
      </c>
      <c r="BB258">
        <v>0.31301245541981204</v>
      </c>
      <c r="BC258">
        <v>8.7876804979700546E-2</v>
      </c>
    </row>
    <row r="259" spans="1:55" x14ac:dyDescent="0.2">
      <c r="A259" s="1">
        <v>44210</v>
      </c>
      <c r="B259" s="5">
        <f>LN('Raw data'!B259/'Raw data'!B258)</f>
        <v>-2.2622882106934545E-2</v>
      </c>
      <c r="C259" s="5">
        <f>LN('Raw data'!C259/'Raw data'!C258)</f>
        <v>1.239685297682872E-2</v>
      </c>
      <c r="D259" s="5">
        <f>LN('Raw data'!D259/'Raw data'!D258)</f>
        <v>4.6862001322848658E-2</v>
      </c>
      <c r="E259" s="5">
        <f>LN('Raw data'!E259/'Raw data'!E258)</f>
        <v>8.9540053984643684E-3</v>
      </c>
      <c r="F259" s="5">
        <f>LN('Raw data'!F259/'Raw data'!F258)</f>
        <v>-1.888676599521836E-3</v>
      </c>
      <c r="G259" s="5">
        <f>LN('Raw data'!G259/'Raw data'!G258)</f>
        <v>5.7532569931839483E-3</v>
      </c>
      <c r="H259" s="5">
        <f>LN('Raw data'!H259/'Raw data'!H258)</f>
        <v>-3.3501371626536658E-2</v>
      </c>
      <c r="I259" s="5">
        <f>LN('Raw data'!J259/'Raw data'!J258)</f>
        <v>-3.7605002910535887E-3</v>
      </c>
      <c r="U259" s="1">
        <v>44257</v>
      </c>
      <c r="V259">
        <f t="shared" si="29"/>
        <v>0.23678917148172468</v>
      </c>
      <c r="W259">
        <f t="shared" si="29"/>
        <v>0.34446610842239322</v>
      </c>
      <c r="X259">
        <f t="shared" si="29"/>
        <v>1.6518679507586957</v>
      </c>
      <c r="Y259">
        <f t="shared" ref="Y259:AB322" si="33">SLOPE(E259:E288,$I259:$I288)</f>
        <v>0.26027907476042078</v>
      </c>
      <c r="Z259">
        <f t="shared" si="30"/>
        <v>0.11007005785591858</v>
      </c>
      <c r="AA259">
        <f t="shared" si="30"/>
        <v>-2.8933057531439394E-2</v>
      </c>
      <c r="AB259">
        <f t="shared" si="30"/>
        <v>-0.35754399454514296</v>
      </c>
      <c r="AD259" s="1">
        <v>44390</v>
      </c>
      <c r="AE259">
        <f t="shared" si="31"/>
        <v>9.791114087452106E-2</v>
      </c>
      <c r="AF259">
        <f t="shared" si="31"/>
        <v>0.30679198372977917</v>
      </c>
      <c r="AG259">
        <f t="shared" si="31"/>
        <v>1.5243662357120733</v>
      </c>
      <c r="AH259">
        <f t="shared" ref="AH259:AK322" si="34">SLOPE(E259:E378,$I259:$I378)</f>
        <v>0.49197767244804885</v>
      </c>
      <c r="AI259">
        <f t="shared" si="32"/>
        <v>0.28332313801252762</v>
      </c>
      <c r="AJ259">
        <f t="shared" si="32"/>
        <v>-2.2461129373137084E-2</v>
      </c>
      <c r="AK259">
        <f t="shared" si="32"/>
        <v>0.22147306575536951</v>
      </c>
      <c r="AM259" s="10">
        <v>44257</v>
      </c>
      <c r="AN259">
        <v>-0.35754399454514296</v>
      </c>
      <c r="AO259">
        <v>-2.8933057531439394E-2</v>
      </c>
      <c r="AP259">
        <v>0.11007005785591858</v>
      </c>
      <c r="AQ259">
        <v>0.26027907476042078</v>
      </c>
      <c r="AR259">
        <v>1.6518679507586957</v>
      </c>
      <c r="AS259">
        <v>0.34446610842239322</v>
      </c>
      <c r="AT259">
        <v>0.23678917148172468</v>
      </c>
      <c r="AV259" s="10">
        <v>44390</v>
      </c>
      <c r="AW259">
        <v>0.22147306575536951</v>
      </c>
      <c r="AX259">
        <v>-2.2461129373137084E-2</v>
      </c>
      <c r="AY259">
        <v>0.28332313801252762</v>
      </c>
      <c r="AZ259">
        <v>0.49197767244804885</v>
      </c>
      <c r="BA259">
        <v>1.5243662357120733</v>
      </c>
      <c r="BB259">
        <v>0.30679198372977917</v>
      </c>
      <c r="BC259">
        <v>9.791114087452106E-2</v>
      </c>
    </row>
    <row r="260" spans="1:55" x14ac:dyDescent="0.2">
      <c r="A260" s="1">
        <v>44211</v>
      </c>
      <c r="B260" s="5">
        <f>LN('Raw data'!B260/'Raw data'!B259)</f>
        <v>2.628320830202522E-2</v>
      </c>
      <c r="C260" s="5">
        <f>LN('Raw data'!C260/'Raw data'!C259)</f>
        <v>-2.2846268851169846E-2</v>
      </c>
      <c r="D260" s="5">
        <f>LN('Raw data'!D260/'Raw data'!D259)</f>
        <v>-6.1315020058078928E-2</v>
      </c>
      <c r="E260" s="5">
        <f>LN('Raw data'!E260/'Raw data'!E259)</f>
        <v>-3.6950599772199062E-2</v>
      </c>
      <c r="F260" s="5">
        <f>LN('Raw data'!F260/'Raw data'!F259)</f>
        <v>-1.1680789099469381E-2</v>
      </c>
      <c r="G260" s="5">
        <f>LN('Raw data'!G260/'Raw data'!G259)</f>
        <v>-6.7021737178750837E-3</v>
      </c>
      <c r="H260" s="5">
        <f>LN('Raw data'!H260/'Raw data'!H259)</f>
        <v>2.6635778160029465E-3</v>
      </c>
      <c r="I260" s="5">
        <f>LN('Raw data'!J260/'Raw data'!J259)</f>
        <v>-7.2159905065941393E-3</v>
      </c>
      <c r="U260" s="1">
        <v>44258</v>
      </c>
      <c r="V260">
        <f t="shared" ref="V260:AB323" si="35">SLOPE(B260:B289,$I260:$I289)</f>
        <v>0.23484183930148025</v>
      </c>
      <c r="W260">
        <f t="shared" si="35"/>
        <v>0.26767468306015402</v>
      </c>
      <c r="X260">
        <f t="shared" si="35"/>
        <v>1.517151907628286</v>
      </c>
      <c r="Y260">
        <f t="shared" si="33"/>
        <v>0.32389784331387211</v>
      </c>
      <c r="Z260">
        <f t="shared" si="33"/>
        <v>0.13278257946564501</v>
      </c>
      <c r="AA260">
        <f t="shared" si="33"/>
        <v>-2.4143743909270078E-2</v>
      </c>
      <c r="AB260">
        <f t="shared" si="33"/>
        <v>-0.35750962146433818</v>
      </c>
      <c r="AD260" s="1">
        <v>44391</v>
      </c>
      <c r="AE260">
        <f t="shared" ref="AE260:AK323" si="36">SLOPE(B260:B379,$I260:$I379)</f>
        <v>8.4336259898879315E-2</v>
      </c>
      <c r="AF260">
        <f t="shared" si="36"/>
        <v>0.3129000523104386</v>
      </c>
      <c r="AG260">
        <f t="shared" si="36"/>
        <v>1.5549145388235526</v>
      </c>
      <c r="AH260">
        <f t="shared" si="34"/>
        <v>0.49813097227789882</v>
      </c>
      <c r="AI260">
        <f t="shared" si="34"/>
        <v>0.28314305590697941</v>
      </c>
      <c r="AJ260">
        <f t="shared" si="34"/>
        <v>-1.9920271651256028E-2</v>
      </c>
      <c r="AK260">
        <f t="shared" si="34"/>
        <v>0.19878817380982103</v>
      </c>
      <c r="AM260" s="10">
        <v>44258</v>
      </c>
      <c r="AN260">
        <v>-0.35750962146433818</v>
      </c>
      <c r="AO260">
        <v>-2.4143743909270078E-2</v>
      </c>
      <c r="AP260">
        <v>0.13278257946564501</v>
      </c>
      <c r="AQ260">
        <v>0.32389784331387211</v>
      </c>
      <c r="AR260">
        <v>1.517151907628286</v>
      </c>
      <c r="AS260">
        <v>0.26767468306015402</v>
      </c>
      <c r="AT260">
        <v>0.23484183930148025</v>
      </c>
      <c r="AV260" s="10">
        <v>44391</v>
      </c>
      <c r="AW260">
        <v>0.19878817380982103</v>
      </c>
      <c r="AX260">
        <v>-1.9920271651256028E-2</v>
      </c>
      <c r="AY260">
        <v>0.28314305590697941</v>
      </c>
      <c r="AZ260">
        <v>0.49813097227789882</v>
      </c>
      <c r="BA260">
        <v>1.5549145388235526</v>
      </c>
      <c r="BB260">
        <v>0.3129000523104386</v>
      </c>
      <c r="BC260">
        <v>8.4336259898879315E-2</v>
      </c>
    </row>
    <row r="261" spans="1:55" x14ac:dyDescent="0.2">
      <c r="A261" s="1">
        <v>44216</v>
      </c>
      <c r="B261" s="5">
        <f>LN('Raw data'!B261/'Raw data'!B260)</f>
        <v>-7.5092127336000597E-2</v>
      </c>
      <c r="C261" s="5">
        <f>LN('Raw data'!C261/'Raw data'!C260)</f>
        <v>1.6667052485211643E-2</v>
      </c>
      <c r="D261" s="5">
        <f>LN('Raw data'!D261/'Raw data'!D260)</f>
        <v>-3.7876768663280713E-2</v>
      </c>
      <c r="E261" s="5">
        <f>LN('Raw data'!E261/'Raw data'!E260)</f>
        <v>3.5554384838587021E-2</v>
      </c>
      <c r="F261" s="5">
        <f>LN('Raw data'!F261/'Raw data'!F260)</f>
        <v>1.9803698820996939E-2</v>
      </c>
      <c r="G261" s="5">
        <f>LN('Raw data'!G261/'Raw data'!G260)</f>
        <v>6.5906546905506586E-4</v>
      </c>
      <c r="H261" s="5">
        <f>LN('Raw data'!H261/'Raw data'!H260)</f>
        <v>6.1508415417899531E-2</v>
      </c>
      <c r="I261" s="5">
        <f>LN('Raw data'!J261/'Raw data'!J260)</f>
        <v>2.1942849659195646E-2</v>
      </c>
      <c r="U261" s="1">
        <v>44259</v>
      </c>
      <c r="V261">
        <f t="shared" si="35"/>
        <v>0.35815033263651458</v>
      </c>
      <c r="W261">
        <f t="shared" si="35"/>
        <v>9.3036173406670586E-2</v>
      </c>
      <c r="X261">
        <f t="shared" si="35"/>
        <v>1.5046577017000899</v>
      </c>
      <c r="Y261">
        <f t="shared" si="33"/>
        <v>0.36689512384052986</v>
      </c>
      <c r="Z261">
        <f t="shared" si="33"/>
        <v>0.13318479424659063</v>
      </c>
      <c r="AA261">
        <f t="shared" si="33"/>
        <v>-7.1681172440883012E-2</v>
      </c>
      <c r="AB261">
        <f t="shared" si="33"/>
        <v>-0.24131750161235954</v>
      </c>
      <c r="AD261" s="1">
        <v>44392</v>
      </c>
      <c r="AE261">
        <f t="shared" si="36"/>
        <v>0.11485509372293447</v>
      </c>
      <c r="AF261">
        <f t="shared" si="36"/>
        <v>0.30221454325476965</v>
      </c>
      <c r="AG261">
        <f t="shared" si="36"/>
        <v>1.5217084077045864</v>
      </c>
      <c r="AH261">
        <f t="shared" si="34"/>
        <v>0.46362316610325488</v>
      </c>
      <c r="AI261">
        <f t="shared" si="34"/>
        <v>0.27266692048053842</v>
      </c>
      <c r="AJ261">
        <f t="shared" si="34"/>
        <v>-3.0536511653609533E-2</v>
      </c>
      <c r="AK261">
        <f t="shared" si="34"/>
        <v>0.16071034438325796</v>
      </c>
      <c r="AM261" s="10">
        <v>44259</v>
      </c>
      <c r="AN261">
        <v>-0.24131750161235954</v>
      </c>
      <c r="AO261">
        <v>-7.1681172440883012E-2</v>
      </c>
      <c r="AP261">
        <v>0.13318479424659063</v>
      </c>
      <c r="AQ261">
        <v>0.36689512384052986</v>
      </c>
      <c r="AR261">
        <v>1.5046577017000899</v>
      </c>
      <c r="AS261">
        <v>9.3036173406670586E-2</v>
      </c>
      <c r="AT261">
        <v>0.35815033263651458</v>
      </c>
      <c r="AV261" s="10">
        <v>44392</v>
      </c>
      <c r="AW261">
        <v>0.16071034438325796</v>
      </c>
      <c r="AX261">
        <v>-3.0536511653609533E-2</v>
      </c>
      <c r="AY261">
        <v>0.27266692048053842</v>
      </c>
      <c r="AZ261">
        <v>0.46362316610325488</v>
      </c>
      <c r="BA261">
        <v>1.5217084077045864</v>
      </c>
      <c r="BB261">
        <v>0.30221454325476965</v>
      </c>
      <c r="BC261">
        <v>0.11485509372293447</v>
      </c>
    </row>
    <row r="262" spans="1:55" x14ac:dyDescent="0.2">
      <c r="A262" s="1">
        <v>44217</v>
      </c>
      <c r="B262" s="5">
        <f>LN('Raw data'!B262/'Raw data'!B261)</f>
        <v>-1.9086066442498075E-2</v>
      </c>
      <c r="C262" s="5">
        <f>LN('Raw data'!C262/'Raw data'!C261)</f>
        <v>-2.0682530640589573E-3</v>
      </c>
      <c r="D262" s="5">
        <f>LN('Raw data'!D262/'Raw data'!D261)</f>
        <v>-0.13998422813759989</v>
      </c>
      <c r="E262" s="5">
        <f>LN('Raw data'!E262/'Raw data'!E261)</f>
        <v>3.4095344924229922E-3</v>
      </c>
      <c r="F262" s="5">
        <f>LN('Raw data'!F262/'Raw data'!F261)</f>
        <v>-3.2150895143514169E-4</v>
      </c>
      <c r="G262" s="5">
        <f>LN('Raw data'!G262/'Raw data'!G261)</f>
        <v>2.4479172035931341E-3</v>
      </c>
      <c r="H262" s="5">
        <f>LN('Raw data'!H262/'Raw data'!H261)</f>
        <v>-1.2037320752469431E-2</v>
      </c>
      <c r="I262" s="5">
        <f>LN('Raw data'!J262/'Raw data'!J261)</f>
        <v>3.1668077285579088E-4</v>
      </c>
      <c r="U262" s="1">
        <v>44260</v>
      </c>
      <c r="V262">
        <f t="shared" si="35"/>
        <v>0.69887230751574969</v>
      </c>
      <c r="W262">
        <f t="shared" si="35"/>
        <v>0.17621247307420626</v>
      </c>
      <c r="X262">
        <f t="shared" si="35"/>
        <v>1.7944188491077429</v>
      </c>
      <c r="Y262">
        <f t="shared" si="33"/>
        <v>0.14996197552027984</v>
      </c>
      <c r="Z262">
        <f t="shared" si="33"/>
        <v>2.0700575161656951E-2</v>
      </c>
      <c r="AA262">
        <f t="shared" si="33"/>
        <v>-0.19397398761612047</v>
      </c>
      <c r="AB262">
        <f t="shared" si="33"/>
        <v>-0.54965427412094281</v>
      </c>
      <c r="AD262" s="1">
        <v>44393</v>
      </c>
      <c r="AE262">
        <f t="shared" si="36"/>
        <v>0.2952633366512688</v>
      </c>
      <c r="AF262">
        <f t="shared" si="36"/>
        <v>0.28086097112012098</v>
      </c>
      <c r="AG262">
        <f t="shared" si="36"/>
        <v>1.6883812008370758</v>
      </c>
      <c r="AH262">
        <f t="shared" si="34"/>
        <v>0.42059419768442424</v>
      </c>
      <c r="AI262">
        <f t="shared" si="34"/>
        <v>0.24324801981254041</v>
      </c>
      <c r="AJ262">
        <f t="shared" si="34"/>
        <v>-2.7526534371504371E-2</v>
      </c>
      <c r="AK262">
        <f t="shared" si="34"/>
        <v>9.0221993590166735E-2</v>
      </c>
      <c r="AM262" s="10">
        <v>44260</v>
      </c>
      <c r="AN262">
        <v>-0.54965427412094281</v>
      </c>
      <c r="AO262">
        <v>-0.19397398761612047</v>
      </c>
      <c r="AP262">
        <v>2.0700575161656951E-2</v>
      </c>
      <c r="AQ262">
        <v>0.14996197552027984</v>
      </c>
      <c r="AR262">
        <v>1.7944188491077429</v>
      </c>
      <c r="AS262">
        <v>0.17621247307420626</v>
      </c>
      <c r="AT262">
        <v>0.69887230751574969</v>
      </c>
      <c r="AV262" s="10">
        <v>44393</v>
      </c>
      <c r="AW262">
        <v>9.0221993590166735E-2</v>
      </c>
      <c r="AX262">
        <v>-2.7526534371504371E-2</v>
      </c>
      <c r="AY262">
        <v>0.24324801981254041</v>
      </c>
      <c r="AZ262">
        <v>0.42059419768442424</v>
      </c>
      <c r="BA262">
        <v>1.6883812008370758</v>
      </c>
      <c r="BB262">
        <v>0.28086097112012098</v>
      </c>
      <c r="BC262">
        <v>0.2952633366512688</v>
      </c>
    </row>
    <row r="263" spans="1:55" x14ac:dyDescent="0.2">
      <c r="A263" s="1">
        <v>44218</v>
      </c>
      <c r="B263" s="5">
        <f>LN('Raw data'!B263/'Raw data'!B262)</f>
        <v>-1.8230199015062742E-2</v>
      </c>
      <c r="C263" s="5">
        <f>LN('Raw data'!C263/'Raw data'!C262)</f>
        <v>-1.6319147738021397E-2</v>
      </c>
      <c r="D263" s="5">
        <f>LN('Raw data'!D263/'Raw data'!D262)</f>
        <v>6.7642073104755243E-2</v>
      </c>
      <c r="E263" s="5">
        <f>LN('Raw data'!E263/'Raw data'!E262)</f>
        <v>-1.1593205121659064E-2</v>
      </c>
      <c r="F263" s="5">
        <f>LN('Raw data'!F263/'Raw data'!F262)</f>
        <v>-5.2121232419108749E-3</v>
      </c>
      <c r="G263" s="5">
        <f>LN('Raw data'!G263/'Raw data'!G262)</f>
        <v>-3.3179753941821799E-3</v>
      </c>
      <c r="H263" s="5">
        <f>LN('Raw data'!H263/'Raw data'!H262)</f>
        <v>3.0648895829921649E-3</v>
      </c>
      <c r="I263" s="5">
        <f>LN('Raw data'!J263/'Raw data'!J262)</f>
        <v>-3.0151272949282431E-3</v>
      </c>
      <c r="U263" s="1">
        <v>44263</v>
      </c>
      <c r="V263">
        <f t="shared" si="35"/>
        <v>0.71728297373664163</v>
      </c>
      <c r="W263">
        <f t="shared" si="35"/>
        <v>0.20539791798537055</v>
      </c>
      <c r="X263">
        <f t="shared" si="35"/>
        <v>1.730428442340876</v>
      </c>
      <c r="Y263">
        <f t="shared" si="33"/>
        <v>0.14849388068283548</v>
      </c>
      <c r="Z263">
        <f t="shared" si="33"/>
        <v>3.1461962207601953E-2</v>
      </c>
      <c r="AA263">
        <f t="shared" si="33"/>
        <v>-0.18647160311281272</v>
      </c>
      <c r="AB263">
        <f t="shared" si="33"/>
        <v>-0.57825180797248044</v>
      </c>
      <c r="AD263" s="1">
        <v>44396</v>
      </c>
      <c r="AE263">
        <f t="shared" si="36"/>
        <v>0.23680011154511305</v>
      </c>
      <c r="AF263">
        <f t="shared" si="36"/>
        <v>0.42452843747699787</v>
      </c>
      <c r="AG263">
        <f t="shared" si="36"/>
        <v>1.6580635352772803</v>
      </c>
      <c r="AH263">
        <f t="shared" si="34"/>
        <v>0.45585513570852176</v>
      </c>
      <c r="AI263">
        <f t="shared" si="34"/>
        <v>0.24106466654249586</v>
      </c>
      <c r="AJ263">
        <f t="shared" si="34"/>
        <v>-3.1350184909403944E-2</v>
      </c>
      <c r="AK263">
        <f t="shared" si="34"/>
        <v>6.0557539742729623E-3</v>
      </c>
      <c r="AM263" s="10">
        <v>44263</v>
      </c>
      <c r="AN263">
        <v>-0.57825180797248044</v>
      </c>
      <c r="AO263">
        <v>-0.18647160311281272</v>
      </c>
      <c r="AP263">
        <v>3.1461962207601953E-2</v>
      </c>
      <c r="AQ263">
        <v>0.14849388068283548</v>
      </c>
      <c r="AR263">
        <v>1.730428442340876</v>
      </c>
      <c r="AS263">
        <v>0.20539791798537055</v>
      </c>
      <c r="AT263">
        <v>0.71728297373664163</v>
      </c>
      <c r="AV263" s="10">
        <v>44396</v>
      </c>
      <c r="AW263">
        <v>6.0557539742729623E-3</v>
      </c>
      <c r="AX263">
        <v>-3.1350184909403944E-2</v>
      </c>
      <c r="AY263">
        <v>0.24106466654249586</v>
      </c>
      <c r="AZ263">
        <v>0.45585513570852176</v>
      </c>
      <c r="BA263">
        <v>1.6580635352772803</v>
      </c>
      <c r="BB263">
        <v>0.42452843747699787</v>
      </c>
      <c r="BC263">
        <v>0.23680011154511305</v>
      </c>
    </row>
    <row r="264" spans="1:55" x14ac:dyDescent="0.2">
      <c r="A264" s="1">
        <v>44221</v>
      </c>
      <c r="B264" s="5">
        <f>LN('Raw data'!B264/'Raw data'!B263)</f>
        <v>6.1826342825332781E-2</v>
      </c>
      <c r="C264" s="5">
        <f>LN('Raw data'!C264/'Raw data'!C263)</f>
        <v>9.5202546927461197E-3</v>
      </c>
      <c r="D264" s="5">
        <f>LN('Raw data'!D264/'Raw data'!D263)</f>
        <v>-2.2933354338605393E-2</v>
      </c>
      <c r="E264" s="5">
        <f>LN('Raw data'!E264/'Raw data'!E263)</f>
        <v>-2.8213184858550673E-3</v>
      </c>
      <c r="F264" s="5">
        <f>LN('Raw data'!F264/'Raw data'!F263)</f>
        <v>-5.388802199705557E-4</v>
      </c>
      <c r="G264" s="5">
        <f>LN('Raw data'!G264/'Raw data'!G263)</f>
        <v>-7.6654089865504744E-3</v>
      </c>
      <c r="H264" s="5">
        <f>LN('Raw data'!H264/'Raw data'!H263)</f>
        <v>-3.8311879357389618E-2</v>
      </c>
      <c r="I264" s="5">
        <f>LN('Raw data'!J264/'Raw data'!J263)</f>
        <v>3.609282023548102E-3</v>
      </c>
      <c r="U264" s="1">
        <v>44264</v>
      </c>
      <c r="V264">
        <f t="shared" si="35"/>
        <v>0.65984034314940254</v>
      </c>
      <c r="W264">
        <f t="shared" si="35"/>
        <v>0.1041827858042074</v>
      </c>
      <c r="X264">
        <f t="shared" si="35"/>
        <v>1.7910012646423481</v>
      </c>
      <c r="Y264">
        <f t="shared" si="33"/>
        <v>0.25114547116696118</v>
      </c>
      <c r="Z264">
        <f t="shared" si="33"/>
        <v>0.11453786591309484</v>
      </c>
      <c r="AA264">
        <f t="shared" si="33"/>
        <v>-0.1056458579520409</v>
      </c>
      <c r="AB264">
        <f t="shared" si="33"/>
        <v>-0.53333942050056904</v>
      </c>
      <c r="AD264" s="1">
        <v>44397</v>
      </c>
      <c r="AE264">
        <f t="shared" si="36"/>
        <v>0.25642179860635644</v>
      </c>
      <c r="AF264">
        <f t="shared" si="36"/>
        <v>0.42817924503736288</v>
      </c>
      <c r="AG264">
        <f t="shared" si="36"/>
        <v>1.6004983164161246</v>
      </c>
      <c r="AH264">
        <f t="shared" si="34"/>
        <v>0.4326009332448692</v>
      </c>
      <c r="AI264">
        <f t="shared" si="34"/>
        <v>0.23623455768651874</v>
      </c>
      <c r="AJ264">
        <f t="shared" si="34"/>
        <v>-4.7636743641455502E-2</v>
      </c>
      <c r="AK264">
        <f t="shared" si="34"/>
        <v>-1.6413424979693846E-2</v>
      </c>
      <c r="AM264" s="10">
        <v>44264</v>
      </c>
      <c r="AN264">
        <v>-0.53333942050056904</v>
      </c>
      <c r="AO264">
        <v>-0.1056458579520409</v>
      </c>
      <c r="AP264">
        <v>0.11453786591309484</v>
      </c>
      <c r="AQ264">
        <v>0.25114547116696118</v>
      </c>
      <c r="AR264">
        <v>1.7910012646423481</v>
      </c>
      <c r="AS264">
        <v>0.1041827858042074</v>
      </c>
      <c r="AT264">
        <v>0.65984034314940254</v>
      </c>
      <c r="AV264" s="10">
        <v>44397</v>
      </c>
      <c r="AW264">
        <v>-1.6413424979693846E-2</v>
      </c>
      <c r="AX264">
        <v>-4.7636743641455502E-2</v>
      </c>
      <c r="AY264">
        <v>0.23623455768651874</v>
      </c>
      <c r="AZ264">
        <v>0.4326009332448692</v>
      </c>
      <c r="BA264">
        <v>1.6004983164161246</v>
      </c>
      <c r="BB264">
        <v>0.42817924503736288</v>
      </c>
      <c r="BC264">
        <v>0.25642179860635644</v>
      </c>
    </row>
    <row r="265" spans="1:55" x14ac:dyDescent="0.2">
      <c r="A265" s="1">
        <v>44222</v>
      </c>
      <c r="B265" s="5">
        <f>LN('Raw data'!B265/'Raw data'!B264)</f>
        <v>2.0540851523873922E-2</v>
      </c>
      <c r="C265" s="5">
        <f>LN('Raw data'!C265/'Raw data'!C264)</f>
        <v>-3.0366316748607421E-3</v>
      </c>
      <c r="D265" s="5">
        <f>LN('Raw data'!D265/'Raw data'!D264)</f>
        <v>7.7153441045797544E-3</v>
      </c>
      <c r="E265" s="5">
        <f>LN('Raw data'!E265/'Raw data'!E264)</f>
        <v>2.1167347482474843E-3</v>
      </c>
      <c r="F265" s="5">
        <f>LN('Raw data'!F265/'Raw data'!F264)</f>
        <v>-2.3204996786508557E-3</v>
      </c>
      <c r="G265" s="5">
        <f>LN('Raw data'!G265/'Raw data'!G264)</f>
        <v>7.5071352253717775E-3</v>
      </c>
      <c r="H265" s="5">
        <f>LN('Raw data'!H265/'Raw data'!H264)</f>
        <v>-8.2159413884535265E-2</v>
      </c>
      <c r="I265" s="5">
        <f>LN('Raw data'!J265/'Raw data'!J264)</f>
        <v>-1.4899457394751568E-3</v>
      </c>
      <c r="U265" s="1">
        <v>44265</v>
      </c>
      <c r="V265">
        <f t="shared" si="35"/>
        <v>0.62284240354209452</v>
      </c>
      <c r="W265">
        <f t="shared" si="35"/>
        <v>0.10148161299840668</v>
      </c>
      <c r="X265">
        <f t="shared" si="35"/>
        <v>1.8130395524033294</v>
      </c>
      <c r="Y265">
        <f t="shared" si="33"/>
        <v>0.24888545837387219</v>
      </c>
      <c r="Z265">
        <f t="shared" si="33"/>
        <v>0.11960034529863936</v>
      </c>
      <c r="AA265">
        <f t="shared" si="33"/>
        <v>-0.11044403886409045</v>
      </c>
      <c r="AB265">
        <f t="shared" si="33"/>
        <v>-0.53942663977611738</v>
      </c>
      <c r="AD265" s="1">
        <v>44398</v>
      </c>
      <c r="AE265">
        <f t="shared" si="36"/>
        <v>0.25230272282902522</v>
      </c>
      <c r="AF265">
        <f t="shared" si="36"/>
        <v>0.45526411968810943</v>
      </c>
      <c r="AG265">
        <f t="shared" si="36"/>
        <v>1.6591335117224641</v>
      </c>
      <c r="AH265">
        <f t="shared" si="34"/>
        <v>0.43952790797970281</v>
      </c>
      <c r="AI265">
        <f t="shared" si="34"/>
        <v>0.23183982502185077</v>
      </c>
      <c r="AJ265">
        <f t="shared" si="34"/>
        <v>-3.7214107750866456E-2</v>
      </c>
      <c r="AK265">
        <f t="shared" si="34"/>
        <v>6.9077193912762888E-3</v>
      </c>
      <c r="AM265" s="10">
        <v>44265</v>
      </c>
      <c r="AN265">
        <v>-0.53942663977611738</v>
      </c>
      <c r="AO265">
        <v>-0.11044403886409045</v>
      </c>
      <c r="AP265">
        <v>0.11960034529863936</v>
      </c>
      <c r="AQ265">
        <v>0.24888545837387219</v>
      </c>
      <c r="AR265">
        <v>1.8130395524033294</v>
      </c>
      <c r="AS265">
        <v>0.10148161299840668</v>
      </c>
      <c r="AT265">
        <v>0.62284240354209452</v>
      </c>
      <c r="AV265" s="10">
        <v>44398</v>
      </c>
      <c r="AW265">
        <v>6.9077193912762888E-3</v>
      </c>
      <c r="AX265">
        <v>-3.7214107750866456E-2</v>
      </c>
      <c r="AY265">
        <v>0.23183982502185077</v>
      </c>
      <c r="AZ265">
        <v>0.43952790797970281</v>
      </c>
      <c r="BA265">
        <v>1.6591335117224641</v>
      </c>
      <c r="BB265">
        <v>0.45526411968810943</v>
      </c>
      <c r="BC265">
        <v>0.25230272282902522</v>
      </c>
    </row>
    <row r="266" spans="1:55" x14ac:dyDescent="0.2">
      <c r="A266" s="1">
        <v>44223</v>
      </c>
      <c r="B266" s="5">
        <f>LN('Raw data'!B266/'Raw data'!B265)</f>
        <v>3.8409448114871042E-2</v>
      </c>
      <c r="C266" s="5">
        <f>LN('Raw data'!C266/'Raw data'!C265)</f>
        <v>4.5514965735307797E-3</v>
      </c>
      <c r="D266" s="5">
        <f>LN('Raw data'!D266/'Raw data'!D265)</f>
        <v>-6.6730523929029145E-2</v>
      </c>
      <c r="E266" s="5">
        <f>LN('Raw data'!E266/'Raw data'!E265)</f>
        <v>-5.8515296464107611E-3</v>
      </c>
      <c r="F266" s="5">
        <f>LN('Raw data'!F266/'Raw data'!F265)</f>
        <v>-3.2469317989513536E-3</v>
      </c>
      <c r="G266" s="5">
        <f>LN('Raw data'!G266/'Raw data'!G265)</f>
        <v>1.4249285047544531E-2</v>
      </c>
      <c r="H266" s="5">
        <f>LN('Raw data'!H266/'Raw data'!H265)</f>
        <v>7.9182422043518955E-3</v>
      </c>
      <c r="I266" s="5">
        <f>LN('Raw data'!J266/'Raw data'!J265)</f>
        <v>-2.601328989204868E-2</v>
      </c>
      <c r="U266" s="1">
        <v>44266</v>
      </c>
      <c r="V266">
        <f t="shared" si="35"/>
        <v>0.59769219130647244</v>
      </c>
      <c r="W266">
        <f t="shared" si="35"/>
        <v>0.13292241567110777</v>
      </c>
      <c r="X266">
        <f t="shared" si="35"/>
        <v>1.8046893398329122</v>
      </c>
      <c r="Y266">
        <f t="shared" si="33"/>
        <v>0.24779681172236179</v>
      </c>
      <c r="Z266">
        <f t="shared" si="33"/>
        <v>0.12366874509578842</v>
      </c>
      <c r="AA266">
        <f t="shared" si="33"/>
        <v>-0.13584946662024361</v>
      </c>
      <c r="AB266">
        <f t="shared" si="33"/>
        <v>-0.43713607684587991</v>
      </c>
      <c r="AD266" s="1">
        <v>44399</v>
      </c>
      <c r="AE266">
        <f t="shared" si="36"/>
        <v>0.25803420261016818</v>
      </c>
      <c r="AF266">
        <f t="shared" si="36"/>
        <v>0.45616636945473998</v>
      </c>
      <c r="AG266">
        <f t="shared" si="36"/>
        <v>1.6628545908288219</v>
      </c>
      <c r="AH266">
        <f t="shared" si="34"/>
        <v>0.44094221727864041</v>
      </c>
      <c r="AI266">
        <f t="shared" si="34"/>
        <v>0.23153709411486356</v>
      </c>
      <c r="AJ266">
        <f t="shared" si="34"/>
        <v>-3.5205644988674518E-2</v>
      </c>
      <c r="AK266">
        <f t="shared" si="34"/>
        <v>-1.0369553743946347E-2</v>
      </c>
      <c r="AM266" s="10">
        <v>44266</v>
      </c>
      <c r="AN266">
        <v>-0.43713607684587991</v>
      </c>
      <c r="AO266">
        <v>-0.13584946662024361</v>
      </c>
      <c r="AP266">
        <v>0.12366874509578842</v>
      </c>
      <c r="AQ266">
        <v>0.24779681172236179</v>
      </c>
      <c r="AR266">
        <v>1.8046893398329122</v>
      </c>
      <c r="AS266">
        <v>0.13292241567110777</v>
      </c>
      <c r="AT266">
        <v>0.59769219130647244</v>
      </c>
      <c r="AV266" s="10">
        <v>44399</v>
      </c>
      <c r="AW266">
        <v>-1.0369553743946347E-2</v>
      </c>
      <c r="AX266">
        <v>-3.5205644988674518E-2</v>
      </c>
      <c r="AY266">
        <v>0.23153709411486356</v>
      </c>
      <c r="AZ266">
        <v>0.44094221727864041</v>
      </c>
      <c r="BA266">
        <v>1.6628545908288219</v>
      </c>
      <c r="BB266">
        <v>0.45616636945473998</v>
      </c>
      <c r="BC266">
        <v>0.25803420261016818</v>
      </c>
    </row>
    <row r="267" spans="1:55" x14ac:dyDescent="0.2">
      <c r="A267" s="1">
        <v>44224</v>
      </c>
      <c r="B267" s="5">
        <f>LN('Raw data'!B267/'Raw data'!B266)</f>
        <v>-3.5401927050915834E-2</v>
      </c>
      <c r="C267" s="5">
        <f>LN('Raw data'!C267/'Raw data'!C266)</f>
        <v>-9.6968152142468331E-3</v>
      </c>
      <c r="D267" s="5">
        <f>LN('Raw data'!D267/'Raw data'!D266)</f>
        <v>9.3226945489301299E-2</v>
      </c>
      <c r="E267" s="5">
        <f>LN('Raw data'!E267/'Raw data'!E266)</f>
        <v>2.0776019645104823E-2</v>
      </c>
      <c r="F267" s="5">
        <f>LN('Raw data'!F267/'Raw data'!F266)</f>
        <v>-2.0075425206333326E-3</v>
      </c>
      <c r="G267" s="5">
        <f>LN('Raw data'!G267/'Raw data'!G266)</f>
        <v>2.6004420898066488E-4</v>
      </c>
      <c r="H267" s="5">
        <f>LN('Raw data'!H267/'Raw data'!H266)</f>
        <v>-7.0299853181614191E-2</v>
      </c>
      <c r="I267" s="5">
        <f>LN('Raw data'!J267/'Raw data'!J266)</f>
        <v>9.7133349275994544E-3</v>
      </c>
      <c r="U267" s="1">
        <v>44267</v>
      </c>
      <c r="V267">
        <f t="shared" si="35"/>
        <v>1.0178685527855587</v>
      </c>
      <c r="W267">
        <f t="shared" si="35"/>
        <v>0.13958073839264307</v>
      </c>
      <c r="X267">
        <f t="shared" si="35"/>
        <v>1.522154235500297</v>
      </c>
      <c r="Y267">
        <f t="shared" si="33"/>
        <v>0.24946389093504559</v>
      </c>
      <c r="Z267">
        <f t="shared" si="33"/>
        <v>0.14236604347289822</v>
      </c>
      <c r="AA267">
        <f t="shared" si="33"/>
        <v>-5.3890646546894995E-2</v>
      </c>
      <c r="AB267">
        <f t="shared" si="33"/>
        <v>-0.51012732841203035</v>
      </c>
      <c r="AD267" s="1">
        <v>44400</v>
      </c>
      <c r="AE267">
        <f t="shared" si="36"/>
        <v>0.40342827987309926</v>
      </c>
      <c r="AF267">
        <f t="shared" si="36"/>
        <v>0.49801615536859373</v>
      </c>
      <c r="AG267">
        <f t="shared" si="36"/>
        <v>1.6178831847259134</v>
      </c>
      <c r="AH267">
        <f t="shared" si="34"/>
        <v>0.450734584529</v>
      </c>
      <c r="AI267">
        <f t="shared" si="34"/>
        <v>0.23800487950029039</v>
      </c>
      <c r="AJ267">
        <f t="shared" si="34"/>
        <v>-3.5842251259051664E-4</v>
      </c>
      <c r="AK267">
        <f t="shared" si="34"/>
        <v>-3.1548619443720151E-2</v>
      </c>
      <c r="AM267" s="10">
        <v>44267</v>
      </c>
      <c r="AN267">
        <v>-0.51012732841203035</v>
      </c>
      <c r="AO267">
        <v>-5.3890646546894995E-2</v>
      </c>
      <c r="AP267">
        <v>0.14236604347289822</v>
      </c>
      <c r="AQ267">
        <v>0.24946389093504559</v>
      </c>
      <c r="AR267">
        <v>1.522154235500297</v>
      </c>
      <c r="AS267">
        <v>0.13958073839264307</v>
      </c>
      <c r="AT267">
        <v>1.0178685527855587</v>
      </c>
      <c r="AV267" s="10">
        <v>44400</v>
      </c>
      <c r="AW267">
        <v>-3.1548619443720151E-2</v>
      </c>
      <c r="AX267">
        <v>-3.5842251259051664E-4</v>
      </c>
      <c r="AY267">
        <v>0.23800487950029039</v>
      </c>
      <c r="AZ267">
        <v>0.450734584529</v>
      </c>
      <c r="BA267">
        <v>1.6178831847259134</v>
      </c>
      <c r="BB267">
        <v>0.49801615536859373</v>
      </c>
      <c r="BC267">
        <v>0.40342827987309926</v>
      </c>
    </row>
    <row r="268" spans="1:55" x14ac:dyDescent="0.2">
      <c r="A268" s="1">
        <v>44225</v>
      </c>
      <c r="B268" s="5">
        <f>LN('Raw data'!B268/'Raw data'!B267)</f>
        <v>-3.8260213619719083E-2</v>
      </c>
      <c r="C268" s="5">
        <f>LN('Raw data'!C268/'Raw data'!C267)</f>
        <v>-2.6784022134067331E-3</v>
      </c>
      <c r="D268" s="5">
        <f>LN('Raw data'!D268/'Raw data'!D267)</f>
        <v>2.7396706735980651E-2</v>
      </c>
      <c r="E268" s="5">
        <f>LN('Raw data'!E268/'Raw data'!E267)</f>
        <v>3.7554568318166372E-2</v>
      </c>
      <c r="F268" s="5">
        <f>LN('Raw data'!F268/'Raw data'!F267)</f>
        <v>4.9302551445839869E-3</v>
      </c>
      <c r="G268" s="5">
        <f>LN('Raw data'!G268/'Raw data'!G267)</f>
        <v>-3.0597986178358761E-3</v>
      </c>
      <c r="H268" s="5">
        <f>LN('Raw data'!H268/'Raw data'!H267)</f>
        <v>8.428685595379086E-2</v>
      </c>
      <c r="I268" s="5">
        <f>LN('Raw data'!J268/'Raw data'!J267)</f>
        <v>-1.9500405967127862E-2</v>
      </c>
      <c r="U268" s="1">
        <v>44270</v>
      </c>
      <c r="V268">
        <f t="shared" si="35"/>
        <v>1.0460760163351754</v>
      </c>
      <c r="W268">
        <f t="shared" si="35"/>
        <v>0.16526705625578228</v>
      </c>
      <c r="X268">
        <f t="shared" si="35"/>
        <v>1.3107009845233741</v>
      </c>
      <c r="Y268">
        <f t="shared" si="33"/>
        <v>0.22546387356694289</v>
      </c>
      <c r="Z268">
        <f t="shared" si="33"/>
        <v>0.15398442530095008</v>
      </c>
      <c r="AA268">
        <f t="shared" si="33"/>
        <v>-2.9225096282814E-2</v>
      </c>
      <c r="AB268">
        <f t="shared" si="33"/>
        <v>-0.36358357714892742</v>
      </c>
      <c r="AD268" s="1">
        <v>44403</v>
      </c>
      <c r="AE268">
        <f t="shared" si="36"/>
        <v>0.44671090572721317</v>
      </c>
      <c r="AF268">
        <f t="shared" si="36"/>
        <v>0.51395059558047951</v>
      </c>
      <c r="AG268">
        <f t="shared" si="36"/>
        <v>1.5511979194114003</v>
      </c>
      <c r="AH268">
        <f t="shared" si="34"/>
        <v>0.43387858691449466</v>
      </c>
      <c r="AI268">
        <f t="shared" si="34"/>
        <v>0.24165384733713086</v>
      </c>
      <c r="AJ268">
        <f t="shared" si="34"/>
        <v>4.9302204822863525E-4</v>
      </c>
      <c r="AK268">
        <f t="shared" si="34"/>
        <v>2.2603673802871985E-2</v>
      </c>
      <c r="AM268" s="10">
        <v>44270</v>
      </c>
      <c r="AN268">
        <v>-0.36358357714892742</v>
      </c>
      <c r="AO268">
        <v>-2.9225096282814E-2</v>
      </c>
      <c r="AP268">
        <v>0.15398442530095008</v>
      </c>
      <c r="AQ268">
        <v>0.22546387356694289</v>
      </c>
      <c r="AR268">
        <v>1.3107009845233741</v>
      </c>
      <c r="AS268">
        <v>0.16526705625578228</v>
      </c>
      <c r="AT268">
        <v>1.0460760163351754</v>
      </c>
      <c r="AV268" s="10">
        <v>44403</v>
      </c>
      <c r="AW268">
        <v>2.2603673802871985E-2</v>
      </c>
      <c r="AX268">
        <v>4.9302204822863525E-4</v>
      </c>
      <c r="AY268">
        <v>0.24165384733713086</v>
      </c>
      <c r="AZ268">
        <v>0.43387858691449466</v>
      </c>
      <c r="BA268">
        <v>1.5511979194114003</v>
      </c>
      <c r="BB268">
        <v>0.51395059558047951</v>
      </c>
      <c r="BC268">
        <v>0.44671090572721317</v>
      </c>
    </row>
    <row r="269" spans="1:55" x14ac:dyDescent="0.2">
      <c r="A269" s="1">
        <v>44228</v>
      </c>
      <c r="B269" s="5">
        <f>LN('Raw data'!B269/'Raw data'!B268)</f>
        <v>0.10575045522213553</v>
      </c>
      <c r="C269" s="5">
        <f>LN('Raw data'!C269/'Raw data'!C268)</f>
        <v>2.5533302005164626E-2</v>
      </c>
      <c r="D269" s="5">
        <f>LN('Raw data'!D269/'Raw data'!D268)</f>
        <v>-2.3183845166896606E-2</v>
      </c>
      <c r="E269" s="5">
        <f>LN('Raw data'!E269/'Raw data'!E268)</f>
        <v>8.8960134577801483E-2</v>
      </c>
      <c r="F269" s="5">
        <f>LN('Raw data'!F269/'Raw data'!F268)</f>
        <v>7.323278650087384E-3</v>
      </c>
      <c r="G269" s="5">
        <f>LN('Raw data'!G269/'Raw data'!G268)</f>
        <v>3.6836289562203967E-3</v>
      </c>
      <c r="H269" s="5">
        <f>LN('Raw data'!H269/'Raw data'!H268)</f>
        <v>8.0613508250979623E-3</v>
      </c>
      <c r="I269" s="5">
        <f>LN('Raw data'!J269/'Raw data'!J268)</f>
        <v>1.5924269140718334E-2</v>
      </c>
      <c r="U269" s="1">
        <v>44271</v>
      </c>
      <c r="V269">
        <f t="shared" si="35"/>
        <v>0.90636449697642563</v>
      </c>
      <c r="W269">
        <f t="shared" si="35"/>
        <v>0.13849068400441475</v>
      </c>
      <c r="X269">
        <f t="shared" si="35"/>
        <v>1.5651233210123277</v>
      </c>
      <c r="Y269">
        <f t="shared" si="33"/>
        <v>0.52772496312550099</v>
      </c>
      <c r="Z269">
        <f t="shared" si="33"/>
        <v>0.22079411947632349</v>
      </c>
      <c r="AA269">
        <f t="shared" si="33"/>
        <v>-4.807452686654777E-2</v>
      </c>
      <c r="AB269">
        <f t="shared" si="33"/>
        <v>0.11378320461953884</v>
      </c>
      <c r="AD269" s="1">
        <v>44404</v>
      </c>
      <c r="AE269">
        <f t="shared" si="36"/>
        <v>0.38663275593199375</v>
      </c>
      <c r="AF269">
        <f t="shared" si="36"/>
        <v>0.53053306104086972</v>
      </c>
      <c r="AG269">
        <f t="shared" si="36"/>
        <v>1.6557290082942979</v>
      </c>
      <c r="AH269">
        <f t="shared" si="34"/>
        <v>0.57562153670233074</v>
      </c>
      <c r="AI269">
        <f t="shared" si="34"/>
        <v>0.26686765027355064</v>
      </c>
      <c r="AJ269">
        <f t="shared" si="34"/>
        <v>-6.7341236685811009E-3</v>
      </c>
      <c r="AK269">
        <f t="shared" si="34"/>
        <v>0.1511554093921568</v>
      </c>
      <c r="AM269" s="10">
        <v>44271</v>
      </c>
      <c r="AN269">
        <v>0.11378320461953884</v>
      </c>
      <c r="AO269">
        <v>-4.807452686654777E-2</v>
      </c>
      <c r="AP269">
        <v>0.22079411947632349</v>
      </c>
      <c r="AQ269">
        <v>0.52772496312550099</v>
      </c>
      <c r="AR269">
        <v>1.5651233210123277</v>
      </c>
      <c r="AS269">
        <v>0.13849068400441475</v>
      </c>
      <c r="AT269">
        <v>0.90636449697642563</v>
      </c>
      <c r="AV269" s="10">
        <v>44404</v>
      </c>
      <c r="AW269">
        <v>0.1511554093921568</v>
      </c>
      <c r="AX269">
        <v>-6.7341236685811009E-3</v>
      </c>
      <c r="AY269">
        <v>0.26686765027355064</v>
      </c>
      <c r="AZ269">
        <v>0.57562153670233074</v>
      </c>
      <c r="BA269">
        <v>1.6557290082942979</v>
      </c>
      <c r="BB269">
        <v>0.53053306104086972</v>
      </c>
      <c r="BC269">
        <v>0.38663275593199375</v>
      </c>
    </row>
    <row r="270" spans="1:55" x14ac:dyDescent="0.2">
      <c r="A270" s="1">
        <v>44229</v>
      </c>
      <c r="B270" s="5">
        <f>LN('Raw data'!B270/'Raw data'!B269)</f>
        <v>-1.7559267022649199E-3</v>
      </c>
      <c r="C270" s="5">
        <f>LN('Raw data'!C270/'Raw data'!C269)</f>
        <v>2.2344203526490285E-2</v>
      </c>
      <c r="D270" s="5">
        <f>LN('Raw data'!D270/'Raw data'!D269)</f>
        <v>5.7101722383186795E-2</v>
      </c>
      <c r="E270" s="5">
        <f>LN('Raw data'!E270/'Raw data'!E269)</f>
        <v>-0.10816696703858326</v>
      </c>
      <c r="F270" s="5">
        <f>LN('Raw data'!F270/'Raw data'!F269)</f>
        <v>-1.6498900210082646E-2</v>
      </c>
      <c r="G270" s="5">
        <f>LN('Raw data'!G270/'Raw data'!G269)</f>
        <v>-1.5082566895086298E-3</v>
      </c>
      <c r="H270" s="5">
        <f>LN('Raw data'!H270/'Raw data'!H269)</f>
        <v>9.3401240439238663E-3</v>
      </c>
      <c r="I270" s="5">
        <f>LN('Raw data'!J270/'Raw data'!J269)</f>
        <v>1.3802541965649213E-2</v>
      </c>
      <c r="U270" s="1">
        <v>44272</v>
      </c>
      <c r="V270">
        <f t="shared" si="35"/>
        <v>0.44940471300001239</v>
      </c>
      <c r="W270">
        <f t="shared" si="35"/>
        <v>5.4957300467247325E-2</v>
      </c>
      <c r="X270">
        <f t="shared" si="35"/>
        <v>1.8698281095275333</v>
      </c>
      <c r="Y270">
        <f t="shared" si="33"/>
        <v>0.12798128300149553</v>
      </c>
      <c r="Z270">
        <f t="shared" si="33"/>
        <v>0.18925308010069272</v>
      </c>
      <c r="AA270">
        <f t="shared" si="33"/>
        <v>-6.4157438414638626E-2</v>
      </c>
      <c r="AB270">
        <f t="shared" si="33"/>
        <v>0.10094995412601394</v>
      </c>
      <c r="AD270" s="1">
        <v>44405</v>
      </c>
      <c r="AE270">
        <f t="shared" si="36"/>
        <v>0.20088587225085633</v>
      </c>
      <c r="AF270">
        <f t="shared" si="36"/>
        <v>0.50012673205547109</v>
      </c>
      <c r="AG270">
        <f t="shared" si="36"/>
        <v>1.7444913868930043</v>
      </c>
      <c r="AH270">
        <f t="shared" si="34"/>
        <v>0.4194143501039303</v>
      </c>
      <c r="AI270">
        <f t="shared" si="34"/>
        <v>0.25977633844018333</v>
      </c>
      <c r="AJ270">
        <f t="shared" si="34"/>
        <v>-1.023321920235915E-2</v>
      </c>
      <c r="AK270">
        <f t="shared" si="34"/>
        <v>0.16279444677049104</v>
      </c>
      <c r="AM270" s="10">
        <v>44272</v>
      </c>
      <c r="AN270">
        <v>0.10094995412601394</v>
      </c>
      <c r="AO270">
        <v>-6.4157438414638626E-2</v>
      </c>
      <c r="AP270">
        <v>0.18925308010069272</v>
      </c>
      <c r="AQ270">
        <v>0.12798128300149553</v>
      </c>
      <c r="AR270">
        <v>1.8698281095275333</v>
      </c>
      <c r="AS270">
        <v>5.4957300467247325E-2</v>
      </c>
      <c r="AT270">
        <v>0.44940471300001239</v>
      </c>
      <c r="AV270" s="10">
        <v>44405</v>
      </c>
      <c r="AW270">
        <v>0.16279444677049104</v>
      </c>
      <c r="AX270">
        <v>-1.023321920235915E-2</v>
      </c>
      <c r="AY270">
        <v>0.25977633844018333</v>
      </c>
      <c r="AZ270">
        <v>0.4194143501039303</v>
      </c>
      <c r="BA270">
        <v>1.7444913868930043</v>
      </c>
      <c r="BB270">
        <v>0.50012673205547109</v>
      </c>
      <c r="BC270">
        <v>0.20088587225085633</v>
      </c>
    </row>
    <row r="271" spans="1:55" x14ac:dyDescent="0.2">
      <c r="A271" s="1">
        <v>44230</v>
      </c>
      <c r="B271" s="5">
        <f>LN('Raw data'!B271/'Raw data'!B270)</f>
        <v>-1.9879958932942355E-2</v>
      </c>
      <c r="C271" s="5">
        <f>LN('Raw data'!C271/'Raw data'!C270)</f>
        <v>1.6840597181329006E-2</v>
      </c>
      <c r="D271" s="5">
        <f>LN('Raw data'!D271/'Raw data'!D270)</f>
        <v>5.9132249128502394E-2</v>
      </c>
      <c r="E271" s="5">
        <f>LN('Raw data'!E271/'Raw data'!E270)</f>
        <v>1.8277516184766539E-2</v>
      </c>
      <c r="F271" s="5">
        <f>LN('Raw data'!F271/'Raw data'!F270)</f>
        <v>9.2680938895361976E-4</v>
      </c>
      <c r="G271" s="5">
        <f>LN('Raw data'!G271/'Raw data'!G270)</f>
        <v>-2.5941244823433001E-2</v>
      </c>
      <c r="H271" s="5">
        <f>LN('Raw data'!H271/'Raw data'!H270)</f>
        <v>5.4715643980905926E-3</v>
      </c>
      <c r="I271" s="5">
        <f>LN('Raw data'!J271/'Raw data'!J270)</f>
        <v>1.0082963259948519E-3</v>
      </c>
      <c r="U271" s="1">
        <v>44273</v>
      </c>
      <c r="V271">
        <f t="shared" si="35"/>
        <v>0.50074827255295717</v>
      </c>
      <c r="W271">
        <f t="shared" si="35"/>
        <v>0.39665166763515147</v>
      </c>
      <c r="X271">
        <f t="shared" si="35"/>
        <v>1.8505261102561219</v>
      </c>
      <c r="Y271">
        <f t="shared" si="33"/>
        <v>0.49222121626698023</v>
      </c>
      <c r="Z271">
        <f t="shared" si="33"/>
        <v>0.21364495961320476</v>
      </c>
      <c r="AA271">
        <f t="shared" si="33"/>
        <v>-8.4250720692123249E-2</v>
      </c>
      <c r="AB271">
        <f t="shared" si="33"/>
        <v>0.26111443158009212</v>
      </c>
      <c r="AD271" s="1">
        <v>44406</v>
      </c>
      <c r="AE271">
        <f t="shared" si="36"/>
        <v>0.21291765299652174</v>
      </c>
      <c r="AF271">
        <f t="shared" si="36"/>
        <v>0.48265059744849192</v>
      </c>
      <c r="AG271">
        <f t="shared" si="36"/>
        <v>1.6857023977891477</v>
      </c>
      <c r="AH271">
        <f t="shared" si="34"/>
        <v>0.61989272657276817</v>
      </c>
      <c r="AI271">
        <f t="shared" si="34"/>
        <v>0.29980190214249691</v>
      </c>
      <c r="AJ271">
        <f t="shared" si="34"/>
        <v>-1.2911122613136069E-2</v>
      </c>
      <c r="AK271">
        <f t="shared" si="34"/>
        <v>0.21215138453687904</v>
      </c>
      <c r="AM271" s="10">
        <v>44273</v>
      </c>
      <c r="AN271">
        <v>0.26111443158009212</v>
      </c>
      <c r="AO271">
        <v>-8.4250720692123249E-2</v>
      </c>
      <c r="AP271">
        <v>0.21364495961320476</v>
      </c>
      <c r="AQ271">
        <v>0.49222121626698023</v>
      </c>
      <c r="AR271">
        <v>1.8505261102561219</v>
      </c>
      <c r="AS271">
        <v>0.39665166763515147</v>
      </c>
      <c r="AT271">
        <v>0.50074827255295717</v>
      </c>
      <c r="AV271" s="10">
        <v>44406</v>
      </c>
      <c r="AW271">
        <v>0.21215138453687904</v>
      </c>
      <c r="AX271">
        <v>-1.2911122613136069E-2</v>
      </c>
      <c r="AY271">
        <v>0.29980190214249691</v>
      </c>
      <c r="AZ271">
        <v>0.61989272657276817</v>
      </c>
      <c r="BA271">
        <v>1.6857023977891477</v>
      </c>
      <c r="BB271">
        <v>0.48265059744849192</v>
      </c>
      <c r="BC271">
        <v>0.21291765299652174</v>
      </c>
    </row>
    <row r="272" spans="1:55" x14ac:dyDescent="0.2">
      <c r="A272" s="1">
        <v>44231</v>
      </c>
      <c r="B272" s="5">
        <f>LN('Raw data'!B272/'Raw data'!B271)</f>
        <v>5.102434463470773E-2</v>
      </c>
      <c r="C272" s="5">
        <f>LN('Raw data'!C272/'Raw data'!C271)</f>
        <v>9.6498247025329775E-3</v>
      </c>
      <c r="D272" s="5">
        <f>LN('Raw data'!D272/'Raw data'!D271)</f>
        <v>-1.7813945474559108E-2</v>
      </c>
      <c r="E272" s="5">
        <f>LN('Raw data'!E272/'Raw data'!E271)</f>
        <v>-2.4661001650380276E-2</v>
      </c>
      <c r="F272" s="5">
        <f>LN('Raw data'!F272/'Raw data'!F271)</f>
        <v>-2.4213189632083725E-2</v>
      </c>
      <c r="G272" s="5">
        <f>LN('Raw data'!G272/'Raw data'!G271)</f>
        <v>9.3308313053866131E-3</v>
      </c>
      <c r="H272" s="5">
        <f>LN('Raw data'!H272/'Raw data'!H271)</f>
        <v>-6.3965406119196114E-3</v>
      </c>
      <c r="I272" s="5">
        <f>LN('Raw data'!J272/'Raw data'!J271)</f>
        <v>1.0794829768938023E-2</v>
      </c>
      <c r="U272" s="1">
        <v>44274</v>
      </c>
      <c r="V272">
        <f t="shared" si="35"/>
        <v>0.49063552873078858</v>
      </c>
      <c r="W272">
        <f t="shared" si="35"/>
        <v>0.38627137315073667</v>
      </c>
      <c r="X272">
        <f t="shared" si="35"/>
        <v>1.8490869979007341</v>
      </c>
      <c r="Y272">
        <f t="shared" si="33"/>
        <v>0.49062965706661293</v>
      </c>
      <c r="Z272">
        <f t="shared" si="33"/>
        <v>0.21013719314835702</v>
      </c>
      <c r="AA272">
        <f t="shared" si="33"/>
        <v>-8.5892736117905585E-2</v>
      </c>
      <c r="AB272">
        <f t="shared" si="33"/>
        <v>0.25126555439348985</v>
      </c>
      <c r="AD272" s="1">
        <v>44407</v>
      </c>
      <c r="AE272">
        <f t="shared" si="36"/>
        <v>0.24518615976334021</v>
      </c>
      <c r="AF272">
        <f t="shared" si="36"/>
        <v>0.4784311275845225</v>
      </c>
      <c r="AG272">
        <f t="shared" si="36"/>
        <v>1.6318322965687799</v>
      </c>
      <c r="AH272">
        <f t="shared" si="34"/>
        <v>0.62441361110088522</v>
      </c>
      <c r="AI272">
        <f t="shared" si="34"/>
        <v>0.3068936104580039</v>
      </c>
      <c r="AJ272">
        <f t="shared" si="34"/>
        <v>-2.5524138671680796E-2</v>
      </c>
      <c r="AK272">
        <f t="shared" si="34"/>
        <v>0.2632799515081084</v>
      </c>
      <c r="AM272" s="10">
        <v>44274</v>
      </c>
      <c r="AN272">
        <v>0.25126555439348985</v>
      </c>
      <c r="AO272">
        <v>-8.5892736117905585E-2</v>
      </c>
      <c r="AP272">
        <v>0.21013719314835702</v>
      </c>
      <c r="AQ272">
        <v>0.49062965706661293</v>
      </c>
      <c r="AR272">
        <v>1.8490869979007341</v>
      </c>
      <c r="AS272">
        <v>0.38627137315073667</v>
      </c>
      <c r="AT272">
        <v>0.49063552873078858</v>
      </c>
      <c r="AV272" s="10">
        <v>44407</v>
      </c>
      <c r="AW272">
        <v>0.2632799515081084</v>
      </c>
      <c r="AX272">
        <v>-2.5524138671680796E-2</v>
      </c>
      <c r="AY272">
        <v>0.3068936104580039</v>
      </c>
      <c r="AZ272">
        <v>0.62441361110088522</v>
      </c>
      <c r="BA272">
        <v>1.6318322965687799</v>
      </c>
      <c r="BB272">
        <v>0.4784311275845225</v>
      </c>
      <c r="BC272">
        <v>0.24518615976334021</v>
      </c>
    </row>
    <row r="273" spans="1:55" x14ac:dyDescent="0.2">
      <c r="A273" s="1">
        <v>44232</v>
      </c>
      <c r="B273" s="5">
        <f>LN('Raw data'!B273/'Raw data'!B272)</f>
        <v>-2.4837427164081813E-2</v>
      </c>
      <c r="C273" s="5">
        <f>LN('Raw data'!C273/'Raw data'!C272)</f>
        <v>1.096579789243469E-2</v>
      </c>
      <c r="D273" s="5">
        <f>LN('Raw data'!D273/'Raw data'!D272)</f>
        <v>3.4953219238492657E-2</v>
      </c>
      <c r="E273" s="5">
        <f>LN('Raw data'!E273/'Raw data'!E272)</f>
        <v>2.9484042831723931E-2</v>
      </c>
      <c r="F273" s="5">
        <f>LN('Raw data'!F273/'Raw data'!F272)</f>
        <v>1.2097145470306048E-2</v>
      </c>
      <c r="G273" s="5">
        <f>LN('Raw data'!G273/'Raw data'!G272)</f>
        <v>-1.9788074442530279E-2</v>
      </c>
      <c r="H273" s="5">
        <f>LN('Raw data'!H273/'Raw data'!H272)</f>
        <v>1.2863128359628105E-2</v>
      </c>
      <c r="I273" s="5">
        <f>LN('Raw data'!J273/'Raw data'!J272)</f>
        <v>3.8898969855535024E-3</v>
      </c>
      <c r="U273" s="1">
        <v>44277</v>
      </c>
      <c r="V273">
        <f t="shared" si="35"/>
        <v>0.36147041123738927</v>
      </c>
      <c r="W273">
        <f t="shared" si="35"/>
        <v>0.37001430766888505</v>
      </c>
      <c r="X273">
        <f t="shared" si="35"/>
        <v>1.8165547411432414</v>
      </c>
      <c r="Y273">
        <f t="shared" si="33"/>
        <v>0.5389524230895204</v>
      </c>
      <c r="Z273">
        <f t="shared" si="33"/>
        <v>0.29092851544872661</v>
      </c>
      <c r="AA273">
        <f t="shared" si="33"/>
        <v>-0.11453702527676109</v>
      </c>
      <c r="AB273">
        <f t="shared" si="33"/>
        <v>0.20023856935725523</v>
      </c>
      <c r="AD273" s="1">
        <v>44410</v>
      </c>
      <c r="AE273">
        <f t="shared" si="36"/>
        <v>0.18461136839680597</v>
      </c>
      <c r="AF273">
        <f t="shared" si="36"/>
        <v>0.48957684831194714</v>
      </c>
      <c r="AG273">
        <f t="shared" si="36"/>
        <v>1.7036705359488586</v>
      </c>
      <c r="AH273">
        <f t="shared" si="34"/>
        <v>0.66226889641839226</v>
      </c>
      <c r="AI273">
        <f t="shared" si="34"/>
        <v>0.34051497761511812</v>
      </c>
      <c r="AJ273">
        <f t="shared" si="34"/>
        <v>-3.900852400754054E-2</v>
      </c>
      <c r="AK273">
        <f t="shared" si="34"/>
        <v>0.28350314399991078</v>
      </c>
      <c r="AM273" s="10">
        <v>44277</v>
      </c>
      <c r="AN273">
        <v>0.20023856935725523</v>
      </c>
      <c r="AO273">
        <v>-0.11453702527676109</v>
      </c>
      <c r="AP273">
        <v>0.29092851544872661</v>
      </c>
      <c r="AQ273">
        <v>0.5389524230895204</v>
      </c>
      <c r="AR273">
        <v>1.8165547411432414</v>
      </c>
      <c r="AS273">
        <v>0.37001430766888505</v>
      </c>
      <c r="AT273">
        <v>0.36147041123738927</v>
      </c>
      <c r="AV273" s="10">
        <v>44410</v>
      </c>
      <c r="AW273">
        <v>0.28350314399991078</v>
      </c>
      <c r="AX273">
        <v>-3.900852400754054E-2</v>
      </c>
      <c r="AY273">
        <v>0.34051497761511812</v>
      </c>
      <c r="AZ273">
        <v>0.66226889641839226</v>
      </c>
      <c r="BA273">
        <v>1.7036705359488586</v>
      </c>
      <c r="BB273">
        <v>0.48957684831194714</v>
      </c>
      <c r="BC273">
        <v>0.18461136839680597</v>
      </c>
    </row>
    <row r="274" spans="1:55" x14ac:dyDescent="0.2">
      <c r="A274" s="1">
        <v>44235</v>
      </c>
      <c r="B274" s="5">
        <f>LN('Raw data'!B274/'Raw data'!B273)</f>
        <v>6.6144714613524322E-3</v>
      </c>
      <c r="C274" s="5">
        <f>LN('Raw data'!C274/'Raw data'!C273)</f>
        <v>1.9509415155096424E-2</v>
      </c>
      <c r="D274" s="5">
        <f>LN('Raw data'!D274/'Raw data'!D273)</f>
        <v>0.1918195514862607</v>
      </c>
      <c r="E274" s="5">
        <f>LN('Raw data'!E274/'Raw data'!E273)</f>
        <v>2.040550698988642E-2</v>
      </c>
      <c r="F274" s="5">
        <f>LN('Raw data'!F274/'Raw data'!F273)</f>
        <v>1.1625487369992882E-2</v>
      </c>
      <c r="G274" s="5">
        <f>LN('Raw data'!G274/'Raw data'!G273)</f>
        <v>1.6183034090202771E-2</v>
      </c>
      <c r="H274" s="5">
        <f>LN('Raw data'!H274/'Raw data'!H273)</f>
        <v>5.0154561745250844E-4</v>
      </c>
      <c r="I274" s="5">
        <f>LN('Raw data'!J274/'Raw data'!J273)</f>
        <v>7.3721051298863676E-3</v>
      </c>
      <c r="U274" s="1">
        <v>44278</v>
      </c>
      <c r="V274">
        <f t="shared" si="35"/>
        <v>0.44462725399287756</v>
      </c>
      <c r="W274">
        <f t="shared" si="35"/>
        <v>0.52671513531817815</v>
      </c>
      <c r="X274">
        <f t="shared" si="35"/>
        <v>1.7768352931868685</v>
      </c>
      <c r="Y274">
        <f t="shared" si="33"/>
        <v>0.5465958321444041</v>
      </c>
      <c r="Z274">
        <f t="shared" si="33"/>
        <v>0.28680551737098392</v>
      </c>
      <c r="AA274">
        <f t="shared" si="33"/>
        <v>-9.972711658206844E-2</v>
      </c>
      <c r="AB274">
        <f t="shared" si="33"/>
        <v>0.20541224084137802</v>
      </c>
      <c r="AD274" s="1">
        <v>44411</v>
      </c>
      <c r="AE274">
        <f t="shared" si="36"/>
        <v>0.21306880377431306</v>
      </c>
      <c r="AF274">
        <f t="shared" si="36"/>
        <v>0.47237666832722908</v>
      </c>
      <c r="AG274">
        <f t="shared" si="36"/>
        <v>1.6556470255663258</v>
      </c>
      <c r="AH274">
        <f t="shared" si="34"/>
        <v>0.64797072128042554</v>
      </c>
      <c r="AI274">
        <f t="shared" si="34"/>
        <v>0.32984926849066049</v>
      </c>
      <c r="AJ274">
        <f t="shared" si="34"/>
        <v>-3.0171748411258737E-2</v>
      </c>
      <c r="AK274">
        <f t="shared" si="34"/>
        <v>0.19616352744772331</v>
      </c>
      <c r="AM274" s="10">
        <v>44278</v>
      </c>
      <c r="AN274">
        <v>0.20541224084137802</v>
      </c>
      <c r="AO274">
        <v>-9.972711658206844E-2</v>
      </c>
      <c r="AP274">
        <v>0.28680551737098392</v>
      </c>
      <c r="AQ274">
        <v>0.5465958321444041</v>
      </c>
      <c r="AR274">
        <v>1.7768352931868685</v>
      </c>
      <c r="AS274">
        <v>0.52671513531817815</v>
      </c>
      <c r="AT274">
        <v>0.44462725399287756</v>
      </c>
      <c r="AV274" s="10">
        <v>44411</v>
      </c>
      <c r="AW274">
        <v>0.19616352744772331</v>
      </c>
      <c r="AX274">
        <v>-3.0171748411258737E-2</v>
      </c>
      <c r="AY274">
        <v>0.32984926849066049</v>
      </c>
      <c r="AZ274">
        <v>0.64797072128042554</v>
      </c>
      <c r="BA274">
        <v>1.6556470255663258</v>
      </c>
      <c r="BB274">
        <v>0.47237666832722908</v>
      </c>
      <c r="BC274">
        <v>0.21306880377431306</v>
      </c>
    </row>
    <row r="275" spans="1:55" x14ac:dyDescent="0.2">
      <c r="A275" s="1">
        <v>44236</v>
      </c>
      <c r="B275" s="5">
        <f>LN('Raw data'!B275/'Raw data'!B274)</f>
        <v>-1.6442560397614995E-2</v>
      </c>
      <c r="C275" s="5">
        <f>LN('Raw data'!C275/'Raw data'!C274)</f>
        <v>6.705088302943492E-3</v>
      </c>
      <c r="D275" s="5">
        <f>LN('Raw data'!D275/'Raw data'!D274)</f>
        <v>2.4304592053599311E-3</v>
      </c>
      <c r="E275" s="5">
        <f>LN('Raw data'!E275/'Raw data'!E274)</f>
        <v>-6.3298257836472641E-3</v>
      </c>
      <c r="F275" s="5">
        <f>LN('Raw data'!F275/'Raw data'!F274)</f>
        <v>1.7975329621479591E-3</v>
      </c>
      <c r="G275" s="5">
        <f>LN('Raw data'!G275/'Raw data'!G274)</f>
        <v>1.3871530441845041E-2</v>
      </c>
      <c r="H275" s="5">
        <f>LN('Raw data'!H275/'Raw data'!H274)</f>
        <v>-1.8880228860439621E-2</v>
      </c>
      <c r="I275" s="5">
        <f>LN('Raw data'!J275/'Raw data'!J274)</f>
        <v>-1.1141179817578345E-3</v>
      </c>
      <c r="U275" s="1">
        <v>44279</v>
      </c>
      <c r="V275">
        <f t="shared" si="35"/>
        <v>0.40569098776459456</v>
      </c>
      <c r="W275">
        <f t="shared" si="35"/>
        <v>0.38329066588807192</v>
      </c>
      <c r="X275">
        <f t="shared" si="35"/>
        <v>1.4261306038695267</v>
      </c>
      <c r="Y275">
        <f t="shared" si="33"/>
        <v>0.48939228020997561</v>
      </c>
      <c r="Z275">
        <f t="shared" si="33"/>
        <v>0.24446315497875601</v>
      </c>
      <c r="AA275">
        <f t="shared" si="33"/>
        <v>-0.12942308239362552</v>
      </c>
      <c r="AB275">
        <f t="shared" si="33"/>
        <v>0.23391957734815919</v>
      </c>
      <c r="AD275" s="1">
        <v>44412</v>
      </c>
      <c r="AE275">
        <f t="shared" si="36"/>
        <v>0.1884754811729803</v>
      </c>
      <c r="AF275">
        <f t="shared" si="36"/>
        <v>0.48504036599101213</v>
      </c>
      <c r="AG275">
        <f t="shared" si="36"/>
        <v>1.4647284731372425</v>
      </c>
      <c r="AH275">
        <f t="shared" si="34"/>
        <v>0.63422657333406984</v>
      </c>
      <c r="AI275">
        <f t="shared" si="34"/>
        <v>0.32022906084970953</v>
      </c>
      <c r="AJ275">
        <f t="shared" si="34"/>
        <v>-4.9089252690484801E-2</v>
      </c>
      <c r="AK275">
        <f t="shared" si="34"/>
        <v>0.1669351027198131</v>
      </c>
      <c r="AM275" s="10">
        <v>44279</v>
      </c>
      <c r="AN275">
        <v>0.23391957734815919</v>
      </c>
      <c r="AO275">
        <v>-0.12942308239362552</v>
      </c>
      <c r="AP275">
        <v>0.24446315497875601</v>
      </c>
      <c r="AQ275">
        <v>0.48939228020997561</v>
      </c>
      <c r="AR275">
        <v>1.4261306038695267</v>
      </c>
      <c r="AS275">
        <v>0.38329066588807192</v>
      </c>
      <c r="AT275">
        <v>0.40569098776459456</v>
      </c>
      <c r="AV275" s="10">
        <v>44412</v>
      </c>
      <c r="AW275">
        <v>0.1669351027198131</v>
      </c>
      <c r="AX275">
        <v>-4.9089252690484801E-2</v>
      </c>
      <c r="AY275">
        <v>0.32022906084970953</v>
      </c>
      <c r="AZ275">
        <v>0.63422657333406984</v>
      </c>
      <c r="BA275">
        <v>1.4647284731372425</v>
      </c>
      <c r="BB275">
        <v>0.48504036599101213</v>
      </c>
      <c r="BC275">
        <v>0.1884754811729803</v>
      </c>
    </row>
    <row r="276" spans="1:55" x14ac:dyDescent="0.2">
      <c r="A276" s="1">
        <v>44237</v>
      </c>
      <c r="B276" s="5">
        <f>LN('Raw data'!B276/'Raw data'!B275)</f>
        <v>2.6454727583770734E-2</v>
      </c>
      <c r="C276" s="5">
        <f>LN('Raw data'!C276/'Raw data'!C275)</f>
        <v>5.4682296201961217E-3</v>
      </c>
      <c r="D276" s="5">
        <f>LN('Raw data'!D276/'Raw data'!D275)</f>
        <v>-3.6625853570574025E-2</v>
      </c>
      <c r="E276" s="5">
        <f>LN('Raw data'!E276/'Raw data'!E275)</f>
        <v>-1.1894413357997782E-2</v>
      </c>
      <c r="F276" s="5">
        <f>LN('Raw data'!F276/'Raw data'!F275)</f>
        <v>2.8259352538234877E-3</v>
      </c>
      <c r="G276" s="5">
        <f>LN('Raw data'!G276/'Raw data'!G275)</f>
        <v>1.3870898205353209E-3</v>
      </c>
      <c r="H276" s="5">
        <f>LN('Raw data'!H276/'Raw data'!H275)</f>
        <v>-1.9922175814731807E-2</v>
      </c>
      <c r="I276" s="5">
        <f>LN('Raw data'!J276/'Raw data'!J275)</f>
        <v>-3.4521954387729651E-4</v>
      </c>
      <c r="U276" s="1">
        <v>44280</v>
      </c>
      <c r="V276">
        <f t="shared" si="35"/>
        <v>0.44078646696515211</v>
      </c>
      <c r="W276">
        <f t="shared" si="35"/>
        <v>0.30280632717029959</v>
      </c>
      <c r="X276">
        <f t="shared" si="35"/>
        <v>1.3721780851319436</v>
      </c>
      <c r="Y276">
        <f t="shared" si="33"/>
        <v>0.47618283741523665</v>
      </c>
      <c r="Z276">
        <f t="shared" si="33"/>
        <v>0.23873958648412982</v>
      </c>
      <c r="AA276">
        <f t="shared" si="33"/>
        <v>-0.12623988343576673</v>
      </c>
      <c r="AB276">
        <f t="shared" si="33"/>
        <v>0.23758901657149417</v>
      </c>
      <c r="AD276" s="1">
        <v>44413</v>
      </c>
      <c r="AE276">
        <f t="shared" si="36"/>
        <v>0.17763156825247842</v>
      </c>
      <c r="AF276">
        <f t="shared" si="36"/>
        <v>0.4933112985533174</v>
      </c>
      <c r="AG276">
        <f t="shared" si="36"/>
        <v>1.4809910100785262</v>
      </c>
      <c r="AH276">
        <f t="shared" si="34"/>
        <v>0.6270220967963992</v>
      </c>
      <c r="AI276">
        <f t="shared" si="34"/>
        <v>0.31795314932534224</v>
      </c>
      <c r="AJ276">
        <f t="shared" si="34"/>
        <v>-4.4584007751754633E-2</v>
      </c>
      <c r="AK276">
        <f t="shared" si="34"/>
        <v>0.17496307472990588</v>
      </c>
      <c r="AM276" s="10">
        <v>44280</v>
      </c>
      <c r="AN276">
        <v>0.23758901657149417</v>
      </c>
      <c r="AO276">
        <v>-0.12623988343576673</v>
      </c>
      <c r="AP276">
        <v>0.23873958648412982</v>
      </c>
      <c r="AQ276">
        <v>0.47618283741523665</v>
      </c>
      <c r="AR276">
        <v>1.3721780851319436</v>
      </c>
      <c r="AS276">
        <v>0.30280632717029959</v>
      </c>
      <c r="AT276">
        <v>0.44078646696515211</v>
      </c>
      <c r="AV276" s="10">
        <v>44413</v>
      </c>
      <c r="AW276">
        <v>0.17496307472990588</v>
      </c>
      <c r="AX276">
        <v>-4.4584007751754633E-2</v>
      </c>
      <c r="AY276">
        <v>0.31795314932534224</v>
      </c>
      <c r="AZ276">
        <v>0.6270220967963992</v>
      </c>
      <c r="BA276">
        <v>1.4809910100785262</v>
      </c>
      <c r="BB276">
        <v>0.4933112985533174</v>
      </c>
      <c r="BC276">
        <v>0.17763156825247842</v>
      </c>
    </row>
    <row r="277" spans="1:55" x14ac:dyDescent="0.2">
      <c r="A277" s="1">
        <v>44238</v>
      </c>
      <c r="B277" s="5">
        <f>LN('Raw data'!B277/'Raw data'!B276)</f>
        <v>-1.4881742026112268E-2</v>
      </c>
      <c r="C277" s="5">
        <f>LN('Raw data'!C277/'Raw data'!C276)</f>
        <v>-7.5265493863504443E-3</v>
      </c>
      <c r="D277" s="5">
        <f>LN('Raw data'!D277/'Raw data'!D276)</f>
        <v>6.7995853977085963E-2</v>
      </c>
      <c r="E277" s="5">
        <f>LN('Raw data'!E277/'Raw data'!E276)</f>
        <v>-1.1454966610531579E-3</v>
      </c>
      <c r="F277" s="5">
        <f>LN('Raw data'!F277/'Raw data'!F276)</f>
        <v>-8.6660850299714147E-3</v>
      </c>
      <c r="G277" s="5">
        <f>LN('Raw data'!G277/'Raw data'!G276)</f>
        <v>1.0665796591292428E-2</v>
      </c>
      <c r="H277" s="5">
        <f>LN('Raw data'!H277/'Raw data'!H276)</f>
        <v>8.1751719791121555E-4</v>
      </c>
      <c r="I277" s="5">
        <f>LN('Raw data'!J277/'Raw data'!J276)</f>
        <v>1.6610747648429303E-3</v>
      </c>
      <c r="U277" s="1">
        <v>44281</v>
      </c>
      <c r="V277">
        <f t="shared" si="35"/>
        <v>0.4049358781920514</v>
      </c>
      <c r="W277">
        <f t="shared" si="35"/>
        <v>0.47475515999795065</v>
      </c>
      <c r="X277">
        <f t="shared" si="35"/>
        <v>1.5741336647006023</v>
      </c>
      <c r="Y277">
        <f t="shared" si="33"/>
        <v>0.46319341138110087</v>
      </c>
      <c r="Z277">
        <f t="shared" si="33"/>
        <v>0.25136304428501394</v>
      </c>
      <c r="AA277">
        <f t="shared" si="33"/>
        <v>-0.19301175158871664</v>
      </c>
      <c r="AB277">
        <f t="shared" si="33"/>
        <v>0.31862907831656673</v>
      </c>
      <c r="AD277" s="1">
        <v>44414</v>
      </c>
      <c r="AE277">
        <f t="shared" si="36"/>
        <v>0.18170194104498152</v>
      </c>
      <c r="AF277">
        <f t="shared" si="36"/>
        <v>0.49307964625057693</v>
      </c>
      <c r="AG277">
        <f t="shared" si="36"/>
        <v>1.4786009866999621</v>
      </c>
      <c r="AH277">
        <f t="shared" si="34"/>
        <v>0.62194957180954724</v>
      </c>
      <c r="AI277">
        <f t="shared" si="34"/>
        <v>0.31647499895389747</v>
      </c>
      <c r="AJ277">
        <f t="shared" si="34"/>
        <v>-4.5025841945822431E-2</v>
      </c>
      <c r="AK277">
        <f t="shared" si="34"/>
        <v>0.16792274463678022</v>
      </c>
      <c r="AM277" s="10">
        <v>44281</v>
      </c>
      <c r="AN277">
        <v>0.31862907831656673</v>
      </c>
      <c r="AO277">
        <v>-0.19301175158871664</v>
      </c>
      <c r="AP277">
        <v>0.25136304428501394</v>
      </c>
      <c r="AQ277">
        <v>0.46319341138110087</v>
      </c>
      <c r="AR277">
        <v>1.5741336647006023</v>
      </c>
      <c r="AS277">
        <v>0.47475515999795065</v>
      </c>
      <c r="AT277">
        <v>0.4049358781920514</v>
      </c>
      <c r="AV277" s="10">
        <v>44414</v>
      </c>
      <c r="AW277">
        <v>0.16792274463678022</v>
      </c>
      <c r="AX277">
        <v>-4.5025841945822431E-2</v>
      </c>
      <c r="AY277">
        <v>0.31647499895389747</v>
      </c>
      <c r="AZ277">
        <v>0.62194957180954724</v>
      </c>
      <c r="BA277">
        <v>1.4786009866999621</v>
      </c>
      <c r="BB277">
        <v>0.49307964625057693</v>
      </c>
      <c r="BC277">
        <v>0.18170194104498152</v>
      </c>
    </row>
    <row r="278" spans="1:55" x14ac:dyDescent="0.2">
      <c r="A278" s="1">
        <v>44239</v>
      </c>
      <c r="B278" s="5">
        <f>LN('Raw data'!B278/'Raw data'!B277)</f>
        <v>1.5225207597065596E-2</v>
      </c>
      <c r="C278" s="5">
        <f>LN('Raw data'!C278/'Raw data'!C277)</f>
        <v>2.0899579830071759E-2</v>
      </c>
      <c r="D278" s="5">
        <f>LN('Raw data'!D278/'Raw data'!D277)</f>
        <v>-1.2982238151589878E-2</v>
      </c>
      <c r="E278" s="5">
        <f>LN('Raw data'!E278/'Raw data'!E277)</f>
        <v>1.0335724194293502E-2</v>
      </c>
      <c r="F278" s="5">
        <f>LN('Raw data'!F278/'Raw data'!F277)</f>
        <v>-1.9726033793693622E-3</v>
      </c>
      <c r="G278" s="5">
        <f>LN('Raw data'!G278/'Raw data'!G277)</f>
        <v>4.041400750394001E-3</v>
      </c>
      <c r="H278" s="5">
        <f>LN('Raw data'!H278/'Raw data'!H277)</f>
        <v>1.7328173613159567E-2</v>
      </c>
      <c r="I278" s="5">
        <f>LN('Raw data'!J278/'Raw data'!J277)</f>
        <v>4.6999211490260486E-3</v>
      </c>
      <c r="U278" s="1">
        <v>44284</v>
      </c>
      <c r="V278">
        <f t="shared" si="35"/>
        <v>0.40240941945758635</v>
      </c>
      <c r="W278">
        <f t="shared" si="35"/>
        <v>0.4745042275742587</v>
      </c>
      <c r="X278">
        <f t="shared" si="35"/>
        <v>1.5358788528414924</v>
      </c>
      <c r="Y278">
        <f t="shared" si="33"/>
        <v>0.46716054635950816</v>
      </c>
      <c r="Z278">
        <f t="shared" si="33"/>
        <v>0.25760647695815803</v>
      </c>
      <c r="AA278">
        <f t="shared" si="33"/>
        <v>-0.1956671832196453</v>
      </c>
      <c r="AB278">
        <f t="shared" si="33"/>
        <v>0.33541916696556118</v>
      </c>
      <c r="AD278" s="1">
        <v>44417</v>
      </c>
      <c r="AE278">
        <f t="shared" si="36"/>
        <v>0.18892382399994559</v>
      </c>
      <c r="AF278">
        <f t="shared" si="36"/>
        <v>0.5008435149716628</v>
      </c>
      <c r="AG278">
        <f t="shared" si="36"/>
        <v>1.4517866089511653</v>
      </c>
      <c r="AH278">
        <f t="shared" si="34"/>
        <v>0.63298376208792928</v>
      </c>
      <c r="AI278">
        <f t="shared" si="34"/>
        <v>0.3223671001206514</v>
      </c>
      <c r="AJ278">
        <f t="shared" si="34"/>
        <v>-4.544772996315747E-2</v>
      </c>
      <c r="AK278">
        <f t="shared" si="34"/>
        <v>0.18351547561516796</v>
      </c>
      <c r="AM278" s="10">
        <v>44284</v>
      </c>
      <c r="AN278">
        <v>0.33541916696556118</v>
      </c>
      <c r="AO278">
        <v>-0.1956671832196453</v>
      </c>
      <c r="AP278">
        <v>0.25760647695815803</v>
      </c>
      <c r="AQ278">
        <v>0.46716054635950816</v>
      </c>
      <c r="AR278">
        <v>1.5358788528414924</v>
      </c>
      <c r="AS278">
        <v>0.4745042275742587</v>
      </c>
      <c r="AT278">
        <v>0.40240941945758635</v>
      </c>
      <c r="AV278" s="10">
        <v>44417</v>
      </c>
      <c r="AW278">
        <v>0.18351547561516796</v>
      </c>
      <c r="AX278">
        <v>-4.544772996315747E-2</v>
      </c>
      <c r="AY278">
        <v>0.3223671001206514</v>
      </c>
      <c r="AZ278">
        <v>0.63298376208792928</v>
      </c>
      <c r="BA278">
        <v>1.4517866089511653</v>
      </c>
      <c r="BB278">
        <v>0.5008435149716628</v>
      </c>
      <c r="BC278">
        <v>0.18892382399994559</v>
      </c>
    </row>
    <row r="279" spans="1:55" x14ac:dyDescent="0.2">
      <c r="A279" s="1">
        <v>44244</v>
      </c>
      <c r="B279" s="5">
        <f>LN('Raw data'!B279/'Raw data'!B278)</f>
        <v>0.10023062198223154</v>
      </c>
      <c r="C279" s="5">
        <f>LN('Raw data'!C279/'Raw data'!C278)</f>
        <v>2.7694332744186225E-2</v>
      </c>
      <c r="D279" s="5">
        <f>LN('Raw data'!D279/'Raw data'!D278)</f>
        <v>9.4740632814884665E-2</v>
      </c>
      <c r="E279" s="5">
        <f>LN('Raw data'!E279/'Raw data'!E278)</f>
        <v>-4.7581575847826987E-4</v>
      </c>
      <c r="F279" s="5">
        <f>LN('Raw data'!F279/'Raw data'!F278)</f>
        <v>-2.803298137850992E-2</v>
      </c>
      <c r="G279" s="5">
        <f>LN('Raw data'!G279/'Raw data'!G278)</f>
        <v>7.151737840334127E-3</v>
      </c>
      <c r="H279" s="5">
        <f>LN('Raw data'!H279/'Raw data'!H278)</f>
        <v>3.9000622114918025E-3</v>
      </c>
      <c r="I279" s="5">
        <f>LN('Raw data'!J279/'Raw data'!J278)</f>
        <v>-8.8988788200870068E-4</v>
      </c>
      <c r="U279" s="1">
        <v>44285</v>
      </c>
      <c r="V279">
        <f t="shared" si="35"/>
        <v>0.35963671473734493</v>
      </c>
      <c r="W279">
        <f t="shared" si="35"/>
        <v>0.46823614241895661</v>
      </c>
      <c r="X279">
        <f t="shared" si="35"/>
        <v>1.5511225007195077</v>
      </c>
      <c r="Y279">
        <f t="shared" si="33"/>
        <v>0.47350606833246267</v>
      </c>
      <c r="Z279">
        <f t="shared" si="33"/>
        <v>0.27145209198754872</v>
      </c>
      <c r="AA279">
        <f t="shared" si="33"/>
        <v>-0.20878787161204265</v>
      </c>
      <c r="AB279">
        <f t="shared" si="33"/>
        <v>0.30862070658861562</v>
      </c>
      <c r="AD279" s="1">
        <v>44418</v>
      </c>
      <c r="AE279">
        <f t="shared" si="36"/>
        <v>0.18323990942754254</v>
      </c>
      <c r="AF279">
        <f t="shared" si="36"/>
        <v>0.49204958890886652</v>
      </c>
      <c r="AG279">
        <f t="shared" si="36"/>
        <v>1.460591420413246</v>
      </c>
      <c r="AH279">
        <f t="shared" si="34"/>
        <v>0.62845330288822587</v>
      </c>
      <c r="AI279">
        <f t="shared" si="34"/>
        <v>0.32367366155658156</v>
      </c>
      <c r="AJ279">
        <f t="shared" si="34"/>
        <v>-4.6983015749413208E-2</v>
      </c>
      <c r="AK279">
        <f t="shared" si="34"/>
        <v>0.18077906330281185</v>
      </c>
      <c r="AM279" s="10">
        <v>44285</v>
      </c>
      <c r="AN279">
        <v>0.30862070658861562</v>
      </c>
      <c r="AO279">
        <v>-0.20878787161204265</v>
      </c>
      <c r="AP279">
        <v>0.27145209198754872</v>
      </c>
      <c r="AQ279">
        <v>0.47350606833246267</v>
      </c>
      <c r="AR279">
        <v>1.5511225007195077</v>
      </c>
      <c r="AS279">
        <v>0.46823614241895661</v>
      </c>
      <c r="AT279">
        <v>0.35963671473734493</v>
      </c>
      <c r="AV279" s="10">
        <v>44418</v>
      </c>
      <c r="AW279">
        <v>0.18077906330281185</v>
      </c>
      <c r="AX279">
        <v>-4.6983015749413208E-2</v>
      </c>
      <c r="AY279">
        <v>0.32367366155658156</v>
      </c>
      <c r="AZ279">
        <v>0.62845330288822587</v>
      </c>
      <c r="BA279">
        <v>1.460591420413246</v>
      </c>
      <c r="BB279">
        <v>0.49204958890886652</v>
      </c>
      <c r="BC279">
        <v>0.18323990942754254</v>
      </c>
    </row>
    <row r="280" spans="1:55" x14ac:dyDescent="0.2">
      <c r="A280" s="1">
        <v>44245</v>
      </c>
      <c r="B280" s="5">
        <f>LN('Raw data'!B280/'Raw data'!B279)</f>
        <v>-4.3492015418747122E-2</v>
      </c>
      <c r="C280" s="5">
        <f>LN('Raw data'!C280/'Raw data'!C279)</f>
        <v>-1.0192427542533257E-2</v>
      </c>
      <c r="D280" s="5">
        <f>LN('Raw data'!D280/'Raw data'!D279)</f>
        <v>-9.5889850648382801E-3</v>
      </c>
      <c r="E280" s="5">
        <f>LN('Raw data'!E280/'Raw data'!E279)</f>
        <v>-8.7144117747618988E-3</v>
      </c>
      <c r="F280" s="5">
        <f>LN('Raw data'!F280/'Raw data'!F279)</f>
        <v>1.2402053565515158E-3</v>
      </c>
      <c r="G280" s="5">
        <f>LN('Raw data'!G280/'Raw data'!G279)</f>
        <v>-6.655063212760179E-4</v>
      </c>
      <c r="H280" s="5">
        <f>LN('Raw data'!H280/'Raw data'!H279)</f>
        <v>-3.7832505264055148E-2</v>
      </c>
      <c r="I280" s="5">
        <f>LN('Raw data'!J280/'Raw data'!J279)</f>
        <v>-4.4255868696270202E-3</v>
      </c>
      <c r="U280" s="1">
        <v>44286</v>
      </c>
      <c r="V280">
        <f t="shared" si="35"/>
        <v>0.39534728549048676</v>
      </c>
      <c r="W280">
        <f t="shared" si="35"/>
        <v>0.4534465813541555</v>
      </c>
      <c r="X280">
        <f t="shared" si="35"/>
        <v>1.5721976362178101</v>
      </c>
      <c r="Y280">
        <f t="shared" si="33"/>
        <v>0.49364673834916739</v>
      </c>
      <c r="Z280">
        <f t="shared" si="33"/>
        <v>0.28089692345141526</v>
      </c>
      <c r="AA280">
        <f t="shared" si="33"/>
        <v>-0.21369570831171988</v>
      </c>
      <c r="AB280">
        <f t="shared" si="33"/>
        <v>0.34131954749074189</v>
      </c>
      <c r="AD280" s="1">
        <v>44419</v>
      </c>
      <c r="AE280">
        <f t="shared" si="36"/>
        <v>0.20600109279096568</v>
      </c>
      <c r="AF280">
        <f t="shared" si="36"/>
        <v>0.50129528628520792</v>
      </c>
      <c r="AG280">
        <f t="shared" si="36"/>
        <v>1.4848862449757496</v>
      </c>
      <c r="AH280">
        <f t="shared" si="34"/>
        <v>0.62980926853290253</v>
      </c>
      <c r="AI280">
        <f t="shared" si="34"/>
        <v>0.31918225968788794</v>
      </c>
      <c r="AJ280">
        <f t="shared" si="34"/>
        <v>-4.6614146420703537E-2</v>
      </c>
      <c r="AK280">
        <f t="shared" si="34"/>
        <v>0.19602682588123965</v>
      </c>
      <c r="AM280" s="10">
        <v>44286</v>
      </c>
      <c r="AN280">
        <v>0.34131954749074189</v>
      </c>
      <c r="AO280">
        <v>-0.21369570831171988</v>
      </c>
      <c r="AP280">
        <v>0.28089692345141526</v>
      </c>
      <c r="AQ280">
        <v>0.49364673834916739</v>
      </c>
      <c r="AR280">
        <v>1.5721976362178101</v>
      </c>
      <c r="AS280">
        <v>0.4534465813541555</v>
      </c>
      <c r="AT280">
        <v>0.39534728549048676</v>
      </c>
      <c r="AV280" s="10">
        <v>44419</v>
      </c>
      <c r="AW280">
        <v>0.19602682588123965</v>
      </c>
      <c r="AX280">
        <v>-4.6614146420703537E-2</v>
      </c>
      <c r="AY280">
        <v>0.31918225968788794</v>
      </c>
      <c r="AZ280">
        <v>0.62980926853290253</v>
      </c>
      <c r="BA280">
        <v>1.4848862449757496</v>
      </c>
      <c r="BB280">
        <v>0.50129528628520792</v>
      </c>
      <c r="BC280">
        <v>0.20600109279096568</v>
      </c>
    </row>
    <row r="281" spans="1:55" x14ac:dyDescent="0.2">
      <c r="A281" s="1">
        <v>44246</v>
      </c>
      <c r="B281" s="5">
        <f>LN('Raw data'!B281/'Raw data'!B280)</f>
        <v>-4.2269612603248463E-3</v>
      </c>
      <c r="C281" s="5">
        <f>LN('Raw data'!C281/'Raw data'!C280)</f>
        <v>-2.1376899520557144E-2</v>
      </c>
      <c r="D281" s="5">
        <f>LN('Raw data'!D281/'Raw data'!D280)</f>
        <v>8.0505789435719843E-2</v>
      </c>
      <c r="E281" s="5">
        <f>LN('Raw data'!E281/'Raw data'!E280)</f>
        <v>6.478709254709919E-3</v>
      </c>
      <c r="F281" s="5">
        <f>LN('Raw data'!F281/'Raw data'!F280)</f>
        <v>1.3511993948586039E-3</v>
      </c>
      <c r="G281" s="5">
        <f>LN('Raw data'!G281/'Raw data'!G280)</f>
        <v>-6.6594951490426494E-4</v>
      </c>
      <c r="H281" s="5">
        <f>LN('Raw data'!H281/'Raw data'!H280)</f>
        <v>2.9088457261446854E-3</v>
      </c>
      <c r="I281" s="5">
        <f>LN('Raw data'!J281/'Raw data'!J280)</f>
        <v>-1.8566165820490526E-3</v>
      </c>
      <c r="U281" s="1">
        <v>44287</v>
      </c>
      <c r="V281">
        <f t="shared" si="35"/>
        <v>0.38704136031272951</v>
      </c>
      <c r="W281">
        <f t="shared" si="35"/>
        <v>0.55106341251094371</v>
      </c>
      <c r="X281">
        <f t="shared" si="35"/>
        <v>1.4899298884792405</v>
      </c>
      <c r="Y281">
        <f t="shared" si="33"/>
        <v>0.53654513312038732</v>
      </c>
      <c r="Z281">
        <f t="shared" si="33"/>
        <v>0.30367626033029688</v>
      </c>
      <c r="AA281">
        <f t="shared" si="33"/>
        <v>-0.22382401412308858</v>
      </c>
      <c r="AB281">
        <f t="shared" si="33"/>
        <v>0.3454305974082153</v>
      </c>
      <c r="AD281" s="1">
        <v>44420</v>
      </c>
      <c r="AE281">
        <f t="shared" si="36"/>
        <v>0.16530322154514865</v>
      </c>
      <c r="AF281">
        <f t="shared" si="36"/>
        <v>0.49402691102000834</v>
      </c>
      <c r="AG281">
        <f t="shared" si="36"/>
        <v>1.4778252642565755</v>
      </c>
      <c r="AH281">
        <f t="shared" si="34"/>
        <v>0.62295121408025544</v>
      </c>
      <c r="AI281">
        <f t="shared" si="34"/>
        <v>0.32108768254035841</v>
      </c>
      <c r="AJ281">
        <f t="shared" si="34"/>
        <v>-4.8757092353184352E-2</v>
      </c>
      <c r="AK281">
        <f t="shared" si="34"/>
        <v>0.17986509575494861</v>
      </c>
      <c r="AM281" s="10">
        <v>44287</v>
      </c>
      <c r="AN281">
        <v>0.3454305974082153</v>
      </c>
      <c r="AO281">
        <v>-0.22382401412308858</v>
      </c>
      <c r="AP281">
        <v>0.30367626033029688</v>
      </c>
      <c r="AQ281">
        <v>0.53654513312038732</v>
      </c>
      <c r="AR281">
        <v>1.4899298884792405</v>
      </c>
      <c r="AS281">
        <v>0.55106341251094371</v>
      </c>
      <c r="AT281">
        <v>0.38704136031272951</v>
      </c>
      <c r="AV281" s="10">
        <v>44420</v>
      </c>
      <c r="AW281">
        <v>0.17986509575494861</v>
      </c>
      <c r="AX281">
        <v>-4.8757092353184352E-2</v>
      </c>
      <c r="AY281">
        <v>0.32108768254035841</v>
      </c>
      <c r="AZ281">
        <v>0.62295121408025544</v>
      </c>
      <c r="BA281">
        <v>1.4778252642565755</v>
      </c>
      <c r="BB281">
        <v>0.49402691102000834</v>
      </c>
      <c r="BC281">
        <v>0.16530322154514865</v>
      </c>
    </row>
    <row r="282" spans="1:55" x14ac:dyDescent="0.2">
      <c r="A282" s="1">
        <v>44249</v>
      </c>
      <c r="B282" s="5">
        <f>LN('Raw data'!B282/'Raw data'!B281)</f>
        <v>-3.8530172875813506E-2</v>
      </c>
      <c r="C282" s="5">
        <f>LN('Raw data'!C282/'Raw data'!C281)</f>
        <v>3.7277570565780231E-2</v>
      </c>
      <c r="D282" s="5">
        <f>LN('Raw data'!D282/'Raw data'!D281)</f>
        <v>-3.2630164498619343E-2</v>
      </c>
      <c r="E282" s="5">
        <f>LN('Raw data'!E282/'Raw data'!E281)</f>
        <v>3.0035326656766986E-2</v>
      </c>
      <c r="F282" s="5">
        <f>LN('Raw data'!F282/'Raw data'!F281)</f>
        <v>1.7290854116075175E-2</v>
      </c>
      <c r="G282" s="5">
        <f>LN('Raw data'!G282/'Raw data'!G281)</f>
        <v>2.3033229203490088E-3</v>
      </c>
      <c r="H282" s="5">
        <f>LN('Raw data'!H282/'Raw data'!H281)</f>
        <v>2.5868654626593001E-2</v>
      </c>
      <c r="I282" s="5">
        <f>LN('Raw data'!J282/'Raw data'!J281)</f>
        <v>-7.7629028925333757E-3</v>
      </c>
      <c r="U282" s="1">
        <v>44291</v>
      </c>
      <c r="V282">
        <f t="shared" si="35"/>
        <v>0.20859840912957628</v>
      </c>
      <c r="W282">
        <f t="shared" si="35"/>
        <v>0.33455893796192937</v>
      </c>
      <c r="X282">
        <f t="shared" si="35"/>
        <v>1.4927022170627264</v>
      </c>
      <c r="Y282">
        <f t="shared" si="33"/>
        <v>0.50567061729176743</v>
      </c>
      <c r="Z282">
        <f t="shared" si="33"/>
        <v>0.29576686638905469</v>
      </c>
      <c r="AA282">
        <f t="shared" si="33"/>
        <v>-0.1947882286862952</v>
      </c>
      <c r="AB282">
        <f t="shared" si="33"/>
        <v>0.64204943589809338</v>
      </c>
      <c r="AD282" s="1">
        <v>44421</v>
      </c>
      <c r="AE282">
        <f t="shared" si="36"/>
        <v>0.16170218600937689</v>
      </c>
      <c r="AF282">
        <f t="shared" si="36"/>
        <v>0.4850383513491795</v>
      </c>
      <c r="AG282">
        <f t="shared" si="36"/>
        <v>1.5165753344427069</v>
      </c>
      <c r="AH282">
        <f t="shared" si="34"/>
        <v>0.62863354382887948</v>
      </c>
      <c r="AI282">
        <f t="shared" si="34"/>
        <v>0.3229954738922759</v>
      </c>
      <c r="AJ282">
        <f t="shared" si="34"/>
        <v>-4.8997459244992471E-2</v>
      </c>
      <c r="AK282">
        <f t="shared" si="34"/>
        <v>0.17254718846901054</v>
      </c>
      <c r="AM282" s="10">
        <v>44291</v>
      </c>
      <c r="AN282">
        <v>0.64204943589809338</v>
      </c>
      <c r="AO282">
        <v>-0.1947882286862952</v>
      </c>
      <c r="AP282">
        <v>0.29576686638905469</v>
      </c>
      <c r="AQ282">
        <v>0.50567061729176743</v>
      </c>
      <c r="AR282">
        <v>1.4927022170627264</v>
      </c>
      <c r="AS282">
        <v>0.33455893796192937</v>
      </c>
      <c r="AT282">
        <v>0.20859840912957628</v>
      </c>
      <c r="AV282" s="10">
        <v>44421</v>
      </c>
      <c r="AW282">
        <v>0.17254718846901054</v>
      </c>
      <c r="AX282">
        <v>-4.8997459244992471E-2</v>
      </c>
      <c r="AY282">
        <v>0.3229954738922759</v>
      </c>
      <c r="AZ282">
        <v>0.62863354382887948</v>
      </c>
      <c r="BA282">
        <v>1.5165753344427069</v>
      </c>
      <c r="BB282">
        <v>0.4850383513491795</v>
      </c>
      <c r="BC282">
        <v>0.16170218600937689</v>
      </c>
    </row>
    <row r="283" spans="1:55" x14ac:dyDescent="0.2">
      <c r="A283" s="1">
        <v>44250</v>
      </c>
      <c r="B283" s="5">
        <f>LN('Raw data'!B283/'Raw data'!B282)</f>
        <v>-2.537859113174672E-2</v>
      </c>
      <c r="C283" s="5">
        <f>LN('Raw data'!C283/'Raw data'!C282)</f>
        <v>2.9230290380231087E-3</v>
      </c>
      <c r="D283" s="5">
        <f>LN('Raw data'!D283/'Raw data'!D282)</f>
        <v>-0.10104586756125415</v>
      </c>
      <c r="E283" s="5">
        <f>LN('Raw data'!E283/'Raw data'!E282)</f>
        <v>-1.4236519651352938E-2</v>
      </c>
      <c r="F283" s="5">
        <f>LN('Raw data'!F283/'Raw data'!F282)</f>
        <v>-1.3833939621525247E-3</v>
      </c>
      <c r="G283" s="5">
        <f>LN('Raw data'!G283/'Raw data'!G282)</f>
        <v>4.870656966063514E-3</v>
      </c>
      <c r="H283" s="5">
        <f>LN('Raw data'!H283/'Raw data'!H282)</f>
        <v>4.1394003876044659E-2</v>
      </c>
      <c r="I283" s="5">
        <f>LN('Raw data'!J283/'Raw data'!J282)</f>
        <v>1.2554994192235645E-3</v>
      </c>
      <c r="U283" s="1">
        <v>44292</v>
      </c>
      <c r="V283">
        <f t="shared" si="35"/>
        <v>0.13892742696549396</v>
      </c>
      <c r="W283">
        <f t="shared" si="35"/>
        <v>0.43508540648473587</v>
      </c>
      <c r="X283">
        <f t="shared" si="35"/>
        <v>1.4482116494356347</v>
      </c>
      <c r="Y283">
        <f t="shared" si="33"/>
        <v>0.59128349473065556</v>
      </c>
      <c r="Z283">
        <f t="shared" si="33"/>
        <v>0.34499664271648395</v>
      </c>
      <c r="AA283">
        <f t="shared" si="33"/>
        <v>-0.20535142992440439</v>
      </c>
      <c r="AB283">
        <f t="shared" si="33"/>
        <v>0.74055611588881465</v>
      </c>
      <c r="AD283" s="1">
        <v>44424</v>
      </c>
      <c r="AE283">
        <f t="shared" si="36"/>
        <v>0.11852619182720286</v>
      </c>
      <c r="AF283">
        <f t="shared" si="36"/>
        <v>0.53000774575450682</v>
      </c>
      <c r="AG283">
        <f t="shared" si="36"/>
        <v>1.4876905361879751</v>
      </c>
      <c r="AH283">
        <f t="shared" si="34"/>
        <v>0.67291981488788244</v>
      </c>
      <c r="AI283">
        <f t="shared" si="34"/>
        <v>0.34833799900760321</v>
      </c>
      <c r="AJ283">
        <f t="shared" si="34"/>
        <v>-4.9029463658230958E-2</v>
      </c>
      <c r="AK283">
        <f t="shared" si="34"/>
        <v>0.20162968640572276</v>
      </c>
      <c r="AM283" s="10">
        <v>44292</v>
      </c>
      <c r="AN283">
        <v>0.74055611588881465</v>
      </c>
      <c r="AO283">
        <v>-0.20535142992440439</v>
      </c>
      <c r="AP283">
        <v>0.34499664271648395</v>
      </c>
      <c r="AQ283">
        <v>0.59128349473065556</v>
      </c>
      <c r="AR283">
        <v>1.4482116494356347</v>
      </c>
      <c r="AS283">
        <v>0.43508540648473587</v>
      </c>
      <c r="AT283">
        <v>0.13892742696549396</v>
      </c>
      <c r="AV283" s="10">
        <v>44424</v>
      </c>
      <c r="AW283">
        <v>0.20162968640572276</v>
      </c>
      <c r="AX283">
        <v>-4.9029463658230958E-2</v>
      </c>
      <c r="AY283">
        <v>0.34833799900760321</v>
      </c>
      <c r="AZ283">
        <v>0.67291981488788244</v>
      </c>
      <c r="BA283">
        <v>1.4876905361879751</v>
      </c>
      <c r="BB283">
        <v>0.53000774575450682</v>
      </c>
      <c r="BC283">
        <v>0.11852619182720286</v>
      </c>
    </row>
    <row r="284" spans="1:55" x14ac:dyDescent="0.2">
      <c r="A284" s="1">
        <v>44251</v>
      </c>
      <c r="B284" s="5">
        <f>LN('Raw data'!B284/'Raw data'!B283)</f>
        <v>-8.7214925753940596E-3</v>
      </c>
      <c r="C284" s="5">
        <f>LN('Raw data'!C284/'Raw data'!C283)</f>
        <v>2.4823117784070172E-2</v>
      </c>
      <c r="D284" s="5">
        <f>LN('Raw data'!D284/'Raw data'!D283)</f>
        <v>1.5948220916301412E-2</v>
      </c>
      <c r="E284" s="5">
        <f>LN('Raw data'!E284/'Raw data'!E283)</f>
        <v>6.1569676199337234E-3</v>
      </c>
      <c r="F284" s="5">
        <f>LN('Raw data'!F284/'Raw data'!F283)</f>
        <v>-4.4397653260483342E-3</v>
      </c>
      <c r="G284" s="5">
        <f>LN('Raw data'!G284/'Raw data'!G283)</f>
        <v>-8.3983360962074452E-4</v>
      </c>
      <c r="H284" s="5">
        <f>LN('Raw data'!H284/'Raw data'!H283)</f>
        <v>1.4600903261834596E-2</v>
      </c>
      <c r="I284" s="5">
        <f>LN('Raw data'!J284/'Raw data'!J283)</f>
        <v>1.1287715277782164E-2</v>
      </c>
      <c r="U284" s="1">
        <v>44293</v>
      </c>
      <c r="V284">
        <f t="shared" si="35"/>
        <v>0.13494823040403953</v>
      </c>
      <c r="W284">
        <f t="shared" si="35"/>
        <v>0.43511742294121242</v>
      </c>
      <c r="X284">
        <f t="shared" si="35"/>
        <v>1.4382363137715208</v>
      </c>
      <c r="Y284">
        <f t="shared" si="33"/>
        <v>0.58981941835495311</v>
      </c>
      <c r="Z284">
        <f t="shared" si="33"/>
        <v>0.34496814701184997</v>
      </c>
      <c r="AA284">
        <f t="shared" si="33"/>
        <v>-0.20473638248331627</v>
      </c>
      <c r="AB284">
        <f t="shared" si="33"/>
        <v>0.74279823878766571</v>
      </c>
      <c r="AD284" s="1">
        <v>44425</v>
      </c>
      <c r="AE284">
        <f t="shared" si="36"/>
        <v>0.15106048728933444</v>
      </c>
      <c r="AF284">
        <f t="shared" si="36"/>
        <v>0.53740659274837355</v>
      </c>
      <c r="AG284">
        <f t="shared" si="36"/>
        <v>1.5057380413501038</v>
      </c>
      <c r="AH284">
        <f t="shared" si="34"/>
        <v>0.6716092248083313</v>
      </c>
      <c r="AI284">
        <f t="shared" si="34"/>
        <v>0.34634021605182091</v>
      </c>
      <c r="AJ284">
        <f t="shared" si="34"/>
        <v>-5.4205762191904636E-2</v>
      </c>
      <c r="AK284">
        <f t="shared" si="34"/>
        <v>0.23998369080008614</v>
      </c>
      <c r="AM284" s="10">
        <v>44293</v>
      </c>
      <c r="AN284">
        <v>0.74279823878766571</v>
      </c>
      <c r="AO284">
        <v>-0.20473638248331627</v>
      </c>
      <c r="AP284">
        <v>0.34496814701184997</v>
      </c>
      <c r="AQ284">
        <v>0.58981941835495311</v>
      </c>
      <c r="AR284">
        <v>1.4382363137715208</v>
      </c>
      <c r="AS284">
        <v>0.43511742294121242</v>
      </c>
      <c r="AT284">
        <v>0.13494823040403953</v>
      </c>
      <c r="AV284" s="10">
        <v>44425</v>
      </c>
      <c r="AW284">
        <v>0.23998369080008614</v>
      </c>
      <c r="AX284">
        <v>-5.4205762191904636E-2</v>
      </c>
      <c r="AY284">
        <v>0.34634021605182091</v>
      </c>
      <c r="AZ284">
        <v>0.6716092248083313</v>
      </c>
      <c r="BA284">
        <v>1.5057380413501038</v>
      </c>
      <c r="BB284">
        <v>0.53740659274837355</v>
      </c>
      <c r="BC284">
        <v>0.15106048728933444</v>
      </c>
    </row>
    <row r="285" spans="1:55" x14ac:dyDescent="0.2">
      <c r="A285" s="1">
        <v>44252</v>
      </c>
      <c r="B285" s="5">
        <f>LN('Raw data'!B285/'Raw data'!B284)</f>
        <v>-2.7350310729982209E-2</v>
      </c>
      <c r="C285" s="5">
        <f>LN('Raw data'!C285/'Raw data'!C284)</f>
        <v>4.8915284909702844E-3</v>
      </c>
      <c r="D285" s="5">
        <f>LN('Raw data'!D285/'Raw data'!D284)</f>
        <v>-5.7329463228360959E-2</v>
      </c>
      <c r="E285" s="5">
        <f>LN('Raw data'!E285/'Raw data'!E284)</f>
        <v>-6.2653236780463523E-3</v>
      </c>
      <c r="F285" s="5">
        <f>LN('Raw data'!F285/'Raw data'!F284)</f>
        <v>-1.2593567498030303E-2</v>
      </c>
      <c r="G285" s="5">
        <f>LN('Raw data'!G285/'Raw data'!G284)</f>
        <v>7.6377662116856613E-5</v>
      </c>
      <c r="H285" s="5">
        <f>LN('Raw data'!H285/'Raw data'!H284)</f>
        <v>1.1190056668559363E-2</v>
      </c>
      <c r="I285" s="5">
        <f>LN('Raw data'!J285/'Raw data'!J284)</f>
        <v>-2.4783434790564104E-2</v>
      </c>
      <c r="U285" s="1">
        <v>44294</v>
      </c>
      <c r="V285">
        <f t="shared" si="35"/>
        <v>0.15517944086208549</v>
      </c>
      <c r="W285">
        <f t="shared" si="35"/>
        <v>0.36972379077100848</v>
      </c>
      <c r="X285">
        <f t="shared" si="35"/>
        <v>1.4690980621282794</v>
      </c>
      <c r="Y285">
        <f t="shared" si="33"/>
        <v>0.59168810714154807</v>
      </c>
      <c r="Z285">
        <f t="shared" si="33"/>
        <v>0.3720633139621391</v>
      </c>
      <c r="AA285">
        <f t="shared" si="33"/>
        <v>-0.20942743977627917</v>
      </c>
      <c r="AB285">
        <f t="shared" si="33"/>
        <v>0.71740443039301949</v>
      </c>
      <c r="AD285" s="1">
        <v>44426</v>
      </c>
      <c r="AE285">
        <f t="shared" si="36"/>
        <v>0.16318882354238229</v>
      </c>
      <c r="AF285">
        <f t="shared" si="36"/>
        <v>0.52944356108760782</v>
      </c>
      <c r="AG285">
        <f t="shared" si="36"/>
        <v>1.4735850574405389</v>
      </c>
      <c r="AH285">
        <f t="shared" si="34"/>
        <v>0.67186721390922677</v>
      </c>
      <c r="AI285">
        <f t="shared" si="34"/>
        <v>0.35349158502365841</v>
      </c>
      <c r="AJ285">
        <f t="shared" si="34"/>
        <v>-5.2752606071550544E-2</v>
      </c>
      <c r="AK285">
        <f t="shared" si="34"/>
        <v>0.31603674669597759</v>
      </c>
      <c r="AM285" s="10">
        <v>44294</v>
      </c>
      <c r="AN285">
        <v>0.71740443039301949</v>
      </c>
      <c r="AO285">
        <v>-0.20942743977627917</v>
      </c>
      <c r="AP285">
        <v>0.3720633139621391</v>
      </c>
      <c r="AQ285">
        <v>0.59168810714154807</v>
      </c>
      <c r="AR285">
        <v>1.4690980621282794</v>
      </c>
      <c r="AS285">
        <v>0.36972379077100848</v>
      </c>
      <c r="AT285">
        <v>0.15517944086208549</v>
      </c>
      <c r="AV285" s="10">
        <v>44426</v>
      </c>
      <c r="AW285">
        <v>0.31603674669597759</v>
      </c>
      <c r="AX285">
        <v>-5.2752606071550544E-2</v>
      </c>
      <c r="AY285">
        <v>0.35349158502365841</v>
      </c>
      <c r="AZ285">
        <v>0.67186721390922677</v>
      </c>
      <c r="BA285">
        <v>1.4735850574405389</v>
      </c>
      <c r="BB285">
        <v>0.52944356108760782</v>
      </c>
      <c r="BC285">
        <v>0.16318882354238229</v>
      </c>
    </row>
    <row r="286" spans="1:55" x14ac:dyDescent="0.2">
      <c r="A286" s="1">
        <v>44253</v>
      </c>
      <c r="B286" s="5">
        <f>LN('Raw data'!B286/'Raw data'!B285)</f>
        <v>-2.1629424438212265E-3</v>
      </c>
      <c r="C286" s="5">
        <f>LN('Raw data'!C286/'Raw data'!C285)</f>
        <v>-3.2475060465969673E-2</v>
      </c>
      <c r="D286" s="5">
        <f>LN('Raw data'!D286/'Raw data'!D285)</f>
        <v>-1.2498809173778207E-2</v>
      </c>
      <c r="E286" s="5">
        <f>LN('Raw data'!E286/'Raw data'!E285)</f>
        <v>-4.6012735291444833E-2</v>
      </c>
      <c r="F286" s="5">
        <f>LN('Raw data'!F286/'Raw data'!F285)</f>
        <v>-2.6598223441542852E-2</v>
      </c>
      <c r="G286" s="5">
        <f>LN('Raw data'!G286/'Raw data'!G285)</f>
        <v>-4.7209019097877595E-3</v>
      </c>
      <c r="H286" s="5">
        <f>LN('Raw data'!H286/'Raw data'!H285)</f>
        <v>3.3007734675593127E-2</v>
      </c>
      <c r="I286" s="5">
        <f>LN('Raw data'!J286/'Raw data'!J285)</f>
        <v>-4.7614837180722748E-3</v>
      </c>
      <c r="U286" s="1">
        <v>44295</v>
      </c>
      <c r="V286">
        <f t="shared" si="35"/>
        <v>-2.8746121343099316E-2</v>
      </c>
      <c r="W286">
        <f t="shared" si="35"/>
        <v>0.52671471245707324</v>
      </c>
      <c r="X286">
        <f t="shared" si="35"/>
        <v>1.2010462258615735</v>
      </c>
      <c r="Y286">
        <f t="shared" si="33"/>
        <v>0.69218464313494099</v>
      </c>
      <c r="Z286">
        <f t="shared" si="33"/>
        <v>0.33328387175071456</v>
      </c>
      <c r="AA286">
        <f t="shared" si="33"/>
        <v>-0.25394906510221144</v>
      </c>
      <c r="AB286">
        <f t="shared" si="33"/>
        <v>0.96256669547076679</v>
      </c>
      <c r="AD286" s="1">
        <v>44427</v>
      </c>
      <c r="AE286">
        <f t="shared" si="36"/>
        <v>6.6624920178011041E-2</v>
      </c>
      <c r="AF286">
        <f t="shared" si="36"/>
        <v>0.59763474514819004</v>
      </c>
      <c r="AG286">
        <f t="shared" si="36"/>
        <v>1.4044757839301545</v>
      </c>
      <c r="AH286">
        <f t="shared" si="34"/>
        <v>0.71867728684579846</v>
      </c>
      <c r="AI286">
        <f t="shared" si="34"/>
        <v>0.34056904056634307</v>
      </c>
      <c r="AJ286">
        <f t="shared" si="34"/>
        <v>-6.1361948837790517E-2</v>
      </c>
      <c r="AK286">
        <f t="shared" si="34"/>
        <v>0.34346289919754691</v>
      </c>
      <c r="AM286" s="10">
        <v>44295</v>
      </c>
      <c r="AN286">
        <v>0.96256669547076679</v>
      </c>
      <c r="AO286">
        <v>-0.25394906510221144</v>
      </c>
      <c r="AP286">
        <v>0.33328387175071456</v>
      </c>
      <c r="AQ286">
        <v>0.69218464313494099</v>
      </c>
      <c r="AR286">
        <v>1.2010462258615735</v>
      </c>
      <c r="AS286">
        <v>0.52671471245707324</v>
      </c>
      <c r="AT286">
        <v>-2.8746121343099316E-2</v>
      </c>
      <c r="AV286" s="10">
        <v>44427</v>
      </c>
      <c r="AW286">
        <v>0.34346289919754691</v>
      </c>
      <c r="AX286">
        <v>-6.1361948837790517E-2</v>
      </c>
      <c r="AY286">
        <v>0.34056904056634307</v>
      </c>
      <c r="AZ286">
        <v>0.71867728684579846</v>
      </c>
      <c r="BA286">
        <v>1.4044757839301545</v>
      </c>
      <c r="BB286">
        <v>0.59763474514819004</v>
      </c>
      <c r="BC286">
        <v>6.6624920178011041E-2</v>
      </c>
    </row>
    <row r="287" spans="1:55" x14ac:dyDescent="0.2">
      <c r="A287" s="1">
        <v>44256</v>
      </c>
      <c r="B287" s="5">
        <f>LN('Raw data'!B287/'Raw data'!B286)</f>
        <v>2.1629424438211996E-3</v>
      </c>
      <c r="C287" s="5">
        <f>LN('Raw data'!C287/'Raw data'!C286)</f>
        <v>-1.4082433478355905E-2</v>
      </c>
      <c r="D287" s="5">
        <f>LN('Raw data'!D287/'Raw data'!D286)</f>
        <v>6.7773746184195099E-2</v>
      </c>
      <c r="E287" s="5">
        <f>LN('Raw data'!E287/'Raw data'!E286)</f>
        <v>8.9612407353668599E-3</v>
      </c>
      <c r="F287" s="5">
        <f>LN('Raw data'!F287/'Raw data'!F286)</f>
        <v>-3.3605686647465833E-3</v>
      </c>
      <c r="G287" s="5">
        <f>LN('Raw data'!G287/'Raw data'!G286)</f>
        <v>-1.6640003839536836E-3</v>
      </c>
      <c r="H287" s="5">
        <f>LN('Raw data'!H287/'Raw data'!H286)</f>
        <v>-1.7012551388600465E-2</v>
      </c>
      <c r="I287" s="5">
        <f>LN('Raw data'!J287/'Raw data'!J286)</f>
        <v>2.3512130081996933E-2</v>
      </c>
      <c r="U287" s="1">
        <v>44298</v>
      </c>
      <c r="V287">
        <f t="shared" si="35"/>
        <v>-4.462658644660604E-2</v>
      </c>
      <c r="W287">
        <f t="shared" si="35"/>
        <v>0.44241894506119511</v>
      </c>
      <c r="X287">
        <f t="shared" si="35"/>
        <v>1.1431015394871948</v>
      </c>
      <c r="Y287">
        <f t="shared" si="33"/>
        <v>0.60064110421727768</v>
      </c>
      <c r="Z287">
        <f t="shared" si="33"/>
        <v>0.27340333183741716</v>
      </c>
      <c r="AA287">
        <f t="shared" si="33"/>
        <v>-0.28354497788901678</v>
      </c>
      <c r="AB287">
        <f t="shared" si="33"/>
        <v>1.029682114603014</v>
      </c>
      <c r="AD287" s="1">
        <v>44428</v>
      </c>
      <c r="AE287">
        <f t="shared" si="36"/>
        <v>6.5040712962426056E-2</v>
      </c>
      <c r="AF287">
        <f t="shared" si="36"/>
        <v>0.54673397266570778</v>
      </c>
      <c r="AG287">
        <f t="shared" si="36"/>
        <v>1.4441092832204461</v>
      </c>
      <c r="AH287">
        <f t="shared" si="34"/>
        <v>0.67497095651019645</v>
      </c>
      <c r="AI287">
        <f t="shared" si="34"/>
        <v>0.31719783458963735</v>
      </c>
      <c r="AJ287">
        <f t="shared" si="34"/>
        <v>-6.6284357890301321E-2</v>
      </c>
      <c r="AK287">
        <f t="shared" si="34"/>
        <v>0.35989685231862278</v>
      </c>
      <c r="AM287" s="10">
        <v>44298</v>
      </c>
      <c r="AN287">
        <v>1.029682114603014</v>
      </c>
      <c r="AO287">
        <v>-0.28354497788901678</v>
      </c>
      <c r="AP287">
        <v>0.27340333183741716</v>
      </c>
      <c r="AQ287">
        <v>0.60064110421727768</v>
      </c>
      <c r="AR287">
        <v>1.1431015394871948</v>
      </c>
      <c r="AS287">
        <v>0.44241894506119511</v>
      </c>
      <c r="AT287">
        <v>-4.462658644660604E-2</v>
      </c>
      <c r="AV287" s="10">
        <v>44428</v>
      </c>
      <c r="AW287">
        <v>0.35989685231862278</v>
      </c>
      <c r="AX287">
        <v>-6.6284357890301321E-2</v>
      </c>
      <c r="AY287">
        <v>0.31719783458963735</v>
      </c>
      <c r="AZ287">
        <v>0.67497095651019645</v>
      </c>
      <c r="BA287">
        <v>1.4441092832204461</v>
      </c>
      <c r="BB287">
        <v>0.54673397266570778</v>
      </c>
      <c r="BC287">
        <v>6.5040712962426056E-2</v>
      </c>
    </row>
    <row r="288" spans="1:55" x14ac:dyDescent="0.2">
      <c r="A288" s="1">
        <v>44257</v>
      </c>
      <c r="B288" s="5">
        <f>LN('Raw data'!B288/'Raw data'!B287)</f>
        <v>2.2080669166171667E-2</v>
      </c>
      <c r="C288" s="5">
        <f>LN('Raw data'!C288/'Raw data'!C287)</f>
        <v>-1.4785550522496232E-2</v>
      </c>
      <c r="D288" s="5">
        <f>LN('Raw data'!D288/'Raw data'!D287)</f>
        <v>-2.3900415044358296E-2</v>
      </c>
      <c r="E288" s="5">
        <f>LN('Raw data'!E288/'Raw data'!E287)</f>
        <v>7.5060568631183646E-3</v>
      </c>
      <c r="F288" s="5">
        <f>LN('Raw data'!F288/'Raw data'!F287)</f>
        <v>6.1332136942196889E-3</v>
      </c>
      <c r="G288" s="5">
        <f>LN('Raw data'!G288/'Raw data'!G287)</f>
        <v>-7.5611809968209849E-3</v>
      </c>
      <c r="H288" s="5">
        <f>LN('Raw data'!H288/'Raw data'!H287)</f>
        <v>-4.4873995200873382E-3</v>
      </c>
      <c r="I288" s="5">
        <f>LN('Raw data'!J288/'Raw data'!J287)</f>
        <v>-8.113671312552936E-3</v>
      </c>
      <c r="U288" s="1">
        <v>44299</v>
      </c>
      <c r="V288">
        <f t="shared" si="35"/>
        <v>-8.5485247508329185E-2</v>
      </c>
      <c r="W288">
        <f t="shared" si="35"/>
        <v>0.66433342156539765</v>
      </c>
      <c r="X288">
        <f t="shared" si="35"/>
        <v>0.8287100936811409</v>
      </c>
      <c r="Y288">
        <f t="shared" si="33"/>
        <v>0.62941968802046067</v>
      </c>
      <c r="Z288">
        <f t="shared" si="33"/>
        <v>0.36703928947584086</v>
      </c>
      <c r="AA288">
        <f t="shared" si="33"/>
        <v>-0.30859424286703002</v>
      </c>
      <c r="AB288">
        <f t="shared" si="33"/>
        <v>1.454590512561263</v>
      </c>
      <c r="AD288" s="1">
        <v>44431</v>
      </c>
      <c r="AE288">
        <f t="shared" si="36"/>
        <v>9.5764087163437928E-2</v>
      </c>
      <c r="AF288">
        <f t="shared" si="36"/>
        <v>0.69212095915252114</v>
      </c>
      <c r="AG288">
        <f t="shared" si="36"/>
        <v>1.315157286596246</v>
      </c>
      <c r="AH288">
        <f t="shared" si="34"/>
        <v>0.71414732902604972</v>
      </c>
      <c r="AI288">
        <f t="shared" si="34"/>
        <v>0.36530695474572233</v>
      </c>
      <c r="AJ288">
        <f t="shared" si="34"/>
        <v>-5.9979429203040009E-2</v>
      </c>
      <c r="AK288">
        <f t="shared" si="34"/>
        <v>0.45742501154560478</v>
      </c>
      <c r="AM288" s="10">
        <v>44299</v>
      </c>
      <c r="AN288">
        <v>1.454590512561263</v>
      </c>
      <c r="AO288">
        <v>-0.30859424286703002</v>
      </c>
      <c r="AP288">
        <v>0.36703928947584086</v>
      </c>
      <c r="AQ288">
        <v>0.62941968802046067</v>
      </c>
      <c r="AR288">
        <v>0.8287100936811409</v>
      </c>
      <c r="AS288">
        <v>0.66433342156539765</v>
      </c>
      <c r="AT288">
        <v>-8.5485247508329185E-2</v>
      </c>
      <c r="AV288" s="10">
        <v>44431</v>
      </c>
      <c r="AW288">
        <v>0.45742501154560478</v>
      </c>
      <c r="AX288">
        <v>-5.9979429203040009E-2</v>
      </c>
      <c r="AY288">
        <v>0.36530695474572233</v>
      </c>
      <c r="AZ288">
        <v>0.71414732902604972</v>
      </c>
      <c r="BA288">
        <v>1.315157286596246</v>
      </c>
      <c r="BB288">
        <v>0.69212095915252114</v>
      </c>
      <c r="BC288">
        <v>9.5764087163437928E-2</v>
      </c>
    </row>
    <row r="289" spans="1:55" x14ac:dyDescent="0.2">
      <c r="A289" s="1">
        <v>44258</v>
      </c>
      <c r="B289" s="5">
        <f>LN('Raw data'!B289/'Raw data'!B288)</f>
        <v>-8.1344391950382462E-3</v>
      </c>
      <c r="C289" s="5">
        <f>LN('Raw data'!C289/'Raw data'!C288)</f>
        <v>2.5284334620715797E-2</v>
      </c>
      <c r="D289" s="5">
        <f>LN('Raw data'!D289/'Raw data'!D288)</f>
        <v>3.989425936447711E-2</v>
      </c>
      <c r="E289" s="5">
        <f>LN('Raw data'!E289/'Raw data'!E288)</f>
        <v>-1.8473847952757728E-2</v>
      </c>
      <c r="F289" s="5">
        <f>LN('Raw data'!F289/'Raw data'!F288)</f>
        <v>-1.032072708328439E-2</v>
      </c>
      <c r="G289" s="5">
        <f>LN('Raw data'!G289/'Raw data'!G288)</f>
        <v>1.1094627984454849E-3</v>
      </c>
      <c r="H289" s="5">
        <f>LN('Raw data'!H289/'Raw data'!H288)</f>
        <v>-5.3960288540693489E-3</v>
      </c>
      <c r="I289" s="5">
        <f>LN('Raw data'!J289/'Raw data'!J288)</f>
        <v>-1.3152318131987126E-2</v>
      </c>
      <c r="U289" s="1">
        <v>44300</v>
      </c>
      <c r="V289">
        <f t="shared" si="35"/>
        <v>2.1772607139933804E-2</v>
      </c>
      <c r="W289">
        <f t="shared" si="35"/>
        <v>0.47537056280042295</v>
      </c>
      <c r="X289">
        <f t="shared" si="35"/>
        <v>0.75039543973754486</v>
      </c>
      <c r="Y289">
        <f t="shared" si="33"/>
        <v>0.67621265949897114</v>
      </c>
      <c r="Z289">
        <f t="shared" si="33"/>
        <v>0.42530420306552591</v>
      </c>
      <c r="AA289">
        <f t="shared" si="33"/>
        <v>-0.35394053300255596</v>
      </c>
      <c r="AB289">
        <f t="shared" si="33"/>
        <v>1.3815352982284437</v>
      </c>
      <c r="AD289" s="1">
        <v>44432</v>
      </c>
      <c r="AE289">
        <f t="shared" si="36"/>
        <v>0.1244766742022733</v>
      </c>
      <c r="AF289">
        <f t="shared" si="36"/>
        <v>0.68002661235968409</v>
      </c>
      <c r="AG289">
        <f t="shared" si="36"/>
        <v>1.2964586524449646</v>
      </c>
      <c r="AH289">
        <f t="shared" si="34"/>
        <v>0.73673376689933801</v>
      </c>
      <c r="AI289">
        <f t="shared" si="34"/>
        <v>0.37869532870463002</v>
      </c>
      <c r="AJ289">
        <f t="shared" si="34"/>
        <v>-7.3352812181193383E-2</v>
      </c>
      <c r="AK289">
        <f t="shared" si="34"/>
        <v>0.43889647816728888</v>
      </c>
      <c r="AM289" s="10">
        <v>44300</v>
      </c>
      <c r="AN289">
        <v>1.3815352982284437</v>
      </c>
      <c r="AO289">
        <v>-0.35394053300255596</v>
      </c>
      <c r="AP289">
        <v>0.42530420306552591</v>
      </c>
      <c r="AQ289">
        <v>0.67621265949897114</v>
      </c>
      <c r="AR289">
        <v>0.75039543973754486</v>
      </c>
      <c r="AS289">
        <v>0.47537056280042295</v>
      </c>
      <c r="AT289">
        <v>2.1772607139933804E-2</v>
      </c>
      <c r="AV289" s="10">
        <v>44432</v>
      </c>
      <c r="AW289">
        <v>0.43889647816728888</v>
      </c>
      <c r="AX289">
        <v>-7.3352812181193383E-2</v>
      </c>
      <c r="AY289">
        <v>0.37869532870463002</v>
      </c>
      <c r="AZ289">
        <v>0.73673376689933801</v>
      </c>
      <c r="BA289">
        <v>1.2964586524449646</v>
      </c>
      <c r="BB289">
        <v>0.68002661235968409</v>
      </c>
      <c r="BC289">
        <v>0.1244766742022733</v>
      </c>
    </row>
    <row r="290" spans="1:55" x14ac:dyDescent="0.2">
      <c r="A290" s="1">
        <v>44259</v>
      </c>
      <c r="B290" s="5">
        <f>LN('Raw data'!B290/'Raw data'!B289)</f>
        <v>-2.5172130950016587E-2</v>
      </c>
      <c r="C290" s="5">
        <f>LN('Raw data'!C290/'Raw data'!C289)</f>
        <v>4.0769773835629984E-2</v>
      </c>
      <c r="D290" s="5">
        <f>LN('Raw data'!D290/'Raw data'!D289)</f>
        <v>-3.981578928322025E-2</v>
      </c>
      <c r="E290" s="5">
        <f>LN('Raw data'!E290/'Raw data'!E289)</f>
        <v>-3.572359497356354E-2</v>
      </c>
      <c r="F290" s="5">
        <f>LN('Raw data'!F290/'Raw data'!F289)</f>
        <v>-8.8395131404971055E-3</v>
      </c>
      <c r="G290" s="5">
        <f>LN('Raw data'!G290/'Raw data'!G289)</f>
        <v>1.1460929245171066E-2</v>
      </c>
      <c r="H290" s="5">
        <f>LN('Raw data'!H290/'Raw data'!H289)</f>
        <v>-3.0157639268501096E-2</v>
      </c>
      <c r="I290" s="5">
        <f>LN('Raw data'!J290/'Raw data'!J289)</f>
        <v>-1.3508037960082262E-2</v>
      </c>
      <c r="U290" s="1">
        <v>44301</v>
      </c>
      <c r="V290">
        <f t="shared" si="35"/>
        <v>5.2735194685928639E-2</v>
      </c>
      <c r="W290">
        <f t="shared" si="35"/>
        <v>0.72025272422841213</v>
      </c>
      <c r="X290">
        <f t="shared" si="35"/>
        <v>1.0488616920331595</v>
      </c>
      <c r="Y290">
        <f t="shared" si="33"/>
        <v>0.67642116247005601</v>
      </c>
      <c r="Z290">
        <f t="shared" si="33"/>
        <v>0.44941741115249606</v>
      </c>
      <c r="AA290">
        <f t="shared" si="33"/>
        <v>-0.38958072038102187</v>
      </c>
      <c r="AB290">
        <f t="shared" si="33"/>
        <v>1.2405713754637981</v>
      </c>
      <c r="AD290" s="1">
        <v>44433</v>
      </c>
      <c r="AE290">
        <f t="shared" si="36"/>
        <v>0.10301818001421371</v>
      </c>
      <c r="AF290">
        <f t="shared" si="36"/>
        <v>0.76148638491063503</v>
      </c>
      <c r="AG290">
        <f t="shared" si="36"/>
        <v>1.4378636617223979</v>
      </c>
      <c r="AH290">
        <f t="shared" si="34"/>
        <v>0.71986525878146257</v>
      </c>
      <c r="AI290">
        <f t="shared" si="34"/>
        <v>0.36495745220949305</v>
      </c>
      <c r="AJ290">
        <f t="shared" si="34"/>
        <v>-7.5864023788456636E-2</v>
      </c>
      <c r="AK290">
        <f t="shared" si="34"/>
        <v>0.41346483868190964</v>
      </c>
      <c r="AM290" s="10">
        <v>44301</v>
      </c>
      <c r="AN290">
        <v>1.2405713754637981</v>
      </c>
      <c r="AO290">
        <v>-0.38958072038102187</v>
      </c>
      <c r="AP290">
        <v>0.44941741115249606</v>
      </c>
      <c r="AQ290">
        <v>0.67642116247005601</v>
      </c>
      <c r="AR290">
        <v>1.0488616920331595</v>
      </c>
      <c r="AS290">
        <v>0.72025272422841213</v>
      </c>
      <c r="AT290">
        <v>5.2735194685928639E-2</v>
      </c>
      <c r="AV290" s="10">
        <v>44433</v>
      </c>
      <c r="AW290">
        <v>0.41346483868190964</v>
      </c>
      <c r="AX290">
        <v>-7.5864023788456636E-2</v>
      </c>
      <c r="AY290">
        <v>0.36495745220949305</v>
      </c>
      <c r="AZ290">
        <v>0.71986525878146257</v>
      </c>
      <c r="BA290">
        <v>1.4378636617223979</v>
      </c>
      <c r="BB290">
        <v>0.76148638491063503</v>
      </c>
      <c r="BC290">
        <v>0.10301818001421371</v>
      </c>
    </row>
    <row r="291" spans="1:55" x14ac:dyDescent="0.2">
      <c r="A291" s="1">
        <v>44260</v>
      </c>
      <c r="B291" s="5">
        <f>LN('Raw data'!B291/'Raw data'!B290)</f>
        <v>-1.6523232535300744E-2</v>
      </c>
      <c r="C291" s="5">
        <f>LN('Raw data'!C291/'Raw data'!C290)</f>
        <v>3.4794150214395483E-2</v>
      </c>
      <c r="D291" s="5">
        <f>LN('Raw data'!D291/'Raw data'!D290)</f>
        <v>7.4984536777258888E-3</v>
      </c>
      <c r="E291" s="5">
        <f>LN('Raw data'!E291/'Raw data'!E290)</f>
        <v>-6.8574399721946745E-3</v>
      </c>
      <c r="F291" s="5">
        <f>LN('Raw data'!F291/'Raw data'!F290)</f>
        <v>-1.2944223977291518E-3</v>
      </c>
      <c r="G291" s="5">
        <f>LN('Raw data'!G291/'Raw data'!G290)</f>
        <v>-2.4412225654565672E-2</v>
      </c>
      <c r="H291" s="5">
        <f>LN('Raw data'!H291/'Raw data'!H290)</f>
        <v>7.1472940855206715E-3</v>
      </c>
      <c r="I291" s="5">
        <f>LN('Raw data'!J291/'Raw data'!J290)</f>
        <v>1.9308363815583877E-2</v>
      </c>
      <c r="U291" s="1">
        <v>44302</v>
      </c>
      <c r="V291">
        <f t="shared" si="35"/>
        <v>-0.17088762134861879</v>
      </c>
      <c r="W291">
        <f t="shared" si="35"/>
        <v>1.2352640650280564</v>
      </c>
      <c r="X291">
        <f t="shared" si="35"/>
        <v>0.74464098867165263</v>
      </c>
      <c r="Y291">
        <f t="shared" si="33"/>
        <v>0.43561524507581723</v>
      </c>
      <c r="Z291">
        <f t="shared" si="33"/>
        <v>0.42546194459113573</v>
      </c>
      <c r="AA291">
        <f t="shared" si="33"/>
        <v>-0.35483976488462415</v>
      </c>
      <c r="AB291">
        <f t="shared" si="33"/>
        <v>1.0743762559865444</v>
      </c>
      <c r="AD291" s="1">
        <v>44434</v>
      </c>
      <c r="AE291">
        <f t="shared" si="36"/>
        <v>-4.6324327590343106E-2</v>
      </c>
      <c r="AF291">
        <f t="shared" si="36"/>
        <v>0.89997863516815535</v>
      </c>
      <c r="AG291">
        <f t="shared" si="36"/>
        <v>1.4344915195812218</v>
      </c>
      <c r="AH291">
        <f t="shared" si="34"/>
        <v>0.66398416165335139</v>
      </c>
      <c r="AI291">
        <f t="shared" si="34"/>
        <v>0.34997509460989296</v>
      </c>
      <c r="AJ291">
        <f t="shared" si="34"/>
        <v>-5.4118236364643274E-2</v>
      </c>
      <c r="AK291">
        <f t="shared" si="34"/>
        <v>0.35282790185151658</v>
      </c>
      <c r="AM291" s="10">
        <v>44302</v>
      </c>
      <c r="AN291">
        <v>1.0743762559865444</v>
      </c>
      <c r="AO291">
        <v>-0.35483976488462415</v>
      </c>
      <c r="AP291">
        <v>0.42546194459113573</v>
      </c>
      <c r="AQ291">
        <v>0.43561524507581723</v>
      </c>
      <c r="AR291">
        <v>0.74464098867165263</v>
      </c>
      <c r="AS291">
        <v>1.2352640650280564</v>
      </c>
      <c r="AT291">
        <v>-0.17088762134861879</v>
      </c>
      <c r="AV291" s="10">
        <v>44434</v>
      </c>
      <c r="AW291">
        <v>0.35282790185151658</v>
      </c>
      <c r="AX291">
        <v>-5.4118236364643274E-2</v>
      </c>
      <c r="AY291">
        <v>0.34997509460989296</v>
      </c>
      <c r="AZ291">
        <v>0.66398416165335139</v>
      </c>
      <c r="BA291">
        <v>1.4344915195812218</v>
      </c>
      <c r="BB291">
        <v>0.89997863516815535</v>
      </c>
      <c r="BC291">
        <v>-4.6324327590343106E-2</v>
      </c>
    </row>
    <row r="292" spans="1:55" x14ac:dyDescent="0.2">
      <c r="A292" s="1">
        <v>44263</v>
      </c>
      <c r="B292" s="5">
        <f>LN('Raw data'!B292/'Raw data'!B291)</f>
        <v>-1.3793322132335761E-2</v>
      </c>
      <c r="C292" s="5">
        <f>LN('Raw data'!C292/'Raw data'!C291)</f>
        <v>-1.5861244523847236E-2</v>
      </c>
      <c r="D292" s="5">
        <f>LN('Raw data'!D292/'Raw data'!D291)</f>
        <v>6.9630061480246572E-2</v>
      </c>
      <c r="E292" s="5">
        <f>LN('Raw data'!E292/'Raw data'!E291)</f>
        <v>-7.1208168211844218E-4</v>
      </c>
      <c r="F292" s="5">
        <f>LN('Raw data'!F292/'Raw data'!F291)</f>
        <v>-1.2142900573487067E-2</v>
      </c>
      <c r="G292" s="5">
        <f>LN('Raw data'!G292/'Raw data'!G291)</f>
        <v>-4.9101542233807652E-3</v>
      </c>
      <c r="H292" s="5">
        <f>LN('Raw data'!H292/'Raw data'!H291)</f>
        <v>2.5053213192247417E-2</v>
      </c>
      <c r="I292" s="5">
        <f>LN('Raw data'!J292/'Raw data'!J291)</f>
        <v>-5.3736840305412389E-3</v>
      </c>
      <c r="U292" s="1">
        <v>44305</v>
      </c>
      <c r="V292">
        <f t="shared" si="35"/>
        <v>-0.15850523059249894</v>
      </c>
      <c r="W292">
        <f t="shared" si="35"/>
        <v>0.98165853553941806</v>
      </c>
      <c r="X292">
        <f t="shared" si="35"/>
        <v>1.4074483900622734</v>
      </c>
      <c r="Y292">
        <f t="shared" si="33"/>
        <v>0.63555978206925812</v>
      </c>
      <c r="Z292">
        <f t="shared" si="33"/>
        <v>0.54782160243684253</v>
      </c>
      <c r="AA292">
        <f t="shared" si="33"/>
        <v>-0.14725407546764335</v>
      </c>
      <c r="AB292">
        <f t="shared" si="33"/>
        <v>1.0971297765430106</v>
      </c>
      <c r="AD292" s="1">
        <v>44435</v>
      </c>
      <c r="AE292">
        <f t="shared" si="36"/>
        <v>6.6219837361197784E-2</v>
      </c>
      <c r="AF292">
        <f t="shared" si="36"/>
        <v>0.85882419095704754</v>
      </c>
      <c r="AG292">
        <f t="shared" si="36"/>
        <v>1.537635450492749</v>
      </c>
      <c r="AH292">
        <f t="shared" si="34"/>
        <v>0.74564818055705329</v>
      </c>
      <c r="AI292">
        <f t="shared" si="34"/>
        <v>0.38858103106355135</v>
      </c>
      <c r="AJ292">
        <f t="shared" si="34"/>
        <v>1.2958653843187826E-2</v>
      </c>
      <c r="AK292">
        <f t="shared" si="34"/>
        <v>0.3647955974384009</v>
      </c>
      <c r="AM292" s="10">
        <v>44305</v>
      </c>
      <c r="AN292">
        <v>1.0971297765430106</v>
      </c>
      <c r="AO292">
        <v>-0.14725407546764335</v>
      </c>
      <c r="AP292">
        <v>0.54782160243684253</v>
      </c>
      <c r="AQ292">
        <v>0.63555978206925812</v>
      </c>
      <c r="AR292">
        <v>1.4074483900622734</v>
      </c>
      <c r="AS292">
        <v>0.98165853553941806</v>
      </c>
      <c r="AT292">
        <v>-0.15850523059249894</v>
      </c>
      <c r="AV292" s="10">
        <v>44435</v>
      </c>
      <c r="AW292">
        <v>0.3647955974384009</v>
      </c>
      <c r="AX292">
        <v>1.2958653843187826E-2</v>
      </c>
      <c r="AY292">
        <v>0.38858103106355135</v>
      </c>
      <c r="AZ292">
        <v>0.74564818055705329</v>
      </c>
      <c r="BA292">
        <v>1.537635450492749</v>
      </c>
      <c r="BB292">
        <v>0.85882419095704754</v>
      </c>
      <c r="BC292">
        <v>6.6219837361197784E-2</v>
      </c>
    </row>
    <row r="293" spans="1:55" x14ac:dyDescent="0.2">
      <c r="A293" s="1">
        <v>44264</v>
      </c>
      <c r="B293" s="5">
        <f>LN('Raw data'!B293/'Raw data'!B292)</f>
        <v>-7.510327052228802E-4</v>
      </c>
      <c r="C293" s="5">
        <f>LN('Raw data'!C293/'Raw data'!C292)</f>
        <v>-1.6116883804602175E-2</v>
      </c>
      <c r="D293" s="5">
        <f>LN('Raw data'!D293/'Raw data'!D292)</f>
        <v>4.7924087673804475E-2</v>
      </c>
      <c r="E293" s="5">
        <f>LN('Raw data'!E293/'Raw data'!E292)</f>
        <v>3.5531997206399081E-2</v>
      </c>
      <c r="F293" s="5">
        <f>LN('Raw data'!F293/'Raw data'!F292)</f>
        <v>2.2917731056014804E-2</v>
      </c>
      <c r="G293" s="5">
        <f>LN('Raw data'!G293/'Raw data'!G292)</f>
        <v>2.3236494113590984E-2</v>
      </c>
      <c r="H293" s="5">
        <f>LN('Raw data'!H293/'Raw data'!H292)</f>
        <v>4.5424138619085154E-3</v>
      </c>
      <c r="I293" s="5">
        <f>LN('Raw data'!J293/'Raw data'!J292)</f>
        <v>1.4055441418613446E-2</v>
      </c>
      <c r="U293" s="1">
        <v>44306</v>
      </c>
      <c r="V293">
        <f t="shared" si="35"/>
        <v>-0.17780394097099525</v>
      </c>
      <c r="W293">
        <f t="shared" si="35"/>
        <v>0.9734013243210935</v>
      </c>
      <c r="X293">
        <f t="shared" si="35"/>
        <v>1.6601023370472645</v>
      </c>
      <c r="Y293">
        <f t="shared" si="33"/>
        <v>0.62124345472815079</v>
      </c>
      <c r="Z293">
        <f t="shared" si="33"/>
        <v>0.44938174693662192</v>
      </c>
      <c r="AA293">
        <f t="shared" si="33"/>
        <v>-0.16936400465186907</v>
      </c>
      <c r="AB293">
        <f t="shared" si="33"/>
        <v>0.9485268209586184</v>
      </c>
      <c r="AD293" s="1">
        <v>44438</v>
      </c>
      <c r="AE293">
        <f t="shared" si="36"/>
        <v>3.5846498246283102E-2</v>
      </c>
      <c r="AF293">
        <f t="shared" si="36"/>
        <v>0.84839935068557315</v>
      </c>
      <c r="AG293">
        <f t="shared" si="36"/>
        <v>1.6086508993312427</v>
      </c>
      <c r="AH293">
        <f t="shared" si="34"/>
        <v>0.74812898399387606</v>
      </c>
      <c r="AI293">
        <f t="shared" si="34"/>
        <v>0.37363781496104193</v>
      </c>
      <c r="AJ293">
        <f t="shared" si="34"/>
        <v>-5.1773684890457736E-4</v>
      </c>
      <c r="AK293">
        <f t="shared" si="34"/>
        <v>0.3674171288790799</v>
      </c>
      <c r="AM293" s="10">
        <v>44306</v>
      </c>
      <c r="AN293">
        <v>0.9485268209586184</v>
      </c>
      <c r="AO293">
        <v>-0.16936400465186907</v>
      </c>
      <c r="AP293">
        <v>0.44938174693662192</v>
      </c>
      <c r="AQ293">
        <v>0.62124345472815079</v>
      </c>
      <c r="AR293">
        <v>1.6601023370472645</v>
      </c>
      <c r="AS293">
        <v>0.9734013243210935</v>
      </c>
      <c r="AT293">
        <v>-0.17780394097099525</v>
      </c>
      <c r="AV293" s="10">
        <v>44438</v>
      </c>
      <c r="AW293">
        <v>0.3674171288790799</v>
      </c>
      <c r="AX293">
        <v>-5.1773684890457736E-4</v>
      </c>
      <c r="AY293">
        <v>0.37363781496104193</v>
      </c>
      <c r="AZ293">
        <v>0.74812898399387606</v>
      </c>
      <c r="BA293">
        <v>1.6086508993312427</v>
      </c>
      <c r="BB293">
        <v>0.84839935068557315</v>
      </c>
      <c r="BC293">
        <v>3.5846498246283102E-2</v>
      </c>
    </row>
    <row r="294" spans="1:55" x14ac:dyDescent="0.2">
      <c r="A294" s="1">
        <v>44265</v>
      </c>
      <c r="B294" s="5">
        <f>LN('Raw data'!B294/'Raw data'!B293)</f>
        <v>1.1206691809561645E-2</v>
      </c>
      <c r="C294" s="5">
        <f>LN('Raw data'!C294/'Raw data'!C293)</f>
        <v>6.6952371548615955E-3</v>
      </c>
      <c r="D294" s="5">
        <f>LN('Raw data'!D294/'Raw data'!D293)</f>
        <v>1.7572782954895384E-2</v>
      </c>
      <c r="E294" s="5">
        <f>LN('Raw data'!E294/'Raw data'!E293)</f>
        <v>-2.0262656752141699E-3</v>
      </c>
      <c r="F294" s="5">
        <f>LN('Raw data'!F294/'Raw data'!F293)</f>
        <v>2.8499161406880034E-3</v>
      </c>
      <c r="G294" s="5">
        <f>LN('Raw data'!G294/'Raw data'!G293)</f>
        <v>-8.0346538536624872E-3</v>
      </c>
      <c r="H294" s="5">
        <f>LN('Raw data'!H294/'Raw data'!H293)</f>
        <v>-2.8834169780762264E-2</v>
      </c>
      <c r="I294" s="5">
        <f>LN('Raw data'!J294/'Raw data'!J293)</f>
        <v>6.0121736231132121E-3</v>
      </c>
      <c r="U294" s="1">
        <v>44307</v>
      </c>
      <c r="V294">
        <f t="shared" si="35"/>
        <v>-0.2407627519158882</v>
      </c>
      <c r="W294">
        <f t="shared" si="35"/>
        <v>1.0742620296573464</v>
      </c>
      <c r="X294">
        <f t="shared" si="35"/>
        <v>1.1568889075123379</v>
      </c>
      <c r="Y294">
        <f t="shared" si="33"/>
        <v>0.50717924723299224</v>
      </c>
      <c r="Z294">
        <f t="shared" si="33"/>
        <v>0.33775344052208667</v>
      </c>
      <c r="AA294">
        <f t="shared" si="33"/>
        <v>-0.34323133559822899</v>
      </c>
      <c r="AB294">
        <f t="shared" si="33"/>
        <v>0.98732480805736844</v>
      </c>
      <c r="AD294" s="1">
        <v>44439</v>
      </c>
      <c r="AE294">
        <f t="shared" si="36"/>
        <v>4.1793747605965582E-2</v>
      </c>
      <c r="AF294">
        <f t="shared" si="36"/>
        <v>0.91540562694624461</v>
      </c>
      <c r="AG294">
        <f t="shared" si="36"/>
        <v>1.5391522156072215</v>
      </c>
      <c r="AH294">
        <f t="shared" si="34"/>
        <v>0.68593501128014411</v>
      </c>
      <c r="AI294">
        <f t="shared" si="34"/>
        <v>0.33149892033730033</v>
      </c>
      <c r="AJ294">
        <f t="shared" si="34"/>
        <v>-5.1469193317963263E-2</v>
      </c>
      <c r="AK294">
        <f t="shared" si="34"/>
        <v>0.40267324092395629</v>
      </c>
      <c r="AM294" s="10">
        <v>44307</v>
      </c>
      <c r="AN294">
        <v>0.98732480805736844</v>
      </c>
      <c r="AO294">
        <v>-0.34323133559822899</v>
      </c>
      <c r="AP294">
        <v>0.33775344052208667</v>
      </c>
      <c r="AQ294">
        <v>0.50717924723299224</v>
      </c>
      <c r="AR294">
        <v>1.1568889075123379</v>
      </c>
      <c r="AS294">
        <v>1.0742620296573464</v>
      </c>
      <c r="AT294">
        <v>-0.2407627519158882</v>
      </c>
      <c r="AV294" s="10">
        <v>44439</v>
      </c>
      <c r="AW294">
        <v>0.40267324092395629</v>
      </c>
      <c r="AX294">
        <v>-5.1469193317963263E-2</v>
      </c>
      <c r="AY294">
        <v>0.33149892033730033</v>
      </c>
      <c r="AZ294">
        <v>0.68593501128014411</v>
      </c>
      <c r="BA294">
        <v>1.5391522156072215</v>
      </c>
      <c r="BB294">
        <v>0.91540562694624461</v>
      </c>
      <c r="BC294">
        <v>4.1793747605965582E-2</v>
      </c>
    </row>
    <row r="295" spans="1:55" x14ac:dyDescent="0.2">
      <c r="A295" s="1">
        <v>44266</v>
      </c>
      <c r="B295" s="5">
        <f>LN('Raw data'!B295/'Raw data'!B294)</f>
        <v>-8.9552837291040546E-3</v>
      </c>
      <c r="C295" s="5">
        <f>LN('Raw data'!C295/'Raw data'!C294)</f>
        <v>2.4223168116273272E-2</v>
      </c>
      <c r="D295" s="5">
        <f>LN('Raw data'!D295/'Raw data'!D294)</f>
        <v>3.4276580489718336E-2</v>
      </c>
      <c r="E295" s="5">
        <f>LN('Raw data'!E295/'Raw data'!E294)</f>
        <v>2.4081199642592686E-3</v>
      </c>
      <c r="F295" s="5">
        <f>LN('Raw data'!F295/'Raw data'!F294)</f>
        <v>4.6452213121900678E-4</v>
      </c>
      <c r="G295" s="5">
        <f>LN('Raw data'!G295/'Raw data'!G294)</f>
        <v>-1.3247984708800164E-2</v>
      </c>
      <c r="H295" s="5">
        <f>LN('Raw data'!H295/'Raw data'!H294)</f>
        <v>6.0578713517589124E-2</v>
      </c>
      <c r="I295" s="5">
        <f>LN('Raw data'!J295/'Raw data'!J294)</f>
        <v>1.0341818218279307E-2</v>
      </c>
      <c r="U295" s="1">
        <v>44308</v>
      </c>
      <c r="V295">
        <f t="shared" si="35"/>
        <v>-0.39874533063521955</v>
      </c>
      <c r="W295">
        <f t="shared" si="35"/>
        <v>0.9530317801388033</v>
      </c>
      <c r="X295">
        <f t="shared" si="35"/>
        <v>1.3028464456000397</v>
      </c>
      <c r="Y295">
        <f t="shared" si="33"/>
        <v>0.58544507921501132</v>
      </c>
      <c r="Z295">
        <f t="shared" si="33"/>
        <v>0.36379811520654803</v>
      </c>
      <c r="AA295">
        <f t="shared" si="33"/>
        <v>-0.25163052587788198</v>
      </c>
      <c r="AB295">
        <f t="shared" si="33"/>
        <v>1.1827112952710797</v>
      </c>
      <c r="AD295" s="1">
        <v>44440</v>
      </c>
      <c r="AE295">
        <f t="shared" si="36"/>
        <v>2.7661370000302912E-2</v>
      </c>
      <c r="AF295">
        <f t="shared" si="36"/>
        <v>0.91357105198448763</v>
      </c>
      <c r="AG295">
        <f t="shared" si="36"/>
        <v>1.5227817814738145</v>
      </c>
      <c r="AH295">
        <f t="shared" si="34"/>
        <v>0.68812898717841287</v>
      </c>
      <c r="AI295">
        <f t="shared" si="34"/>
        <v>0.33102239327867056</v>
      </c>
      <c r="AJ295">
        <f t="shared" si="34"/>
        <v>-4.5036869886514508E-2</v>
      </c>
      <c r="AK295">
        <f t="shared" si="34"/>
        <v>0.43620383764274329</v>
      </c>
      <c r="AM295" s="10">
        <v>44308</v>
      </c>
      <c r="AN295">
        <v>1.1827112952710797</v>
      </c>
      <c r="AO295">
        <v>-0.25163052587788198</v>
      </c>
      <c r="AP295">
        <v>0.36379811520654803</v>
      </c>
      <c r="AQ295">
        <v>0.58544507921501132</v>
      </c>
      <c r="AR295">
        <v>1.3028464456000397</v>
      </c>
      <c r="AS295">
        <v>0.9530317801388033</v>
      </c>
      <c r="AT295">
        <v>-0.39874533063521955</v>
      </c>
      <c r="AV295" s="10">
        <v>44440</v>
      </c>
      <c r="AW295">
        <v>0.43620383764274329</v>
      </c>
      <c r="AX295">
        <v>-4.5036869886514508E-2</v>
      </c>
      <c r="AY295">
        <v>0.33102239327867056</v>
      </c>
      <c r="AZ295">
        <v>0.68812898717841287</v>
      </c>
      <c r="BA295">
        <v>1.5227817814738145</v>
      </c>
      <c r="BB295">
        <v>0.91357105198448763</v>
      </c>
      <c r="BC295">
        <v>2.7661370000302912E-2</v>
      </c>
    </row>
    <row r="296" spans="1:55" x14ac:dyDescent="0.2">
      <c r="A296" s="1">
        <v>44267</v>
      </c>
      <c r="B296" s="5">
        <f>LN('Raw data'!B296/'Raw data'!B295)</f>
        <v>-2.581768302594098E-2</v>
      </c>
      <c r="C296" s="5">
        <f>LN('Raw data'!C296/'Raw data'!C295)</f>
        <v>-6.2296030682607714E-3</v>
      </c>
      <c r="D296" s="5">
        <f>LN('Raw data'!D296/'Raw data'!D295)</f>
        <v>-9.2887620063763065E-3</v>
      </c>
      <c r="E296" s="5">
        <f>LN('Raw data'!E296/'Raw data'!E295)</f>
        <v>-1.0824610530522043E-2</v>
      </c>
      <c r="F296" s="5">
        <f>LN('Raw data'!F296/'Raw data'!F295)</f>
        <v>-1.6267723782771282E-3</v>
      </c>
      <c r="G296" s="5">
        <f>LN('Raw data'!G296/'Raw data'!G295)</f>
        <v>-1.3478963813659756E-2</v>
      </c>
      <c r="H296" s="5">
        <f>LN('Raw data'!H296/'Raw data'!H295)</f>
        <v>5.3571165253648002E-2</v>
      </c>
      <c r="I296" s="5">
        <f>LN('Raw data'!J296/'Raw data'!J295)</f>
        <v>1.0148833501624158E-3</v>
      </c>
      <c r="U296" s="1">
        <v>44309</v>
      </c>
      <c r="V296">
        <f t="shared" si="35"/>
        <v>-0.38823156537755266</v>
      </c>
      <c r="W296">
        <f t="shared" si="35"/>
        <v>0.88403849296520842</v>
      </c>
      <c r="X296">
        <f t="shared" si="35"/>
        <v>1.0489056013336175</v>
      </c>
      <c r="Y296">
        <f t="shared" si="33"/>
        <v>0.54641770082418106</v>
      </c>
      <c r="Z296">
        <f t="shared" si="33"/>
        <v>0.34545402045176488</v>
      </c>
      <c r="AA296">
        <f t="shared" si="33"/>
        <v>-0.11935860095788327</v>
      </c>
      <c r="AB296">
        <f t="shared" si="33"/>
        <v>1.29055593116814</v>
      </c>
      <c r="AD296" s="1">
        <v>44441</v>
      </c>
      <c r="AE296">
        <f t="shared" si="36"/>
        <v>5.1051302341877283E-2</v>
      </c>
      <c r="AF296">
        <f t="shared" si="36"/>
        <v>0.89323065877095753</v>
      </c>
      <c r="AG296">
        <f t="shared" si="36"/>
        <v>1.4889572340863058</v>
      </c>
      <c r="AH296">
        <f t="shared" si="34"/>
        <v>0.68957009914591805</v>
      </c>
      <c r="AI296">
        <f t="shared" si="34"/>
        <v>0.33500545668441395</v>
      </c>
      <c r="AJ296">
        <f t="shared" si="34"/>
        <v>-1.9190388291157313E-2</v>
      </c>
      <c r="AK296">
        <f t="shared" si="34"/>
        <v>0.37355135562693598</v>
      </c>
      <c r="AM296" s="10">
        <v>44309</v>
      </c>
      <c r="AN296">
        <v>1.29055593116814</v>
      </c>
      <c r="AO296">
        <v>-0.11935860095788327</v>
      </c>
      <c r="AP296">
        <v>0.34545402045176488</v>
      </c>
      <c r="AQ296">
        <v>0.54641770082418106</v>
      </c>
      <c r="AR296">
        <v>1.0489056013336175</v>
      </c>
      <c r="AS296">
        <v>0.88403849296520842</v>
      </c>
      <c r="AT296">
        <v>-0.38823156537755266</v>
      </c>
      <c r="AV296" s="10">
        <v>44441</v>
      </c>
      <c r="AW296">
        <v>0.37355135562693598</v>
      </c>
      <c r="AX296">
        <v>-1.9190388291157313E-2</v>
      </c>
      <c r="AY296">
        <v>0.33500545668441395</v>
      </c>
      <c r="AZ296">
        <v>0.68957009914591805</v>
      </c>
      <c r="BA296">
        <v>1.4889572340863058</v>
      </c>
      <c r="BB296">
        <v>0.89323065877095753</v>
      </c>
      <c r="BC296">
        <v>5.1051302341877283E-2</v>
      </c>
    </row>
    <row r="297" spans="1:55" x14ac:dyDescent="0.2">
      <c r="A297" s="1">
        <v>44270</v>
      </c>
      <c r="B297" s="5">
        <f>LN('Raw data'!B297/'Raw data'!B296)</f>
        <v>-4.5641280956204025E-2</v>
      </c>
      <c r="C297" s="5">
        <f>LN('Raw data'!C297/'Raw data'!C296)</f>
        <v>-3.3587817836015694E-3</v>
      </c>
      <c r="D297" s="5">
        <f>LN('Raw data'!D297/'Raw data'!D296)</f>
        <v>-2.6073419862585545E-2</v>
      </c>
      <c r="E297" s="5">
        <f>LN('Raw data'!E297/'Raw data'!E296)</f>
        <v>1.4444972328654125E-2</v>
      </c>
      <c r="F297" s="5">
        <f>LN('Raw data'!F297/'Raw data'!F296)</f>
        <v>5.450868816680601E-3</v>
      </c>
      <c r="G297" s="5">
        <f>LN('Raw data'!G297/'Raw data'!G296)</f>
        <v>1.9304704913865156E-2</v>
      </c>
      <c r="H297" s="5">
        <f>LN('Raw data'!H297/'Raw data'!H296)</f>
        <v>-9.7295435236470565E-3</v>
      </c>
      <c r="I297" s="5">
        <f>LN('Raw data'!J297/'Raw data'!J296)</f>
        <v>6.4709765908568051E-3</v>
      </c>
      <c r="U297" s="1">
        <v>44312</v>
      </c>
      <c r="V297">
        <f t="shared" si="35"/>
        <v>-0.40819365611717312</v>
      </c>
      <c r="W297">
        <f t="shared" si="35"/>
        <v>0.88213619252381348</v>
      </c>
      <c r="X297">
        <f t="shared" si="35"/>
        <v>1.0378727938828394</v>
      </c>
      <c r="Y297">
        <f t="shared" si="33"/>
        <v>0.53925588624824428</v>
      </c>
      <c r="Z297">
        <f t="shared" si="33"/>
        <v>0.34393153794471254</v>
      </c>
      <c r="AA297">
        <f t="shared" si="33"/>
        <v>-0.12980745026630366</v>
      </c>
      <c r="AB297">
        <f t="shared" si="33"/>
        <v>1.3101378269950543</v>
      </c>
      <c r="AD297" s="1">
        <v>44442</v>
      </c>
      <c r="AE297">
        <f t="shared" si="36"/>
        <v>4.7274911492814237E-2</v>
      </c>
      <c r="AF297">
        <f t="shared" si="36"/>
        <v>0.8955803149225684</v>
      </c>
      <c r="AG297">
        <f t="shared" si="36"/>
        <v>1.483733483741007</v>
      </c>
      <c r="AH297">
        <f t="shared" si="34"/>
        <v>0.67879779020506781</v>
      </c>
      <c r="AI297">
        <f t="shared" si="34"/>
        <v>0.33156988318525366</v>
      </c>
      <c r="AJ297">
        <f t="shared" si="34"/>
        <v>-1.9657630079982773E-2</v>
      </c>
      <c r="AK297">
        <f t="shared" si="34"/>
        <v>0.37496875407018571</v>
      </c>
      <c r="AM297" s="10">
        <v>44312</v>
      </c>
      <c r="AN297">
        <v>1.3101378269950543</v>
      </c>
      <c r="AO297">
        <v>-0.12980745026630366</v>
      </c>
      <c r="AP297">
        <v>0.34393153794471254</v>
      </c>
      <c r="AQ297">
        <v>0.53925588624824428</v>
      </c>
      <c r="AR297">
        <v>1.0378727938828394</v>
      </c>
      <c r="AS297">
        <v>0.88213619252381348</v>
      </c>
      <c r="AT297">
        <v>-0.40819365611717312</v>
      </c>
      <c r="AV297" s="10">
        <v>44442</v>
      </c>
      <c r="AW297">
        <v>0.37496875407018571</v>
      </c>
      <c r="AX297">
        <v>-1.9657630079982773E-2</v>
      </c>
      <c r="AY297">
        <v>0.33156988318525366</v>
      </c>
      <c r="AZ297">
        <v>0.67879779020506781</v>
      </c>
      <c r="BA297">
        <v>1.483733483741007</v>
      </c>
      <c r="BB297">
        <v>0.8955803149225684</v>
      </c>
      <c r="BC297">
        <v>4.7274911492814237E-2</v>
      </c>
    </row>
    <row r="298" spans="1:55" x14ac:dyDescent="0.2">
      <c r="A298" s="1">
        <v>44271</v>
      </c>
      <c r="B298" s="5">
        <f>LN('Raw data'!B298/'Raw data'!B297)</f>
        <v>3.0918039403310092E-2</v>
      </c>
      <c r="C298" s="5">
        <f>LN('Raw data'!C298/'Raw data'!C297)</f>
        <v>-9.0637382149556297E-3</v>
      </c>
      <c r="D298" s="5">
        <f>LN('Raw data'!D298/'Raw data'!D297)</f>
        <v>1.9496362161223944E-2</v>
      </c>
      <c r="E298" s="5">
        <f>LN('Raw data'!E298/'Raw data'!E297)</f>
        <v>-1.0900645314338334E-2</v>
      </c>
      <c r="F298" s="5">
        <f>LN('Raw data'!F298/'Raw data'!F297)</f>
        <v>9.8263063887637993E-4</v>
      </c>
      <c r="G298" s="5">
        <f>LN('Raw data'!G298/'Raw data'!G297)</f>
        <v>-5.144756265088331E-3</v>
      </c>
      <c r="H298" s="5">
        <f>LN('Raw data'!H298/'Raw data'!H297)</f>
        <v>6.5455048492659811E-3</v>
      </c>
      <c r="I298" s="5">
        <f>LN('Raw data'!J298/'Raw data'!J297)</f>
        <v>-1.5709218841469892E-3</v>
      </c>
      <c r="U298" s="1">
        <v>44313</v>
      </c>
      <c r="V298">
        <f t="shared" si="35"/>
        <v>-0.3021574389206253</v>
      </c>
      <c r="W298">
        <f t="shared" si="35"/>
        <v>0.87212810027741472</v>
      </c>
      <c r="X298">
        <f t="shared" si="35"/>
        <v>1.0953961994335473</v>
      </c>
      <c r="Y298">
        <f t="shared" si="33"/>
        <v>0.49315623609737524</v>
      </c>
      <c r="Z298">
        <f t="shared" si="33"/>
        <v>0.33700779564212519</v>
      </c>
      <c r="AA298">
        <f t="shared" si="33"/>
        <v>-0.16826858659856977</v>
      </c>
      <c r="AB298">
        <f t="shared" si="33"/>
        <v>1.3743105599477441</v>
      </c>
      <c r="AD298" s="1">
        <v>44447</v>
      </c>
      <c r="AE298">
        <f t="shared" si="36"/>
        <v>5.7989007178022169E-2</v>
      </c>
      <c r="AF298">
        <f t="shared" si="36"/>
        <v>0.89878906334811326</v>
      </c>
      <c r="AG298">
        <f t="shared" si="36"/>
        <v>1.5929013049283336</v>
      </c>
      <c r="AH298">
        <f t="shared" si="34"/>
        <v>0.69551698830666964</v>
      </c>
      <c r="AI298">
        <f t="shared" si="34"/>
        <v>0.35049082396943648</v>
      </c>
      <c r="AJ298">
        <f t="shared" si="34"/>
        <v>-3.8257452563260512E-2</v>
      </c>
      <c r="AK298">
        <f t="shared" si="34"/>
        <v>0.43309065770441046</v>
      </c>
      <c r="AM298" s="10">
        <v>44313</v>
      </c>
      <c r="AN298">
        <v>1.3743105599477441</v>
      </c>
      <c r="AO298">
        <v>-0.16826858659856977</v>
      </c>
      <c r="AP298">
        <v>0.33700779564212519</v>
      </c>
      <c r="AQ298">
        <v>0.49315623609737524</v>
      </c>
      <c r="AR298">
        <v>1.0953961994335473</v>
      </c>
      <c r="AS298">
        <v>0.87212810027741472</v>
      </c>
      <c r="AT298">
        <v>-0.3021574389206253</v>
      </c>
      <c r="AV298" s="10">
        <v>44447</v>
      </c>
      <c r="AW298">
        <v>0.43309065770441046</v>
      </c>
      <c r="AX298">
        <v>-3.8257452563260512E-2</v>
      </c>
      <c r="AY298">
        <v>0.35049082396943648</v>
      </c>
      <c r="AZ298">
        <v>0.69551698830666964</v>
      </c>
      <c r="BA298">
        <v>1.5929013049283336</v>
      </c>
      <c r="BB298">
        <v>0.89878906334811326</v>
      </c>
      <c r="BC298">
        <v>5.7989007178022169E-2</v>
      </c>
    </row>
    <row r="299" spans="1:55" x14ac:dyDescent="0.2">
      <c r="A299" s="1">
        <v>44272</v>
      </c>
      <c r="B299" s="5">
        <f>LN('Raw data'!B299/'Raw data'!B298)</f>
        <v>-1.3359727189931416E-2</v>
      </c>
      <c r="C299" s="5">
        <f>LN('Raw data'!C299/'Raw data'!C298)</f>
        <v>-3.0911925696728579E-3</v>
      </c>
      <c r="D299" s="5">
        <f>LN('Raw data'!D299/'Raw data'!D298)</f>
        <v>3.495596101797175E-2</v>
      </c>
      <c r="E299" s="5">
        <f>LN('Raw data'!E299/'Raw data'!E298)</f>
        <v>2.1129068001658428E-3</v>
      </c>
      <c r="F299" s="5">
        <f>LN('Raw data'!F299/'Raw data'!F298)</f>
        <v>-2.1978030824795383E-3</v>
      </c>
      <c r="G299" s="5">
        <f>LN('Raw data'!G299/'Raw data'!G298)</f>
        <v>1.4039697113073327E-2</v>
      </c>
      <c r="H299" s="5">
        <f>LN('Raw data'!H299/'Raw data'!H298)</f>
        <v>-1.5244085721742167E-2</v>
      </c>
      <c r="I299" s="5">
        <f>LN('Raw data'!J299/'Raw data'!J298)</f>
        <v>2.8752053049775832E-3</v>
      </c>
      <c r="U299" s="1">
        <v>44314</v>
      </c>
      <c r="V299">
        <f t="shared" si="35"/>
        <v>-0.26855854680830227</v>
      </c>
      <c r="W299">
        <f t="shared" si="35"/>
        <v>0.83054778606927204</v>
      </c>
      <c r="X299">
        <f t="shared" si="35"/>
        <v>1.1473034356091174</v>
      </c>
      <c r="Y299">
        <f t="shared" si="33"/>
        <v>0.49190141707586693</v>
      </c>
      <c r="Z299">
        <f t="shared" si="33"/>
        <v>0.34438255825363795</v>
      </c>
      <c r="AA299">
        <f t="shared" si="33"/>
        <v>-0.16924773704868212</v>
      </c>
      <c r="AB299">
        <f t="shared" si="33"/>
        <v>1.2395627275018539</v>
      </c>
      <c r="AD299" s="1">
        <v>44448</v>
      </c>
      <c r="AE299">
        <f t="shared" si="36"/>
        <v>5.1330693925202356E-2</v>
      </c>
      <c r="AF299">
        <f t="shared" si="36"/>
        <v>0.9080284325222524</v>
      </c>
      <c r="AG299">
        <f t="shared" si="36"/>
        <v>1.5867236550021224</v>
      </c>
      <c r="AH299">
        <f t="shared" si="34"/>
        <v>0.68149604709551526</v>
      </c>
      <c r="AI299">
        <f t="shared" si="34"/>
        <v>0.34577054247532329</v>
      </c>
      <c r="AJ299">
        <f t="shared" si="34"/>
        <v>-3.369467981999405E-2</v>
      </c>
      <c r="AK299">
        <f t="shared" si="34"/>
        <v>0.43275534570471547</v>
      </c>
      <c r="AM299" s="10">
        <v>44314</v>
      </c>
      <c r="AN299">
        <v>1.2395627275018539</v>
      </c>
      <c r="AO299">
        <v>-0.16924773704868212</v>
      </c>
      <c r="AP299">
        <v>0.34438255825363795</v>
      </c>
      <c r="AQ299">
        <v>0.49190141707586693</v>
      </c>
      <c r="AR299">
        <v>1.1473034356091174</v>
      </c>
      <c r="AS299">
        <v>0.83054778606927204</v>
      </c>
      <c r="AT299">
        <v>-0.26855854680830227</v>
      </c>
      <c r="AV299" s="10">
        <v>44448</v>
      </c>
      <c r="AW299">
        <v>0.43275534570471547</v>
      </c>
      <c r="AX299">
        <v>-3.369467981999405E-2</v>
      </c>
      <c r="AY299">
        <v>0.34577054247532329</v>
      </c>
      <c r="AZ299">
        <v>0.68149604709551526</v>
      </c>
      <c r="BA299">
        <v>1.5867236550021224</v>
      </c>
      <c r="BB299">
        <v>0.9080284325222524</v>
      </c>
      <c r="BC299">
        <v>5.1330693925202356E-2</v>
      </c>
    </row>
    <row r="300" spans="1:55" x14ac:dyDescent="0.2">
      <c r="A300" s="1">
        <v>44273</v>
      </c>
      <c r="B300" s="5">
        <f>LN('Raw data'!B300/'Raw data'!B299)</f>
        <v>-1.8766771574947081E-2</v>
      </c>
      <c r="C300" s="5">
        <f>LN('Raw data'!C300/'Raw data'!C299)</f>
        <v>-7.3869848566455412E-2</v>
      </c>
      <c r="D300" s="5">
        <f>LN('Raw data'!D300/'Raw data'!D299)</f>
        <v>-2.1575948809978474E-2</v>
      </c>
      <c r="E300" s="5">
        <f>LN('Raw data'!E300/'Raw data'!E299)</f>
        <v>1.1181402150659792E-2</v>
      </c>
      <c r="F300" s="5">
        <f>LN('Raw data'!F300/'Raw data'!F299)</f>
        <v>3.1217507141848067E-3</v>
      </c>
      <c r="G300" s="5">
        <f>LN('Raw data'!G300/'Raw data'!G299)</f>
        <v>5.97185743483302E-3</v>
      </c>
      <c r="H300" s="5">
        <f>LN('Raw data'!H300/'Raw data'!H299)</f>
        <v>-3.0821973386808341E-2</v>
      </c>
      <c r="I300" s="5">
        <f>LN('Raw data'!J300/'Raw data'!J299)</f>
        <v>-1.4870520601810135E-2</v>
      </c>
      <c r="U300" s="1">
        <v>44315</v>
      </c>
      <c r="V300">
        <f t="shared" si="35"/>
        <v>-0.28222066609303575</v>
      </c>
      <c r="W300">
        <f t="shared" si="35"/>
        <v>0.87622073089397901</v>
      </c>
      <c r="X300">
        <f t="shared" si="35"/>
        <v>1.040425509686751</v>
      </c>
      <c r="Y300">
        <f t="shared" si="33"/>
        <v>0.48326044070717522</v>
      </c>
      <c r="Z300">
        <f t="shared" si="33"/>
        <v>0.32902663930329401</v>
      </c>
      <c r="AA300">
        <f t="shared" si="33"/>
        <v>-0.15336180118732656</v>
      </c>
      <c r="AB300">
        <f t="shared" si="33"/>
        <v>1.175865497537135</v>
      </c>
      <c r="AD300" s="1">
        <v>44449</v>
      </c>
      <c r="AE300">
        <f t="shared" si="36"/>
        <v>9.5317410810173295E-2</v>
      </c>
      <c r="AF300">
        <f t="shared" si="36"/>
        <v>0.86195560437021723</v>
      </c>
      <c r="AG300">
        <f t="shared" si="36"/>
        <v>1.6035713620804206</v>
      </c>
      <c r="AH300">
        <f t="shared" si="34"/>
        <v>0.68870792150819837</v>
      </c>
      <c r="AI300">
        <f t="shared" si="34"/>
        <v>0.34950019820555123</v>
      </c>
      <c r="AJ300">
        <f t="shared" si="34"/>
        <v>-4.9244893367112116E-2</v>
      </c>
      <c r="AK300">
        <f t="shared" si="34"/>
        <v>0.58675125395498329</v>
      </c>
      <c r="AM300" s="10">
        <v>44315</v>
      </c>
      <c r="AN300">
        <v>1.175865497537135</v>
      </c>
      <c r="AO300">
        <v>-0.15336180118732656</v>
      </c>
      <c r="AP300">
        <v>0.32902663930329401</v>
      </c>
      <c r="AQ300">
        <v>0.48326044070717522</v>
      </c>
      <c r="AR300">
        <v>1.040425509686751</v>
      </c>
      <c r="AS300">
        <v>0.87622073089397901</v>
      </c>
      <c r="AT300">
        <v>-0.28222066609303575</v>
      </c>
      <c r="AV300" s="10">
        <v>44449</v>
      </c>
      <c r="AW300">
        <v>0.58675125395498329</v>
      </c>
      <c r="AX300">
        <v>-4.9244893367112116E-2</v>
      </c>
      <c r="AY300">
        <v>0.34950019820555123</v>
      </c>
      <c r="AZ300">
        <v>0.68870792150819837</v>
      </c>
      <c r="BA300">
        <v>1.6035713620804206</v>
      </c>
      <c r="BB300">
        <v>0.86195560437021723</v>
      </c>
      <c r="BC300">
        <v>9.5317410810173295E-2</v>
      </c>
    </row>
    <row r="301" spans="1:55" x14ac:dyDescent="0.2">
      <c r="A301" s="1">
        <v>44274</v>
      </c>
      <c r="B301" s="5">
        <f>LN('Raw data'!B301/'Raw data'!B300)</f>
        <v>2.1531932333482721E-2</v>
      </c>
      <c r="C301" s="5">
        <f>LN('Raw data'!C301/'Raw data'!C300)</f>
        <v>2.3390952790575681E-2</v>
      </c>
      <c r="D301" s="5">
        <f>LN('Raw data'!D301/'Raw data'!D300)</f>
        <v>7.4647844558056852E-3</v>
      </c>
      <c r="E301" s="5">
        <f>LN('Raw data'!E301/'Raw data'!E300)</f>
        <v>-1.1391252750612816E-3</v>
      </c>
      <c r="F301" s="5">
        <f>LN('Raw data'!F301/'Raw data'!F300)</f>
        <v>5.2961956736810381E-3</v>
      </c>
      <c r="G301" s="5">
        <f>LN('Raw data'!G301/'Raw data'!G300)</f>
        <v>1.0264094604342328E-2</v>
      </c>
      <c r="H301" s="5">
        <f>LN('Raw data'!H301/'Raw data'!H300)</f>
        <v>2.534016400826317E-2</v>
      </c>
      <c r="I301" s="5">
        <f>LN('Raw data'!J301/'Raw data'!J300)</f>
        <v>-6.0292060646939332E-4</v>
      </c>
      <c r="U301" s="1">
        <v>44316</v>
      </c>
      <c r="V301">
        <f t="shared" si="35"/>
        <v>-0.63059036588227457</v>
      </c>
      <c r="W301">
        <f t="shared" si="35"/>
        <v>0.23606013247162413</v>
      </c>
      <c r="X301">
        <f t="shared" si="35"/>
        <v>0.42794019276862266</v>
      </c>
      <c r="Y301">
        <f t="shared" si="33"/>
        <v>0.74915312786473576</v>
      </c>
      <c r="Z301">
        <f t="shared" si="33"/>
        <v>0.41402481442809125</v>
      </c>
      <c r="AA301">
        <f t="shared" si="33"/>
        <v>-5.3471980589985604E-2</v>
      </c>
      <c r="AB301">
        <f t="shared" si="33"/>
        <v>1.2789016620637865</v>
      </c>
      <c r="AD301" s="1">
        <v>44452</v>
      </c>
      <c r="AE301">
        <f t="shared" si="36"/>
        <v>3.7977911412533476E-2</v>
      </c>
      <c r="AF301">
        <f t="shared" si="36"/>
        <v>0.68043543367831982</v>
      </c>
      <c r="AG301">
        <f t="shared" si="36"/>
        <v>1.6224625026378068</v>
      </c>
      <c r="AH301">
        <f t="shared" si="34"/>
        <v>0.75643022326289855</v>
      </c>
      <c r="AI301">
        <f t="shared" si="34"/>
        <v>0.3747689793408851</v>
      </c>
      <c r="AJ301">
        <f t="shared" si="34"/>
        <v>-3.6689467640837435E-2</v>
      </c>
      <c r="AK301">
        <f t="shared" si="34"/>
        <v>0.45382007576428446</v>
      </c>
      <c r="AM301" s="10">
        <v>44316</v>
      </c>
      <c r="AN301">
        <v>1.2789016620637865</v>
      </c>
      <c r="AO301">
        <v>-5.3471980589985604E-2</v>
      </c>
      <c r="AP301">
        <v>0.41402481442809125</v>
      </c>
      <c r="AQ301">
        <v>0.74915312786473576</v>
      </c>
      <c r="AR301">
        <v>0.42794019276862266</v>
      </c>
      <c r="AS301">
        <v>0.23606013247162413</v>
      </c>
      <c r="AT301">
        <v>-0.63059036588227457</v>
      </c>
      <c r="AV301" s="10">
        <v>44452</v>
      </c>
      <c r="AW301">
        <v>0.45382007576428446</v>
      </c>
      <c r="AX301">
        <v>-3.6689467640837435E-2</v>
      </c>
      <c r="AY301">
        <v>0.3747689793408851</v>
      </c>
      <c r="AZ301">
        <v>0.75643022326289855</v>
      </c>
      <c r="BA301">
        <v>1.6224625026378068</v>
      </c>
      <c r="BB301">
        <v>0.68043543367831982</v>
      </c>
      <c r="BC301">
        <v>3.7977911412533476E-2</v>
      </c>
    </row>
    <row r="302" spans="1:55" x14ac:dyDescent="0.2">
      <c r="A302" s="1">
        <v>44277</v>
      </c>
      <c r="B302" s="5">
        <f>LN('Raw data'!B302/'Raw data'!B301)</f>
        <v>1.8370655381304189E-2</v>
      </c>
      <c r="C302" s="5">
        <f>LN('Raw data'!C302/'Raw data'!C301)</f>
        <v>2.1143376177861621E-3</v>
      </c>
      <c r="D302" s="5">
        <f>LN('Raw data'!D302/'Raw data'!D301)</f>
        <v>-7.0047862445136583E-2</v>
      </c>
      <c r="E302" s="5">
        <f>LN('Raw data'!E302/'Raw data'!E301)</f>
        <v>-2.1194880556787678E-2</v>
      </c>
      <c r="F302" s="5">
        <f>LN('Raw data'!F302/'Raw data'!F301)</f>
        <v>-2.0690851683051095E-3</v>
      </c>
      <c r="G302" s="5">
        <f>LN('Raw data'!G302/'Raw data'!G301)</f>
        <v>1.4088173977381698E-3</v>
      </c>
      <c r="H302" s="5">
        <f>LN('Raw data'!H302/'Raw data'!H301)</f>
        <v>-3.8726384113660924E-2</v>
      </c>
      <c r="I302" s="5">
        <f>LN('Raw data'!J302/'Raw data'!J301)</f>
        <v>7.0005595506540804E-3</v>
      </c>
      <c r="U302" s="1">
        <v>44319</v>
      </c>
      <c r="V302">
        <f t="shared" si="35"/>
        <v>-0.59811121676461032</v>
      </c>
      <c r="W302">
        <f t="shared" si="35"/>
        <v>0.28717463098679724</v>
      </c>
      <c r="X302">
        <f t="shared" si="35"/>
        <v>0.44310685290904289</v>
      </c>
      <c r="Y302">
        <f t="shared" si="33"/>
        <v>0.76596789870164705</v>
      </c>
      <c r="Z302">
        <f t="shared" si="33"/>
        <v>0.43047250516923058</v>
      </c>
      <c r="AA302">
        <f t="shared" si="33"/>
        <v>-3.3179373394999698E-2</v>
      </c>
      <c r="AB302">
        <f t="shared" si="33"/>
        <v>1.2788399109184785</v>
      </c>
      <c r="AD302" s="1">
        <v>44453</v>
      </c>
      <c r="AE302">
        <f t="shared" si="36"/>
        <v>4.3305009716911189E-2</v>
      </c>
      <c r="AF302">
        <f t="shared" si="36"/>
        <v>0.68321649190345124</v>
      </c>
      <c r="AG302">
        <f t="shared" si="36"/>
        <v>1.5503685491358632</v>
      </c>
      <c r="AH302">
        <f t="shared" si="34"/>
        <v>0.74426102558494101</v>
      </c>
      <c r="AI302">
        <f t="shared" si="34"/>
        <v>0.3646086231087024</v>
      </c>
      <c r="AJ302">
        <f t="shared" si="34"/>
        <v>-3.0651405997693296E-2</v>
      </c>
      <c r="AK302">
        <f t="shared" si="34"/>
        <v>0.42406187202064588</v>
      </c>
      <c r="AM302" s="10">
        <v>44319</v>
      </c>
      <c r="AN302">
        <v>1.2788399109184785</v>
      </c>
      <c r="AO302">
        <v>-3.3179373394999698E-2</v>
      </c>
      <c r="AP302">
        <v>0.43047250516923058</v>
      </c>
      <c r="AQ302">
        <v>0.76596789870164705</v>
      </c>
      <c r="AR302">
        <v>0.44310685290904289</v>
      </c>
      <c r="AS302">
        <v>0.28717463098679724</v>
      </c>
      <c r="AT302">
        <v>-0.59811121676461032</v>
      </c>
      <c r="AV302" s="10">
        <v>44453</v>
      </c>
      <c r="AW302">
        <v>0.42406187202064588</v>
      </c>
      <c r="AX302">
        <v>-3.0651405997693296E-2</v>
      </c>
      <c r="AY302">
        <v>0.3646086231087024</v>
      </c>
      <c r="AZ302">
        <v>0.74426102558494101</v>
      </c>
      <c r="BA302">
        <v>1.5503685491358632</v>
      </c>
      <c r="BB302">
        <v>0.68321649190345124</v>
      </c>
      <c r="BC302">
        <v>4.3305009716911189E-2</v>
      </c>
    </row>
    <row r="303" spans="1:55" x14ac:dyDescent="0.2">
      <c r="A303" s="1">
        <v>44278</v>
      </c>
      <c r="B303" s="5">
        <f>LN('Raw data'!B303/'Raw data'!B302)</f>
        <v>-2.9078669653776455E-2</v>
      </c>
      <c r="C303" s="5">
        <f>LN('Raw data'!C303/'Raw data'!C302)</f>
        <v>-6.355335804589167E-2</v>
      </c>
      <c r="D303" s="5">
        <f>LN('Raw data'!D303/'Raw data'!D302)</f>
        <v>5.4175223744368792E-3</v>
      </c>
      <c r="E303" s="5">
        <f>LN('Raw data'!E303/'Raw data'!E302)</f>
        <v>-2.1257369580680117E-2</v>
      </c>
      <c r="F303" s="5">
        <f>LN('Raw data'!F303/'Raw data'!F302)</f>
        <v>-7.5075427697356605E-3</v>
      </c>
      <c r="G303" s="5">
        <f>LN('Raw data'!G303/'Raw data'!G302)</f>
        <v>6.4097515861424263E-3</v>
      </c>
      <c r="H303" s="5">
        <f>LN('Raw data'!H303/'Raw data'!H302)</f>
        <v>-4.9541095619203548E-3</v>
      </c>
      <c r="I303" s="5">
        <f>LN('Raw data'!J303/'Raw data'!J302)</f>
        <v>-7.6601008099493138E-3</v>
      </c>
      <c r="U303" s="1">
        <v>44320</v>
      </c>
      <c r="V303">
        <f t="shared" si="35"/>
        <v>-0.59415669543542571</v>
      </c>
      <c r="W303">
        <f t="shared" si="35"/>
        <v>0.17315158259238142</v>
      </c>
      <c r="X303">
        <f t="shared" si="35"/>
        <v>1.0504221887238872</v>
      </c>
      <c r="Y303">
        <f t="shared" si="33"/>
        <v>0.91322204326124234</v>
      </c>
      <c r="Z303">
        <f t="shared" si="33"/>
        <v>0.48464821003135888</v>
      </c>
      <c r="AA303">
        <f t="shared" si="33"/>
        <v>-2.9803612392451856E-2</v>
      </c>
      <c r="AB303">
        <f t="shared" si="33"/>
        <v>1.4684242838227042</v>
      </c>
      <c r="AD303" s="1">
        <v>44454</v>
      </c>
      <c r="AE303">
        <f t="shared" si="36"/>
        <v>7.2477233539577871E-2</v>
      </c>
      <c r="AF303">
        <f t="shared" si="36"/>
        <v>0.71943123341625925</v>
      </c>
      <c r="AG303">
        <f t="shared" si="36"/>
        <v>1.6531649782299642</v>
      </c>
      <c r="AH303">
        <f t="shared" si="34"/>
        <v>0.76042030878974498</v>
      </c>
      <c r="AI303">
        <f t="shared" si="34"/>
        <v>0.35612958245715148</v>
      </c>
      <c r="AJ303">
        <f t="shared" si="34"/>
        <v>-3.2180985456760847E-2</v>
      </c>
      <c r="AK303">
        <f t="shared" si="34"/>
        <v>0.32851945758989659</v>
      </c>
      <c r="AM303" s="10">
        <v>44320</v>
      </c>
      <c r="AN303">
        <v>1.4684242838227042</v>
      </c>
      <c r="AO303">
        <v>-2.9803612392451856E-2</v>
      </c>
      <c r="AP303">
        <v>0.48464821003135888</v>
      </c>
      <c r="AQ303">
        <v>0.91322204326124234</v>
      </c>
      <c r="AR303">
        <v>1.0504221887238872</v>
      </c>
      <c r="AS303">
        <v>0.17315158259238142</v>
      </c>
      <c r="AT303">
        <v>-0.59415669543542571</v>
      </c>
      <c r="AV303" s="10">
        <v>44454</v>
      </c>
      <c r="AW303">
        <v>0.32851945758989659</v>
      </c>
      <c r="AX303">
        <v>-3.2180985456760847E-2</v>
      </c>
      <c r="AY303">
        <v>0.35612958245715148</v>
      </c>
      <c r="AZ303">
        <v>0.76042030878974498</v>
      </c>
      <c r="BA303">
        <v>1.6531649782299642</v>
      </c>
      <c r="BB303">
        <v>0.71943123341625925</v>
      </c>
      <c r="BC303">
        <v>7.2477233539577871E-2</v>
      </c>
    </row>
    <row r="304" spans="1:55" x14ac:dyDescent="0.2">
      <c r="A304" s="1">
        <v>44279</v>
      </c>
      <c r="B304" s="5">
        <f>LN('Raw data'!B304/'Raw data'!B303)</f>
        <v>3.9793128514810537E-3</v>
      </c>
      <c r="C304" s="5">
        <f>LN('Raw data'!C304/'Raw data'!C303)</f>
        <v>5.752384413818673E-2</v>
      </c>
      <c r="D304" s="5">
        <f>LN('Raw data'!D304/'Raw data'!D303)</f>
        <v>-3.9846849175018045E-2</v>
      </c>
      <c r="E304" s="5">
        <f>LN('Raw data'!E304/'Raw data'!E303)</f>
        <v>1.5854770337225712E-4</v>
      </c>
      <c r="F304" s="5">
        <f>LN('Raw data'!F304/'Raw data'!F303)</f>
        <v>4.6843910660558027E-3</v>
      </c>
      <c r="G304" s="5">
        <f>LN('Raw data'!G304/'Raw data'!G303)</f>
        <v>-1.3114755978106444E-3</v>
      </c>
      <c r="H304" s="5">
        <f>LN('Raw data'!H304/'Raw data'!H303)</f>
        <v>-1.0162185981969392E-2</v>
      </c>
      <c r="I304" s="5">
        <f>LN('Raw data'!J304/'Raw data'!J303)</f>
        <v>-5.4823039848238466E-3</v>
      </c>
      <c r="U304" s="1">
        <v>44321</v>
      </c>
      <c r="V304">
        <f t="shared" si="35"/>
        <v>-0.86892657892265301</v>
      </c>
      <c r="W304">
        <f t="shared" si="35"/>
        <v>-0.29751854657957622</v>
      </c>
      <c r="X304">
        <f t="shared" si="35"/>
        <v>1.0932265889137154</v>
      </c>
      <c r="Y304">
        <f t="shared" si="33"/>
        <v>0.81420497082102894</v>
      </c>
      <c r="Z304">
        <f t="shared" si="33"/>
        <v>0.45305634066746248</v>
      </c>
      <c r="AA304">
        <f t="shared" si="33"/>
        <v>3.3496340227100819E-3</v>
      </c>
      <c r="AB304">
        <f t="shared" si="33"/>
        <v>1.4307162692744166</v>
      </c>
      <c r="AD304" s="1">
        <v>44455</v>
      </c>
      <c r="AE304">
        <f t="shared" si="36"/>
        <v>2.9671123492095428E-2</v>
      </c>
      <c r="AF304">
        <f t="shared" si="36"/>
        <v>0.62186812240756817</v>
      </c>
      <c r="AG304">
        <f t="shared" si="36"/>
        <v>1.6890761405260695</v>
      </c>
      <c r="AH304">
        <f t="shared" si="34"/>
        <v>0.75774410945638504</v>
      </c>
      <c r="AI304">
        <f t="shared" si="34"/>
        <v>0.3588819012443063</v>
      </c>
      <c r="AJ304">
        <f t="shared" si="34"/>
        <v>-2.4848744268573593E-2</v>
      </c>
      <c r="AK304">
        <f t="shared" si="34"/>
        <v>0.32204013101304269</v>
      </c>
      <c r="AM304" s="10">
        <v>44321</v>
      </c>
      <c r="AN304">
        <v>1.4307162692744166</v>
      </c>
      <c r="AO304">
        <v>3.3496340227100819E-3</v>
      </c>
      <c r="AP304">
        <v>0.45305634066746248</v>
      </c>
      <c r="AQ304">
        <v>0.81420497082102894</v>
      </c>
      <c r="AR304">
        <v>1.0932265889137154</v>
      </c>
      <c r="AS304">
        <v>-0.29751854657957622</v>
      </c>
      <c r="AT304">
        <v>-0.86892657892265301</v>
      </c>
      <c r="AV304" s="10">
        <v>44455</v>
      </c>
      <c r="AW304">
        <v>0.32204013101304269</v>
      </c>
      <c r="AX304">
        <v>-2.4848744268573593E-2</v>
      </c>
      <c r="AY304">
        <v>0.3588819012443063</v>
      </c>
      <c r="AZ304">
        <v>0.75774410945638504</v>
      </c>
      <c r="BA304">
        <v>1.6890761405260695</v>
      </c>
      <c r="BB304">
        <v>0.62186812240756817</v>
      </c>
      <c r="BC304">
        <v>2.9671123492095428E-2</v>
      </c>
    </row>
    <row r="305" spans="1:55" x14ac:dyDescent="0.2">
      <c r="A305" s="1">
        <v>44280</v>
      </c>
      <c r="B305" s="5">
        <f>LN('Raw data'!B305/'Raw data'!B304)</f>
        <v>2.0440963284973024E-2</v>
      </c>
      <c r="C305" s="5">
        <f>LN('Raw data'!C305/'Raw data'!C304)</f>
        <v>-4.3768469069701284E-2</v>
      </c>
      <c r="D305" s="5">
        <f>LN('Raw data'!D305/'Raw data'!D304)</f>
        <v>-1.9356557253494833E-2</v>
      </c>
      <c r="E305" s="5">
        <f>LN('Raw data'!E305/'Raw data'!E304)</f>
        <v>-7.3193373422698084E-3</v>
      </c>
      <c r="F305" s="5">
        <f>LN('Raw data'!F305/'Raw data'!F304)</f>
        <v>-4.6843910660558392E-3</v>
      </c>
      <c r="G305" s="5">
        <f>LN('Raw data'!G305/'Raw data'!G304)</f>
        <v>3.0280091071628411E-4</v>
      </c>
      <c r="H305" s="5">
        <f>LN('Raw data'!H305/'Raw data'!H304)</f>
        <v>9.8006825413114538E-3</v>
      </c>
      <c r="I305" s="5">
        <f>LN('Raw data'!J305/'Raw data'!J304)</f>
        <v>5.2265508159267142E-3</v>
      </c>
      <c r="U305" s="1">
        <v>44322</v>
      </c>
      <c r="V305">
        <f t="shared" si="35"/>
        <v>-0.93295028438772443</v>
      </c>
      <c r="W305">
        <f t="shared" si="35"/>
        <v>-5.1342936808728971E-2</v>
      </c>
      <c r="X305">
        <f t="shared" si="35"/>
        <v>0.77205662957006016</v>
      </c>
      <c r="Y305">
        <f t="shared" si="33"/>
        <v>0.96693407517046559</v>
      </c>
      <c r="Z305">
        <f t="shared" si="33"/>
        <v>0.55496978308988087</v>
      </c>
      <c r="AA305">
        <f t="shared" si="33"/>
        <v>-2.5588134245877674E-2</v>
      </c>
      <c r="AB305">
        <f t="shared" si="33"/>
        <v>1.5716153529128309</v>
      </c>
      <c r="AD305" s="1">
        <v>44456</v>
      </c>
      <c r="AE305">
        <f t="shared" si="36"/>
        <v>0.12284732923319468</v>
      </c>
      <c r="AF305">
        <f t="shared" si="36"/>
        <v>0.7035411420716714</v>
      </c>
      <c r="AG305">
        <f t="shared" si="36"/>
        <v>1.6386257946277316</v>
      </c>
      <c r="AH305">
        <f t="shared" si="34"/>
        <v>0.78735396505237232</v>
      </c>
      <c r="AI305">
        <f t="shared" si="34"/>
        <v>0.36636995905399283</v>
      </c>
      <c r="AJ305">
        <f t="shared" si="34"/>
        <v>-2.5090726817219841E-2</v>
      </c>
      <c r="AK305">
        <f t="shared" si="34"/>
        <v>0.29502577496163324</v>
      </c>
      <c r="AM305" s="10">
        <v>44322</v>
      </c>
      <c r="AN305">
        <v>1.5716153529128309</v>
      </c>
      <c r="AO305">
        <v>-2.5588134245877674E-2</v>
      </c>
      <c r="AP305">
        <v>0.55496978308988087</v>
      </c>
      <c r="AQ305">
        <v>0.96693407517046559</v>
      </c>
      <c r="AR305">
        <v>0.77205662957006016</v>
      </c>
      <c r="AS305">
        <v>-5.1342936808728971E-2</v>
      </c>
      <c r="AT305">
        <v>-0.93295028438772443</v>
      </c>
      <c r="AV305" s="10">
        <v>44456</v>
      </c>
      <c r="AW305">
        <v>0.29502577496163324</v>
      </c>
      <c r="AX305">
        <v>-2.5090726817219841E-2</v>
      </c>
      <c r="AY305">
        <v>0.36636995905399283</v>
      </c>
      <c r="AZ305">
        <v>0.78735396505237232</v>
      </c>
      <c r="BA305">
        <v>1.6386257946277316</v>
      </c>
      <c r="BB305">
        <v>0.7035411420716714</v>
      </c>
      <c r="BC305">
        <v>0.12284732923319468</v>
      </c>
    </row>
    <row r="306" spans="1:55" x14ac:dyDescent="0.2">
      <c r="A306" s="1">
        <v>44281</v>
      </c>
      <c r="B306" s="5">
        <f>LN('Raw data'!B306/'Raw data'!B305)</f>
        <v>-5.0712025980788446E-3</v>
      </c>
      <c r="C306" s="5">
        <f>LN('Raw data'!C306/'Raw data'!C305)</f>
        <v>4.033007026666853E-2</v>
      </c>
      <c r="D306" s="5">
        <f>LN('Raw data'!D306/'Raw data'!D305)</f>
        <v>6.986397797770022E-2</v>
      </c>
      <c r="E306" s="5">
        <f>LN('Raw data'!E306/'Raw data'!E305)</f>
        <v>2.6713996867989346E-3</v>
      </c>
      <c r="F306" s="5">
        <f>LN('Raw data'!F306/'Raw data'!F305)</f>
        <v>4.1649854851967174E-3</v>
      </c>
      <c r="G306" s="5">
        <f>LN('Raw data'!G306/'Raw data'!G305)</f>
        <v>-1.4638870748120029E-2</v>
      </c>
      <c r="H306" s="5">
        <f>LN('Raw data'!H306/'Raw data'!H305)</f>
        <v>2.4952748593978644E-2</v>
      </c>
      <c r="I306" s="5">
        <f>LN('Raw data'!J306/'Raw data'!J305)</f>
        <v>1.6494413826353246E-2</v>
      </c>
      <c r="U306" s="1">
        <v>44323</v>
      </c>
      <c r="V306">
        <f t="shared" si="35"/>
        <v>-0.93367602608544698</v>
      </c>
      <c r="W306">
        <f t="shared" si="35"/>
        <v>4.2898882655255585E-2</v>
      </c>
      <c r="X306">
        <f t="shared" si="35"/>
        <v>0.85567405954473952</v>
      </c>
      <c r="Y306">
        <f t="shared" si="33"/>
        <v>0.96524964605439889</v>
      </c>
      <c r="Z306">
        <f t="shared" si="33"/>
        <v>0.58575887897718415</v>
      </c>
      <c r="AA306">
        <f t="shared" si="33"/>
        <v>-5.5239977163773343E-3</v>
      </c>
      <c r="AB306">
        <f t="shared" si="33"/>
        <v>1.747125316819</v>
      </c>
      <c r="AD306" s="1">
        <v>44459</v>
      </c>
      <c r="AE306">
        <f t="shared" si="36"/>
        <v>0.19944937414070671</v>
      </c>
      <c r="AF306">
        <f t="shared" si="36"/>
        <v>0.77887846987087539</v>
      </c>
      <c r="AG306">
        <f t="shared" si="36"/>
        <v>1.8719847961298417</v>
      </c>
      <c r="AH306">
        <f t="shared" si="34"/>
        <v>0.76478686970632093</v>
      </c>
      <c r="AI306">
        <f t="shared" si="34"/>
        <v>0.32775823446669528</v>
      </c>
      <c r="AJ306">
        <f t="shared" si="34"/>
        <v>-8.7929012179818536E-3</v>
      </c>
      <c r="AK306">
        <f t="shared" si="34"/>
        <v>0.41259494228124466</v>
      </c>
      <c r="AM306" s="10">
        <v>44323</v>
      </c>
      <c r="AN306">
        <v>1.747125316819</v>
      </c>
      <c r="AO306">
        <v>-5.5239977163773343E-3</v>
      </c>
      <c r="AP306">
        <v>0.58575887897718415</v>
      </c>
      <c r="AQ306">
        <v>0.96524964605439889</v>
      </c>
      <c r="AR306">
        <v>0.85567405954473952</v>
      </c>
      <c r="AS306">
        <v>4.2898882655255585E-2</v>
      </c>
      <c r="AT306">
        <v>-0.93367602608544698</v>
      </c>
      <c r="AV306" s="10">
        <v>44459</v>
      </c>
      <c r="AW306">
        <v>0.41259494228124466</v>
      </c>
      <c r="AX306">
        <v>-8.7929012179818536E-3</v>
      </c>
      <c r="AY306">
        <v>0.32775823446669528</v>
      </c>
      <c r="AZ306">
        <v>0.76478686970632093</v>
      </c>
      <c r="BA306">
        <v>1.8719847961298417</v>
      </c>
      <c r="BB306">
        <v>0.77887846987087539</v>
      </c>
      <c r="BC306">
        <v>0.19944937414070671</v>
      </c>
    </row>
    <row r="307" spans="1:55" x14ac:dyDescent="0.2">
      <c r="A307" s="1">
        <v>44284</v>
      </c>
      <c r="B307" s="5">
        <f>LN('Raw data'!B307/'Raw data'!B306)</f>
        <v>1.1277584040616045E-2</v>
      </c>
      <c r="C307" s="5">
        <f>LN('Raw data'!C307/'Raw data'!C306)</f>
        <v>9.6303690509538242E-3</v>
      </c>
      <c r="D307" s="5">
        <f>LN('Raw data'!D307/'Raw data'!D306)</f>
        <v>4.5814444602045243E-2</v>
      </c>
      <c r="E307" s="5">
        <f>LN('Raw data'!E307/'Raw data'!E306)</f>
        <v>-1.3751845463370901E-2</v>
      </c>
      <c r="F307" s="5">
        <f>LN('Raw data'!F307/'Raw data'!F306)</f>
        <v>-1.1670911976509817E-2</v>
      </c>
      <c r="G307" s="5">
        <f>LN('Raw data'!G307/'Raw data'!G306)</f>
        <v>-1.6013839376462214E-3</v>
      </c>
      <c r="H307" s="5">
        <f>LN('Raw data'!H307/'Raw data'!H306)</f>
        <v>-3.3874185041503906E-2</v>
      </c>
      <c r="I307" s="5">
        <f>LN('Raw data'!J307/'Raw data'!J306)</f>
        <v>-8.6840193082478952E-4</v>
      </c>
      <c r="U307" s="1">
        <v>44326</v>
      </c>
      <c r="V307">
        <f t="shared" si="35"/>
        <v>-0.72162334014574547</v>
      </c>
      <c r="W307">
        <f t="shared" si="35"/>
        <v>-0.35494341008115377</v>
      </c>
      <c r="X307">
        <f t="shared" si="35"/>
        <v>0.40465762424461016</v>
      </c>
      <c r="Y307">
        <f t="shared" si="33"/>
        <v>1.0277033224662497</v>
      </c>
      <c r="Z307">
        <f t="shared" si="33"/>
        <v>0.56661262248674327</v>
      </c>
      <c r="AA307">
        <f t="shared" si="33"/>
        <v>0.27294274904888616</v>
      </c>
      <c r="AB307">
        <f t="shared" si="33"/>
        <v>2.2881397363859404</v>
      </c>
      <c r="AD307" s="1">
        <v>44460</v>
      </c>
      <c r="AE307">
        <f t="shared" si="36"/>
        <v>0.25139355436230393</v>
      </c>
      <c r="AF307">
        <f t="shared" si="36"/>
        <v>0.70044373571705187</v>
      </c>
      <c r="AG307">
        <f t="shared" si="36"/>
        <v>1.7636675159516439</v>
      </c>
      <c r="AH307">
        <f t="shared" si="34"/>
        <v>0.78276793486514229</v>
      </c>
      <c r="AI307">
        <f t="shared" si="34"/>
        <v>0.32856397423288158</v>
      </c>
      <c r="AJ307">
        <f t="shared" si="34"/>
        <v>3.7214010062706186E-2</v>
      </c>
      <c r="AK307">
        <f t="shared" si="34"/>
        <v>0.36418552530218967</v>
      </c>
      <c r="AM307" s="10">
        <v>44326</v>
      </c>
      <c r="AN307">
        <v>2.2881397363859404</v>
      </c>
      <c r="AO307">
        <v>0.27294274904888616</v>
      </c>
      <c r="AP307">
        <v>0.56661262248674327</v>
      </c>
      <c r="AQ307">
        <v>1.0277033224662497</v>
      </c>
      <c r="AR307">
        <v>0.40465762424461016</v>
      </c>
      <c r="AS307">
        <v>-0.35494341008115377</v>
      </c>
      <c r="AT307">
        <v>-0.72162334014574547</v>
      </c>
      <c r="AV307" s="10">
        <v>44460</v>
      </c>
      <c r="AW307">
        <v>0.36418552530218967</v>
      </c>
      <c r="AX307">
        <v>3.7214010062706186E-2</v>
      </c>
      <c r="AY307">
        <v>0.32856397423288158</v>
      </c>
      <c r="AZ307">
        <v>0.78276793486514229</v>
      </c>
      <c r="BA307">
        <v>1.7636675159516439</v>
      </c>
      <c r="BB307">
        <v>0.70044373571705187</v>
      </c>
      <c r="BC307">
        <v>0.25139355436230393</v>
      </c>
    </row>
    <row r="308" spans="1:55" x14ac:dyDescent="0.2">
      <c r="A308" s="1">
        <v>44285</v>
      </c>
      <c r="B308" s="5">
        <f>LN('Raw data'!B308/'Raw data'!B307)</f>
        <v>1.4206420535071105E-2</v>
      </c>
      <c r="C308" s="5">
        <f>LN('Raw data'!C308/'Raw data'!C307)</f>
        <v>-1.6542838971577316E-2</v>
      </c>
      <c r="D308" s="5">
        <f>LN('Raw data'!D308/'Raw data'!D307)</f>
        <v>1.9849862350751851E-2</v>
      </c>
      <c r="E308" s="5">
        <f>LN('Raw data'!E308/'Raw data'!E307)</f>
        <v>-2.5927681218938702E-2</v>
      </c>
      <c r="F308" s="5">
        <f>LN('Raw data'!F308/'Raw data'!F307)</f>
        <v>-1.5420233746584534E-2</v>
      </c>
      <c r="G308" s="5">
        <f>LN('Raw data'!G308/'Raw data'!G307)</f>
        <v>7.7269773643289319E-3</v>
      </c>
      <c r="H308" s="5">
        <f>LN('Raw data'!H308/'Raw data'!H307)</f>
        <v>1.1535356281845557E-2</v>
      </c>
      <c r="I308" s="5">
        <f>LN('Raw data'!J308/'Raw data'!J307)</f>
        <v>-3.1628196118815713E-3</v>
      </c>
      <c r="U308" s="1">
        <v>44327</v>
      </c>
      <c r="V308">
        <f t="shared" si="35"/>
        <v>-0.68129096571088477</v>
      </c>
      <c r="W308">
        <f t="shared" si="35"/>
        <v>-0.34151873860074494</v>
      </c>
      <c r="X308">
        <f t="shared" si="35"/>
        <v>0.34438964726243126</v>
      </c>
      <c r="Y308">
        <f t="shared" si="33"/>
        <v>0.89851302775806585</v>
      </c>
      <c r="Z308">
        <f t="shared" si="33"/>
        <v>0.52226239215656534</v>
      </c>
      <c r="AA308">
        <f t="shared" si="33"/>
        <v>0.24268632762503806</v>
      </c>
      <c r="AB308">
        <f t="shared" si="33"/>
        <v>1.9982006025617958</v>
      </c>
      <c r="AD308" s="1">
        <v>44461</v>
      </c>
      <c r="AE308">
        <f t="shared" si="36"/>
        <v>0.24170225373381143</v>
      </c>
      <c r="AF308">
        <f t="shared" si="36"/>
        <v>0.72866331338633483</v>
      </c>
      <c r="AG308">
        <f t="shared" si="36"/>
        <v>1.8677074027980616</v>
      </c>
      <c r="AH308">
        <f t="shared" si="34"/>
        <v>0.79023221789847353</v>
      </c>
      <c r="AI308">
        <f t="shared" si="34"/>
        <v>0.32071026820340004</v>
      </c>
      <c r="AJ308">
        <f t="shared" si="34"/>
        <v>2.6895298823100423E-2</v>
      </c>
      <c r="AK308">
        <f t="shared" si="34"/>
        <v>0.25318063859653217</v>
      </c>
      <c r="AM308" s="10">
        <v>44327</v>
      </c>
      <c r="AN308">
        <v>1.9982006025617958</v>
      </c>
      <c r="AO308">
        <v>0.24268632762503806</v>
      </c>
      <c r="AP308">
        <v>0.52226239215656534</v>
      </c>
      <c r="AQ308">
        <v>0.89851302775806585</v>
      </c>
      <c r="AR308">
        <v>0.34438964726243126</v>
      </c>
      <c r="AS308">
        <v>-0.34151873860074494</v>
      </c>
      <c r="AT308">
        <v>-0.68129096571088477</v>
      </c>
      <c r="AV308" s="10">
        <v>44461</v>
      </c>
      <c r="AW308">
        <v>0.25318063859653217</v>
      </c>
      <c r="AX308">
        <v>2.6895298823100423E-2</v>
      </c>
      <c r="AY308">
        <v>0.32071026820340004</v>
      </c>
      <c r="AZ308">
        <v>0.79023221789847353</v>
      </c>
      <c r="BA308">
        <v>1.8677074027980616</v>
      </c>
      <c r="BB308">
        <v>0.72866331338633483</v>
      </c>
      <c r="BC308">
        <v>0.24170225373381143</v>
      </c>
    </row>
    <row r="309" spans="1:55" x14ac:dyDescent="0.2">
      <c r="A309" s="1">
        <v>44286</v>
      </c>
      <c r="B309" s="5">
        <f>LN('Raw data'!B309/'Raw data'!B308)</f>
        <v>-5.7350568203301195E-3</v>
      </c>
      <c r="C309" s="5">
        <f>LN('Raw data'!C309/'Raw data'!C308)</f>
        <v>-2.3223832156502238E-2</v>
      </c>
      <c r="D309" s="5">
        <f>LN('Raw data'!D309/'Raw data'!D308)</f>
        <v>-1.2932318050958908E-4</v>
      </c>
      <c r="E309" s="5">
        <f>LN('Raw data'!E309/'Raw data'!E308)</f>
        <v>1.6232454879274692E-2</v>
      </c>
      <c r="F309" s="5">
        <f>LN('Raw data'!F309/'Raw data'!F308)</f>
        <v>1.7404014080924485E-2</v>
      </c>
      <c r="G309" s="5">
        <f>LN('Raw data'!G309/'Raw data'!G308)</f>
        <v>-7.7141561118204641E-3</v>
      </c>
      <c r="H309" s="5">
        <f>LN('Raw data'!H309/'Raw data'!H308)</f>
        <v>3.68257688080715E-2</v>
      </c>
      <c r="I309" s="5">
        <f>LN('Raw data'!J309/'Raw data'!J308)</f>
        <v>3.6159929659948988E-3</v>
      </c>
      <c r="U309" s="1">
        <v>44328</v>
      </c>
      <c r="V309">
        <f t="shared" si="35"/>
        <v>-0.48027364003169826</v>
      </c>
      <c r="W309">
        <f t="shared" si="35"/>
        <v>-0.41264345155450799</v>
      </c>
      <c r="X309">
        <f t="shared" si="35"/>
        <v>1.9527712250902063</v>
      </c>
      <c r="Y309">
        <f t="shared" si="33"/>
        <v>0.82294329440455227</v>
      </c>
      <c r="Z309">
        <f t="shared" si="33"/>
        <v>0.45912233300024702</v>
      </c>
      <c r="AA309">
        <f t="shared" si="33"/>
        <v>0.29678191598067127</v>
      </c>
      <c r="AB309">
        <f t="shared" si="33"/>
        <v>1.2681513256040808</v>
      </c>
      <c r="AD309" s="1">
        <v>44462</v>
      </c>
      <c r="AE309">
        <f t="shared" si="36"/>
        <v>0.30271850108690551</v>
      </c>
      <c r="AF309">
        <f t="shared" si="36"/>
        <v>0.72791739557108048</v>
      </c>
      <c r="AG309">
        <f t="shared" si="36"/>
        <v>1.911757505595127</v>
      </c>
      <c r="AH309">
        <f t="shared" si="34"/>
        <v>0.73786498894352492</v>
      </c>
      <c r="AI309">
        <f t="shared" si="34"/>
        <v>0.26976208065627522</v>
      </c>
      <c r="AJ309">
        <f t="shared" si="34"/>
        <v>1.3843494502800683E-2</v>
      </c>
      <c r="AK309">
        <f t="shared" si="34"/>
        <v>0.33344120103898905</v>
      </c>
      <c r="AM309" s="10">
        <v>44328</v>
      </c>
      <c r="AN309">
        <v>1.2681513256040808</v>
      </c>
      <c r="AO309">
        <v>0.29678191598067127</v>
      </c>
      <c r="AP309">
        <v>0.45912233300024702</v>
      </c>
      <c r="AQ309">
        <v>0.82294329440455227</v>
      </c>
      <c r="AR309">
        <v>1.9527712250902063</v>
      </c>
      <c r="AS309">
        <v>-0.41264345155450799</v>
      </c>
      <c r="AT309">
        <v>-0.48027364003169826</v>
      </c>
      <c r="AV309" s="10">
        <v>44462</v>
      </c>
      <c r="AW309">
        <v>0.33344120103898905</v>
      </c>
      <c r="AX309">
        <v>1.3843494502800683E-2</v>
      </c>
      <c r="AY309">
        <v>0.26976208065627522</v>
      </c>
      <c r="AZ309">
        <v>0.73786498894352492</v>
      </c>
      <c r="BA309">
        <v>1.911757505595127</v>
      </c>
      <c r="BB309">
        <v>0.72791739557108048</v>
      </c>
      <c r="BC309">
        <v>0.30271850108690551</v>
      </c>
    </row>
    <row r="310" spans="1:55" x14ac:dyDescent="0.2">
      <c r="A310" s="1">
        <v>44287</v>
      </c>
      <c r="B310" s="5">
        <f>LN('Raw data'!B310/'Raw data'!B309)</f>
        <v>1.1816413456780457E-2</v>
      </c>
      <c r="C310" s="5">
        <f>LN('Raw data'!C310/'Raw data'!C309)</f>
        <v>3.7978198169444949E-2</v>
      </c>
      <c r="D310" s="5">
        <f>LN('Raw data'!D310/'Raw data'!D309)</f>
        <v>-7.7288439522594067E-4</v>
      </c>
      <c r="E310" s="5">
        <f>LN('Raw data'!E310/'Raw data'!E309)</f>
        <v>1.6815270900139005E-2</v>
      </c>
      <c r="F310" s="5">
        <f>LN('Raw data'!F310/'Raw data'!F309)</f>
        <v>7.433251415052862E-3</v>
      </c>
      <c r="G310" s="5">
        <f>LN('Raw data'!G310/'Raw data'!G309)</f>
        <v>-4.8839518204796036E-3</v>
      </c>
      <c r="H310" s="5">
        <f>LN('Raw data'!H310/'Raw data'!H309)</f>
        <v>2.9223357668679641E-2</v>
      </c>
      <c r="I310" s="5">
        <f>LN('Raw data'!J310/'Raw data'!J309)</f>
        <v>1.1755774236888511E-2</v>
      </c>
      <c r="U310" s="1">
        <v>44329</v>
      </c>
      <c r="V310">
        <f t="shared" si="35"/>
        <v>-0.45530062132599319</v>
      </c>
      <c r="W310">
        <f t="shared" si="35"/>
        <v>-0.56383251322946049</v>
      </c>
      <c r="X310">
        <f t="shared" si="35"/>
        <v>1.8991617867252686</v>
      </c>
      <c r="Y310">
        <f t="shared" si="33"/>
        <v>0.69995608592096026</v>
      </c>
      <c r="Z310">
        <f t="shared" si="33"/>
        <v>0.40323062717894503</v>
      </c>
      <c r="AA310">
        <f t="shared" si="33"/>
        <v>0.28308481713027117</v>
      </c>
      <c r="AB310">
        <f t="shared" si="33"/>
        <v>0.64223991569801053</v>
      </c>
      <c r="AD310" s="1">
        <v>44463</v>
      </c>
      <c r="AE310">
        <f t="shared" si="36"/>
        <v>0.31079214597254096</v>
      </c>
      <c r="AF310">
        <f t="shared" si="36"/>
        <v>0.74128815964941364</v>
      </c>
      <c r="AG310">
        <f t="shared" si="36"/>
        <v>1.9090552101267142</v>
      </c>
      <c r="AH310">
        <f t="shared" si="34"/>
        <v>0.72982626552657859</v>
      </c>
      <c r="AI310">
        <f t="shared" si="34"/>
        <v>0.26203147377916869</v>
      </c>
      <c r="AJ310">
        <f t="shared" si="34"/>
        <v>1.8150106971299148E-2</v>
      </c>
      <c r="AK310">
        <f t="shared" si="34"/>
        <v>0.31887653174221903</v>
      </c>
      <c r="AM310" s="10">
        <v>44329</v>
      </c>
      <c r="AN310">
        <v>0.64223991569801053</v>
      </c>
      <c r="AO310">
        <v>0.28308481713027117</v>
      </c>
      <c r="AP310">
        <v>0.40323062717894503</v>
      </c>
      <c r="AQ310">
        <v>0.69995608592096026</v>
      </c>
      <c r="AR310">
        <v>1.8991617867252686</v>
      </c>
      <c r="AS310">
        <v>-0.56383251322946049</v>
      </c>
      <c r="AT310">
        <v>-0.45530062132599319</v>
      </c>
      <c r="AV310" s="10">
        <v>44463</v>
      </c>
      <c r="AW310">
        <v>0.31887653174221903</v>
      </c>
      <c r="AX310">
        <v>1.8150106971299148E-2</v>
      </c>
      <c r="AY310">
        <v>0.26203147377916869</v>
      </c>
      <c r="AZ310">
        <v>0.72982626552657859</v>
      </c>
      <c r="BA310">
        <v>1.9090552101267142</v>
      </c>
      <c r="BB310">
        <v>0.74128815964941364</v>
      </c>
      <c r="BC310">
        <v>0.31079214597254096</v>
      </c>
    </row>
    <row r="311" spans="1:55" x14ac:dyDescent="0.2">
      <c r="A311" s="1">
        <v>44291</v>
      </c>
      <c r="B311" s="5">
        <f>LN('Raw data'!B311/'Raw data'!B310)</f>
        <v>-4.9718977345738893E-2</v>
      </c>
      <c r="C311" s="5">
        <f>LN('Raw data'!C311/'Raw data'!C310)</f>
        <v>-4.6636260912559471E-2</v>
      </c>
      <c r="D311" s="5">
        <f>LN('Raw data'!D311/'Raw data'!D310)</f>
        <v>4.6741403081556982E-3</v>
      </c>
      <c r="E311" s="5">
        <f>LN('Raw data'!E311/'Raw data'!E310)</f>
        <v>-6.7567824628797625E-3</v>
      </c>
      <c r="F311" s="5">
        <f>LN('Raw data'!F311/'Raw data'!F310)</f>
        <v>2.314011348979508E-4</v>
      </c>
      <c r="G311" s="5">
        <f>LN('Raw data'!G311/'Raw data'!G310)</f>
        <v>5.0634320973609792E-3</v>
      </c>
      <c r="H311" s="5">
        <f>LN('Raw data'!H311/'Raw data'!H310)</f>
        <v>9.3651670734297754E-2</v>
      </c>
      <c r="I311" s="5">
        <f>LN('Raw data'!J311/'Raw data'!J310)</f>
        <v>1.4335038467166317E-2</v>
      </c>
      <c r="U311" s="1">
        <v>44330</v>
      </c>
      <c r="V311">
        <f t="shared" si="35"/>
        <v>-0.53227512199090654</v>
      </c>
      <c r="W311">
        <f t="shared" si="35"/>
        <v>-0.5831126105106017</v>
      </c>
      <c r="X311">
        <f t="shared" si="35"/>
        <v>1.8612949549359792</v>
      </c>
      <c r="Y311">
        <f t="shared" si="33"/>
        <v>0.65835217282551151</v>
      </c>
      <c r="Z311">
        <f t="shared" si="33"/>
        <v>0.39854682694035626</v>
      </c>
      <c r="AA311">
        <f t="shared" si="33"/>
        <v>0.34864895889819814</v>
      </c>
      <c r="AB311">
        <f t="shared" si="33"/>
        <v>0.76052785344320462</v>
      </c>
      <c r="AD311" s="1">
        <v>44466</v>
      </c>
      <c r="AE311">
        <f t="shared" si="36"/>
        <v>0.23941227734353204</v>
      </c>
      <c r="AF311">
        <f t="shared" si="36"/>
        <v>0.67183862226240865</v>
      </c>
      <c r="AG311">
        <f t="shared" si="36"/>
        <v>1.9499484630536632</v>
      </c>
      <c r="AH311">
        <f t="shared" si="34"/>
        <v>0.7004371933367125</v>
      </c>
      <c r="AI311">
        <f t="shared" si="34"/>
        <v>0.25257903316020547</v>
      </c>
      <c r="AJ311">
        <f t="shared" si="34"/>
        <v>3.4831911179099229E-2</v>
      </c>
      <c r="AK311">
        <f t="shared" si="34"/>
        <v>0.30016636821835369</v>
      </c>
      <c r="AM311" s="10">
        <v>44330</v>
      </c>
      <c r="AN311">
        <v>0.76052785344320462</v>
      </c>
      <c r="AO311">
        <v>0.34864895889819814</v>
      </c>
      <c r="AP311">
        <v>0.39854682694035626</v>
      </c>
      <c r="AQ311">
        <v>0.65835217282551151</v>
      </c>
      <c r="AR311">
        <v>1.8612949549359792</v>
      </c>
      <c r="AS311">
        <v>-0.5831126105106017</v>
      </c>
      <c r="AT311">
        <v>-0.53227512199090654</v>
      </c>
      <c r="AV311" s="10">
        <v>44466</v>
      </c>
      <c r="AW311">
        <v>0.30016636821835369</v>
      </c>
      <c r="AX311">
        <v>3.4831911179099229E-2</v>
      </c>
      <c r="AY311">
        <v>0.25257903316020547</v>
      </c>
      <c r="AZ311">
        <v>0.7004371933367125</v>
      </c>
      <c r="BA311">
        <v>1.9499484630536632</v>
      </c>
      <c r="BB311">
        <v>0.67183862226240865</v>
      </c>
      <c r="BC311">
        <v>0.23941227734353204</v>
      </c>
    </row>
    <row r="312" spans="1:55" x14ac:dyDescent="0.2">
      <c r="A312" s="1">
        <v>44292</v>
      </c>
      <c r="B312" s="5">
        <f>LN('Raw data'!B312/'Raw data'!B311)</f>
        <v>-2.214706989055204E-2</v>
      </c>
      <c r="C312" s="5">
        <f>LN('Raw data'!C312/'Raw data'!C311)</f>
        <v>1.1527505171067414E-2</v>
      </c>
      <c r="D312" s="5">
        <f>LN('Raw data'!D312/'Raw data'!D311)</f>
        <v>-1.7046357833545876E-2</v>
      </c>
      <c r="E312" s="5">
        <f>LN('Raw data'!E312/'Raw data'!E311)</f>
        <v>1.7877973317874198E-2</v>
      </c>
      <c r="F312" s="5">
        <f>LN('Raw data'!F312/'Raw data'!F311)</f>
        <v>8.180240327344733E-3</v>
      </c>
      <c r="G312" s="5">
        <f>LN('Raw data'!G312/'Raw data'!G311)</f>
        <v>1.6338051350342459E-2</v>
      </c>
      <c r="H312" s="5">
        <f>LN('Raw data'!H312/'Raw data'!H311)</f>
        <v>-4.2696203948044457E-2</v>
      </c>
      <c r="I312" s="5">
        <f>LN('Raw data'!J312/'Raw data'!J311)</f>
        <v>-9.7401211108184122E-4</v>
      </c>
      <c r="U312" s="1">
        <v>44333</v>
      </c>
      <c r="V312">
        <f t="shared" si="35"/>
        <v>-0.26984469102787828</v>
      </c>
      <c r="W312">
        <f t="shared" si="35"/>
        <v>-0.3034367616927019</v>
      </c>
      <c r="X312">
        <f t="shared" si="35"/>
        <v>2.1721470190644987</v>
      </c>
      <c r="Y312">
        <f t="shared" si="33"/>
        <v>0.73660852277869016</v>
      </c>
      <c r="Z312">
        <f t="shared" si="33"/>
        <v>0.42302249848135492</v>
      </c>
      <c r="AA312">
        <f t="shared" si="33"/>
        <v>0.35328031610239508</v>
      </c>
      <c r="AB312">
        <f t="shared" si="33"/>
        <v>0.24629027560580569</v>
      </c>
      <c r="AD312" s="1">
        <v>44467</v>
      </c>
      <c r="AE312">
        <f t="shared" si="36"/>
        <v>0.30064945942630222</v>
      </c>
      <c r="AF312">
        <f t="shared" si="36"/>
        <v>0.77068337748731108</v>
      </c>
      <c r="AG312">
        <f t="shared" si="36"/>
        <v>1.9334080044857611</v>
      </c>
      <c r="AH312">
        <f t="shared" si="34"/>
        <v>0.71636295862002008</v>
      </c>
      <c r="AI312">
        <f t="shared" si="34"/>
        <v>0.27152768735259786</v>
      </c>
      <c r="AJ312">
        <f t="shared" si="34"/>
        <v>5.3221061925783223E-3</v>
      </c>
      <c r="AK312">
        <f t="shared" si="34"/>
        <v>-0.15152244516310184</v>
      </c>
      <c r="AM312" s="10">
        <v>44333</v>
      </c>
      <c r="AN312">
        <v>0.24629027560580569</v>
      </c>
      <c r="AO312">
        <v>0.35328031610239508</v>
      </c>
      <c r="AP312">
        <v>0.42302249848135492</v>
      </c>
      <c r="AQ312">
        <v>0.73660852277869016</v>
      </c>
      <c r="AR312">
        <v>2.1721470190644987</v>
      </c>
      <c r="AS312">
        <v>-0.3034367616927019</v>
      </c>
      <c r="AT312">
        <v>-0.26984469102787828</v>
      </c>
      <c r="AV312" s="10">
        <v>44467</v>
      </c>
      <c r="AW312">
        <v>-0.15152244516310184</v>
      </c>
      <c r="AX312">
        <v>5.3221061925783223E-3</v>
      </c>
      <c r="AY312">
        <v>0.27152768735259786</v>
      </c>
      <c r="AZ312">
        <v>0.71636295862002008</v>
      </c>
      <c r="BA312">
        <v>1.9334080044857611</v>
      </c>
      <c r="BB312">
        <v>0.77068337748731108</v>
      </c>
      <c r="BC312">
        <v>0.30064945942630222</v>
      </c>
    </row>
    <row r="313" spans="1:55" x14ac:dyDescent="0.2">
      <c r="A313" s="1">
        <v>44293</v>
      </c>
      <c r="B313" s="5">
        <f>LN('Raw data'!B313/'Raw data'!B312)</f>
        <v>2.572489123843592E-2</v>
      </c>
      <c r="C313" s="5">
        <f>LN('Raw data'!C313/'Raw data'!C312)</f>
        <v>7.3887825656110909E-3</v>
      </c>
      <c r="D313" s="5">
        <f>LN('Raw data'!D313/'Raw data'!D312)</f>
        <v>-3.5944015951385765E-2</v>
      </c>
      <c r="E313" s="5">
        <f>LN('Raw data'!E313/'Raw data'!E312)</f>
        <v>7.9248726261934893E-4</v>
      </c>
      <c r="F313" s="5">
        <f>LN('Raw data'!F313/'Raw data'!F312)</f>
        <v>-8.0353559968333529E-4</v>
      </c>
      <c r="G313" s="5">
        <f>LN('Raw data'!G313/'Raw data'!G312)</f>
        <v>-1.4765924953546402E-3</v>
      </c>
      <c r="H313" s="5">
        <f>LN('Raw data'!H313/'Raw data'!H312)</f>
        <v>4.0131989755785628E-2</v>
      </c>
      <c r="I313" s="5">
        <f>LN('Raw data'!J313/'Raw data'!J312)</f>
        <v>1.4741432833555816E-3</v>
      </c>
      <c r="U313" s="1">
        <v>44334</v>
      </c>
      <c r="V313">
        <f t="shared" si="35"/>
        <v>-0.1030872650029836</v>
      </c>
      <c r="W313">
        <f t="shared" si="35"/>
        <v>-0.21329840384448678</v>
      </c>
      <c r="X313">
        <f t="shared" si="35"/>
        <v>2.1001458416623775</v>
      </c>
      <c r="Y313">
        <f t="shared" si="33"/>
        <v>0.72665348010045894</v>
      </c>
      <c r="Z313">
        <f t="shared" si="33"/>
        <v>0.42047593079507484</v>
      </c>
      <c r="AA313">
        <f t="shared" si="33"/>
        <v>0.4060370263983446</v>
      </c>
      <c r="AB313">
        <f t="shared" si="33"/>
        <v>0.31830984653901728</v>
      </c>
      <c r="AD313" s="1">
        <v>44468</v>
      </c>
      <c r="AE313">
        <f t="shared" si="36"/>
        <v>0.28047442585540838</v>
      </c>
      <c r="AF313">
        <f t="shared" si="36"/>
        <v>0.77195182533563278</v>
      </c>
      <c r="AG313">
        <f t="shared" si="36"/>
        <v>1.9328004274771149</v>
      </c>
      <c r="AH313">
        <f t="shared" si="34"/>
        <v>0.71387335748120717</v>
      </c>
      <c r="AI313">
        <f t="shared" si="34"/>
        <v>0.27228618536688198</v>
      </c>
      <c r="AJ313">
        <f t="shared" si="34"/>
        <v>8.8845712831970899E-3</v>
      </c>
      <c r="AK313">
        <f t="shared" si="34"/>
        <v>-0.1606599288176026</v>
      </c>
      <c r="AM313" s="10">
        <v>44334</v>
      </c>
      <c r="AN313">
        <v>0.31830984653901728</v>
      </c>
      <c r="AO313">
        <v>0.4060370263983446</v>
      </c>
      <c r="AP313">
        <v>0.42047593079507484</v>
      </c>
      <c r="AQ313">
        <v>0.72665348010045894</v>
      </c>
      <c r="AR313">
        <v>2.1001458416623775</v>
      </c>
      <c r="AS313">
        <v>-0.21329840384448678</v>
      </c>
      <c r="AT313">
        <v>-0.1030872650029836</v>
      </c>
      <c r="AV313" s="10">
        <v>44468</v>
      </c>
      <c r="AW313">
        <v>-0.1606599288176026</v>
      </c>
      <c r="AX313">
        <v>8.8845712831970899E-3</v>
      </c>
      <c r="AY313">
        <v>0.27228618536688198</v>
      </c>
      <c r="AZ313">
        <v>0.71387335748120717</v>
      </c>
      <c r="BA313">
        <v>1.9328004274771149</v>
      </c>
      <c r="BB313">
        <v>0.77195182533563278</v>
      </c>
      <c r="BC313">
        <v>0.28047442585540838</v>
      </c>
    </row>
    <row r="314" spans="1:55" x14ac:dyDescent="0.2">
      <c r="A314" s="1">
        <v>44294</v>
      </c>
      <c r="B314" s="5">
        <f>LN('Raw data'!B314/'Raw data'!B313)</f>
        <v>7.9333601939587408E-4</v>
      </c>
      <c r="C314" s="5">
        <f>LN('Raw data'!C314/'Raw data'!C313)</f>
        <v>-2.8482887648587241E-3</v>
      </c>
      <c r="D314" s="5">
        <f>LN('Raw data'!D314/'Raw data'!D313)</f>
        <v>3.7341404217581343E-2</v>
      </c>
      <c r="E314" s="5">
        <f>LN('Raw data'!E314/'Raw data'!E313)</f>
        <v>1.3298905475565172E-2</v>
      </c>
      <c r="F314" s="5">
        <f>LN('Raw data'!F314/'Raw data'!F313)</f>
        <v>9.4863274967405091E-3</v>
      </c>
      <c r="G314" s="5">
        <f>LN('Raw data'!G314/'Raw data'!G313)</f>
        <v>-2.8330780591510527E-3</v>
      </c>
      <c r="H314" s="5">
        <f>LN('Raw data'!H314/'Raw data'!H313)</f>
        <v>-2.0924328805237053E-2</v>
      </c>
      <c r="I314" s="5">
        <f>LN('Raw data'!J314/'Raw data'!J313)</f>
        <v>4.2117580408072355E-3</v>
      </c>
      <c r="U314" s="1">
        <v>44335</v>
      </c>
      <c r="V314">
        <f t="shared" si="35"/>
        <v>-7.6566912033073156E-2</v>
      </c>
      <c r="W314">
        <f t="shared" si="35"/>
        <v>-0.15539974523303385</v>
      </c>
      <c r="X314">
        <f t="shared" si="35"/>
        <v>2.3424393525448881</v>
      </c>
      <c r="Y314">
        <f t="shared" si="33"/>
        <v>0.74906199261081119</v>
      </c>
      <c r="Z314">
        <f t="shared" si="33"/>
        <v>0.41229005334387747</v>
      </c>
      <c r="AA314">
        <f t="shared" si="33"/>
        <v>0.42347740890617391</v>
      </c>
      <c r="AB314">
        <f t="shared" si="33"/>
        <v>0.42089087236182782</v>
      </c>
      <c r="AD314" s="1">
        <v>44469</v>
      </c>
      <c r="AE314">
        <f t="shared" si="36"/>
        <v>0.13920007982069993</v>
      </c>
      <c r="AF314">
        <f t="shared" si="36"/>
        <v>0.74921375794600631</v>
      </c>
      <c r="AG314">
        <f t="shared" si="36"/>
        <v>1.7692698981759596</v>
      </c>
      <c r="AH314">
        <f t="shared" si="34"/>
        <v>0.63765213926730591</v>
      </c>
      <c r="AI314">
        <f t="shared" si="34"/>
        <v>0.2238384869562893</v>
      </c>
      <c r="AJ314">
        <f t="shared" si="34"/>
        <v>3.1277940918884591E-2</v>
      </c>
      <c r="AK314">
        <f t="shared" si="34"/>
        <v>-0.26926882399190727</v>
      </c>
      <c r="AM314" s="10">
        <v>44335</v>
      </c>
      <c r="AN314">
        <v>0.42089087236182782</v>
      </c>
      <c r="AO314">
        <v>0.42347740890617391</v>
      </c>
      <c r="AP314">
        <v>0.41229005334387747</v>
      </c>
      <c r="AQ314">
        <v>0.74906199261081119</v>
      </c>
      <c r="AR314">
        <v>2.3424393525448881</v>
      </c>
      <c r="AS314">
        <v>-0.15539974523303385</v>
      </c>
      <c r="AT314">
        <v>-7.6566912033073156E-2</v>
      </c>
      <c r="AV314" s="10">
        <v>44469</v>
      </c>
      <c r="AW314">
        <v>-0.26926882399190727</v>
      </c>
      <c r="AX314">
        <v>3.1277940918884591E-2</v>
      </c>
      <c r="AY314">
        <v>0.2238384869562893</v>
      </c>
      <c r="AZ314">
        <v>0.63765213926730591</v>
      </c>
      <c r="BA314">
        <v>1.7692698981759596</v>
      </c>
      <c r="BB314">
        <v>0.74921375794600631</v>
      </c>
      <c r="BC314">
        <v>0.13920007982069993</v>
      </c>
    </row>
    <row r="315" spans="1:55" x14ac:dyDescent="0.2">
      <c r="A315" s="1">
        <v>44295</v>
      </c>
      <c r="B315" s="5">
        <f>LN('Raw data'!B315/'Raw data'!B314)</f>
        <v>1.5847863855715451E-3</v>
      </c>
      <c r="C315" s="5">
        <f>LN('Raw data'!C315/'Raw data'!C314)</f>
        <v>-4.7090568015727566E-3</v>
      </c>
      <c r="D315" s="5">
        <f>LN('Raw data'!D315/'Raw data'!D314)</f>
        <v>7.108672621402365E-4</v>
      </c>
      <c r="E315" s="5">
        <f>LN('Raw data'!E315/'Raw data'!E314)</f>
        <v>-1.0214192122308062E-2</v>
      </c>
      <c r="F315" s="5">
        <f>LN('Raw data'!F315/'Raw data'!F314)</f>
        <v>-7.6506225296589427E-3</v>
      </c>
      <c r="G315" s="5">
        <f>LN('Raw data'!G315/'Raw data'!G314)</f>
        <v>4.9778374698036159E-3</v>
      </c>
      <c r="H315" s="5">
        <f>LN('Raw data'!H315/'Raw data'!H314)</f>
        <v>1.2343635362303651E-2</v>
      </c>
      <c r="I315" s="5">
        <f>LN('Raw data'!J315/'Raw data'!J314)</f>
        <v>7.6903163725556868E-3</v>
      </c>
      <c r="U315" s="1">
        <v>44336</v>
      </c>
      <c r="V315">
        <f t="shared" si="35"/>
        <v>-0.15504158298319615</v>
      </c>
      <c r="W315">
        <f t="shared" si="35"/>
        <v>-0.25039967544258951</v>
      </c>
      <c r="X315">
        <f t="shared" si="35"/>
        <v>2.71755782353602</v>
      </c>
      <c r="Y315">
        <f t="shared" si="33"/>
        <v>0.69030049051072784</v>
      </c>
      <c r="Z315">
        <f t="shared" si="33"/>
        <v>0.37111615091050265</v>
      </c>
      <c r="AA315">
        <f t="shared" si="33"/>
        <v>0.30312609908238591</v>
      </c>
      <c r="AB315">
        <f t="shared" si="33"/>
        <v>0.57967251605051895</v>
      </c>
      <c r="AD315" s="1">
        <v>44470</v>
      </c>
      <c r="AE315">
        <f t="shared" si="36"/>
        <v>4.9464836511858519E-2</v>
      </c>
      <c r="AF315">
        <f t="shared" si="36"/>
        <v>0.75594214760303857</v>
      </c>
      <c r="AG315">
        <f t="shared" si="36"/>
        <v>1.8882730745746998</v>
      </c>
      <c r="AH315">
        <f t="shared" si="34"/>
        <v>0.65940500393108625</v>
      </c>
      <c r="AI315">
        <f t="shared" si="34"/>
        <v>0.21542368149703911</v>
      </c>
      <c r="AJ315">
        <f t="shared" si="34"/>
        <v>3.1364116979715397E-2</v>
      </c>
      <c r="AK315">
        <f t="shared" si="34"/>
        <v>-0.2329819681234554</v>
      </c>
      <c r="AM315" s="10">
        <v>44336</v>
      </c>
      <c r="AN315">
        <v>0.57967251605051895</v>
      </c>
      <c r="AO315">
        <v>0.30312609908238591</v>
      </c>
      <c r="AP315">
        <v>0.37111615091050265</v>
      </c>
      <c r="AQ315">
        <v>0.69030049051072784</v>
      </c>
      <c r="AR315">
        <v>2.71755782353602</v>
      </c>
      <c r="AS315">
        <v>-0.25039967544258951</v>
      </c>
      <c r="AT315">
        <v>-0.15504158298319615</v>
      </c>
      <c r="AV315" s="10">
        <v>44470</v>
      </c>
      <c r="AW315">
        <v>-0.2329819681234554</v>
      </c>
      <c r="AX315">
        <v>3.1364116979715397E-2</v>
      </c>
      <c r="AY315">
        <v>0.21542368149703911</v>
      </c>
      <c r="AZ315">
        <v>0.65940500393108625</v>
      </c>
      <c r="BA315">
        <v>1.8882730745746998</v>
      </c>
      <c r="BB315">
        <v>0.75594214760303857</v>
      </c>
      <c r="BC315">
        <v>4.9464836511858519E-2</v>
      </c>
    </row>
    <row r="316" spans="1:55" x14ac:dyDescent="0.2">
      <c r="A316" s="1">
        <v>44298</v>
      </c>
      <c r="B316" s="5">
        <f>LN('Raw data'!B316/'Raw data'!B315)</f>
        <v>1.3760783289088906E-2</v>
      </c>
      <c r="C316" s="5">
        <f>LN('Raw data'!C316/'Raw data'!C315)</f>
        <v>6.3855031288252082E-3</v>
      </c>
      <c r="D316" s="5">
        <f>LN('Raw data'!D316/'Raw data'!D315)</f>
        <v>2.95845109299827E-2</v>
      </c>
      <c r="E316" s="5">
        <f>LN('Raw data'!E316/'Raw data'!E315)</f>
        <v>-1.8250426857248155E-2</v>
      </c>
      <c r="F316" s="5">
        <f>LN('Raw data'!F316/'Raw data'!F315)</f>
        <v>-6.9590503706182406E-3</v>
      </c>
      <c r="G316" s="5">
        <f>LN('Raw data'!G316/'Raw data'!G315)</f>
        <v>1.0680273006606697E-2</v>
      </c>
      <c r="H316" s="5">
        <f>LN('Raw data'!H316/'Raw data'!H315)</f>
        <v>2.9106421880329855E-2</v>
      </c>
      <c r="I316" s="5">
        <f>LN('Raw data'!J316/'Raw data'!J315)</f>
        <v>-1.9620215667317165E-4</v>
      </c>
      <c r="U316" s="1">
        <v>44337</v>
      </c>
      <c r="V316">
        <f t="shared" si="35"/>
        <v>-0.14097200803554263</v>
      </c>
      <c r="W316">
        <f t="shared" si="35"/>
        <v>-0.24592971786104442</v>
      </c>
      <c r="X316">
        <f t="shared" si="35"/>
        <v>2.7793038368557612</v>
      </c>
      <c r="Y316">
        <f t="shared" si="33"/>
        <v>0.76929796868530465</v>
      </c>
      <c r="Z316">
        <f t="shared" si="33"/>
        <v>0.41991372210551237</v>
      </c>
      <c r="AA316">
        <f t="shared" si="33"/>
        <v>0.29058431653656347</v>
      </c>
      <c r="AB316">
        <f t="shared" si="33"/>
        <v>0.5968674543380067</v>
      </c>
      <c r="AD316" s="1">
        <v>44473</v>
      </c>
      <c r="AE316">
        <f t="shared" si="36"/>
        <v>1.2725574808577361E-2</v>
      </c>
      <c r="AF316">
        <f t="shared" si="36"/>
        <v>0.70297707223520434</v>
      </c>
      <c r="AG316">
        <f t="shared" si="36"/>
        <v>1.7939070311177021</v>
      </c>
      <c r="AH316">
        <f t="shared" si="34"/>
        <v>0.64372750128677758</v>
      </c>
      <c r="AI316">
        <f t="shared" si="34"/>
        <v>0.20865199013305241</v>
      </c>
      <c r="AJ316">
        <f t="shared" si="34"/>
        <v>6.7030696642227106E-2</v>
      </c>
      <c r="AK316">
        <f t="shared" si="34"/>
        <v>-0.12041425389555688</v>
      </c>
      <c r="AM316" s="10">
        <v>44337</v>
      </c>
      <c r="AN316">
        <v>0.5968674543380067</v>
      </c>
      <c r="AO316">
        <v>0.29058431653656347</v>
      </c>
      <c r="AP316">
        <v>0.41991372210551237</v>
      </c>
      <c r="AQ316">
        <v>0.76929796868530465</v>
      </c>
      <c r="AR316">
        <v>2.7793038368557612</v>
      </c>
      <c r="AS316">
        <v>-0.24592971786104442</v>
      </c>
      <c r="AT316">
        <v>-0.14097200803554263</v>
      </c>
      <c r="AV316" s="10">
        <v>44473</v>
      </c>
      <c r="AW316">
        <v>-0.12041425389555688</v>
      </c>
      <c r="AX316">
        <v>6.7030696642227106E-2</v>
      </c>
      <c r="AY316">
        <v>0.20865199013305241</v>
      </c>
      <c r="AZ316">
        <v>0.64372750128677758</v>
      </c>
      <c r="BA316">
        <v>1.7939070311177021</v>
      </c>
      <c r="BB316">
        <v>0.70297707223520434</v>
      </c>
      <c r="BC316">
        <v>1.2725574808577361E-2</v>
      </c>
    </row>
    <row r="317" spans="1:55" x14ac:dyDescent="0.2">
      <c r="A317" s="1">
        <v>44299</v>
      </c>
      <c r="B317" s="5">
        <f>LN('Raw data'!B317/'Raw data'!B316)</f>
        <v>2.2394758308186654E-2</v>
      </c>
      <c r="C317" s="5">
        <f>LN('Raw data'!C317/'Raw data'!C316)</f>
        <v>8.0080508033427509E-3</v>
      </c>
      <c r="D317" s="5">
        <f>LN('Raw data'!D317/'Raw data'!D316)</f>
        <v>5.961181118058332E-2</v>
      </c>
      <c r="E317" s="5">
        <f>LN('Raw data'!E317/'Raw data'!E316)</f>
        <v>2.2230649250431691E-2</v>
      </c>
      <c r="F317" s="5">
        <f>LN('Raw data'!F317/'Raw data'!F316)</f>
        <v>8.5625325604796621E-3</v>
      </c>
      <c r="G317" s="5">
        <f>LN('Raw data'!G317/'Raw data'!G316)</f>
        <v>1.4286487835758217E-2</v>
      </c>
      <c r="H317" s="5">
        <f>LN('Raw data'!H317/'Raw data'!H316)</f>
        <v>-4.2323209814700159E-3</v>
      </c>
      <c r="I317" s="5">
        <f>LN('Raw data'!J317/'Raw data'!J316)</f>
        <v>3.289166381145364E-3</v>
      </c>
      <c r="U317" s="1">
        <v>44340</v>
      </c>
      <c r="V317">
        <f t="shared" si="35"/>
        <v>-0.18284134038753302</v>
      </c>
      <c r="W317">
        <f t="shared" si="35"/>
        <v>-7.6118583347959359E-2</v>
      </c>
      <c r="X317">
        <f t="shared" si="35"/>
        <v>2.9110571407401995</v>
      </c>
      <c r="Y317">
        <f t="shared" si="33"/>
        <v>0.78393104730522511</v>
      </c>
      <c r="Z317">
        <f t="shared" si="33"/>
        <v>0.40635674395732907</v>
      </c>
      <c r="AA317">
        <f t="shared" si="33"/>
        <v>0.342548441638795</v>
      </c>
      <c r="AB317">
        <f t="shared" si="33"/>
        <v>0.43633213049018538</v>
      </c>
      <c r="AD317" s="1">
        <v>44474</v>
      </c>
      <c r="AE317">
        <f t="shared" si="36"/>
        <v>0.14755512041543592</v>
      </c>
      <c r="AF317">
        <f t="shared" si="36"/>
        <v>0.71528056106355187</v>
      </c>
      <c r="AG317">
        <f t="shared" si="36"/>
        <v>1.8416935682929307</v>
      </c>
      <c r="AH317">
        <f t="shared" si="34"/>
        <v>0.63049252282601309</v>
      </c>
      <c r="AI317">
        <f t="shared" si="34"/>
        <v>0.1982827584044998</v>
      </c>
      <c r="AJ317">
        <f t="shared" si="34"/>
        <v>8.0731232354785978E-2</v>
      </c>
      <c r="AK317">
        <f t="shared" si="34"/>
        <v>-0.11131131430316628</v>
      </c>
      <c r="AM317" s="10">
        <v>44340</v>
      </c>
      <c r="AN317">
        <v>0.43633213049018538</v>
      </c>
      <c r="AO317">
        <v>0.342548441638795</v>
      </c>
      <c r="AP317">
        <v>0.40635674395732907</v>
      </c>
      <c r="AQ317">
        <v>0.78393104730522511</v>
      </c>
      <c r="AR317">
        <v>2.9110571407401995</v>
      </c>
      <c r="AS317">
        <v>-7.6118583347959359E-2</v>
      </c>
      <c r="AT317">
        <v>-0.18284134038753302</v>
      </c>
      <c r="AV317" s="10">
        <v>44474</v>
      </c>
      <c r="AW317">
        <v>-0.11131131430316628</v>
      </c>
      <c r="AX317">
        <v>8.0731232354785978E-2</v>
      </c>
      <c r="AY317">
        <v>0.1982827584044998</v>
      </c>
      <c r="AZ317">
        <v>0.63049252282601309</v>
      </c>
      <c r="BA317">
        <v>1.8416935682929307</v>
      </c>
      <c r="BB317">
        <v>0.71528056106355187</v>
      </c>
      <c r="BC317">
        <v>0.14755512041543592</v>
      </c>
    </row>
    <row r="318" spans="1:55" x14ac:dyDescent="0.2">
      <c r="A318" s="1">
        <v>44300</v>
      </c>
      <c r="B318" s="5">
        <f>LN('Raw data'!B318/'Raw data'!B317)</f>
        <v>-3.8189803786673013E-4</v>
      </c>
      <c r="C318" s="5">
        <f>LN('Raw data'!C318/'Raw data'!C317)</f>
        <v>4.8172777594600889E-2</v>
      </c>
      <c r="D318" s="5">
        <f>LN('Raw data'!D318/'Raw data'!D317)</f>
        <v>-8.8602261716862543E-3</v>
      </c>
      <c r="E318" s="5">
        <f>LN('Raw data'!E318/'Raw data'!E317)</f>
        <v>3.846913478169922E-3</v>
      </c>
      <c r="F318" s="5">
        <f>LN('Raw data'!F318/'Raw data'!F317)</f>
        <v>-6.4870057271886562E-3</v>
      </c>
      <c r="G318" s="5">
        <f>LN('Raw data'!G318/'Raw data'!G317)</f>
        <v>-9.1001887805533185E-4</v>
      </c>
      <c r="H318" s="5">
        <f>LN('Raw data'!H318/'Raw data'!H317)</f>
        <v>2.9118535719308829E-2</v>
      </c>
      <c r="I318" s="5">
        <f>LN('Raw data'!J318/'Raw data'!J317)</f>
        <v>-4.0961799296970009E-3</v>
      </c>
      <c r="U318" s="1">
        <v>44341</v>
      </c>
      <c r="V318">
        <f t="shared" si="35"/>
        <v>-0.21473361827007706</v>
      </c>
      <c r="W318">
        <f t="shared" si="35"/>
        <v>-7.8944756287024076E-2</v>
      </c>
      <c r="X318">
        <f t="shared" si="35"/>
        <v>2.80458971832544</v>
      </c>
      <c r="Y318">
        <f t="shared" si="33"/>
        <v>0.75713291082974477</v>
      </c>
      <c r="Z318">
        <f t="shared" si="33"/>
        <v>0.39348960624962631</v>
      </c>
      <c r="AA318">
        <f t="shared" si="33"/>
        <v>0.3295163335714435</v>
      </c>
      <c r="AB318">
        <f t="shared" si="33"/>
        <v>0.40809180907322479</v>
      </c>
      <c r="AD318" s="1">
        <v>44475</v>
      </c>
      <c r="AE318">
        <f t="shared" si="36"/>
        <v>7.3985576607489861E-2</v>
      </c>
      <c r="AF318">
        <f t="shared" si="36"/>
        <v>0.69949666845998404</v>
      </c>
      <c r="AG318">
        <f t="shared" si="36"/>
        <v>1.8553571607701049</v>
      </c>
      <c r="AH318">
        <f t="shared" si="34"/>
        <v>0.61794808120333378</v>
      </c>
      <c r="AI318">
        <f t="shared" si="34"/>
        <v>0.19448980092020435</v>
      </c>
      <c r="AJ318">
        <f t="shared" si="34"/>
        <v>8.121135100798911E-2</v>
      </c>
      <c r="AK318">
        <f t="shared" si="34"/>
        <v>-0.12835501303403613</v>
      </c>
      <c r="AM318" s="10">
        <v>44341</v>
      </c>
      <c r="AN318">
        <v>0.40809180907322479</v>
      </c>
      <c r="AO318">
        <v>0.3295163335714435</v>
      </c>
      <c r="AP318">
        <v>0.39348960624962631</v>
      </c>
      <c r="AQ318">
        <v>0.75713291082974477</v>
      </c>
      <c r="AR318">
        <v>2.80458971832544</v>
      </c>
      <c r="AS318">
        <v>-7.8944756287024076E-2</v>
      </c>
      <c r="AT318">
        <v>-0.21473361827007706</v>
      </c>
      <c r="AV318" s="10">
        <v>44475</v>
      </c>
      <c r="AW318">
        <v>-0.12835501303403613</v>
      </c>
      <c r="AX318">
        <v>8.121135100798911E-2</v>
      </c>
      <c r="AY318">
        <v>0.19448980092020435</v>
      </c>
      <c r="AZ318">
        <v>0.61794808120333378</v>
      </c>
      <c r="BA318">
        <v>1.8553571607701049</v>
      </c>
      <c r="BB318">
        <v>0.69949666845998404</v>
      </c>
      <c r="BC318">
        <v>7.3985576607489861E-2</v>
      </c>
    </row>
    <row r="319" spans="1:55" x14ac:dyDescent="0.2">
      <c r="A319" s="1">
        <v>44301</v>
      </c>
      <c r="B319" s="5">
        <f>LN('Raw data'!B319/'Raw data'!B318)</f>
        <v>1.5163292803345366E-2</v>
      </c>
      <c r="C319" s="5">
        <f>LN('Raw data'!C319/'Raw data'!C318)</f>
        <v>4.8969373585493947E-3</v>
      </c>
      <c r="D319" s="5">
        <f>LN('Raw data'!D319/'Raw data'!D318)</f>
        <v>3.7338667937148067E-3</v>
      </c>
      <c r="E319" s="5">
        <f>LN('Raw data'!E319/'Raw data'!E318)</f>
        <v>1.7091777165121665E-2</v>
      </c>
      <c r="F319" s="5">
        <f>LN('Raw data'!F319/'Raw data'!F318)</f>
        <v>1.7413588372279215E-2</v>
      </c>
      <c r="G319" s="5">
        <f>LN('Raw data'!G319/'Raw data'!G318)</f>
        <v>1.4507188519048992E-3</v>
      </c>
      <c r="H319" s="5">
        <f>LN('Raw data'!H319/'Raw data'!H318)</f>
        <v>-3.0975843437583247E-2</v>
      </c>
      <c r="I319" s="5">
        <f>LN('Raw data'!J319/'Raw data'!J318)</f>
        <v>1.1033158016154329E-2</v>
      </c>
      <c r="U319" s="1">
        <v>44342</v>
      </c>
      <c r="V319">
        <f t="shared" si="35"/>
        <v>-0.21264199024872252</v>
      </c>
      <c r="W319">
        <f t="shared" si="35"/>
        <v>2.0351043078605469E-2</v>
      </c>
      <c r="X319">
        <f t="shared" si="35"/>
        <v>2.8721708383722326</v>
      </c>
      <c r="Y319">
        <f t="shared" si="33"/>
        <v>0.75920547906665137</v>
      </c>
      <c r="Z319">
        <f t="shared" si="33"/>
        <v>0.37574939702340093</v>
      </c>
      <c r="AA319">
        <f t="shared" si="33"/>
        <v>0.32315090534837615</v>
      </c>
      <c r="AB319">
        <f t="shared" si="33"/>
        <v>0.47956033171792106</v>
      </c>
      <c r="AD319" s="1">
        <v>44476</v>
      </c>
      <c r="AE319">
        <f t="shared" si="36"/>
        <v>6.1015254180648612E-2</v>
      </c>
      <c r="AF319">
        <f t="shared" si="36"/>
        <v>0.74017678444384805</v>
      </c>
      <c r="AG319">
        <f t="shared" si="36"/>
        <v>1.8048106106502919</v>
      </c>
      <c r="AH319">
        <f t="shared" si="34"/>
        <v>0.62572791936500294</v>
      </c>
      <c r="AI319">
        <f t="shared" si="34"/>
        <v>0.18654628375598822</v>
      </c>
      <c r="AJ319">
        <f t="shared" si="34"/>
        <v>8.0747595257323473E-2</v>
      </c>
      <c r="AK319">
        <f t="shared" si="34"/>
        <v>-2.6736587246539354E-2</v>
      </c>
      <c r="AM319" s="10">
        <v>44342</v>
      </c>
      <c r="AN319">
        <v>0.47956033171792106</v>
      </c>
      <c r="AO319">
        <v>0.32315090534837615</v>
      </c>
      <c r="AP319">
        <v>0.37574939702340093</v>
      </c>
      <c r="AQ319">
        <v>0.75920547906665137</v>
      </c>
      <c r="AR319">
        <v>2.8721708383722326</v>
      </c>
      <c r="AS319">
        <v>2.0351043078605469E-2</v>
      </c>
      <c r="AT319">
        <v>-0.21264199024872252</v>
      </c>
      <c r="AV319" s="10">
        <v>44476</v>
      </c>
      <c r="AW319">
        <v>-2.6736587246539354E-2</v>
      </c>
      <c r="AX319">
        <v>8.0747595257323473E-2</v>
      </c>
      <c r="AY319">
        <v>0.18654628375598822</v>
      </c>
      <c r="AZ319">
        <v>0.62572791936500294</v>
      </c>
      <c r="BA319">
        <v>1.8048106106502919</v>
      </c>
      <c r="BB319">
        <v>0.74017678444384805</v>
      </c>
      <c r="BC319">
        <v>6.1015254180648612E-2</v>
      </c>
    </row>
    <row r="320" spans="1:55" x14ac:dyDescent="0.2">
      <c r="A320" s="1">
        <v>44302</v>
      </c>
      <c r="B320" s="5">
        <f>LN('Raw data'!B320/'Raw data'!B319)</f>
        <v>8.2428342317118226E-3</v>
      </c>
      <c r="C320" s="5">
        <f>LN('Raw data'!C320/'Raw data'!C319)</f>
        <v>-5.2136937755152615E-3</v>
      </c>
      <c r="D320" s="5">
        <f>LN('Raw data'!D320/'Raw data'!D319)</f>
        <v>-2.9478272074921888E-2</v>
      </c>
      <c r="E320" s="5">
        <f>LN('Raw data'!E320/'Raw data'!E319)</f>
        <v>5.4159036912935178E-3</v>
      </c>
      <c r="F320" s="5">
        <f>LN('Raw data'!F320/'Raw data'!F319)</f>
        <v>7.555716802459732E-3</v>
      </c>
      <c r="G320" s="5">
        <f>LN('Raw data'!G320/'Raw data'!G319)</f>
        <v>4.6820122544196773E-3</v>
      </c>
      <c r="H320" s="5">
        <f>LN('Raw data'!H320/'Raw data'!H319)</f>
        <v>-2.7743584190264025E-2</v>
      </c>
      <c r="I320" s="5">
        <f>LN('Raw data'!J320/'Raw data'!J319)</f>
        <v>3.6022533265398387E-3</v>
      </c>
      <c r="U320" s="1">
        <v>44343</v>
      </c>
      <c r="V320">
        <f t="shared" si="35"/>
        <v>-0.28976704960572086</v>
      </c>
      <c r="W320">
        <f t="shared" si="35"/>
        <v>7.1450092409286346E-3</v>
      </c>
      <c r="X320">
        <f t="shared" si="35"/>
        <v>2.9263013507693842</v>
      </c>
      <c r="Y320">
        <f t="shared" si="33"/>
        <v>0.72479693095805198</v>
      </c>
      <c r="Z320">
        <f t="shared" si="33"/>
        <v>0.31582425485556703</v>
      </c>
      <c r="AA320">
        <f t="shared" si="33"/>
        <v>0.33467904955935668</v>
      </c>
      <c r="AB320">
        <f t="shared" si="33"/>
        <v>0.70900264362125753</v>
      </c>
      <c r="AD320" s="1">
        <v>44477</v>
      </c>
      <c r="AE320">
        <f t="shared" si="36"/>
        <v>5.710486438849019E-2</v>
      </c>
      <c r="AF320">
        <f t="shared" si="36"/>
        <v>0.74311979844620546</v>
      </c>
      <c r="AG320">
        <f t="shared" si="36"/>
        <v>1.825528739523411</v>
      </c>
      <c r="AH320">
        <f t="shared" si="34"/>
        <v>0.60425109836301039</v>
      </c>
      <c r="AI320">
        <f t="shared" si="34"/>
        <v>0.16050247668891673</v>
      </c>
      <c r="AJ320">
        <f t="shared" si="34"/>
        <v>8.2290977790520095E-2</v>
      </c>
      <c r="AK320">
        <f t="shared" si="34"/>
        <v>6.4342204424491567E-2</v>
      </c>
      <c r="AM320" s="10">
        <v>44343</v>
      </c>
      <c r="AN320">
        <v>0.70900264362125753</v>
      </c>
      <c r="AO320">
        <v>0.33467904955935668</v>
      </c>
      <c r="AP320">
        <v>0.31582425485556703</v>
      </c>
      <c r="AQ320">
        <v>0.72479693095805198</v>
      </c>
      <c r="AR320">
        <v>2.9263013507693842</v>
      </c>
      <c r="AS320">
        <v>7.1450092409286346E-3</v>
      </c>
      <c r="AT320">
        <v>-0.28976704960572086</v>
      </c>
      <c r="AV320" s="10">
        <v>44477</v>
      </c>
      <c r="AW320">
        <v>6.4342204424491567E-2</v>
      </c>
      <c r="AX320">
        <v>8.2290977790520095E-2</v>
      </c>
      <c r="AY320">
        <v>0.16050247668891673</v>
      </c>
      <c r="AZ320">
        <v>0.60425109836301039</v>
      </c>
      <c r="BA320">
        <v>1.825528739523411</v>
      </c>
      <c r="BB320">
        <v>0.74311979844620546</v>
      </c>
      <c r="BC320">
        <v>5.710486438849019E-2</v>
      </c>
    </row>
    <row r="321" spans="1:55" x14ac:dyDescent="0.2">
      <c r="A321" s="1">
        <v>44305</v>
      </c>
      <c r="B321" s="5">
        <f>LN('Raw data'!B321/'Raw data'!B320)</f>
        <v>2.5420414660343407E-2</v>
      </c>
      <c r="C321" s="5">
        <f>LN('Raw data'!C321/'Raw data'!C320)</f>
        <v>3.952261883240377E-3</v>
      </c>
      <c r="D321" s="5">
        <f>LN('Raw data'!D321/'Raw data'!D320)</f>
        <v>-9.8067167190871302E-2</v>
      </c>
      <c r="E321" s="5">
        <f>LN('Raw data'!E321/'Raw data'!E320)</f>
        <v>-1.0319293759340844E-2</v>
      </c>
      <c r="F321" s="5">
        <f>LN('Raw data'!F321/'Raw data'!F320)</f>
        <v>-5.4072453478824578E-3</v>
      </c>
      <c r="G321" s="5">
        <f>LN('Raw data'!G321/'Raw data'!G320)</f>
        <v>7.4313553910025079E-3</v>
      </c>
      <c r="H321" s="5">
        <f>LN('Raw data'!H321/'Raw data'!H320)</f>
        <v>2.7288141854267277E-2</v>
      </c>
      <c r="I321" s="5">
        <f>LN('Raw data'!J321/'Raw data'!J320)</f>
        <v>-5.3205822668759327E-3</v>
      </c>
      <c r="U321" s="1">
        <v>44344</v>
      </c>
      <c r="V321">
        <f t="shared" si="35"/>
        <v>-0.29779829265414964</v>
      </c>
      <c r="W321">
        <f t="shared" si="35"/>
        <v>1.6332060744064632E-2</v>
      </c>
      <c r="X321">
        <f t="shared" si="35"/>
        <v>2.9474631641969471</v>
      </c>
      <c r="Y321">
        <f t="shared" si="33"/>
        <v>0.72379850362640952</v>
      </c>
      <c r="Z321">
        <f t="shared" si="33"/>
        <v>0.30934013809294253</v>
      </c>
      <c r="AA321">
        <f t="shared" si="33"/>
        <v>0.33212300243923348</v>
      </c>
      <c r="AB321">
        <f t="shared" si="33"/>
        <v>0.7752100231655602</v>
      </c>
      <c r="AD321" s="1">
        <v>44480</v>
      </c>
      <c r="AE321">
        <f t="shared" si="36"/>
        <v>0.10963071458711797</v>
      </c>
      <c r="AF321">
        <f t="shared" si="36"/>
        <v>0.72689301374209792</v>
      </c>
      <c r="AG321">
        <f t="shared" si="36"/>
        <v>1.7518865763598146</v>
      </c>
      <c r="AH321">
        <f t="shared" si="34"/>
        <v>0.59744438517499721</v>
      </c>
      <c r="AI321">
        <f t="shared" si="34"/>
        <v>0.15649935586584968</v>
      </c>
      <c r="AJ321">
        <f t="shared" si="34"/>
        <v>0.10417031781754692</v>
      </c>
      <c r="AK321">
        <f t="shared" si="34"/>
        <v>0.13804506298678265</v>
      </c>
      <c r="AM321" s="10">
        <v>44344</v>
      </c>
      <c r="AN321">
        <v>0.7752100231655602</v>
      </c>
      <c r="AO321">
        <v>0.33212300243923348</v>
      </c>
      <c r="AP321">
        <v>0.30934013809294253</v>
      </c>
      <c r="AQ321">
        <v>0.72379850362640952</v>
      </c>
      <c r="AR321">
        <v>2.9474631641969471</v>
      </c>
      <c r="AS321">
        <v>1.6332060744064632E-2</v>
      </c>
      <c r="AT321">
        <v>-0.29779829265414964</v>
      </c>
      <c r="AV321" s="10">
        <v>44480</v>
      </c>
      <c r="AW321">
        <v>0.13804506298678265</v>
      </c>
      <c r="AX321">
        <v>0.10417031781754692</v>
      </c>
      <c r="AY321">
        <v>0.15649935586584968</v>
      </c>
      <c r="AZ321">
        <v>0.59744438517499721</v>
      </c>
      <c r="BA321">
        <v>1.7518865763598146</v>
      </c>
      <c r="BB321">
        <v>0.72689301374209792</v>
      </c>
      <c r="BC321">
        <v>0.10963071458711797</v>
      </c>
    </row>
    <row r="322" spans="1:55" x14ac:dyDescent="0.2">
      <c r="A322" s="1">
        <v>44306</v>
      </c>
      <c r="B322" s="5">
        <f>LN('Raw data'!B322/'Raw data'!B321)</f>
        <v>-8.0351053196572701E-3</v>
      </c>
      <c r="C322" s="5">
        <f>LN('Raw data'!C322/'Raw data'!C321)</f>
        <v>-1.494225861554343E-2</v>
      </c>
      <c r="D322" s="5">
        <f>LN('Raw data'!D322/'Raw data'!D321)</f>
        <v>1.4931254400581077E-2</v>
      </c>
      <c r="E322" s="5">
        <f>LN('Raw data'!E322/'Raw data'!E321)</f>
        <v>1.1610581122623076E-4</v>
      </c>
      <c r="F322" s="5">
        <f>LN('Raw data'!F322/'Raw data'!F321)</f>
        <v>4.3956114730381293E-3</v>
      </c>
      <c r="G322" s="5">
        <f>LN('Raw data'!G322/'Raw data'!G321)</f>
        <v>1.9417947098571646E-4</v>
      </c>
      <c r="H322" s="5">
        <f>LN('Raw data'!H322/'Raw data'!H321)</f>
        <v>4.3439268863053049E-2</v>
      </c>
      <c r="I322" s="5">
        <f>LN('Raw data'!J322/'Raw data'!J321)</f>
        <v>-6.8256031307080047E-3</v>
      </c>
      <c r="U322" s="1">
        <v>44349</v>
      </c>
      <c r="V322">
        <f t="shared" si="35"/>
        <v>-0.23058112417247256</v>
      </c>
      <c r="W322">
        <f t="shared" si="35"/>
        <v>3.4295266007893649E-2</v>
      </c>
      <c r="X322">
        <f t="shared" si="35"/>
        <v>2.7809711689733203</v>
      </c>
      <c r="Y322">
        <f t="shared" si="33"/>
        <v>0.69941977769114905</v>
      </c>
      <c r="Z322">
        <f t="shared" si="33"/>
        <v>0.29177205059926553</v>
      </c>
      <c r="AA322">
        <f t="shared" si="33"/>
        <v>0.35727246364495974</v>
      </c>
      <c r="AB322">
        <f t="shared" si="33"/>
        <v>0.86129602439757036</v>
      </c>
      <c r="AD322" s="1">
        <v>44481</v>
      </c>
      <c r="AE322">
        <f t="shared" si="36"/>
        <v>0.11741919440369343</v>
      </c>
      <c r="AF322">
        <f t="shared" si="36"/>
        <v>0.73176890915241632</v>
      </c>
      <c r="AG322">
        <f t="shared" si="36"/>
        <v>1.6807506523149198</v>
      </c>
      <c r="AH322">
        <f t="shared" si="34"/>
        <v>0.59389935166953012</v>
      </c>
      <c r="AI322">
        <f t="shared" si="34"/>
        <v>0.15129457963893372</v>
      </c>
      <c r="AJ322">
        <f t="shared" si="34"/>
        <v>0.11051151167124043</v>
      </c>
      <c r="AK322">
        <f t="shared" si="34"/>
        <v>0.15438747525921362</v>
      </c>
      <c r="AM322" s="10">
        <v>44349</v>
      </c>
      <c r="AN322">
        <v>0.86129602439757036</v>
      </c>
      <c r="AO322">
        <v>0.35727246364495974</v>
      </c>
      <c r="AP322">
        <v>0.29177205059926553</v>
      </c>
      <c r="AQ322">
        <v>0.69941977769114905</v>
      </c>
      <c r="AR322">
        <v>2.7809711689733203</v>
      </c>
      <c r="AS322">
        <v>3.4295266007893649E-2</v>
      </c>
      <c r="AT322">
        <v>-0.23058112417247256</v>
      </c>
      <c r="AV322" s="10">
        <v>44481</v>
      </c>
      <c r="AW322">
        <v>0.15438747525921362</v>
      </c>
      <c r="AX322">
        <v>0.11051151167124043</v>
      </c>
      <c r="AY322">
        <v>0.15129457963893372</v>
      </c>
      <c r="AZ322">
        <v>0.59389935166953012</v>
      </c>
      <c r="BA322">
        <v>1.6807506523149198</v>
      </c>
      <c r="BB322">
        <v>0.73176890915241632</v>
      </c>
      <c r="BC322">
        <v>0.11741919440369343</v>
      </c>
    </row>
    <row r="323" spans="1:55" x14ac:dyDescent="0.2">
      <c r="A323" s="1">
        <v>44307</v>
      </c>
      <c r="B323" s="5">
        <f>LN('Raw data'!B323/'Raw data'!B322)</f>
        <v>-1.291769208097001E-2</v>
      </c>
      <c r="C323" s="5">
        <f>LN('Raw data'!C323/'Raw data'!C322)</f>
        <v>-1.7610924490310785E-2</v>
      </c>
      <c r="D323" s="5">
        <f>LN('Raw data'!D323/'Raw data'!D322)</f>
        <v>-4.8294387421295111E-2</v>
      </c>
      <c r="E323" s="5">
        <f>LN('Raw data'!E323/'Raw data'!E322)</f>
        <v>2.7859080857321028E-2</v>
      </c>
      <c r="F323" s="5">
        <f>LN('Raw data'!F323/'Raw data'!F322)</f>
        <v>8.231881848331209E-3</v>
      </c>
      <c r="G323" s="5">
        <f>LN('Raw data'!G323/'Raw data'!G322)</f>
        <v>3.0291671149458082E-3</v>
      </c>
      <c r="H323" s="5">
        <f>LN('Raw data'!H323/'Raw data'!H322)</f>
        <v>-1.8253239142782699E-3</v>
      </c>
      <c r="I323" s="5">
        <f>LN('Raw data'!J323/'Raw data'!J322)</f>
        <v>9.2630254691135495E-3</v>
      </c>
      <c r="U323" s="1">
        <v>44350</v>
      </c>
      <c r="V323">
        <f t="shared" si="35"/>
        <v>-0.24806227145014939</v>
      </c>
      <c r="W323">
        <f t="shared" si="35"/>
        <v>-2.6372585407183562E-2</v>
      </c>
      <c r="X323">
        <f t="shared" si="35"/>
        <v>2.8212033005263382</v>
      </c>
      <c r="Y323">
        <f t="shared" si="35"/>
        <v>0.7645483587833356</v>
      </c>
      <c r="Z323">
        <f t="shared" si="35"/>
        <v>0.35166889671595813</v>
      </c>
      <c r="AA323">
        <f t="shared" si="35"/>
        <v>0.34260831849363249</v>
      </c>
      <c r="AB323">
        <f t="shared" si="35"/>
        <v>1.0035552705766013</v>
      </c>
      <c r="AD323" s="1">
        <v>44482</v>
      </c>
      <c r="AE323">
        <f t="shared" si="36"/>
        <v>0.10594384379726296</v>
      </c>
      <c r="AF323">
        <f t="shared" si="36"/>
        <v>0.71528305684556326</v>
      </c>
      <c r="AG323">
        <f t="shared" si="36"/>
        <v>1.7207549659779462</v>
      </c>
      <c r="AH323">
        <f t="shared" si="36"/>
        <v>0.61224638077267257</v>
      </c>
      <c r="AI323">
        <f t="shared" si="36"/>
        <v>0.16600467722601045</v>
      </c>
      <c r="AJ323">
        <f t="shared" si="36"/>
        <v>0.10581222348468926</v>
      </c>
      <c r="AK323">
        <f t="shared" si="36"/>
        <v>0.19239155874058744</v>
      </c>
      <c r="AM323" s="10">
        <v>44350</v>
      </c>
      <c r="AN323">
        <v>1.0035552705766013</v>
      </c>
      <c r="AO323">
        <v>0.34260831849363249</v>
      </c>
      <c r="AP323">
        <v>0.35166889671595813</v>
      </c>
      <c r="AQ323">
        <v>0.7645483587833356</v>
      </c>
      <c r="AR323">
        <v>2.8212033005263382</v>
      </c>
      <c r="AS323">
        <v>-2.6372585407183562E-2</v>
      </c>
      <c r="AT323">
        <v>-0.24806227145014939</v>
      </c>
      <c r="AV323" s="10">
        <v>44482</v>
      </c>
      <c r="AW323">
        <v>0.19239155874058744</v>
      </c>
      <c r="AX323">
        <v>0.10581222348468926</v>
      </c>
      <c r="AY323">
        <v>0.16600467722601045</v>
      </c>
      <c r="AZ323">
        <v>0.61224638077267257</v>
      </c>
      <c r="BA323">
        <v>1.7207549659779462</v>
      </c>
      <c r="BB323">
        <v>0.71528305684556326</v>
      </c>
      <c r="BC323">
        <v>0.10594384379726296</v>
      </c>
    </row>
    <row r="324" spans="1:55" x14ac:dyDescent="0.2">
      <c r="A324" s="1">
        <v>44308</v>
      </c>
      <c r="B324" s="5">
        <f>LN('Raw data'!B324/'Raw data'!B323)</f>
        <v>2.0952797400627214E-2</v>
      </c>
      <c r="C324" s="5">
        <f>LN('Raw data'!C324/'Raw data'!C323)</f>
        <v>1.3031440189155154E-3</v>
      </c>
      <c r="D324" s="5">
        <f>LN('Raw data'!D324/'Raw data'!D323)</f>
        <v>-3.9620642985051142E-2</v>
      </c>
      <c r="E324" s="5">
        <f>LN('Raw data'!E324/'Raw data'!E323)</f>
        <v>-1.4786999289968298E-2</v>
      </c>
      <c r="F324" s="5">
        <f>LN('Raw data'!F324/'Raw data'!F323)</f>
        <v>-6.2096364675634629E-3</v>
      </c>
      <c r="G324" s="5">
        <f>LN('Raw data'!G324/'Raw data'!G323)</f>
        <v>-3.6118186815250861E-3</v>
      </c>
      <c r="H324" s="5">
        <f>LN('Raw data'!H324/'Raw data'!H323)</f>
        <v>-1.6515001265537638E-2</v>
      </c>
      <c r="I324" s="5">
        <f>LN('Raw data'!J324/'Raw data'!J323)</f>
        <v>-9.2533518567931589E-3</v>
      </c>
      <c r="U324" s="1">
        <v>44351</v>
      </c>
      <c r="V324">
        <f t="shared" ref="V324:Y387" si="37">SLOPE(B324:B353,$I324:$I353)</f>
        <v>-0.10751743095057198</v>
      </c>
      <c r="W324">
        <f t="shared" si="37"/>
        <v>0.10800587519133834</v>
      </c>
      <c r="X324">
        <f t="shared" si="37"/>
        <v>2.7839934204612047</v>
      </c>
      <c r="Y324">
        <f t="shared" si="37"/>
        <v>0.70526349187504145</v>
      </c>
      <c r="Z324">
        <f t="shared" ref="Z324:AB387" si="38">SLOPE(F324:F353,$I324:$I353)</f>
        <v>0.35905800241590208</v>
      </c>
      <c r="AA324">
        <f t="shared" si="38"/>
        <v>0.32135170189807161</v>
      </c>
      <c r="AB324">
        <f t="shared" si="38"/>
        <v>1.0999303672754455</v>
      </c>
      <c r="AD324" s="1">
        <v>44483</v>
      </c>
      <c r="AE324">
        <f t="shared" ref="AE324:AH387" si="39">SLOPE(B324:B443,$I324:$I443)</f>
        <v>0.15773004585922309</v>
      </c>
      <c r="AF324">
        <f t="shared" si="39"/>
        <v>0.7430536389824125</v>
      </c>
      <c r="AG324">
        <f t="shared" si="39"/>
        <v>1.733332358376243</v>
      </c>
      <c r="AH324">
        <f t="shared" si="39"/>
        <v>0.59035937067476707</v>
      </c>
      <c r="AI324">
        <f t="shared" ref="AI324:AK387" si="40">SLOPE(F324:F443,$I324:$I443)</f>
        <v>0.15413317476007982</v>
      </c>
      <c r="AJ324">
        <f t="shared" si="40"/>
        <v>0.12548836241396272</v>
      </c>
      <c r="AK324">
        <f t="shared" si="40"/>
        <v>0.11755864825853474</v>
      </c>
      <c r="AM324" s="10">
        <v>44351</v>
      </c>
      <c r="AN324">
        <v>1.0999303672754455</v>
      </c>
      <c r="AO324">
        <v>0.32135170189807161</v>
      </c>
      <c r="AP324">
        <v>0.35905800241590208</v>
      </c>
      <c r="AQ324">
        <v>0.70526349187504145</v>
      </c>
      <c r="AR324">
        <v>2.7839934204612047</v>
      </c>
      <c r="AS324">
        <v>0.10800587519133834</v>
      </c>
      <c r="AT324">
        <v>-0.10751743095057198</v>
      </c>
      <c r="AV324" s="10">
        <v>44483</v>
      </c>
      <c r="AW324">
        <v>0.11755864825853474</v>
      </c>
      <c r="AX324">
        <v>0.12548836241396272</v>
      </c>
      <c r="AY324">
        <v>0.15413317476007982</v>
      </c>
      <c r="AZ324">
        <v>0.59035937067476707</v>
      </c>
      <c r="BA324">
        <v>1.733332358376243</v>
      </c>
      <c r="BB324">
        <v>0.7430536389824125</v>
      </c>
      <c r="BC324">
        <v>0.15773004585922309</v>
      </c>
    </row>
    <row r="325" spans="1:55" x14ac:dyDescent="0.2">
      <c r="A325" s="1">
        <v>44309</v>
      </c>
      <c r="B325" s="5">
        <f>LN('Raw data'!B325/'Raw data'!B324)</f>
        <v>-6.9355999862402967E-3</v>
      </c>
      <c r="C325" s="5">
        <f>LN('Raw data'!C325/'Raw data'!C324)</f>
        <v>1.1491588789065322E-2</v>
      </c>
      <c r="D325" s="5">
        <f>LN('Raw data'!D325/'Raw data'!D324)</f>
        <v>-1.1390856017913523E-2</v>
      </c>
      <c r="E325" s="5">
        <f>LN('Raw data'!E325/'Raw data'!E324)</f>
        <v>-4.0187595949177438E-3</v>
      </c>
      <c r="F325" s="5">
        <f>LN('Raw data'!F325/'Raw data'!F324)</f>
        <v>-2.359684223180039E-3</v>
      </c>
      <c r="G325" s="5">
        <f>LN('Raw data'!G325/'Raw data'!G324)</f>
        <v>1.0748506316042565E-2</v>
      </c>
      <c r="H325" s="5">
        <f>LN('Raw data'!H325/'Raw data'!H324)</f>
        <v>7.7714092602871487E-2</v>
      </c>
      <c r="I325" s="5">
        <f>LN('Raw data'!J325/'Raw data'!J324)</f>
        <v>1.0869423861541933E-2</v>
      </c>
      <c r="U325" s="1">
        <v>44354</v>
      </c>
      <c r="V325">
        <f t="shared" si="37"/>
        <v>-1.1335986263038672E-2</v>
      </c>
      <c r="W325">
        <f t="shared" si="37"/>
        <v>0.10588950694199264</v>
      </c>
      <c r="X325">
        <f t="shared" si="37"/>
        <v>2.849434314562115</v>
      </c>
      <c r="Y325">
        <f t="shared" si="37"/>
        <v>0.64903026437382305</v>
      </c>
      <c r="Z325">
        <f t="shared" si="38"/>
        <v>0.33206149553434317</v>
      </c>
      <c r="AA325">
        <f t="shared" si="38"/>
        <v>0.31473657093015828</v>
      </c>
      <c r="AB325">
        <f t="shared" si="38"/>
        <v>1.0116121000438185</v>
      </c>
      <c r="AD325" s="1">
        <v>44484</v>
      </c>
      <c r="AE325">
        <f t="shared" si="39"/>
        <v>0.12162381716684202</v>
      </c>
      <c r="AF325">
        <f t="shared" si="39"/>
        <v>0.75751717350015924</v>
      </c>
      <c r="AG325">
        <f t="shared" si="39"/>
        <v>1.7616707890686882</v>
      </c>
      <c r="AH325">
        <f t="shared" si="39"/>
        <v>0.56862261161051841</v>
      </c>
      <c r="AI325">
        <f t="shared" si="40"/>
        <v>0.12765485894102019</v>
      </c>
      <c r="AJ325">
        <f t="shared" si="40"/>
        <v>0.10660893063887086</v>
      </c>
      <c r="AK325">
        <f t="shared" si="40"/>
        <v>8.4347959292724317E-2</v>
      </c>
      <c r="AM325" s="10">
        <v>44354</v>
      </c>
      <c r="AN325">
        <v>1.0116121000438185</v>
      </c>
      <c r="AO325">
        <v>0.31473657093015828</v>
      </c>
      <c r="AP325">
        <v>0.33206149553434317</v>
      </c>
      <c r="AQ325">
        <v>0.64903026437382305</v>
      </c>
      <c r="AR325">
        <v>2.849434314562115</v>
      </c>
      <c r="AS325">
        <v>0.10588950694199264</v>
      </c>
      <c r="AT325">
        <v>-1.1335986263038672E-2</v>
      </c>
      <c r="AV325" s="10">
        <v>44484</v>
      </c>
      <c r="AW325">
        <v>8.4347959292724317E-2</v>
      </c>
      <c r="AX325">
        <v>0.10660893063887086</v>
      </c>
      <c r="AY325">
        <v>0.12765485894102019</v>
      </c>
      <c r="AZ325">
        <v>0.56862261161051841</v>
      </c>
      <c r="BA325">
        <v>1.7616707890686882</v>
      </c>
      <c r="BB325">
        <v>0.75751717350015924</v>
      </c>
      <c r="BC325">
        <v>0.12162381716684202</v>
      </c>
    </row>
    <row r="326" spans="1:55" x14ac:dyDescent="0.2">
      <c r="A326" s="1">
        <v>44312</v>
      </c>
      <c r="B326" s="5">
        <f>LN('Raw data'!B326/'Raw data'!B325)</f>
        <v>2.173998663640582E-2</v>
      </c>
      <c r="C326" s="5">
        <f>LN('Raw data'!C326/'Raw data'!C325)</f>
        <v>-3.7081864337606429E-3</v>
      </c>
      <c r="D326" s="5">
        <f>LN('Raw data'!D326/'Raw data'!D325)</f>
        <v>5.4726241773245261E-2</v>
      </c>
      <c r="E326" s="5">
        <f>LN('Raw data'!E326/'Raw data'!E325)</f>
        <v>5.125862344046433E-3</v>
      </c>
      <c r="F326" s="5">
        <f>LN('Raw data'!F326/'Raw data'!F325)</f>
        <v>1.2928976758127568E-3</v>
      </c>
      <c r="G326" s="5">
        <f>LN('Raw data'!G326/'Raw data'!G325)</f>
        <v>3.321883694872684E-3</v>
      </c>
      <c r="H326" s="5">
        <f>LN('Raw data'!H326/'Raw data'!H325)</f>
        <v>7.5074662955952318E-2</v>
      </c>
      <c r="I326" s="5">
        <f>LN('Raw data'!J326/'Raw data'!J325)</f>
        <v>1.7806378908788009E-3</v>
      </c>
      <c r="U326" s="1">
        <v>44355</v>
      </c>
      <c r="V326">
        <f t="shared" si="37"/>
        <v>5.2100912164572799E-2</v>
      </c>
      <c r="W326">
        <f t="shared" si="37"/>
        <v>6.5028077877040832E-2</v>
      </c>
      <c r="X326">
        <f t="shared" si="37"/>
        <v>3.0088992181036103</v>
      </c>
      <c r="Y326">
        <f t="shared" si="37"/>
        <v>0.73030876561819191</v>
      </c>
      <c r="Z326">
        <f t="shared" si="38"/>
        <v>0.38125120929433004</v>
      </c>
      <c r="AA326">
        <f t="shared" si="38"/>
        <v>0.27144920609586892</v>
      </c>
      <c r="AB326">
        <f t="shared" si="38"/>
        <v>0.66718270500140109</v>
      </c>
      <c r="AD326" s="1">
        <v>44487</v>
      </c>
      <c r="AE326">
        <f t="shared" si="39"/>
        <v>0.10548937285639051</v>
      </c>
      <c r="AF326">
        <f t="shared" si="39"/>
        <v>0.75419048634892139</v>
      </c>
      <c r="AG326">
        <f t="shared" si="39"/>
        <v>1.8127623089250997</v>
      </c>
      <c r="AH326">
        <f t="shared" si="39"/>
        <v>0.58142232131527372</v>
      </c>
      <c r="AI326">
        <f t="shared" si="40"/>
        <v>0.13283095229272457</v>
      </c>
      <c r="AJ326">
        <f t="shared" si="40"/>
        <v>9.533988663743935E-2</v>
      </c>
      <c r="AK326">
        <f t="shared" si="40"/>
        <v>-3.0722976358993698E-2</v>
      </c>
      <c r="AM326" s="10">
        <v>44355</v>
      </c>
      <c r="AN326">
        <v>0.66718270500140109</v>
      </c>
      <c r="AO326">
        <v>0.27144920609586892</v>
      </c>
      <c r="AP326">
        <v>0.38125120929433004</v>
      </c>
      <c r="AQ326">
        <v>0.73030876561819191</v>
      </c>
      <c r="AR326">
        <v>3.0088992181036103</v>
      </c>
      <c r="AS326">
        <v>6.5028077877040832E-2</v>
      </c>
      <c r="AT326">
        <v>5.2100912164572799E-2</v>
      </c>
      <c r="AV326" s="10">
        <v>44487</v>
      </c>
      <c r="AW326">
        <v>-3.0722976358993698E-2</v>
      </c>
      <c r="AX326">
        <v>9.533988663743935E-2</v>
      </c>
      <c r="AY326">
        <v>0.13283095229272457</v>
      </c>
      <c r="AZ326">
        <v>0.58142232131527372</v>
      </c>
      <c r="BA326">
        <v>1.8127623089250997</v>
      </c>
      <c r="BB326">
        <v>0.75419048634892139</v>
      </c>
      <c r="BC326">
        <v>0.10548937285639051</v>
      </c>
    </row>
    <row r="327" spans="1:55" x14ac:dyDescent="0.2">
      <c r="A327" s="1">
        <v>44313</v>
      </c>
      <c r="B327" s="5">
        <f>LN('Raw data'!B327/'Raw data'!B326)</f>
        <v>2.93151841638782E-2</v>
      </c>
      <c r="C327" s="5">
        <f>LN('Raw data'!C327/'Raw data'!C326)</f>
        <v>1.6500174105120106E-2</v>
      </c>
      <c r="D327" s="5">
        <f>LN('Raw data'!D327/'Raw data'!D326)</f>
        <v>1.863299733406374E-2</v>
      </c>
      <c r="E327" s="5">
        <f>LN('Raw data'!E327/'Raw data'!E326)</f>
        <v>7.6398630781583099E-3</v>
      </c>
      <c r="F327" s="5">
        <f>LN('Raw data'!F327/'Raw data'!F326)</f>
        <v>-7.3056284684588457E-4</v>
      </c>
      <c r="G327" s="5">
        <f>LN('Raw data'!G327/'Raw data'!G326)</f>
        <v>-4.9809566778852348E-3</v>
      </c>
      <c r="H327" s="5">
        <f>LN('Raw data'!H327/'Raw data'!H326)</f>
        <v>1.5496563027389365E-2</v>
      </c>
      <c r="I327" s="5">
        <f>LN('Raw data'!J327/'Raw data'!J326)</f>
        <v>-2.1494231269923608E-4</v>
      </c>
      <c r="U327" s="1">
        <v>44356</v>
      </c>
      <c r="V327">
        <f t="shared" si="37"/>
        <v>4.1683031092493279E-2</v>
      </c>
      <c r="W327">
        <f t="shared" si="37"/>
        <v>7.8366121491203936E-2</v>
      </c>
      <c r="X327">
        <f t="shared" si="37"/>
        <v>2.7876510509752439</v>
      </c>
      <c r="Y327">
        <f t="shared" si="37"/>
        <v>0.71707106264519505</v>
      </c>
      <c r="Z327">
        <f t="shared" si="38"/>
        <v>0.38333703034511296</v>
      </c>
      <c r="AA327">
        <f t="shared" si="38"/>
        <v>0.26766259967242267</v>
      </c>
      <c r="AB327">
        <f t="shared" si="38"/>
        <v>0.67049349709862149</v>
      </c>
      <c r="AD327" s="1">
        <v>44488</v>
      </c>
      <c r="AE327">
        <f t="shared" si="39"/>
        <v>0.11742083620317624</v>
      </c>
      <c r="AF327">
        <f t="shared" si="39"/>
        <v>0.75420074218601374</v>
      </c>
      <c r="AG327">
        <f t="shared" si="39"/>
        <v>1.8263456358238113</v>
      </c>
      <c r="AH327">
        <f t="shared" si="39"/>
        <v>0.60548221103180033</v>
      </c>
      <c r="AI327">
        <f t="shared" si="40"/>
        <v>0.1346274384238659</v>
      </c>
      <c r="AJ327">
        <f t="shared" si="40"/>
        <v>9.8711542910003405E-2</v>
      </c>
      <c r="AK327">
        <f t="shared" si="40"/>
        <v>-6.8294655832907086E-2</v>
      </c>
      <c r="AM327" s="10">
        <v>44356</v>
      </c>
      <c r="AN327">
        <v>0.67049349709862149</v>
      </c>
      <c r="AO327">
        <v>0.26766259967242267</v>
      </c>
      <c r="AP327">
        <v>0.38333703034511296</v>
      </c>
      <c r="AQ327">
        <v>0.71707106264519505</v>
      </c>
      <c r="AR327">
        <v>2.7876510509752439</v>
      </c>
      <c r="AS327">
        <v>7.8366121491203936E-2</v>
      </c>
      <c r="AT327">
        <v>4.1683031092493279E-2</v>
      </c>
      <c r="AV327" s="10">
        <v>44488</v>
      </c>
      <c r="AW327">
        <v>-6.8294655832907086E-2</v>
      </c>
      <c r="AX327">
        <v>9.8711542910003405E-2</v>
      </c>
      <c r="AY327">
        <v>0.1346274384238659</v>
      </c>
      <c r="AZ327">
        <v>0.60548221103180033</v>
      </c>
      <c r="BA327">
        <v>1.8263456358238113</v>
      </c>
      <c r="BB327">
        <v>0.75420074218601374</v>
      </c>
      <c r="BC327">
        <v>0.11742083620317624</v>
      </c>
    </row>
    <row r="328" spans="1:55" x14ac:dyDescent="0.2">
      <c r="A328" s="1">
        <v>44314</v>
      </c>
      <c r="B328" s="5">
        <f>LN('Raw data'!B328/'Raw data'!B327)</f>
        <v>1.7937700686667252E-2</v>
      </c>
      <c r="C328" s="5">
        <f>LN('Raw data'!C328/'Raw data'!C327)</f>
        <v>1.4511295650375143E-2</v>
      </c>
      <c r="D328" s="5">
        <f>LN('Raw data'!D328/'Raw data'!D327)</f>
        <v>-3.5512183075260399E-3</v>
      </c>
      <c r="E328" s="5">
        <f>LN('Raw data'!E328/'Raw data'!E327)</f>
        <v>-1.238228983468472E-2</v>
      </c>
      <c r="F328" s="5">
        <f>LN('Raw data'!F328/'Raw data'!F327)</f>
        <v>-2.7584671416473697E-3</v>
      </c>
      <c r="G328" s="5">
        <f>LN('Raw data'!G328/'Raw data'!G327)</f>
        <v>-6.9789346419513827E-3</v>
      </c>
      <c r="H328" s="5">
        <f>LN('Raw data'!H328/'Raw data'!H327)</f>
        <v>8.6440372518719402E-2</v>
      </c>
      <c r="I328" s="5">
        <f>LN('Raw data'!J328/'Raw data'!J327)</f>
        <v>-8.4588829283031668E-4</v>
      </c>
      <c r="U328" s="1">
        <v>44357</v>
      </c>
      <c r="V328">
        <f t="shared" si="37"/>
        <v>5.6918946023093137E-2</v>
      </c>
      <c r="W328">
        <f t="shared" si="37"/>
        <v>8.3663518986803784E-2</v>
      </c>
      <c r="X328">
        <f t="shared" si="37"/>
        <v>2.7541463947844975</v>
      </c>
      <c r="Y328">
        <f t="shared" si="37"/>
        <v>0.70853308958636085</v>
      </c>
      <c r="Z328">
        <f t="shared" si="38"/>
        <v>0.37421052164793234</v>
      </c>
      <c r="AA328">
        <f t="shared" si="38"/>
        <v>0.2600886573488157</v>
      </c>
      <c r="AB328">
        <f t="shared" si="38"/>
        <v>0.75855921122380121</v>
      </c>
      <c r="AD328" s="1">
        <v>44489</v>
      </c>
      <c r="AE328">
        <f t="shared" si="39"/>
        <v>0.12594065845081767</v>
      </c>
      <c r="AF328">
        <f t="shared" si="39"/>
        <v>0.75923292552921662</v>
      </c>
      <c r="AG328">
        <f t="shared" si="39"/>
        <v>1.8381349396493532</v>
      </c>
      <c r="AH328">
        <f t="shared" si="39"/>
        <v>0.61734827315353502</v>
      </c>
      <c r="AI328">
        <f t="shared" si="40"/>
        <v>0.13824340921224984</v>
      </c>
      <c r="AJ328">
        <f t="shared" si="40"/>
        <v>0.10159642300403643</v>
      </c>
      <c r="AK328">
        <f t="shared" si="40"/>
        <v>-9.8709127018227746E-2</v>
      </c>
      <c r="AM328" s="10">
        <v>44357</v>
      </c>
      <c r="AN328">
        <v>0.75855921122380121</v>
      </c>
      <c r="AO328">
        <v>0.2600886573488157</v>
      </c>
      <c r="AP328">
        <v>0.37421052164793234</v>
      </c>
      <c r="AQ328">
        <v>0.70853308958636085</v>
      </c>
      <c r="AR328">
        <v>2.7541463947844975</v>
      </c>
      <c r="AS328">
        <v>8.3663518986803784E-2</v>
      </c>
      <c r="AT328">
        <v>5.6918946023093137E-2</v>
      </c>
      <c r="AV328" s="10">
        <v>44489</v>
      </c>
      <c r="AW328">
        <v>-9.8709127018227746E-2</v>
      </c>
      <c r="AX328">
        <v>0.10159642300403643</v>
      </c>
      <c r="AY328">
        <v>0.13824340921224984</v>
      </c>
      <c r="AZ328">
        <v>0.61734827315353502</v>
      </c>
      <c r="BA328">
        <v>1.8381349396493532</v>
      </c>
      <c r="BB328">
        <v>0.75923292552921662</v>
      </c>
      <c r="BC328">
        <v>0.12594065845081767</v>
      </c>
    </row>
    <row r="329" spans="1:55" x14ac:dyDescent="0.2">
      <c r="A329" s="1">
        <v>44315</v>
      </c>
      <c r="B329" s="5">
        <f>LN('Raw data'!B329/'Raw data'!B328)</f>
        <v>-4.7978159203335364E-3</v>
      </c>
      <c r="C329" s="5">
        <f>LN('Raw data'!C329/'Raw data'!C328)</f>
        <v>1.7847916929741435E-2</v>
      </c>
      <c r="D329" s="5">
        <f>LN('Raw data'!D329/'Raw data'!D328)</f>
        <v>-2.3627925948131897E-2</v>
      </c>
      <c r="E329" s="5">
        <f>LN('Raw data'!E329/'Raw data'!E328)</f>
        <v>0</v>
      </c>
      <c r="F329" s="5">
        <f>LN('Raw data'!F329/'Raw data'!F328)</f>
        <v>-3.1618794339623659E-3</v>
      </c>
      <c r="G329" s="5">
        <f>LN('Raw data'!G329/'Raw data'!G328)</f>
        <v>9.2144318891712717E-3</v>
      </c>
      <c r="H329" s="5">
        <f>LN('Raw data'!H329/'Raw data'!H328)</f>
        <v>-7.5164726037979836E-3</v>
      </c>
      <c r="I329" s="5">
        <f>LN('Raw data'!J329/'Raw data'!J328)</f>
        <v>6.7400325437081072E-3</v>
      </c>
      <c r="U329" s="1">
        <v>44358</v>
      </c>
      <c r="V329">
        <f t="shared" si="37"/>
        <v>0.10444206787154851</v>
      </c>
      <c r="W329">
        <f t="shared" si="37"/>
        <v>9.6491507823723455E-2</v>
      </c>
      <c r="X329">
        <f t="shared" si="37"/>
        <v>2.787764780838796</v>
      </c>
      <c r="Y329">
        <f t="shared" si="37"/>
        <v>0.69873472504802603</v>
      </c>
      <c r="Z329">
        <f t="shared" si="38"/>
        <v>0.36096173887299454</v>
      </c>
      <c r="AA329">
        <f t="shared" si="38"/>
        <v>0.2554515783681966</v>
      </c>
      <c r="AB329">
        <f t="shared" si="38"/>
        <v>0.7491329207362879</v>
      </c>
      <c r="AD329" s="1">
        <v>44490</v>
      </c>
      <c r="AE329">
        <f t="shared" si="39"/>
        <v>0.12339485089565566</v>
      </c>
      <c r="AF329">
        <f t="shared" si="39"/>
        <v>0.75496046603498801</v>
      </c>
      <c r="AG329">
        <f t="shared" si="39"/>
        <v>1.8139295837538942</v>
      </c>
      <c r="AH329">
        <f t="shared" si="39"/>
        <v>0.61025110194855492</v>
      </c>
      <c r="AI329">
        <f t="shared" si="40"/>
        <v>0.13686329576881856</v>
      </c>
      <c r="AJ329">
        <f t="shared" si="40"/>
        <v>9.8897739098697715E-2</v>
      </c>
      <c r="AK329">
        <f t="shared" si="40"/>
        <v>-8.5736358945964181E-2</v>
      </c>
      <c r="AM329" s="10">
        <v>44358</v>
      </c>
      <c r="AN329">
        <v>0.7491329207362879</v>
      </c>
      <c r="AO329">
        <v>0.2554515783681966</v>
      </c>
      <c r="AP329">
        <v>0.36096173887299454</v>
      </c>
      <c r="AQ329">
        <v>0.69873472504802603</v>
      </c>
      <c r="AR329">
        <v>2.787764780838796</v>
      </c>
      <c r="AS329">
        <v>9.6491507823723455E-2</v>
      </c>
      <c r="AT329">
        <v>0.10444206787154851</v>
      </c>
      <c r="AV329" s="10">
        <v>44490</v>
      </c>
      <c r="AW329">
        <v>-8.5736358945964181E-2</v>
      </c>
      <c r="AX329">
        <v>9.8897739098697715E-2</v>
      </c>
      <c r="AY329">
        <v>0.13686329576881856</v>
      </c>
      <c r="AZ329">
        <v>0.61025110194855492</v>
      </c>
      <c r="BA329">
        <v>1.8139295837538942</v>
      </c>
      <c r="BB329">
        <v>0.75496046603498801</v>
      </c>
      <c r="BC329">
        <v>0.12339485089565566</v>
      </c>
    </row>
    <row r="330" spans="1:55" x14ac:dyDescent="0.2">
      <c r="A330" s="1">
        <v>44316</v>
      </c>
      <c r="B330" s="5">
        <f>LN('Raw data'!B330/'Raw data'!B329)</f>
        <v>6.8469969652691599E-3</v>
      </c>
      <c r="C330" s="5">
        <f>LN('Raw data'!C330/'Raw data'!C329)</f>
        <v>-2.2242148733720872E-2</v>
      </c>
      <c r="D330" s="5">
        <f>LN('Raw data'!D330/'Raw data'!D329)</f>
        <v>7.479147416614676E-2</v>
      </c>
      <c r="E330" s="5">
        <f>LN('Raw data'!E330/'Raw data'!E329)</f>
        <v>-8.1604825622014522E-3</v>
      </c>
      <c r="F330" s="5">
        <f>LN('Raw data'!F330/'Raw data'!F329)</f>
        <v>-3.3936651909405769E-4</v>
      </c>
      <c r="G330" s="5">
        <f>LN('Raw data'!G330/'Raw data'!G329)</f>
        <v>-8.9479041384205281E-3</v>
      </c>
      <c r="H330" s="5">
        <f>LN('Raw data'!H330/'Raw data'!H329)</f>
        <v>-5.6564663534374358E-2</v>
      </c>
      <c r="I330" s="5">
        <f>LN('Raw data'!J330/'Raw data'!J329)</f>
        <v>-7.2206437182024286E-3</v>
      </c>
      <c r="U330" s="1">
        <v>44361</v>
      </c>
      <c r="V330">
        <f t="shared" si="37"/>
        <v>0.15164990977907858</v>
      </c>
      <c r="W330">
        <f t="shared" si="37"/>
        <v>4.0380845909685041E-2</v>
      </c>
      <c r="X330">
        <f t="shared" si="37"/>
        <v>2.9760233415563881</v>
      </c>
      <c r="Y330">
        <f t="shared" si="37"/>
        <v>0.71868918916435209</v>
      </c>
      <c r="Z330">
        <f t="shared" si="38"/>
        <v>0.38048100801419643</v>
      </c>
      <c r="AA330">
        <f t="shared" si="38"/>
        <v>0.22479074015127065</v>
      </c>
      <c r="AB330">
        <f t="shared" si="38"/>
        <v>0.83174540468692704</v>
      </c>
      <c r="AD330" s="1">
        <v>44491</v>
      </c>
      <c r="AE330">
        <f t="shared" si="39"/>
        <v>0.12590423173673282</v>
      </c>
      <c r="AF330">
        <f t="shared" si="39"/>
        <v>0.74008578352006993</v>
      </c>
      <c r="AG330">
        <f t="shared" si="39"/>
        <v>1.8550567659148198</v>
      </c>
      <c r="AH330">
        <f t="shared" si="39"/>
        <v>0.60962251619195462</v>
      </c>
      <c r="AI330">
        <f t="shared" si="40"/>
        <v>0.1385463563614692</v>
      </c>
      <c r="AJ330">
        <f t="shared" si="40"/>
        <v>9.2992940365065141E-2</v>
      </c>
      <c r="AK330">
        <f t="shared" si="40"/>
        <v>-5.3927993863673807E-2</v>
      </c>
      <c r="AM330" s="10">
        <v>44361</v>
      </c>
      <c r="AN330">
        <v>0.83174540468692704</v>
      </c>
      <c r="AO330">
        <v>0.22479074015127065</v>
      </c>
      <c r="AP330">
        <v>0.38048100801419643</v>
      </c>
      <c r="AQ330">
        <v>0.71868918916435209</v>
      </c>
      <c r="AR330">
        <v>2.9760233415563881</v>
      </c>
      <c r="AS330">
        <v>4.0380845909685041E-2</v>
      </c>
      <c r="AT330">
        <v>0.15164990977907858</v>
      </c>
      <c r="AV330" s="10">
        <v>44491</v>
      </c>
      <c r="AW330">
        <v>-5.3927993863673807E-2</v>
      </c>
      <c r="AX330">
        <v>9.2992940365065141E-2</v>
      </c>
      <c r="AY330">
        <v>0.1385463563614692</v>
      </c>
      <c r="AZ330">
        <v>0.60962251619195462</v>
      </c>
      <c r="BA330">
        <v>1.8550567659148198</v>
      </c>
      <c r="BB330">
        <v>0.74008578352006993</v>
      </c>
      <c r="BC330">
        <v>0.12590423173673282</v>
      </c>
    </row>
    <row r="331" spans="1:55" x14ac:dyDescent="0.2">
      <c r="A331" s="1">
        <v>44319</v>
      </c>
      <c r="B331" s="5">
        <f>LN('Raw data'!B331/'Raw data'!B330)</f>
        <v>1.1870581986985115E-2</v>
      </c>
      <c r="C331" s="5">
        <f>LN('Raw data'!C331/'Raw data'!C330)</f>
        <v>1.4211217539629294E-2</v>
      </c>
      <c r="D331" s="5">
        <f>LN('Raw data'!D331/'Raw data'!D330)</f>
        <v>-9.5831444658891918E-3</v>
      </c>
      <c r="E331" s="5">
        <f>LN('Raw data'!E331/'Raw data'!E330)</f>
        <v>4.1154332131951722E-2</v>
      </c>
      <c r="F331" s="5">
        <f>LN('Raw data'!F331/'Raw data'!F330)</f>
        <v>1.3541434621640463E-2</v>
      </c>
      <c r="G331" s="5">
        <f>LN('Raw data'!G331/'Raw data'!G330)</f>
        <v>1.0555332240248778E-2</v>
      </c>
      <c r="H331" s="5">
        <f>LN('Raw data'!H331/'Raw data'!H330)</f>
        <v>-9.5319510012342012E-2</v>
      </c>
      <c r="I331" s="5">
        <f>LN('Raw data'!J331/'Raw data'!J330)</f>
        <v>2.7442656970409606E-3</v>
      </c>
      <c r="U331" s="1">
        <v>44362</v>
      </c>
      <c r="V331">
        <f t="shared" si="37"/>
        <v>0.22720218215528348</v>
      </c>
      <c r="W331">
        <f t="shared" si="37"/>
        <v>-0.10079887801364773</v>
      </c>
      <c r="X331">
        <f t="shared" si="37"/>
        <v>3.4737756566773612</v>
      </c>
      <c r="Y331">
        <f t="shared" si="37"/>
        <v>0.71469540930002051</v>
      </c>
      <c r="Z331">
        <f t="shared" si="38"/>
        <v>0.39341554960557185</v>
      </c>
      <c r="AA331">
        <f t="shared" si="38"/>
        <v>0.17499013235926916</v>
      </c>
      <c r="AB331">
        <f t="shared" si="38"/>
        <v>0.55004370637537092</v>
      </c>
      <c r="AD331" s="1">
        <v>44494</v>
      </c>
      <c r="AE331">
        <f t="shared" si="39"/>
        <v>0.19772839466197281</v>
      </c>
      <c r="AF331">
        <f t="shared" si="39"/>
        <v>0.71289065410374541</v>
      </c>
      <c r="AG331">
        <f t="shared" si="39"/>
        <v>1.988003998158435</v>
      </c>
      <c r="AH331">
        <f t="shared" si="39"/>
        <v>0.60848443138542552</v>
      </c>
      <c r="AI331">
        <f t="shared" si="40"/>
        <v>0.14266305016345412</v>
      </c>
      <c r="AJ331">
        <f t="shared" si="40"/>
        <v>7.9937478130202369E-2</v>
      </c>
      <c r="AK331">
        <f t="shared" si="40"/>
        <v>-0.14198236458995758</v>
      </c>
      <c r="AM331" s="10">
        <v>44362</v>
      </c>
      <c r="AN331">
        <v>0.55004370637537092</v>
      </c>
      <c r="AO331">
        <v>0.17499013235926916</v>
      </c>
      <c r="AP331">
        <v>0.39341554960557185</v>
      </c>
      <c r="AQ331">
        <v>0.71469540930002051</v>
      </c>
      <c r="AR331">
        <v>3.4737756566773612</v>
      </c>
      <c r="AS331">
        <v>-0.10079887801364773</v>
      </c>
      <c r="AT331">
        <v>0.22720218215528348</v>
      </c>
      <c r="AV331" s="10">
        <v>44494</v>
      </c>
      <c r="AW331">
        <v>-0.14198236458995758</v>
      </c>
      <c r="AX331">
        <v>7.9937478130202369E-2</v>
      </c>
      <c r="AY331">
        <v>0.14266305016345412</v>
      </c>
      <c r="AZ331">
        <v>0.60848443138542552</v>
      </c>
      <c r="BA331">
        <v>1.988003998158435</v>
      </c>
      <c r="BB331">
        <v>0.71289065410374541</v>
      </c>
      <c r="BC331">
        <v>0.19772839466197281</v>
      </c>
    </row>
    <row r="332" spans="1:55" x14ac:dyDescent="0.2">
      <c r="A332" s="1">
        <v>44320</v>
      </c>
      <c r="B332" s="5">
        <f>LN('Raw data'!B332/'Raw data'!B331)</f>
        <v>3.3709759294431552E-4</v>
      </c>
      <c r="C332" s="5">
        <f>LN('Raw data'!C332/'Raw data'!C331)</f>
        <v>1.8436533882095651E-2</v>
      </c>
      <c r="D332" s="5">
        <f>LN('Raw data'!D332/'Raw data'!D331)</f>
        <v>-6.184027196395761E-2</v>
      </c>
      <c r="E332" s="5">
        <f>LN('Raw data'!E332/'Raw data'!E331)</f>
        <v>-1.5023265475970592E-2</v>
      </c>
      <c r="F332" s="5">
        <f>LN('Raw data'!F332/'Raw data'!F331)</f>
        <v>-8.8570566113625928E-3</v>
      </c>
      <c r="G332" s="5">
        <f>LN('Raw data'!G332/'Raw data'!G331)</f>
        <v>1.892012203868418E-3</v>
      </c>
      <c r="H332" s="5">
        <f>LN('Raw data'!H332/'Raw data'!H331)</f>
        <v>-2.5233873904566013E-3</v>
      </c>
      <c r="I332" s="5">
        <f>LN('Raw data'!J332/'Raw data'!J331)</f>
        <v>-6.7007377404054557E-3</v>
      </c>
      <c r="U332" s="1">
        <v>44363</v>
      </c>
      <c r="V332">
        <f t="shared" si="37"/>
        <v>0.21027110165229315</v>
      </c>
      <c r="W332">
        <f t="shared" si="37"/>
        <v>-0.10128880373777639</v>
      </c>
      <c r="X332">
        <f t="shared" si="37"/>
        <v>3.5286908245572826</v>
      </c>
      <c r="Y332">
        <f t="shared" si="37"/>
        <v>0.6367635811146396</v>
      </c>
      <c r="Z332">
        <f t="shared" si="38"/>
        <v>0.36509354897300644</v>
      </c>
      <c r="AA332">
        <f t="shared" si="38"/>
        <v>0.16223244808227777</v>
      </c>
      <c r="AB332">
        <f t="shared" si="38"/>
        <v>0.64931519094400503</v>
      </c>
      <c r="AD332" s="1">
        <v>44495</v>
      </c>
      <c r="AE332">
        <f t="shared" si="39"/>
        <v>0.19433786000496031</v>
      </c>
      <c r="AF332">
        <f t="shared" si="39"/>
        <v>0.71079282257245824</v>
      </c>
      <c r="AG332">
        <f t="shared" si="39"/>
        <v>1.9842750202376445</v>
      </c>
      <c r="AH332">
        <f t="shared" si="39"/>
        <v>0.59160792302529042</v>
      </c>
      <c r="AI332">
        <f t="shared" si="40"/>
        <v>0.13702008268123461</v>
      </c>
      <c r="AJ332">
        <f t="shared" si="40"/>
        <v>7.7169711543110781E-2</v>
      </c>
      <c r="AK332">
        <f t="shared" si="40"/>
        <v>-9.8122652777421215E-2</v>
      </c>
      <c r="AM332" s="10">
        <v>44363</v>
      </c>
      <c r="AN332">
        <v>0.64931519094400503</v>
      </c>
      <c r="AO332">
        <v>0.16223244808227777</v>
      </c>
      <c r="AP332">
        <v>0.36509354897300644</v>
      </c>
      <c r="AQ332">
        <v>0.6367635811146396</v>
      </c>
      <c r="AR332">
        <v>3.5286908245572826</v>
      </c>
      <c r="AS332">
        <v>-0.10128880373777639</v>
      </c>
      <c r="AT332">
        <v>0.21027110165229315</v>
      </c>
      <c r="AV332" s="10">
        <v>44495</v>
      </c>
      <c r="AW332">
        <v>-9.8122652777421215E-2</v>
      </c>
      <c r="AX332">
        <v>7.7169711543110781E-2</v>
      </c>
      <c r="AY332">
        <v>0.13702008268123461</v>
      </c>
      <c r="AZ332">
        <v>0.59160792302529042</v>
      </c>
      <c r="BA332">
        <v>1.9842750202376445</v>
      </c>
      <c r="BB332">
        <v>0.71079282257245824</v>
      </c>
      <c r="BC332">
        <v>0.19433786000496031</v>
      </c>
    </row>
    <row r="333" spans="1:55" x14ac:dyDescent="0.2">
      <c r="A333" s="1">
        <v>44321</v>
      </c>
      <c r="B333" s="5">
        <f>LN('Raw data'!B333/'Raw data'!B332)</f>
        <v>-9.8222635569991303E-3</v>
      </c>
      <c r="C333" s="5">
        <f>LN('Raw data'!C333/'Raw data'!C332)</f>
        <v>-9.1379841875020189E-4</v>
      </c>
      <c r="D333" s="5">
        <f>LN('Raw data'!D333/'Raw data'!D332)</f>
        <v>6.6578041828325898E-2</v>
      </c>
      <c r="E333" s="5">
        <f>LN('Raw data'!E333/'Raw data'!E332)</f>
        <v>-1.3564433127285489E-3</v>
      </c>
      <c r="F333" s="5">
        <f>LN('Raw data'!F333/'Raw data'!F332)</f>
        <v>4.6625368852676284E-3</v>
      </c>
      <c r="G333" s="5">
        <f>LN('Raw data'!G333/'Raw data'!G332)</f>
        <v>-1.1964155404721824E-4</v>
      </c>
      <c r="H333" s="5">
        <f>LN('Raw data'!H333/'Raw data'!H332)</f>
        <v>3.9288280405231898E-2</v>
      </c>
      <c r="I333" s="5">
        <f>LN('Raw data'!J333/'Raw data'!J332)</f>
        <v>7.0329145687402232E-4</v>
      </c>
      <c r="U333" s="1">
        <v>44364</v>
      </c>
      <c r="V333">
        <f t="shared" si="37"/>
        <v>0.20591413826380345</v>
      </c>
      <c r="W333">
        <f t="shared" si="37"/>
        <v>-2.7971259605808794E-2</v>
      </c>
      <c r="X333">
        <f t="shared" si="37"/>
        <v>3.4167222526278911</v>
      </c>
      <c r="Y333">
        <f t="shared" si="37"/>
        <v>0.62564170714508793</v>
      </c>
      <c r="Z333">
        <f t="shared" si="38"/>
        <v>0.3582269480619093</v>
      </c>
      <c r="AA333">
        <f t="shared" si="38"/>
        <v>0.17395986750755552</v>
      </c>
      <c r="AB333">
        <f t="shared" si="38"/>
        <v>0.59187837415240219</v>
      </c>
      <c r="AD333" s="1">
        <v>44496</v>
      </c>
      <c r="AE333">
        <f t="shared" si="39"/>
        <v>0.14396256622015691</v>
      </c>
      <c r="AF333">
        <f t="shared" si="39"/>
        <v>0.7574049293044951</v>
      </c>
      <c r="AG333">
        <f t="shared" si="39"/>
        <v>1.946131893003612</v>
      </c>
      <c r="AH333">
        <f t="shared" si="39"/>
        <v>0.5717565756037376</v>
      </c>
      <c r="AI333">
        <f t="shared" si="40"/>
        <v>0.12395981952531754</v>
      </c>
      <c r="AJ333">
        <f t="shared" si="40"/>
        <v>6.3745615192688246E-2</v>
      </c>
      <c r="AK333">
        <f t="shared" si="40"/>
        <v>-0.1116797673910128</v>
      </c>
      <c r="AM333" s="10">
        <v>44364</v>
      </c>
      <c r="AN333">
        <v>0.59187837415240219</v>
      </c>
      <c r="AO333">
        <v>0.17395986750755552</v>
      </c>
      <c r="AP333">
        <v>0.3582269480619093</v>
      </c>
      <c r="AQ333">
        <v>0.62564170714508793</v>
      </c>
      <c r="AR333">
        <v>3.4167222526278911</v>
      </c>
      <c r="AS333">
        <v>-2.7971259605808794E-2</v>
      </c>
      <c r="AT333">
        <v>0.20591413826380345</v>
      </c>
      <c r="AV333" s="10">
        <v>44496</v>
      </c>
      <c r="AW333">
        <v>-0.1116797673910128</v>
      </c>
      <c r="AX333">
        <v>6.3745615192688246E-2</v>
      </c>
      <c r="AY333">
        <v>0.12395981952531754</v>
      </c>
      <c r="AZ333">
        <v>0.5717565756037376</v>
      </c>
      <c r="BA333">
        <v>1.946131893003612</v>
      </c>
      <c r="BB333">
        <v>0.7574049293044951</v>
      </c>
      <c r="BC333">
        <v>0.14396256622015691</v>
      </c>
    </row>
    <row r="334" spans="1:55" x14ac:dyDescent="0.2">
      <c r="A334" s="1">
        <v>44322</v>
      </c>
      <c r="B334" s="5">
        <f>LN('Raw data'!B334/'Raw data'!B333)</f>
        <v>-3.4094816526205442E-3</v>
      </c>
      <c r="C334" s="5">
        <f>LN('Raw data'!C334/'Raw data'!C333)</f>
        <v>-1.4117159416456736E-2</v>
      </c>
      <c r="D334" s="5">
        <f>LN('Raw data'!D334/'Raw data'!D333)</f>
        <v>-1.8198658194204725E-2</v>
      </c>
      <c r="E334" s="5">
        <f>LN('Raw data'!E334/'Raw data'!E333)</f>
        <v>3.5374713833552937E-2</v>
      </c>
      <c r="F334" s="5">
        <f>LN('Raw data'!F334/'Raw data'!F333)</f>
        <v>1.7444886839238203E-2</v>
      </c>
      <c r="G334" s="5">
        <f>LN('Raw data'!G334/'Raw data'!G333)</f>
        <v>-6.223669293190609E-4</v>
      </c>
      <c r="H334" s="5">
        <f>LN('Raw data'!H334/'Raw data'!H333)</f>
        <v>6.7401908523365556E-2</v>
      </c>
      <c r="I334" s="5">
        <f>LN('Raw data'!J334/'Raw data'!J333)</f>
        <v>8.1322341159119176E-3</v>
      </c>
      <c r="U334" s="1">
        <v>44365</v>
      </c>
      <c r="V334">
        <f t="shared" si="37"/>
        <v>0.30010784649246541</v>
      </c>
      <c r="W334">
        <f t="shared" si="37"/>
        <v>-6.6744301795024108E-2</v>
      </c>
      <c r="X334">
        <f t="shared" si="37"/>
        <v>3.4171024405689971</v>
      </c>
      <c r="Y334">
        <f t="shared" si="37"/>
        <v>0.5235252119704269</v>
      </c>
      <c r="Z334">
        <f t="shared" si="38"/>
        <v>0.34419076107982505</v>
      </c>
      <c r="AA334">
        <f t="shared" si="38"/>
        <v>0.17200250548009094</v>
      </c>
      <c r="AB334">
        <f t="shared" si="38"/>
        <v>8.6966286292754977E-2</v>
      </c>
      <c r="AD334" s="1">
        <v>44497</v>
      </c>
      <c r="AE334">
        <f t="shared" si="39"/>
        <v>3.2185709748181683E-2</v>
      </c>
      <c r="AF334">
        <f t="shared" si="39"/>
        <v>0.74736584133638351</v>
      </c>
      <c r="AG334">
        <f t="shared" si="39"/>
        <v>1.9728303551076385</v>
      </c>
      <c r="AH334">
        <f t="shared" si="39"/>
        <v>0.56121037900320758</v>
      </c>
      <c r="AI334">
        <f t="shared" si="40"/>
        <v>0.12531189928195069</v>
      </c>
      <c r="AJ334">
        <f t="shared" si="40"/>
        <v>7.3042115770850957E-2</v>
      </c>
      <c r="AK334">
        <f t="shared" si="40"/>
        <v>-0.14526526545584179</v>
      </c>
      <c r="AM334" s="10">
        <v>44365</v>
      </c>
      <c r="AN334">
        <v>8.6966286292754977E-2</v>
      </c>
      <c r="AO334">
        <v>0.17200250548009094</v>
      </c>
      <c r="AP334">
        <v>0.34419076107982505</v>
      </c>
      <c r="AQ334">
        <v>0.5235252119704269</v>
      </c>
      <c r="AR334">
        <v>3.4171024405689971</v>
      </c>
      <c r="AS334">
        <v>-6.6744301795024108E-2</v>
      </c>
      <c r="AT334">
        <v>0.30010784649246541</v>
      </c>
      <c r="AV334" s="10">
        <v>44497</v>
      </c>
      <c r="AW334">
        <v>-0.14526526545584179</v>
      </c>
      <c r="AX334">
        <v>7.3042115770850957E-2</v>
      </c>
      <c r="AY334">
        <v>0.12531189928195069</v>
      </c>
      <c r="AZ334">
        <v>0.56121037900320758</v>
      </c>
      <c r="BA334">
        <v>1.9728303551076385</v>
      </c>
      <c r="BB334">
        <v>0.74736584133638351</v>
      </c>
      <c r="BC334">
        <v>3.2185709748181683E-2</v>
      </c>
    </row>
    <row r="335" spans="1:55" x14ac:dyDescent="0.2">
      <c r="A335" s="1">
        <v>44323</v>
      </c>
      <c r="B335" s="5">
        <f>LN('Raw data'!B335/'Raw data'!B334)</f>
        <v>1.0193768189543024E-2</v>
      </c>
      <c r="C335" s="5">
        <f>LN('Raw data'!C335/'Raw data'!C334)</f>
        <v>2.9318746408697116E-3</v>
      </c>
      <c r="D335" s="5">
        <f>LN('Raw data'!D335/'Raw data'!D334)</f>
        <v>1.6384729130073605E-2</v>
      </c>
      <c r="E335" s="5">
        <f>LN('Raw data'!E335/'Raw data'!E334)</f>
        <v>0</v>
      </c>
      <c r="F335" s="5">
        <f>LN('Raw data'!F335/'Raw data'!F334)</f>
        <v>8.5550288702816377E-3</v>
      </c>
      <c r="G335" s="5">
        <f>LN('Raw data'!G335/'Raw data'!G334)</f>
        <v>6.4680345306804927E-3</v>
      </c>
      <c r="H335" s="5">
        <f>LN('Raw data'!H335/'Raw data'!H334)</f>
        <v>6.5678656336195435E-2</v>
      </c>
      <c r="I335" s="5">
        <f>LN('Raw data'!J335/'Raw data'!J334)</f>
        <v>7.3462962378118236E-3</v>
      </c>
      <c r="U335" s="1">
        <v>44368</v>
      </c>
      <c r="V335">
        <f t="shared" si="37"/>
        <v>0.23143292681810371</v>
      </c>
      <c r="W335">
        <f t="shared" si="37"/>
        <v>0.18781641522029102</v>
      </c>
      <c r="X335">
        <f t="shared" si="37"/>
        <v>2.4475854108294142</v>
      </c>
      <c r="Y335">
        <f t="shared" si="37"/>
        <v>0.35901148325072618</v>
      </c>
      <c r="Z335">
        <f t="shared" si="38"/>
        <v>0.30587344977195308</v>
      </c>
      <c r="AA335">
        <f t="shared" si="38"/>
        <v>0.19545104900710622</v>
      </c>
      <c r="AB335">
        <f t="shared" si="38"/>
        <v>-0.2195663914538199</v>
      </c>
      <c r="AD335" s="1">
        <v>44498</v>
      </c>
      <c r="AE335">
        <f t="shared" si="39"/>
        <v>3.0009454485579182E-2</v>
      </c>
      <c r="AF335">
        <f t="shared" si="39"/>
        <v>0.7742186269398591</v>
      </c>
      <c r="AG335">
        <f t="shared" si="39"/>
        <v>2.0168893315791743</v>
      </c>
      <c r="AH335">
        <f t="shared" si="39"/>
        <v>0.52168946698995289</v>
      </c>
      <c r="AI335">
        <f t="shared" si="40"/>
        <v>0.10368711336386097</v>
      </c>
      <c r="AJ335">
        <f t="shared" si="40"/>
        <v>7.5593149873884019E-2</v>
      </c>
      <c r="AK335">
        <f t="shared" si="40"/>
        <v>-0.20326227624628554</v>
      </c>
      <c r="AM335" s="10">
        <v>44368</v>
      </c>
      <c r="AN335">
        <v>-0.2195663914538199</v>
      </c>
      <c r="AO335">
        <v>0.19545104900710622</v>
      </c>
      <c r="AP335">
        <v>0.30587344977195308</v>
      </c>
      <c r="AQ335">
        <v>0.35901148325072618</v>
      </c>
      <c r="AR335">
        <v>2.4475854108294142</v>
      </c>
      <c r="AS335">
        <v>0.18781641522029102</v>
      </c>
      <c r="AT335">
        <v>0.23143292681810371</v>
      </c>
      <c r="AV335" s="10">
        <v>44498</v>
      </c>
      <c r="AW335">
        <v>-0.20326227624628554</v>
      </c>
      <c r="AX335">
        <v>7.5593149873884019E-2</v>
      </c>
      <c r="AY335">
        <v>0.10368711336386097</v>
      </c>
      <c r="AZ335">
        <v>0.52168946698995289</v>
      </c>
      <c r="BA335">
        <v>2.0168893315791743</v>
      </c>
      <c r="BB335">
        <v>0.7742186269398591</v>
      </c>
      <c r="BC335">
        <v>3.0009454485579182E-2</v>
      </c>
    </row>
    <row r="336" spans="1:55" x14ac:dyDescent="0.2">
      <c r="A336" s="1">
        <v>44326</v>
      </c>
      <c r="B336" s="5">
        <f>LN('Raw data'!B336/'Raw data'!B335)</f>
        <v>-8.8285802642030387E-3</v>
      </c>
      <c r="C336" s="5">
        <f>LN('Raw data'!C336/'Raw data'!C335)</f>
        <v>3.0811893634602716E-4</v>
      </c>
      <c r="D336" s="5">
        <f>LN('Raw data'!D336/'Raw data'!D335)</f>
        <v>-2.6299798023709572E-2</v>
      </c>
      <c r="E336" s="5">
        <f>LN('Raw data'!E336/'Raw data'!E335)</f>
        <v>5.4576217039857056E-4</v>
      </c>
      <c r="F336" s="5">
        <f>LN('Raw data'!F336/'Raw data'!F335)</f>
        <v>3.4342752279855281E-3</v>
      </c>
      <c r="G336" s="5">
        <f>LN('Raw data'!G336/'Raw data'!G335)</f>
        <v>-6.8991309592565881E-3</v>
      </c>
      <c r="H336" s="5">
        <f>LN('Raw data'!H336/'Raw data'!H335)</f>
        <v>-4.578922816644429E-2</v>
      </c>
      <c r="I336" s="5">
        <f>LN('Raw data'!J336/'Raw data'!J335)</f>
        <v>-1.0490499399026396E-2</v>
      </c>
      <c r="U336" s="1">
        <v>44369</v>
      </c>
      <c r="V336">
        <f t="shared" si="37"/>
        <v>0.25424533228591545</v>
      </c>
      <c r="W336">
        <f t="shared" si="37"/>
        <v>0.16260674425597413</v>
      </c>
      <c r="X336">
        <f t="shared" si="37"/>
        <v>2.46376418733779</v>
      </c>
      <c r="Y336">
        <f t="shared" si="37"/>
        <v>0.34481432071848006</v>
      </c>
      <c r="Z336">
        <f t="shared" si="38"/>
        <v>0.26840616685290719</v>
      </c>
      <c r="AA336">
        <f t="shared" si="38"/>
        <v>0.17881471096084034</v>
      </c>
      <c r="AB336">
        <f t="shared" si="38"/>
        <v>-0.39403227010738262</v>
      </c>
      <c r="AD336" s="1">
        <v>44501</v>
      </c>
      <c r="AE336">
        <f t="shared" si="39"/>
        <v>1.5906138423488748E-2</v>
      </c>
      <c r="AF336">
        <f t="shared" si="39"/>
        <v>0.77934478686805408</v>
      </c>
      <c r="AG336">
        <f t="shared" si="39"/>
        <v>2.0101171600460725</v>
      </c>
      <c r="AH336">
        <f t="shared" si="39"/>
        <v>0.52517330669127149</v>
      </c>
      <c r="AI336">
        <f t="shared" si="40"/>
        <v>9.6209581293893329E-2</v>
      </c>
      <c r="AJ336">
        <f t="shared" si="40"/>
        <v>7.0981625667347711E-2</v>
      </c>
      <c r="AK336">
        <f t="shared" si="40"/>
        <v>-0.26434907300654181</v>
      </c>
      <c r="AM336" s="10">
        <v>44369</v>
      </c>
      <c r="AN336">
        <v>-0.39403227010738262</v>
      </c>
      <c r="AO336">
        <v>0.17881471096084034</v>
      </c>
      <c r="AP336">
        <v>0.26840616685290719</v>
      </c>
      <c r="AQ336">
        <v>0.34481432071848006</v>
      </c>
      <c r="AR336">
        <v>2.46376418733779</v>
      </c>
      <c r="AS336">
        <v>0.16260674425597413</v>
      </c>
      <c r="AT336">
        <v>0.25424533228591545</v>
      </c>
      <c r="AV336" s="10">
        <v>44501</v>
      </c>
      <c r="AW336">
        <v>-0.26434907300654181</v>
      </c>
      <c r="AX336">
        <v>7.0981625667347711E-2</v>
      </c>
      <c r="AY336">
        <v>9.6209581293893329E-2</v>
      </c>
      <c r="AZ336">
        <v>0.52517330669127149</v>
      </c>
      <c r="BA336">
        <v>2.0101171600460725</v>
      </c>
      <c r="BB336">
        <v>0.77934478686805408</v>
      </c>
      <c r="BC336">
        <v>1.5906138423488748E-2</v>
      </c>
    </row>
    <row r="337" spans="1:55" x14ac:dyDescent="0.2">
      <c r="A337" s="1">
        <v>44327</v>
      </c>
      <c r="B337" s="5">
        <f>LN('Raw data'!B337/'Raw data'!B336)</f>
        <v>7.8138668336565058E-3</v>
      </c>
      <c r="C337" s="5">
        <f>LN('Raw data'!C337/'Raw data'!C336)</f>
        <v>5.5299680094611755E-3</v>
      </c>
      <c r="D337" s="5">
        <f>LN('Raw data'!D337/'Raw data'!D336)</f>
        <v>1.504854040737607E-2</v>
      </c>
      <c r="E337" s="5">
        <f>LN('Raw data'!E337/'Raw data'!E336)</f>
        <v>6.3453139893216914E-3</v>
      </c>
      <c r="F337" s="5">
        <f>LN('Raw data'!F337/'Raw data'!F336)</f>
        <v>-8.1661544674715601E-4</v>
      </c>
      <c r="G337" s="5">
        <f>LN('Raw data'!G337/'Raw data'!G336)</f>
        <v>2.7032539218223529E-3</v>
      </c>
      <c r="H337" s="5">
        <f>LN('Raw data'!H337/'Raw data'!H336)</f>
        <v>1.8602836046927248E-2</v>
      </c>
      <c r="I337" s="5">
        <f>LN('Raw data'!J337/'Raw data'!J336)</f>
        <v>-8.711731693215893E-3</v>
      </c>
      <c r="U337" s="1">
        <v>44370</v>
      </c>
      <c r="V337">
        <f t="shared" si="37"/>
        <v>0.17949948274943681</v>
      </c>
      <c r="W337">
        <f t="shared" si="37"/>
        <v>0.15373176423713605</v>
      </c>
      <c r="X337">
        <f t="shared" si="37"/>
        <v>2.5305793032405268</v>
      </c>
      <c r="Y337">
        <f t="shared" si="37"/>
        <v>0.37288065937373049</v>
      </c>
      <c r="Z337">
        <f t="shared" si="38"/>
        <v>0.30937661173631714</v>
      </c>
      <c r="AA337">
        <f t="shared" si="38"/>
        <v>0.14411625525468461</v>
      </c>
      <c r="AB337">
        <f t="shared" si="38"/>
        <v>-0.72232490626438239</v>
      </c>
      <c r="AD337" s="1">
        <v>44502</v>
      </c>
      <c r="AE337">
        <f t="shared" si="39"/>
        <v>1.9887555983664752E-2</v>
      </c>
      <c r="AF337">
        <f t="shared" si="39"/>
        <v>0.78941365690770871</v>
      </c>
      <c r="AG337">
        <f t="shared" si="39"/>
        <v>2.0165503913270006</v>
      </c>
      <c r="AH337">
        <f t="shared" si="39"/>
        <v>0.52792279936563613</v>
      </c>
      <c r="AI337">
        <f t="shared" si="40"/>
        <v>0.10326303315492916</v>
      </c>
      <c r="AJ337">
        <f t="shared" si="40"/>
        <v>5.9766783936032027E-2</v>
      </c>
      <c r="AK337">
        <f t="shared" si="40"/>
        <v>-0.35909302683530847</v>
      </c>
      <c r="AM337" s="10">
        <v>44370</v>
      </c>
      <c r="AN337">
        <v>-0.72232490626438239</v>
      </c>
      <c r="AO337">
        <v>0.14411625525468461</v>
      </c>
      <c r="AP337">
        <v>0.30937661173631714</v>
      </c>
      <c r="AQ337">
        <v>0.37288065937373049</v>
      </c>
      <c r="AR337">
        <v>2.5305793032405268</v>
      </c>
      <c r="AS337">
        <v>0.15373176423713605</v>
      </c>
      <c r="AT337">
        <v>0.17949948274943681</v>
      </c>
      <c r="AV337" s="10">
        <v>44502</v>
      </c>
      <c r="AW337">
        <v>-0.35909302683530847</v>
      </c>
      <c r="AX337">
        <v>5.9766783936032027E-2</v>
      </c>
      <c r="AY337">
        <v>0.10326303315492916</v>
      </c>
      <c r="AZ337">
        <v>0.52792279936563613</v>
      </c>
      <c r="BA337">
        <v>2.0165503913270006</v>
      </c>
      <c r="BB337">
        <v>0.78941365690770871</v>
      </c>
      <c r="BC337">
        <v>1.9887555983664752E-2</v>
      </c>
    </row>
    <row r="338" spans="1:55" x14ac:dyDescent="0.2">
      <c r="A338" s="1">
        <v>44328</v>
      </c>
      <c r="B338" s="5">
        <f>LN('Raw data'!B338/'Raw data'!B337)</f>
        <v>4.7265449235611851E-3</v>
      </c>
      <c r="C338" s="5">
        <f>LN('Raw data'!C338/'Raw data'!C337)</f>
        <v>1.2180418556871013E-2</v>
      </c>
      <c r="D338" s="5">
        <f>LN('Raw data'!D338/'Raw data'!D337)</f>
        <v>-0.13806783513727827</v>
      </c>
      <c r="E338" s="5">
        <f>LN('Raw data'!E338/'Raw data'!E337)</f>
        <v>-1.5407053869608578E-2</v>
      </c>
      <c r="F338" s="5">
        <f>LN('Raw data'!F338/'Raw data'!F337)</f>
        <v>-7.269976538413798E-3</v>
      </c>
      <c r="G338" s="5">
        <f>LN('Raw data'!G338/'Raw data'!G337)</f>
        <v>-6.5915076684604067E-3</v>
      </c>
      <c r="H338" s="5">
        <f>LN('Raw data'!H338/'Raw data'!H337)</f>
        <v>3.0217097317628918E-2</v>
      </c>
      <c r="I338" s="5">
        <f>LN('Raw data'!J338/'Raw data'!J337)</f>
        <v>-2.1682768452684537E-2</v>
      </c>
      <c r="U338" s="1">
        <v>44371</v>
      </c>
      <c r="V338">
        <f t="shared" si="37"/>
        <v>0.26596349100562083</v>
      </c>
      <c r="W338">
        <f t="shared" si="37"/>
        <v>0.16552650891175166</v>
      </c>
      <c r="X338">
        <f t="shared" si="37"/>
        <v>2.9338101283823086</v>
      </c>
      <c r="Y338">
        <f t="shared" si="37"/>
        <v>0.43008968864023667</v>
      </c>
      <c r="Z338">
        <f t="shared" si="38"/>
        <v>0.31364717658494179</v>
      </c>
      <c r="AA338">
        <f t="shared" si="38"/>
        <v>0.1536118615652762</v>
      </c>
      <c r="AB338">
        <f t="shared" si="38"/>
        <v>-0.73722187490947322</v>
      </c>
      <c r="AD338" s="1">
        <v>44503</v>
      </c>
      <c r="AE338">
        <f t="shared" si="39"/>
        <v>4.0267259376044938E-2</v>
      </c>
      <c r="AF338">
        <f t="shared" si="39"/>
        <v>0.76710117829095559</v>
      </c>
      <c r="AG338">
        <f t="shared" si="39"/>
        <v>2.0547853964860279</v>
      </c>
      <c r="AH338">
        <f t="shared" si="39"/>
        <v>0.53614515722270273</v>
      </c>
      <c r="AI338">
        <f t="shared" si="40"/>
        <v>9.0382101600565118E-2</v>
      </c>
      <c r="AJ338">
        <f t="shared" si="40"/>
        <v>6.5835621807090558E-2</v>
      </c>
      <c r="AK338">
        <f t="shared" si="40"/>
        <v>-0.32989845397616013</v>
      </c>
      <c r="AM338" s="10">
        <v>44371</v>
      </c>
      <c r="AN338">
        <v>-0.73722187490947322</v>
      </c>
      <c r="AO338">
        <v>0.1536118615652762</v>
      </c>
      <c r="AP338">
        <v>0.31364717658494179</v>
      </c>
      <c r="AQ338">
        <v>0.43008968864023667</v>
      </c>
      <c r="AR338">
        <v>2.9338101283823086</v>
      </c>
      <c r="AS338">
        <v>0.16552650891175166</v>
      </c>
      <c r="AT338">
        <v>0.26596349100562083</v>
      </c>
      <c r="AV338" s="10">
        <v>44503</v>
      </c>
      <c r="AW338">
        <v>-0.32989845397616013</v>
      </c>
      <c r="AX338">
        <v>6.5835621807090558E-2</v>
      </c>
      <c r="AY338">
        <v>9.0382101600565118E-2</v>
      </c>
      <c r="AZ338">
        <v>0.53614515722270273</v>
      </c>
      <c r="BA338">
        <v>2.0547853964860279</v>
      </c>
      <c r="BB338">
        <v>0.76710117829095559</v>
      </c>
      <c r="BC338">
        <v>4.0267259376044938E-2</v>
      </c>
    </row>
    <row r="339" spans="1:55" x14ac:dyDescent="0.2">
      <c r="A339" s="1">
        <v>44329</v>
      </c>
      <c r="B339" s="5">
        <f>LN('Raw data'!B339/'Raw data'!B338)</f>
        <v>1.3463482343378822E-3</v>
      </c>
      <c r="C339" s="5">
        <f>LN('Raw data'!C339/'Raw data'!C338)</f>
        <v>-3.479950836262511E-2</v>
      </c>
      <c r="D339" s="5">
        <f>LN('Raw data'!D339/'Raw data'!D338)</f>
        <v>6.4669491734978771E-3</v>
      </c>
      <c r="E339" s="5">
        <f>LN('Raw data'!E339/'Raw data'!E338)</f>
        <v>-6.8136462342832764E-3</v>
      </c>
      <c r="F339" s="5">
        <f>LN('Raw data'!F339/'Raw data'!F338)</f>
        <v>6.5811124454932422E-4</v>
      </c>
      <c r="G339" s="5">
        <f>LN('Raw data'!G339/'Raw data'!G338)</f>
        <v>3.8469861742479819E-4</v>
      </c>
      <c r="H339" s="5">
        <f>LN('Raw data'!H339/'Raw data'!H338)</f>
        <v>-7.9894147633086235E-2</v>
      </c>
      <c r="I339" s="5">
        <f>LN('Raw data'!J339/'Raw data'!J338)</f>
        <v>1.2099654192200689E-2</v>
      </c>
      <c r="U339" s="1">
        <v>44372</v>
      </c>
      <c r="V339">
        <f t="shared" si="37"/>
        <v>0.40581885261436307</v>
      </c>
      <c r="W339">
        <f t="shared" si="37"/>
        <v>0.41307992844015934</v>
      </c>
      <c r="X339">
        <f t="shared" si="37"/>
        <v>1.7206274213980532</v>
      </c>
      <c r="Y339">
        <f t="shared" si="37"/>
        <v>0.36008245257250193</v>
      </c>
      <c r="Z339">
        <f t="shared" si="38"/>
        <v>0.33303893700489545</v>
      </c>
      <c r="AA339">
        <f t="shared" si="38"/>
        <v>7.024303597529348E-2</v>
      </c>
      <c r="AB339">
        <f t="shared" si="38"/>
        <v>-0.52729207374263776</v>
      </c>
      <c r="AD339" s="1">
        <v>44504</v>
      </c>
      <c r="AE339">
        <f t="shared" si="39"/>
        <v>4.2521528461147227E-2</v>
      </c>
      <c r="AF339">
        <f t="shared" si="39"/>
        <v>0.8670579422042759</v>
      </c>
      <c r="AG339">
        <f t="shared" si="39"/>
        <v>1.650073510641884</v>
      </c>
      <c r="AH339">
        <f t="shared" si="39"/>
        <v>0.54425788181353996</v>
      </c>
      <c r="AI339">
        <f t="shared" si="40"/>
        <v>7.9052902688097476E-2</v>
      </c>
      <c r="AJ339">
        <f t="shared" si="40"/>
        <v>4.0481049347786714E-2</v>
      </c>
      <c r="AK339">
        <f t="shared" si="40"/>
        <v>-0.23694118672712322</v>
      </c>
      <c r="AM339" s="10">
        <v>44372</v>
      </c>
      <c r="AN339">
        <v>-0.52729207374263776</v>
      </c>
      <c r="AO339">
        <v>7.024303597529348E-2</v>
      </c>
      <c r="AP339">
        <v>0.33303893700489545</v>
      </c>
      <c r="AQ339">
        <v>0.36008245257250193</v>
      </c>
      <c r="AR339">
        <v>1.7206274213980532</v>
      </c>
      <c r="AS339">
        <v>0.41307992844015934</v>
      </c>
      <c r="AT339">
        <v>0.40581885261436307</v>
      </c>
      <c r="AV339" s="10">
        <v>44504</v>
      </c>
      <c r="AW339">
        <v>-0.23694118672712322</v>
      </c>
      <c r="AX339">
        <v>4.0481049347786714E-2</v>
      </c>
      <c r="AY339">
        <v>7.9052902688097476E-2</v>
      </c>
      <c r="AZ339">
        <v>0.54425788181353996</v>
      </c>
      <c r="BA339">
        <v>1.650073510641884</v>
      </c>
      <c r="BB339">
        <v>0.8670579422042759</v>
      </c>
      <c r="BC339">
        <v>4.2521528461147227E-2</v>
      </c>
    </row>
    <row r="340" spans="1:55" x14ac:dyDescent="0.2">
      <c r="A340" s="1">
        <v>44330</v>
      </c>
      <c r="B340" s="5">
        <f>LN('Raw data'!B340/'Raw data'!B339)</f>
        <v>-4.0444948965064143E-3</v>
      </c>
      <c r="C340" s="5">
        <f>LN('Raw data'!C340/'Raw data'!C339)</f>
        <v>2.3996816774540707E-2</v>
      </c>
      <c r="D340" s="5">
        <f>LN('Raw data'!D340/'Raw data'!D339)</f>
        <v>2.7163774784602556E-3</v>
      </c>
      <c r="E340" s="5">
        <f>LN('Raw data'!E340/'Raw data'!E339)</f>
        <v>1.1245157451092736E-2</v>
      </c>
      <c r="F340" s="5">
        <f>LN('Raw data'!F340/'Raw data'!F339)</f>
        <v>7.7005377654417407E-3</v>
      </c>
      <c r="G340" s="5">
        <f>LN('Raw data'!G340/'Raw data'!G339)</f>
        <v>8.2115829921768288E-3</v>
      </c>
      <c r="H340" s="5">
        <f>LN('Raw data'!H340/'Raw data'!H339)</f>
        <v>4.6736556612046759E-2</v>
      </c>
      <c r="I340" s="5">
        <f>LN('Raw data'!J340/'Raw data'!J339)</f>
        <v>1.480775516646066E-2</v>
      </c>
      <c r="U340" s="1">
        <v>44375</v>
      </c>
      <c r="V340">
        <f t="shared" si="37"/>
        <v>0.51273018217285471</v>
      </c>
      <c r="W340">
        <f t="shared" si="37"/>
        <v>0.82544855543439344</v>
      </c>
      <c r="X340">
        <f t="shared" si="37"/>
        <v>1.7704799400628575</v>
      </c>
      <c r="Y340">
        <f t="shared" si="37"/>
        <v>0.45649236618945888</v>
      </c>
      <c r="Z340">
        <f t="shared" si="38"/>
        <v>0.35454407595941584</v>
      </c>
      <c r="AA340">
        <f t="shared" si="38"/>
        <v>7.7480545023811354E-2</v>
      </c>
      <c r="AB340">
        <f t="shared" si="38"/>
        <v>0.48109793452064659</v>
      </c>
      <c r="AD340" s="1">
        <v>44505</v>
      </c>
      <c r="AE340">
        <f t="shared" si="39"/>
        <v>3.1756376713380947E-2</v>
      </c>
      <c r="AF340">
        <f t="shared" si="39"/>
        <v>0.97444697299914051</v>
      </c>
      <c r="AG340">
        <f t="shared" si="39"/>
        <v>1.6711295920924072</v>
      </c>
      <c r="AH340">
        <f t="shared" si="39"/>
        <v>0.57314516130874138</v>
      </c>
      <c r="AI340">
        <f t="shared" si="40"/>
        <v>8.5490999013207919E-2</v>
      </c>
      <c r="AJ340">
        <f t="shared" si="40"/>
        <v>4.4003306025608126E-2</v>
      </c>
      <c r="AK340">
        <f t="shared" si="40"/>
        <v>-8.8255497205054129E-2</v>
      </c>
      <c r="AM340" s="10">
        <v>44375</v>
      </c>
      <c r="AN340">
        <v>0.48109793452064659</v>
      </c>
      <c r="AO340">
        <v>7.7480545023811354E-2</v>
      </c>
      <c r="AP340">
        <v>0.35454407595941584</v>
      </c>
      <c r="AQ340">
        <v>0.45649236618945888</v>
      </c>
      <c r="AR340">
        <v>1.7704799400628575</v>
      </c>
      <c r="AS340">
        <v>0.82544855543439344</v>
      </c>
      <c r="AT340">
        <v>0.51273018217285471</v>
      </c>
      <c r="AV340" s="10">
        <v>44505</v>
      </c>
      <c r="AW340">
        <v>-8.8255497205054129E-2</v>
      </c>
      <c r="AX340">
        <v>4.4003306025608126E-2</v>
      </c>
      <c r="AY340">
        <v>8.5490999013207919E-2</v>
      </c>
      <c r="AZ340">
        <v>0.57314516130874138</v>
      </c>
      <c r="BA340">
        <v>1.6711295920924072</v>
      </c>
      <c r="BB340">
        <v>0.97444697299914051</v>
      </c>
      <c r="BC340">
        <v>3.1756376713380947E-2</v>
      </c>
    </row>
    <row r="341" spans="1:55" x14ac:dyDescent="0.2">
      <c r="A341" s="1">
        <v>44333</v>
      </c>
      <c r="B341" s="5">
        <f>LN('Raw data'!B341/'Raw data'!B340)</f>
        <v>4.8774081957162485E-2</v>
      </c>
      <c r="C341" s="5">
        <f>LN('Raw data'!C341/'Raw data'!C340)</f>
        <v>1.3673868475497153E-2</v>
      </c>
      <c r="D341" s="5">
        <f>LN('Raw data'!D341/'Raw data'!D340)</f>
        <v>-0.13510394866717776</v>
      </c>
      <c r="E341" s="5">
        <f>LN('Raw data'!E341/'Raw data'!E340)</f>
        <v>3.267782984895945E-2</v>
      </c>
      <c r="F341" s="5">
        <f>LN('Raw data'!F341/'Raw data'!F340)</f>
        <v>1.5921754697063473E-2</v>
      </c>
      <c r="G341" s="5">
        <f>LN('Raw data'!G341/'Raw data'!G340)</f>
        <v>7.3758121413186693E-3</v>
      </c>
      <c r="H341" s="5">
        <f>LN('Raw data'!H341/'Raw data'!H340)</f>
        <v>8.8669703952761452E-3</v>
      </c>
      <c r="I341" s="5">
        <f>LN('Raw data'!J341/'Raw data'!J340)</f>
        <v>-2.5332441694025701E-3</v>
      </c>
      <c r="U341" s="1">
        <v>44376</v>
      </c>
      <c r="V341">
        <f t="shared" si="37"/>
        <v>0.78862465541322591</v>
      </c>
      <c r="W341">
        <f t="shared" si="37"/>
        <v>0.69374154667535781</v>
      </c>
      <c r="X341">
        <f t="shared" si="37"/>
        <v>1.8698120371849449</v>
      </c>
      <c r="Y341">
        <f t="shared" si="37"/>
        <v>0.36740104327488771</v>
      </c>
      <c r="Z341">
        <f t="shared" si="38"/>
        <v>0.301814724858539</v>
      </c>
      <c r="AA341">
        <f t="shared" si="38"/>
        <v>-1.8082464171025391E-2</v>
      </c>
      <c r="AB341">
        <f t="shared" si="38"/>
        <v>9.5468820611491478E-2</v>
      </c>
      <c r="AD341" s="1">
        <v>44508</v>
      </c>
      <c r="AE341">
        <f t="shared" si="39"/>
        <v>5.8019380325478716E-2</v>
      </c>
      <c r="AF341">
        <f t="shared" si="39"/>
        <v>0.95116603328622717</v>
      </c>
      <c r="AG341">
        <f t="shared" si="39"/>
        <v>1.7277524325488354</v>
      </c>
      <c r="AH341">
        <f t="shared" si="39"/>
        <v>0.5611649834248108</v>
      </c>
      <c r="AI341">
        <f t="shared" si="40"/>
        <v>6.7765743820552476E-2</v>
      </c>
      <c r="AJ341">
        <f t="shared" si="40"/>
        <v>2.5623510017095705E-2</v>
      </c>
      <c r="AK341">
        <f t="shared" si="40"/>
        <v>-0.18886631676042803</v>
      </c>
      <c r="AM341" s="10">
        <v>44376</v>
      </c>
      <c r="AN341">
        <v>9.5468820611491478E-2</v>
      </c>
      <c r="AO341">
        <v>-1.8082464171025391E-2</v>
      </c>
      <c r="AP341">
        <v>0.301814724858539</v>
      </c>
      <c r="AQ341">
        <v>0.36740104327488771</v>
      </c>
      <c r="AR341">
        <v>1.8698120371849449</v>
      </c>
      <c r="AS341">
        <v>0.69374154667535781</v>
      </c>
      <c r="AT341">
        <v>0.78862465541322591</v>
      </c>
      <c r="AV341" s="10">
        <v>44508</v>
      </c>
      <c r="AW341">
        <v>-0.18886631676042803</v>
      </c>
      <c r="AX341">
        <v>2.5623510017095705E-2</v>
      </c>
      <c r="AY341">
        <v>6.7765743820552476E-2</v>
      </c>
      <c r="AZ341">
        <v>0.5611649834248108</v>
      </c>
      <c r="BA341">
        <v>1.7277524325488354</v>
      </c>
      <c r="BB341">
        <v>0.95116603328622717</v>
      </c>
      <c r="BC341">
        <v>5.8019380325478716E-2</v>
      </c>
    </row>
    <row r="342" spans="1:55" x14ac:dyDescent="0.2">
      <c r="A342" s="1">
        <v>44334</v>
      </c>
      <c r="B342" s="5">
        <f>LN('Raw data'!B342/'Raw data'!B341)</f>
        <v>-3.16968211389696E-2</v>
      </c>
      <c r="C342" s="5">
        <f>LN('Raw data'!C342/'Raw data'!C341)</f>
        <v>-1.183984687017327E-2</v>
      </c>
      <c r="D342" s="5">
        <f>LN('Raw data'!D342/'Raw data'!D341)</f>
        <v>-1.4901026072462745E-2</v>
      </c>
      <c r="E342" s="5">
        <f>LN('Raw data'!E342/'Raw data'!E341)</f>
        <v>2.084548602278758E-3</v>
      </c>
      <c r="F342" s="5">
        <f>LN('Raw data'!F342/'Raw data'!F341)</f>
        <v>2.1415569200593842E-4</v>
      </c>
      <c r="G342" s="5">
        <f>LN('Raw data'!G342/'Raw data'!G341)</f>
        <v>-9.9541176185179488E-3</v>
      </c>
      <c r="H342" s="5">
        <f>LN('Raw data'!H342/'Raw data'!H341)</f>
        <v>-1.6864220419657693E-2</v>
      </c>
      <c r="I342" s="5">
        <f>LN('Raw data'!J342/'Raw data'!J341)</f>
        <v>-8.5537819278382349E-3</v>
      </c>
      <c r="U342" s="1">
        <v>44377</v>
      </c>
      <c r="V342">
        <f t="shared" si="37"/>
        <v>0.97247131847854973</v>
      </c>
      <c r="W342">
        <f t="shared" si="37"/>
        <v>0.74573368928691863</v>
      </c>
      <c r="X342">
        <f t="shared" si="37"/>
        <v>1.380954104697518</v>
      </c>
      <c r="Y342">
        <f t="shared" si="37"/>
        <v>0.51892777407604729</v>
      </c>
      <c r="Z342">
        <f t="shared" si="38"/>
        <v>0.37924074800136021</v>
      </c>
      <c r="AA342">
        <f t="shared" si="38"/>
        <v>1.7969330755450607E-2</v>
      </c>
      <c r="AB342">
        <f t="shared" si="38"/>
        <v>6.8532603265769029E-2</v>
      </c>
      <c r="AD342" s="1">
        <v>44509</v>
      </c>
      <c r="AE342">
        <f t="shared" si="39"/>
        <v>0.16710191481368447</v>
      </c>
      <c r="AF342">
        <f t="shared" si="39"/>
        <v>0.93614444143594833</v>
      </c>
      <c r="AG342">
        <f t="shared" si="39"/>
        <v>1.6415811462717342</v>
      </c>
      <c r="AH342">
        <f t="shared" si="39"/>
        <v>0.59040432766219575</v>
      </c>
      <c r="AI342">
        <f t="shared" si="40"/>
        <v>7.7178217414222899E-2</v>
      </c>
      <c r="AJ342">
        <f t="shared" si="40"/>
        <v>3.4710383046196225E-2</v>
      </c>
      <c r="AK342">
        <f t="shared" si="40"/>
        <v>-0.18668199668973742</v>
      </c>
      <c r="AM342" s="10">
        <v>44377</v>
      </c>
      <c r="AN342">
        <v>6.8532603265769029E-2</v>
      </c>
      <c r="AO342">
        <v>1.7969330755450607E-2</v>
      </c>
      <c r="AP342">
        <v>0.37924074800136021</v>
      </c>
      <c r="AQ342">
        <v>0.51892777407604729</v>
      </c>
      <c r="AR342">
        <v>1.380954104697518</v>
      </c>
      <c r="AS342">
        <v>0.74573368928691863</v>
      </c>
      <c r="AT342">
        <v>0.97247131847854973</v>
      </c>
      <c r="AV342" s="10">
        <v>44509</v>
      </c>
      <c r="AW342">
        <v>-0.18668199668973742</v>
      </c>
      <c r="AX342">
        <v>3.4710383046196225E-2</v>
      </c>
      <c r="AY342">
        <v>7.7178217414222899E-2</v>
      </c>
      <c r="AZ342">
        <v>0.59040432766219575</v>
      </c>
      <c r="BA342">
        <v>1.6415811462717342</v>
      </c>
      <c r="BB342">
        <v>0.93614444143594833</v>
      </c>
      <c r="BC342">
        <v>0.16710191481368447</v>
      </c>
    </row>
    <row r="343" spans="1:55" x14ac:dyDescent="0.2">
      <c r="A343" s="1">
        <v>44335</v>
      </c>
      <c r="B343" s="5">
        <f>LN('Raw data'!B343/'Raw data'!B342)</f>
        <v>-1.6064602503806674E-2</v>
      </c>
      <c r="C343" s="5">
        <f>LN('Raw data'!C343/'Raw data'!C342)</f>
        <v>-3.3064711723791766E-2</v>
      </c>
      <c r="D343" s="5">
        <f>LN('Raw data'!D343/'Raw data'!D342)</f>
        <v>-0.15547370467309485</v>
      </c>
      <c r="E343" s="5">
        <f>LN('Raw data'!E343/'Raw data'!E342)</f>
        <v>-1.093023408889608E-2</v>
      </c>
      <c r="F343" s="5">
        <f>LN('Raw data'!F343/'Raw data'!F342)</f>
        <v>7.2009912447040143E-3</v>
      </c>
      <c r="G343" s="5">
        <f>LN('Raw data'!G343/'Raw data'!G342)</f>
        <v>-8.9320609208074705E-3</v>
      </c>
      <c r="H343" s="5">
        <f>LN('Raw data'!H343/'Raw data'!H342)</f>
        <v>-6.4584319550315336E-2</v>
      </c>
      <c r="I343" s="5">
        <f>LN('Raw data'!J343/'Raw data'!J342)</f>
        <v>-2.9477755951036366E-3</v>
      </c>
      <c r="U343" s="1">
        <v>44378</v>
      </c>
      <c r="V343">
        <f t="shared" si="37"/>
        <v>0.58938922631735269</v>
      </c>
      <c r="W343">
        <f t="shared" si="37"/>
        <v>0.72243320584302539</v>
      </c>
      <c r="X343">
        <f t="shared" si="37"/>
        <v>1.2574850272601439</v>
      </c>
      <c r="Y343">
        <f t="shared" si="37"/>
        <v>0.62664726943211568</v>
      </c>
      <c r="Z343">
        <f t="shared" si="38"/>
        <v>0.46546938903527607</v>
      </c>
      <c r="AA343">
        <f t="shared" si="38"/>
        <v>-8.0653658011190787E-2</v>
      </c>
      <c r="AB343">
        <f t="shared" si="38"/>
        <v>-5.5365762539700526E-2</v>
      </c>
      <c r="AD343" s="1">
        <v>44510</v>
      </c>
      <c r="AE343">
        <f t="shared" si="39"/>
        <v>0.14441412940747139</v>
      </c>
      <c r="AF343">
        <f t="shared" si="39"/>
        <v>0.97605037839794007</v>
      </c>
      <c r="AG343">
        <f t="shared" si="39"/>
        <v>1.6692227090854126</v>
      </c>
      <c r="AH343">
        <f t="shared" si="39"/>
        <v>0.56178108932387372</v>
      </c>
      <c r="AI343">
        <f t="shared" si="40"/>
        <v>6.0598789534468678E-2</v>
      </c>
      <c r="AJ343">
        <f t="shared" si="40"/>
        <v>-6.0993318186130239E-4</v>
      </c>
      <c r="AK343">
        <f t="shared" si="40"/>
        <v>-0.22760410811663898</v>
      </c>
      <c r="AM343" s="10">
        <v>44378</v>
      </c>
      <c r="AN343">
        <v>-5.5365762539700526E-2</v>
      </c>
      <c r="AO343">
        <v>-8.0653658011190787E-2</v>
      </c>
      <c r="AP343">
        <v>0.46546938903527607</v>
      </c>
      <c r="AQ343">
        <v>0.62664726943211568</v>
      </c>
      <c r="AR343">
        <v>1.2574850272601439</v>
      </c>
      <c r="AS343">
        <v>0.72243320584302539</v>
      </c>
      <c r="AT343">
        <v>0.58938922631735269</v>
      </c>
      <c r="AV343" s="10">
        <v>44510</v>
      </c>
      <c r="AW343">
        <v>-0.22760410811663898</v>
      </c>
      <c r="AX343">
        <v>-6.0993318186130239E-4</v>
      </c>
      <c r="AY343">
        <v>6.0598789534468678E-2</v>
      </c>
      <c r="AZ343">
        <v>0.56178108932387372</v>
      </c>
      <c r="BA343">
        <v>1.6692227090854126</v>
      </c>
      <c r="BB343">
        <v>0.97605037839794007</v>
      </c>
      <c r="BC343">
        <v>0.14441412940747139</v>
      </c>
    </row>
    <row r="344" spans="1:55" x14ac:dyDescent="0.2">
      <c r="A344" s="1">
        <v>44336</v>
      </c>
      <c r="B344" s="5">
        <f>LN('Raw data'!B344/'Raw data'!B343)</f>
        <v>-1.324522675002068E-2</v>
      </c>
      <c r="C344" s="5">
        <f>LN('Raw data'!C344/'Raw data'!C343)</f>
        <v>-2.0892235855554234E-2</v>
      </c>
      <c r="D344" s="5">
        <f>LN('Raw data'!D344/'Raw data'!D343)</f>
        <v>0.10331542538173562</v>
      </c>
      <c r="E344" s="5">
        <f>LN('Raw data'!E344/'Raw data'!E343)</f>
        <v>1.4975400359834409E-3</v>
      </c>
      <c r="F344" s="5">
        <f>LN('Raw data'!F344/'Raw data'!F343)</f>
        <v>2.1257373731537821E-4</v>
      </c>
      <c r="G344" s="5">
        <f>LN('Raw data'!G344/'Raw data'!G343)</f>
        <v>-2.1329526821587785E-2</v>
      </c>
      <c r="H344" s="5">
        <f>LN('Raw data'!H344/'Raw data'!H343)</f>
        <v>3.3063796104913418E-2</v>
      </c>
      <c r="I344" s="5">
        <f>LN('Raw data'!J344/'Raw data'!J343)</f>
        <v>1.0499443868610717E-2</v>
      </c>
      <c r="U344" s="1">
        <v>44379</v>
      </c>
      <c r="V344">
        <f t="shared" si="37"/>
        <v>0.47376431959768633</v>
      </c>
      <c r="W344">
        <f t="shared" si="37"/>
        <v>0.4465782564862279</v>
      </c>
      <c r="X344">
        <f t="shared" si="37"/>
        <v>0.46805314434296524</v>
      </c>
      <c r="Y344">
        <f t="shared" si="37"/>
        <v>0.69398055783501156</v>
      </c>
      <c r="Z344">
        <f t="shared" si="38"/>
        <v>0.54902099101070401</v>
      </c>
      <c r="AA344">
        <f t="shared" si="38"/>
        <v>-0.1463686269156349</v>
      </c>
      <c r="AB344">
        <f t="shared" si="38"/>
        <v>-0.64434809348732713</v>
      </c>
      <c r="AD344" s="1">
        <v>44511</v>
      </c>
      <c r="AE344">
        <f t="shared" si="39"/>
        <v>0.12486009071520886</v>
      </c>
      <c r="AF344">
        <f t="shared" si="39"/>
        <v>0.95196119170112237</v>
      </c>
      <c r="AG344">
        <f t="shared" si="39"/>
        <v>1.5521172845888043</v>
      </c>
      <c r="AH344">
        <f t="shared" si="39"/>
        <v>0.5538820366018512</v>
      </c>
      <c r="AI344">
        <f t="shared" si="40"/>
        <v>6.5634400969898019E-2</v>
      </c>
      <c r="AJ344">
        <f t="shared" si="40"/>
        <v>-8.2122145500174368E-3</v>
      </c>
      <c r="AK344">
        <f t="shared" si="40"/>
        <v>-0.2788164615068805</v>
      </c>
      <c r="AM344" s="10">
        <v>44379</v>
      </c>
      <c r="AN344">
        <v>-0.64434809348732713</v>
      </c>
      <c r="AO344">
        <v>-0.1463686269156349</v>
      </c>
      <c r="AP344">
        <v>0.54902099101070401</v>
      </c>
      <c r="AQ344">
        <v>0.69398055783501156</v>
      </c>
      <c r="AR344">
        <v>0.46805314434296524</v>
      </c>
      <c r="AS344">
        <v>0.4465782564862279</v>
      </c>
      <c r="AT344">
        <v>0.47376431959768633</v>
      </c>
      <c r="AV344" s="10">
        <v>44511</v>
      </c>
      <c r="AW344">
        <v>-0.2788164615068805</v>
      </c>
      <c r="AX344">
        <v>-8.2122145500174368E-3</v>
      </c>
      <c r="AY344">
        <v>6.5634400969898019E-2</v>
      </c>
      <c r="AZ344">
        <v>0.5538820366018512</v>
      </c>
      <c r="BA344">
        <v>1.5521172845888043</v>
      </c>
      <c r="BB344">
        <v>0.95196119170112237</v>
      </c>
      <c r="BC344">
        <v>0.12486009071520886</v>
      </c>
    </row>
    <row r="345" spans="1:55" x14ac:dyDescent="0.2">
      <c r="A345" s="1">
        <v>44337</v>
      </c>
      <c r="B345" s="5">
        <f>LN('Raw data'!B345/'Raw data'!B344)</f>
        <v>-6.5169155357285421E-3</v>
      </c>
      <c r="C345" s="5">
        <f>LN('Raw data'!C345/'Raw data'!C344)</f>
        <v>2.435844383204044E-2</v>
      </c>
      <c r="D345" s="5">
        <f>LN('Raw data'!D345/'Raw data'!D344)</f>
        <v>-8.7726988472631828E-2</v>
      </c>
      <c r="E345" s="5">
        <f>LN('Raw data'!E345/'Raw data'!E344)</f>
        <v>-2.0917724861546982E-2</v>
      </c>
      <c r="F345" s="5">
        <f>LN('Raw data'!F345/'Raw data'!F344)</f>
        <v>-2.7669894735803491E-3</v>
      </c>
      <c r="G345" s="5">
        <f>LN('Raw data'!G345/'Raw data'!G344)</f>
        <v>1.1854458055707536E-2</v>
      </c>
      <c r="H345" s="5">
        <f>LN('Raw data'!H345/'Raw data'!H344)</f>
        <v>-2.4359000425301956E-2</v>
      </c>
      <c r="I345" s="5">
        <f>LN('Raw data'!J345/'Raw data'!J344)</f>
        <v>-7.8412700139645676E-4</v>
      </c>
      <c r="U345" s="1">
        <v>44384</v>
      </c>
      <c r="V345">
        <f t="shared" si="37"/>
        <v>0.7902792805322193</v>
      </c>
      <c r="W345">
        <f t="shared" si="37"/>
        <v>0.83675287848284774</v>
      </c>
      <c r="X345">
        <f t="shared" si="37"/>
        <v>-0.79278217221240577</v>
      </c>
      <c r="Y345">
        <f t="shared" si="37"/>
        <v>0.73022221590312542</v>
      </c>
      <c r="Z345">
        <f t="shared" si="38"/>
        <v>0.57890169274326275</v>
      </c>
      <c r="AA345">
        <f t="shared" si="38"/>
        <v>0.10811940463045976</v>
      </c>
      <c r="AB345">
        <f t="shared" si="38"/>
        <v>-0.78622558245538476</v>
      </c>
      <c r="AD345" s="1">
        <v>44512</v>
      </c>
      <c r="AE345">
        <f t="shared" si="39"/>
        <v>6.5931473759357428E-2</v>
      </c>
      <c r="AF345">
        <f t="shared" si="39"/>
        <v>0.99006752184030611</v>
      </c>
      <c r="AG345">
        <f t="shared" si="39"/>
        <v>1.3650962348505573</v>
      </c>
      <c r="AH345">
        <f t="shared" si="39"/>
        <v>0.55834092543967573</v>
      </c>
      <c r="AI345">
        <f t="shared" si="40"/>
        <v>6.8863298848966317E-2</v>
      </c>
      <c r="AJ345">
        <f t="shared" si="40"/>
        <v>3.4466343158006091E-2</v>
      </c>
      <c r="AK345">
        <f t="shared" si="40"/>
        <v>-0.26595190886789544</v>
      </c>
      <c r="AM345" s="10">
        <v>44384</v>
      </c>
      <c r="AN345">
        <v>-0.78622558245538476</v>
      </c>
      <c r="AO345">
        <v>0.10811940463045976</v>
      </c>
      <c r="AP345">
        <v>0.57890169274326275</v>
      </c>
      <c r="AQ345">
        <v>0.73022221590312542</v>
      </c>
      <c r="AR345">
        <v>-0.79278217221240577</v>
      </c>
      <c r="AS345">
        <v>0.83675287848284774</v>
      </c>
      <c r="AT345">
        <v>0.7902792805322193</v>
      </c>
      <c r="AV345" s="10">
        <v>44512</v>
      </c>
      <c r="AW345">
        <v>-0.26595190886789544</v>
      </c>
      <c r="AX345">
        <v>3.4466343158006091E-2</v>
      </c>
      <c r="AY345">
        <v>6.8863298848966317E-2</v>
      </c>
      <c r="AZ345">
        <v>0.55834092543967573</v>
      </c>
      <c r="BA345">
        <v>1.3650962348505573</v>
      </c>
      <c r="BB345">
        <v>0.99006752184030611</v>
      </c>
      <c r="BC345">
        <v>6.5931473759357428E-2</v>
      </c>
    </row>
    <row r="346" spans="1:55" x14ac:dyDescent="0.2">
      <c r="A346" s="1">
        <v>44340</v>
      </c>
      <c r="B346" s="5">
        <f>LN('Raw data'!B346/'Raw data'!B345)</f>
        <v>-6.9061047964120471E-3</v>
      </c>
      <c r="C346" s="5">
        <f>LN('Raw data'!C346/'Raw data'!C345)</f>
        <v>3.811307548567764E-2</v>
      </c>
      <c r="D346" s="5">
        <f>LN('Raw data'!D346/'Raw data'!D345)</f>
        <v>3.8222620424026625E-2</v>
      </c>
      <c r="E346" s="5">
        <f>LN('Raw data'!E346/'Raw data'!E345)</f>
        <v>1.512910010773694E-2</v>
      </c>
      <c r="F346" s="5">
        <f>LN('Raw data'!F346/'Raw data'!F345)</f>
        <v>4.1476184099630987E-3</v>
      </c>
      <c r="G346" s="5">
        <f>LN('Raw data'!G346/'Raw data'!G345)</f>
        <v>1.4959015547665116E-2</v>
      </c>
      <c r="H346" s="5">
        <f>LN('Raw data'!H346/'Raw data'!H345)</f>
        <v>-2.5114776995991791E-2</v>
      </c>
      <c r="I346" s="5">
        <f>LN('Raw data'!J346/'Raw data'!J345)</f>
        <v>9.8625111190549994E-3</v>
      </c>
      <c r="U346" s="1">
        <v>44385</v>
      </c>
      <c r="V346">
        <f t="shared" si="37"/>
        <v>0.44231441528244447</v>
      </c>
      <c r="W346">
        <f t="shared" si="37"/>
        <v>0.72607743085250687</v>
      </c>
      <c r="X346">
        <f t="shared" si="37"/>
        <v>-0.61930565499691548</v>
      </c>
      <c r="Y346">
        <f t="shared" si="37"/>
        <v>0.63499996587147056</v>
      </c>
      <c r="Z346">
        <f t="shared" si="38"/>
        <v>0.50333561261022053</v>
      </c>
      <c r="AA346">
        <f t="shared" si="38"/>
        <v>9.7519037022635299E-2</v>
      </c>
      <c r="AB346">
        <f t="shared" si="38"/>
        <v>-1.063586851029005</v>
      </c>
      <c r="AD346" s="1">
        <v>44515</v>
      </c>
      <c r="AE346">
        <f t="shared" si="39"/>
        <v>5.3955930624643419E-2</v>
      </c>
      <c r="AF346">
        <f t="shared" si="39"/>
        <v>0.99845415078425293</v>
      </c>
      <c r="AG346">
        <f t="shared" si="39"/>
        <v>1.3360606301409759</v>
      </c>
      <c r="AH346">
        <f t="shared" si="39"/>
        <v>0.55327360050766095</v>
      </c>
      <c r="AI346">
        <f t="shared" si="40"/>
        <v>6.8134190128401495E-2</v>
      </c>
      <c r="AJ346">
        <f t="shared" si="40"/>
        <v>3.7708808042037495E-2</v>
      </c>
      <c r="AK346">
        <f t="shared" si="40"/>
        <v>-0.27466847436482333</v>
      </c>
      <c r="AM346" s="10">
        <v>44385</v>
      </c>
      <c r="AN346">
        <v>-1.063586851029005</v>
      </c>
      <c r="AO346">
        <v>9.7519037022635299E-2</v>
      </c>
      <c r="AP346">
        <v>0.50333561261022053</v>
      </c>
      <c r="AQ346">
        <v>0.63499996587147056</v>
      </c>
      <c r="AR346">
        <v>-0.61930565499691548</v>
      </c>
      <c r="AS346">
        <v>0.72607743085250687</v>
      </c>
      <c r="AT346">
        <v>0.44231441528244447</v>
      </c>
      <c r="AV346" s="10">
        <v>44515</v>
      </c>
      <c r="AW346">
        <v>-0.27466847436482333</v>
      </c>
      <c r="AX346">
        <v>3.7708808042037495E-2</v>
      </c>
      <c r="AY346">
        <v>6.8134190128401495E-2</v>
      </c>
      <c r="AZ346">
        <v>0.55327360050766095</v>
      </c>
      <c r="BA346">
        <v>1.3360606301409759</v>
      </c>
      <c r="BB346">
        <v>0.99845415078425293</v>
      </c>
      <c r="BC346">
        <v>5.3955930624643419E-2</v>
      </c>
    </row>
    <row r="347" spans="1:55" x14ac:dyDescent="0.2">
      <c r="A347" s="1">
        <v>44341</v>
      </c>
      <c r="B347" s="5">
        <f>LN('Raw data'!B347/'Raw data'!B346)</f>
        <v>9.3120176256183945E-3</v>
      </c>
      <c r="C347" s="5">
        <f>LN('Raw data'!C347/'Raw data'!C346)</f>
        <v>3.0275507346001057E-4</v>
      </c>
      <c r="D347" s="5">
        <f>LN('Raw data'!D347/'Raw data'!D346)</f>
        <v>-9.6540438549742626E-3</v>
      </c>
      <c r="E347" s="5">
        <f>LN('Raw data'!E347/'Raw data'!E346)</f>
        <v>5.3966285974799983E-3</v>
      </c>
      <c r="F347" s="5">
        <f>LN('Raw data'!F347/'Raw data'!F346)</f>
        <v>7.1381664626830573E-3</v>
      </c>
      <c r="G347" s="5">
        <f>LN('Raw data'!G347/'Raw data'!G346)</f>
        <v>-2.6901106677831225E-3</v>
      </c>
      <c r="H347" s="5">
        <f>LN('Raw data'!H347/'Raw data'!H346)</f>
        <v>4.0871983034316807E-2</v>
      </c>
      <c r="I347" s="5">
        <f>LN('Raw data'!J347/'Raw data'!J346)</f>
        <v>-2.1275639556263349E-3</v>
      </c>
      <c r="U347" s="1">
        <v>44386</v>
      </c>
      <c r="V347">
        <f t="shared" si="37"/>
        <v>0.44174832061553149</v>
      </c>
      <c r="W347">
        <f t="shared" si="37"/>
        <v>0.56966773891435429</v>
      </c>
      <c r="X347">
        <f t="shared" si="37"/>
        <v>-0.6532974527525186</v>
      </c>
      <c r="Y347">
        <f t="shared" si="37"/>
        <v>0.57722633702593129</v>
      </c>
      <c r="Z347">
        <f t="shared" si="38"/>
        <v>0.51618689827152953</v>
      </c>
      <c r="AA347">
        <f t="shared" si="38"/>
        <v>-3.3017706752265508E-2</v>
      </c>
      <c r="AB347">
        <f t="shared" si="38"/>
        <v>-0.99615159252797869</v>
      </c>
      <c r="AD347" s="1">
        <v>44516</v>
      </c>
      <c r="AE347">
        <f t="shared" si="39"/>
        <v>9.0679651642309247E-2</v>
      </c>
      <c r="AF347">
        <f t="shared" si="39"/>
        <v>0.94629388673090697</v>
      </c>
      <c r="AG347">
        <f t="shared" si="39"/>
        <v>1.2593078084822604</v>
      </c>
      <c r="AH347">
        <f t="shared" si="39"/>
        <v>0.52953145343671559</v>
      </c>
      <c r="AI347">
        <f t="shared" si="40"/>
        <v>5.7763454195485432E-2</v>
      </c>
      <c r="AJ347">
        <f t="shared" si="40"/>
        <v>1.6415068738079557E-2</v>
      </c>
      <c r="AK347">
        <f t="shared" si="40"/>
        <v>-0.20318890753018973</v>
      </c>
      <c r="AM347" s="10">
        <v>44386</v>
      </c>
      <c r="AN347">
        <v>-0.99615159252797869</v>
      </c>
      <c r="AO347">
        <v>-3.3017706752265508E-2</v>
      </c>
      <c r="AP347">
        <v>0.51618689827152953</v>
      </c>
      <c r="AQ347">
        <v>0.57722633702593129</v>
      </c>
      <c r="AR347">
        <v>-0.6532974527525186</v>
      </c>
      <c r="AS347">
        <v>0.56966773891435429</v>
      </c>
      <c r="AT347">
        <v>0.44174832061553149</v>
      </c>
      <c r="AV347" s="10">
        <v>44516</v>
      </c>
      <c r="AW347">
        <v>-0.20318890753018973</v>
      </c>
      <c r="AX347">
        <v>1.6415068738079557E-2</v>
      </c>
      <c r="AY347">
        <v>5.7763454195485432E-2</v>
      </c>
      <c r="AZ347">
        <v>0.52953145343671559</v>
      </c>
      <c r="BA347">
        <v>1.2593078084822604</v>
      </c>
      <c r="BB347">
        <v>0.94629388673090697</v>
      </c>
      <c r="BC347">
        <v>9.0679651642309247E-2</v>
      </c>
    </row>
    <row r="348" spans="1:55" x14ac:dyDescent="0.2">
      <c r="A348" s="1">
        <v>44342</v>
      </c>
      <c r="B348" s="5">
        <f>LN('Raw data'!B348/'Raw data'!B347)</f>
        <v>2.4081204364216888E-2</v>
      </c>
      <c r="C348" s="5">
        <f>LN('Raw data'!C348/'Raw data'!C347)</f>
        <v>2.1167228949604358E-3</v>
      </c>
      <c r="D348" s="5">
        <f>LN('Raw data'!D348/'Raw data'!D347)</f>
        <v>2.2438866159617661E-2</v>
      </c>
      <c r="E348" s="5">
        <f>LN('Raw data'!E348/'Raw data'!E347)</f>
        <v>-6.4005367524981064E-3</v>
      </c>
      <c r="F348" s="5">
        <f>LN('Raw data'!F348/'Raw data'!F347)</f>
        <v>1.6845655699813051E-3</v>
      </c>
      <c r="G348" s="5">
        <f>LN('Raw data'!G348/'Raw data'!G347)</f>
        <v>-8.3807806163949308E-3</v>
      </c>
      <c r="H348" s="5">
        <f>LN('Raw data'!H348/'Raw data'!H347)</f>
        <v>3.6431845903216173E-2</v>
      </c>
      <c r="I348" s="5">
        <f>LN('Raw data'!J348/'Raw data'!J347)</f>
        <v>1.8749737128450623E-3</v>
      </c>
      <c r="U348" s="1">
        <v>44389</v>
      </c>
      <c r="V348">
        <f t="shared" si="37"/>
        <v>0.47972747155209317</v>
      </c>
      <c r="W348">
        <f t="shared" si="37"/>
        <v>0.53578154265711542</v>
      </c>
      <c r="X348">
        <f t="shared" si="37"/>
        <v>-0.7187800018002205</v>
      </c>
      <c r="Y348">
        <f t="shared" si="37"/>
        <v>0.62094813943925831</v>
      </c>
      <c r="Z348">
        <f t="shared" si="38"/>
        <v>0.5556654272834558</v>
      </c>
      <c r="AA348">
        <f t="shared" si="38"/>
        <v>-5.0180027405970683E-2</v>
      </c>
      <c r="AB348">
        <f t="shared" si="38"/>
        <v>-1.3500125054120007</v>
      </c>
      <c r="AD348" s="1">
        <v>44517</v>
      </c>
      <c r="AE348">
        <f t="shared" si="39"/>
        <v>0.14786899075102913</v>
      </c>
      <c r="AF348">
        <f t="shared" si="39"/>
        <v>0.96736484965910785</v>
      </c>
      <c r="AG348">
        <f t="shared" si="39"/>
        <v>1.2496874598693861</v>
      </c>
      <c r="AH348">
        <f t="shared" si="39"/>
        <v>0.52611902850137282</v>
      </c>
      <c r="AI348">
        <f t="shared" si="40"/>
        <v>5.5969136999016303E-2</v>
      </c>
      <c r="AJ348">
        <f t="shared" si="40"/>
        <v>1.1663210476529859E-2</v>
      </c>
      <c r="AK348">
        <f t="shared" si="40"/>
        <v>-0.18413019501188171</v>
      </c>
      <c r="AM348" s="10">
        <v>44389</v>
      </c>
      <c r="AN348">
        <v>-1.3500125054120007</v>
      </c>
      <c r="AO348">
        <v>-5.0180027405970683E-2</v>
      </c>
      <c r="AP348">
        <v>0.5556654272834558</v>
      </c>
      <c r="AQ348">
        <v>0.62094813943925831</v>
      </c>
      <c r="AR348">
        <v>-0.7187800018002205</v>
      </c>
      <c r="AS348">
        <v>0.53578154265711542</v>
      </c>
      <c r="AT348">
        <v>0.47972747155209317</v>
      </c>
      <c r="AV348" s="10">
        <v>44517</v>
      </c>
      <c r="AW348">
        <v>-0.18413019501188171</v>
      </c>
      <c r="AX348">
        <v>1.1663210476529859E-2</v>
      </c>
      <c r="AY348">
        <v>5.5969136999016303E-2</v>
      </c>
      <c r="AZ348">
        <v>0.52611902850137282</v>
      </c>
      <c r="BA348">
        <v>1.2496874598693861</v>
      </c>
      <c r="BB348">
        <v>0.96736484965910785</v>
      </c>
      <c r="BC348">
        <v>0.14786899075102913</v>
      </c>
    </row>
    <row r="349" spans="1:55" x14ac:dyDescent="0.2">
      <c r="A349" s="1">
        <v>44343</v>
      </c>
      <c r="B349" s="5">
        <f>LN('Raw data'!B349/'Raw data'!B348)</f>
        <v>-8.7513180529063105E-3</v>
      </c>
      <c r="C349" s="5">
        <f>LN('Raw data'!C349/'Raw data'!C348)</f>
        <v>9.6197946111975345E-3</v>
      </c>
      <c r="D349" s="5">
        <f>LN('Raw data'!D349/'Raw data'!D348)</f>
        <v>-2.1423182882118849E-2</v>
      </c>
      <c r="E349" s="5">
        <f>LN('Raw data'!E349/'Raw data'!E348)</f>
        <v>2.2573777434368759E-3</v>
      </c>
      <c r="F349" s="5">
        <f>LN('Raw data'!F349/'Raw data'!F348)</f>
        <v>-2.897102292335058E-3</v>
      </c>
      <c r="G349" s="5">
        <f>LN('Raw data'!G349/'Raw data'!G348)</f>
        <v>-2.8173821856686924E-3</v>
      </c>
      <c r="H349" s="5">
        <f>LN('Raw data'!H349/'Raw data'!H348)</f>
        <v>-6.2127453393565815E-3</v>
      </c>
      <c r="I349" s="5">
        <f>LN('Raw data'!J349/'Raw data'!J348)</f>
        <v>1.1647198427041133E-3</v>
      </c>
      <c r="U349" s="1">
        <v>44390</v>
      </c>
      <c r="V349">
        <f t="shared" si="37"/>
        <v>0.58471617454112101</v>
      </c>
      <c r="W349">
        <f t="shared" si="37"/>
        <v>0.45609389336149564</v>
      </c>
      <c r="X349">
        <f t="shared" si="37"/>
        <v>-0.67678269780062472</v>
      </c>
      <c r="Y349">
        <f t="shared" si="37"/>
        <v>0.61463989358444648</v>
      </c>
      <c r="Z349">
        <f t="shared" si="38"/>
        <v>0.51594346628402821</v>
      </c>
      <c r="AA349">
        <f t="shared" si="38"/>
        <v>-4.6060572242634774E-2</v>
      </c>
      <c r="AB349">
        <f t="shared" si="38"/>
        <v>-0.95002747262162757</v>
      </c>
      <c r="AD349" s="1">
        <v>44518</v>
      </c>
      <c r="AE349">
        <f t="shared" si="39"/>
        <v>0.15172916153835939</v>
      </c>
      <c r="AF349">
        <f t="shared" si="39"/>
        <v>0.96971436443514569</v>
      </c>
      <c r="AG349">
        <f t="shared" si="39"/>
        <v>1.2090585795565587</v>
      </c>
      <c r="AH349">
        <f t="shared" si="39"/>
        <v>0.52077438710106561</v>
      </c>
      <c r="AI349">
        <f t="shared" si="40"/>
        <v>5.2933905583098746E-2</v>
      </c>
      <c r="AJ349">
        <f t="shared" si="40"/>
        <v>1.4872071561849864E-2</v>
      </c>
      <c r="AK349">
        <f t="shared" si="40"/>
        <v>-0.19969236112108843</v>
      </c>
      <c r="AM349" s="10">
        <v>44390</v>
      </c>
      <c r="AN349">
        <v>-0.95002747262162757</v>
      </c>
      <c r="AO349">
        <v>-4.6060572242634774E-2</v>
      </c>
      <c r="AP349">
        <v>0.51594346628402821</v>
      </c>
      <c r="AQ349">
        <v>0.61463989358444648</v>
      </c>
      <c r="AR349">
        <v>-0.67678269780062472</v>
      </c>
      <c r="AS349">
        <v>0.45609389336149564</v>
      </c>
      <c r="AT349">
        <v>0.58471617454112101</v>
      </c>
      <c r="AV349" s="10">
        <v>44518</v>
      </c>
      <c r="AW349">
        <v>-0.19969236112108843</v>
      </c>
      <c r="AX349">
        <v>1.4872071561849864E-2</v>
      </c>
      <c r="AY349">
        <v>5.2933905583098746E-2</v>
      </c>
      <c r="AZ349">
        <v>0.52077438710106561</v>
      </c>
      <c r="BA349">
        <v>1.2090585795565587</v>
      </c>
      <c r="BB349">
        <v>0.96971436443514569</v>
      </c>
      <c r="BC349">
        <v>0.15172916153835939</v>
      </c>
    </row>
    <row r="350" spans="1:55" x14ac:dyDescent="0.2">
      <c r="A350" s="1">
        <v>44344</v>
      </c>
      <c r="B350" s="5">
        <f>LN('Raw data'!B350/'Raw data'!B349)</f>
        <v>9.4213348283906147E-3</v>
      </c>
      <c r="C350" s="5">
        <f>LN('Raw data'!C350/'Raw data'!C349)</f>
        <v>-7.9597927209126285E-3</v>
      </c>
      <c r="D350" s="5">
        <f>LN('Raw data'!D350/'Raw data'!D349)</f>
        <v>-7.4408162433355879E-2</v>
      </c>
      <c r="E350" s="5">
        <f>LN('Raw data'!E350/'Raw data'!E349)</f>
        <v>2.6450313880390518E-3</v>
      </c>
      <c r="F350" s="5">
        <f>LN('Raw data'!F350/'Raw data'!F349)</f>
        <v>5.0513130295194572E-3</v>
      </c>
      <c r="G350" s="5">
        <f>LN('Raw data'!G350/'Raw data'!G349)</f>
        <v>1.0331945231057809E-2</v>
      </c>
      <c r="H350" s="5">
        <f>LN('Raw data'!H350/'Raw data'!H349)</f>
        <v>5.6909199020391899E-3</v>
      </c>
      <c r="I350" s="5">
        <f>LN('Raw data'!J350/'Raw data'!J349)</f>
        <v>7.6859107720652112E-4</v>
      </c>
      <c r="U350" s="1">
        <v>44391</v>
      </c>
      <c r="V350">
        <f t="shared" si="37"/>
        <v>0.58494573776842196</v>
      </c>
      <c r="W350">
        <f t="shared" si="37"/>
        <v>0.46426265085842422</v>
      </c>
      <c r="X350">
        <f t="shared" si="37"/>
        <v>-0.68196244255968275</v>
      </c>
      <c r="Y350">
        <f t="shared" si="37"/>
        <v>0.61405108669989594</v>
      </c>
      <c r="Z350">
        <f t="shared" si="38"/>
        <v>0.5135468013389296</v>
      </c>
      <c r="AA350">
        <f t="shared" si="38"/>
        <v>-4.7768300392280173E-2</v>
      </c>
      <c r="AB350">
        <f t="shared" si="38"/>
        <v>-0.96853401372006731</v>
      </c>
      <c r="AD350" s="1">
        <v>44519</v>
      </c>
      <c r="AE350">
        <f t="shared" si="39"/>
        <v>0.13631779915863984</v>
      </c>
      <c r="AF350">
        <f t="shared" si="39"/>
        <v>0.98937537658870622</v>
      </c>
      <c r="AG350">
        <f t="shared" si="39"/>
        <v>1.1992194950644313</v>
      </c>
      <c r="AH350">
        <f t="shared" si="39"/>
        <v>0.52195067495668146</v>
      </c>
      <c r="AI350">
        <f t="shared" si="40"/>
        <v>5.5795128010610644E-2</v>
      </c>
      <c r="AJ350">
        <f t="shared" si="40"/>
        <v>1.5180905054579438E-2</v>
      </c>
      <c r="AK350">
        <f t="shared" si="40"/>
        <v>-0.23244846695163007</v>
      </c>
      <c r="AM350" s="10">
        <v>44391</v>
      </c>
      <c r="AN350">
        <v>-0.96853401372006731</v>
      </c>
      <c r="AO350">
        <v>-4.7768300392280173E-2</v>
      </c>
      <c r="AP350">
        <v>0.5135468013389296</v>
      </c>
      <c r="AQ350">
        <v>0.61405108669989594</v>
      </c>
      <c r="AR350">
        <v>-0.68196244255968275</v>
      </c>
      <c r="AS350">
        <v>0.46426265085842422</v>
      </c>
      <c r="AT350">
        <v>0.58494573776842196</v>
      </c>
      <c r="AV350" s="10">
        <v>44519</v>
      </c>
      <c r="AW350">
        <v>-0.23244846695163007</v>
      </c>
      <c r="AX350">
        <v>1.5180905054579438E-2</v>
      </c>
      <c r="AY350">
        <v>5.5795128010610644E-2</v>
      </c>
      <c r="AZ350">
        <v>0.52195067495668146</v>
      </c>
      <c r="BA350">
        <v>1.1992194950644313</v>
      </c>
      <c r="BB350">
        <v>0.98937537658870622</v>
      </c>
      <c r="BC350">
        <v>0.13631779915863984</v>
      </c>
    </row>
    <row r="351" spans="1:55" x14ac:dyDescent="0.2">
      <c r="A351" s="1">
        <v>44349</v>
      </c>
      <c r="B351" s="5">
        <f>LN('Raw data'!B351/'Raw data'!B350)</f>
        <v>2.9370202141482556E-2</v>
      </c>
      <c r="C351" s="5">
        <f>LN('Raw data'!C351/'Raw data'!C350)</f>
        <v>3.7148185583233372E-2</v>
      </c>
      <c r="D351" s="5">
        <f>LN('Raw data'!D351/'Raw data'!D350)</f>
        <v>5.1728110461738003E-2</v>
      </c>
      <c r="E351" s="5">
        <f>LN('Raw data'!E351/'Raw data'!E350)</f>
        <v>6.7594266399391371E-3</v>
      </c>
      <c r="F351" s="5">
        <f>LN('Raw data'!F351/'Raw data'!F350)</f>
        <v>2.4114081720699844E-3</v>
      </c>
      <c r="G351" s="5">
        <f>LN('Raw data'!G351/'Raw data'!G350)</f>
        <v>-5.8993855514554859E-4</v>
      </c>
      <c r="H351" s="5">
        <f>LN('Raw data'!H351/'Raw data'!H350)</f>
        <v>7.645470855698025E-2</v>
      </c>
      <c r="I351" s="5">
        <f>LN('Raw data'!J351/'Raw data'!J350)</f>
        <v>9.5337391006456308E-4</v>
      </c>
      <c r="U351" s="1">
        <v>44392</v>
      </c>
      <c r="V351">
        <f t="shared" si="37"/>
        <v>0.67299137504489936</v>
      </c>
      <c r="W351">
        <f t="shared" si="37"/>
        <v>0.56717611174126592</v>
      </c>
      <c r="X351">
        <f t="shared" si="37"/>
        <v>-0.57358152830116138</v>
      </c>
      <c r="Y351">
        <f t="shared" si="37"/>
        <v>0.56798834806697762</v>
      </c>
      <c r="Z351">
        <f t="shared" si="38"/>
        <v>0.48725388821618104</v>
      </c>
      <c r="AA351">
        <f t="shared" si="38"/>
        <v>-7.1830130574805459E-2</v>
      </c>
      <c r="AB351">
        <f t="shared" si="38"/>
        <v>-1.2228297839762663</v>
      </c>
      <c r="AD351" s="1">
        <v>44522</v>
      </c>
      <c r="AE351">
        <f t="shared" si="39"/>
        <v>0.18511783344437105</v>
      </c>
      <c r="AF351">
        <f t="shared" si="39"/>
        <v>0.97979907494208596</v>
      </c>
      <c r="AG351">
        <f t="shared" si="39"/>
        <v>1.2211804685781773</v>
      </c>
      <c r="AH351">
        <f t="shared" si="39"/>
        <v>0.53549762544162238</v>
      </c>
      <c r="AI351">
        <f t="shared" si="40"/>
        <v>7.5693774977057995E-2</v>
      </c>
      <c r="AJ351">
        <f t="shared" si="40"/>
        <v>1.8993230462638497E-2</v>
      </c>
      <c r="AK351">
        <f t="shared" si="40"/>
        <v>-0.26919683069743272</v>
      </c>
      <c r="AM351" s="10">
        <v>44392</v>
      </c>
      <c r="AN351">
        <v>-1.2228297839762663</v>
      </c>
      <c r="AO351">
        <v>-7.1830130574805459E-2</v>
      </c>
      <c r="AP351">
        <v>0.48725388821618104</v>
      </c>
      <c r="AQ351">
        <v>0.56798834806697762</v>
      </c>
      <c r="AR351">
        <v>-0.57358152830116138</v>
      </c>
      <c r="AS351">
        <v>0.56717611174126592</v>
      </c>
      <c r="AT351">
        <v>0.67299137504489936</v>
      </c>
      <c r="AV351" s="10">
        <v>44522</v>
      </c>
      <c r="AW351">
        <v>-0.26919683069743272</v>
      </c>
      <c r="AX351">
        <v>1.8993230462638497E-2</v>
      </c>
      <c r="AY351">
        <v>7.5693774977057995E-2</v>
      </c>
      <c r="AZ351">
        <v>0.53549762544162238</v>
      </c>
      <c r="BA351">
        <v>1.2211804685781773</v>
      </c>
      <c r="BB351">
        <v>0.97979907494208596</v>
      </c>
      <c r="BC351">
        <v>0.18511783344437105</v>
      </c>
    </row>
    <row r="352" spans="1:55" x14ac:dyDescent="0.2">
      <c r="A352" s="1">
        <v>44350</v>
      </c>
      <c r="B352" s="5">
        <f>LN('Raw data'!B352/'Raw data'!B351)</f>
        <v>-1.1118492563253646E-2</v>
      </c>
      <c r="C352" s="5">
        <f>LN('Raw data'!C352/'Raw data'!C351)</f>
        <v>-2.9061319588427137E-4</v>
      </c>
      <c r="D352" s="5">
        <f>LN('Raw data'!D352/'Raw data'!D351)</f>
        <v>4.252488771049763E-2</v>
      </c>
      <c r="E352" s="5">
        <f>LN('Raw data'!E352/'Raw data'!E351)</f>
        <v>-2.611452076783401E-2</v>
      </c>
      <c r="F352" s="5">
        <f>LN('Raw data'!F352/'Raw data'!F351)</f>
        <v>-1.9349303182095733E-2</v>
      </c>
      <c r="G352" s="5">
        <f>LN('Raw data'!G352/'Raw data'!G351)</f>
        <v>1.0077312065782842E-2</v>
      </c>
      <c r="H352" s="5">
        <f>LN('Raw data'!H352/'Raw data'!H351)</f>
        <v>1.0456471073383929E-2</v>
      </c>
      <c r="I352" s="5">
        <f>LN('Raw data'!J352/'Raw data'!J351)</f>
        <v>-3.6352984992414229E-3</v>
      </c>
      <c r="U352" s="1">
        <v>44393</v>
      </c>
      <c r="V352">
        <f t="shared" si="37"/>
        <v>0.53004990383260076</v>
      </c>
      <c r="W352">
        <f t="shared" si="37"/>
        <v>0.52511651976116303</v>
      </c>
      <c r="X352">
        <f t="shared" si="37"/>
        <v>-0.43819678020420227</v>
      </c>
      <c r="Y352">
        <f t="shared" si="37"/>
        <v>0.70987196380673789</v>
      </c>
      <c r="Z352">
        <f t="shared" si="38"/>
        <v>0.50532045584581675</v>
      </c>
      <c r="AA352">
        <f t="shared" si="38"/>
        <v>-3.5083327033662563E-2</v>
      </c>
      <c r="AB352">
        <f t="shared" si="38"/>
        <v>-0.5665307623101955</v>
      </c>
      <c r="AD352" s="1">
        <v>44523</v>
      </c>
      <c r="AE352">
        <f t="shared" si="39"/>
        <v>0.18968058906492916</v>
      </c>
      <c r="AF352">
        <f t="shared" si="39"/>
        <v>0.98250672091249158</v>
      </c>
      <c r="AG352">
        <f t="shared" si="39"/>
        <v>1.2233114473768441</v>
      </c>
      <c r="AH352">
        <f t="shared" si="39"/>
        <v>0.53018025027366478</v>
      </c>
      <c r="AI352">
        <f t="shared" si="40"/>
        <v>7.3864826618806501E-2</v>
      </c>
      <c r="AJ352">
        <f t="shared" si="40"/>
        <v>1.7705884908558053E-2</v>
      </c>
      <c r="AK352">
        <f t="shared" si="40"/>
        <v>-0.26651279716499365</v>
      </c>
      <c r="AM352" s="10">
        <v>44393</v>
      </c>
      <c r="AN352">
        <v>-0.5665307623101955</v>
      </c>
      <c r="AO352">
        <v>-3.5083327033662563E-2</v>
      </c>
      <c r="AP352">
        <v>0.50532045584581675</v>
      </c>
      <c r="AQ352">
        <v>0.70987196380673789</v>
      </c>
      <c r="AR352">
        <v>-0.43819678020420227</v>
      </c>
      <c r="AS352">
        <v>0.52511651976116303</v>
      </c>
      <c r="AT352">
        <v>0.53004990383260076</v>
      </c>
      <c r="AV352" s="10">
        <v>44523</v>
      </c>
      <c r="AW352">
        <v>-0.26651279716499365</v>
      </c>
      <c r="AX352">
        <v>1.7705884908558053E-2</v>
      </c>
      <c r="AY352">
        <v>7.3864826618806501E-2</v>
      </c>
      <c r="AZ352">
        <v>0.53018025027366478</v>
      </c>
      <c r="BA352">
        <v>1.2233114473768441</v>
      </c>
      <c r="BB352">
        <v>0.98250672091249158</v>
      </c>
      <c r="BC352">
        <v>0.18968058906492916</v>
      </c>
    </row>
    <row r="353" spans="1:55" x14ac:dyDescent="0.2">
      <c r="A353" s="1">
        <v>44351</v>
      </c>
      <c r="B353" s="5">
        <f>LN('Raw data'!B353/'Raw data'!B352)</f>
        <v>1.824749229583807E-2</v>
      </c>
      <c r="C353" s="5">
        <f>LN('Raw data'!C353/'Raw data'!C352)</f>
        <v>1.1702799168904354E-2</v>
      </c>
      <c r="D353" s="5">
        <f>LN('Raw data'!D353/'Raw data'!D352)</f>
        <v>-6.1461818544086791E-2</v>
      </c>
      <c r="E353" s="5">
        <f>LN('Raw data'!E353/'Raw data'!E352)</f>
        <v>1.5134018284389872E-2</v>
      </c>
      <c r="F353" s="5">
        <f>LN('Raw data'!F353/'Raw data'!F352)</f>
        <v>9.9328891448105215E-3</v>
      </c>
      <c r="G353" s="5">
        <f>LN('Raw data'!G353/'Raw data'!G352)</f>
        <v>-1.9810730525341774E-3</v>
      </c>
      <c r="H353" s="5">
        <f>LN('Raw data'!H353/'Raw data'!H352)</f>
        <v>1.8407140408088475E-2</v>
      </c>
      <c r="I353" s="5">
        <f>LN('Raw data'!J353/'Raw data'!J352)</f>
        <v>8.7952943520972007E-3</v>
      </c>
      <c r="U353" s="1">
        <v>44396</v>
      </c>
      <c r="V353">
        <f t="shared" si="37"/>
        <v>5.6840110859433503E-2</v>
      </c>
      <c r="W353">
        <f t="shared" si="37"/>
        <v>1.4846388356070874</v>
      </c>
      <c r="X353">
        <f t="shared" si="37"/>
        <v>-1.713728220741146E-2</v>
      </c>
      <c r="Y353">
        <f t="shared" si="37"/>
        <v>0.78553010917038568</v>
      </c>
      <c r="Z353">
        <f t="shared" si="38"/>
        <v>0.35744941306356381</v>
      </c>
      <c r="AA353">
        <f t="shared" si="38"/>
        <v>-2.7816285234629444E-2</v>
      </c>
      <c r="AB353">
        <f t="shared" si="38"/>
        <v>-0.89926848443159579</v>
      </c>
      <c r="AD353" s="1">
        <v>44524</v>
      </c>
      <c r="AE353">
        <f t="shared" si="39"/>
        <v>0.18089587595612999</v>
      </c>
      <c r="AF353">
        <f t="shared" si="39"/>
        <v>0.98428558113768794</v>
      </c>
      <c r="AG353">
        <f t="shared" si="39"/>
        <v>1.2606690571241705</v>
      </c>
      <c r="AH353">
        <f t="shared" si="39"/>
        <v>0.51086563131720164</v>
      </c>
      <c r="AI353">
        <f t="shared" si="40"/>
        <v>5.7235917190762521E-2</v>
      </c>
      <c r="AJ353">
        <f t="shared" si="40"/>
        <v>2.5927857387378034E-2</v>
      </c>
      <c r="AK353">
        <f t="shared" si="40"/>
        <v>-0.28085074470493132</v>
      </c>
      <c r="AM353" s="10">
        <v>44396</v>
      </c>
      <c r="AN353">
        <v>-0.89926848443159579</v>
      </c>
      <c r="AO353">
        <v>-2.7816285234629444E-2</v>
      </c>
      <c r="AP353">
        <v>0.35744941306356381</v>
      </c>
      <c r="AQ353">
        <v>0.78553010917038568</v>
      </c>
      <c r="AR353">
        <v>-1.713728220741146E-2</v>
      </c>
      <c r="AS353">
        <v>1.4846388356070874</v>
      </c>
      <c r="AT353">
        <v>5.6840110859433503E-2</v>
      </c>
      <c r="AV353" s="10">
        <v>44524</v>
      </c>
      <c r="AW353">
        <v>-0.28085074470493132</v>
      </c>
      <c r="AX353">
        <v>2.5927857387378034E-2</v>
      </c>
      <c r="AY353">
        <v>5.7235917190762521E-2</v>
      </c>
      <c r="AZ353">
        <v>0.51086563131720164</v>
      </c>
      <c r="BA353">
        <v>1.2606690571241705</v>
      </c>
      <c r="BB353">
        <v>0.98428558113768794</v>
      </c>
      <c r="BC353">
        <v>0.18089587595612999</v>
      </c>
    </row>
    <row r="354" spans="1:55" x14ac:dyDescent="0.2">
      <c r="A354" s="1">
        <v>44354</v>
      </c>
      <c r="B354" s="5">
        <f>LN('Raw data'!B354/'Raw data'!B353)</f>
        <v>-8.7563393919599941E-3</v>
      </c>
      <c r="C354" s="5">
        <f>LN('Raw data'!C354/'Raw data'!C353)</f>
        <v>-5.6175876933588498E-3</v>
      </c>
      <c r="D354" s="5">
        <f>LN('Raw data'!D354/'Raw data'!D353)</f>
        <v>-9.3019805553560972E-2</v>
      </c>
      <c r="E354" s="5">
        <f>LN('Raw data'!E354/'Raw data'!E353)</f>
        <v>4.3638514005722006E-3</v>
      </c>
      <c r="F354" s="5">
        <f>LN('Raw data'!F354/'Raw data'!F353)</f>
        <v>3.5876370653393605E-3</v>
      </c>
      <c r="G354" s="5">
        <f>LN('Raw data'!G354/'Raw data'!G353)</f>
        <v>1.8141460588595366E-3</v>
      </c>
      <c r="H354" s="5">
        <f>LN('Raw data'!H354/'Raw data'!H353)</f>
        <v>6.8274603005044829E-3</v>
      </c>
      <c r="I354" s="5">
        <f>LN('Raw data'!J354/'Raw data'!J353)</f>
        <v>-7.9702856848250638E-4</v>
      </c>
      <c r="U354" s="1">
        <v>44397</v>
      </c>
      <c r="V354">
        <f t="shared" si="37"/>
        <v>0.17659243536096147</v>
      </c>
      <c r="W354">
        <f t="shared" si="37"/>
        <v>1.4235379227159861</v>
      </c>
      <c r="X354">
        <f t="shared" si="37"/>
        <v>2.3574126661205622E-2</v>
      </c>
      <c r="Y354">
        <f t="shared" si="37"/>
        <v>0.56455010116191462</v>
      </c>
      <c r="Z354">
        <f t="shared" si="38"/>
        <v>0.27930952066653614</v>
      </c>
      <c r="AA354">
        <f t="shared" si="38"/>
        <v>-0.10833128302686572</v>
      </c>
      <c r="AB354">
        <f t="shared" si="38"/>
        <v>-1.0440400762676774</v>
      </c>
      <c r="AD354" s="1">
        <v>44529</v>
      </c>
      <c r="AE354">
        <f t="shared" si="39"/>
        <v>0.25651397470261755</v>
      </c>
      <c r="AF354">
        <f t="shared" si="39"/>
        <v>1.1987827621321017</v>
      </c>
      <c r="AG354">
        <f t="shared" si="39"/>
        <v>1.3330548714032515</v>
      </c>
      <c r="AH354">
        <f t="shared" si="39"/>
        <v>0.53530156597769418</v>
      </c>
      <c r="AI354">
        <f t="shared" si="40"/>
        <v>3.8466836482380307E-2</v>
      </c>
      <c r="AJ354">
        <f t="shared" si="40"/>
        <v>1.6010619306069979E-2</v>
      </c>
      <c r="AK354">
        <f t="shared" si="40"/>
        <v>-0.18964476526039009</v>
      </c>
      <c r="AM354" s="10">
        <v>44397</v>
      </c>
      <c r="AN354">
        <v>-1.0440400762676774</v>
      </c>
      <c r="AO354">
        <v>-0.10833128302686572</v>
      </c>
      <c r="AP354">
        <v>0.27930952066653614</v>
      </c>
      <c r="AQ354">
        <v>0.56455010116191462</v>
      </c>
      <c r="AR354">
        <v>2.3574126661205622E-2</v>
      </c>
      <c r="AS354">
        <v>1.4235379227159861</v>
      </c>
      <c r="AT354">
        <v>0.17659243536096147</v>
      </c>
      <c r="AV354" s="10">
        <v>44529</v>
      </c>
      <c r="AW354">
        <v>-0.18964476526039009</v>
      </c>
      <c r="AX354">
        <v>1.6010619306069979E-2</v>
      </c>
      <c r="AY354">
        <v>3.8466836482380307E-2</v>
      </c>
      <c r="AZ354">
        <v>0.53530156597769418</v>
      </c>
      <c r="BA354">
        <v>1.3330548714032515</v>
      </c>
      <c r="BB354">
        <v>1.1987827621321017</v>
      </c>
      <c r="BC354">
        <v>0.25651397470261755</v>
      </c>
    </row>
    <row r="355" spans="1:55" x14ac:dyDescent="0.2">
      <c r="A355" s="1">
        <v>44355</v>
      </c>
      <c r="B355" s="5">
        <f>LN('Raw data'!B355/'Raw data'!B354)</f>
        <v>1.8716261083959046E-2</v>
      </c>
      <c r="C355" s="5">
        <f>LN('Raw data'!C355/'Raw data'!C354)</f>
        <v>1.177497809308194E-2</v>
      </c>
      <c r="D355" s="5">
        <f>LN('Raw data'!D355/'Raw data'!D354)</f>
        <v>-5.8272977839427574E-3</v>
      </c>
      <c r="E355" s="5">
        <f>LN('Raw data'!E355/'Raw data'!E354)</f>
        <v>-1.0296239769768805E-2</v>
      </c>
      <c r="F355" s="5">
        <f>LN('Raw data'!F355/'Raw data'!F354)</f>
        <v>-2.3199419874763844E-3</v>
      </c>
      <c r="G355" s="5">
        <f>LN('Raw data'!G355/'Raw data'!G354)</f>
        <v>1.4060845252227342E-3</v>
      </c>
      <c r="H355" s="5">
        <f>LN('Raw data'!H355/'Raw data'!H354)</f>
        <v>-3.238146941333804E-2</v>
      </c>
      <c r="I355" s="5">
        <f>LN('Raw data'!J355/'Raw data'!J354)</f>
        <v>1.7506961427659565E-4</v>
      </c>
      <c r="U355" s="1">
        <v>44398</v>
      </c>
      <c r="V355">
        <f t="shared" si="37"/>
        <v>0.21885548502932772</v>
      </c>
      <c r="W355">
        <f t="shared" si="37"/>
        <v>1.5845287965909787</v>
      </c>
      <c r="X355">
        <f t="shared" si="37"/>
        <v>0.33102866956607879</v>
      </c>
      <c r="Y355">
        <f t="shared" si="37"/>
        <v>0.62586864620828742</v>
      </c>
      <c r="Z355">
        <f t="shared" si="38"/>
        <v>0.26071543078059656</v>
      </c>
      <c r="AA355">
        <f t="shared" si="38"/>
        <v>-5.3420809334055526E-2</v>
      </c>
      <c r="AB355">
        <f t="shared" si="38"/>
        <v>-1.0210582417618039</v>
      </c>
      <c r="AD355" s="1">
        <v>44530</v>
      </c>
      <c r="AE355">
        <f t="shared" si="39"/>
        <v>0.46863574522405715</v>
      </c>
      <c r="AF355">
        <f t="shared" si="39"/>
        <v>1.3117666839163671</v>
      </c>
      <c r="AG355">
        <f t="shared" si="39"/>
        <v>1.283075785765079</v>
      </c>
      <c r="AH355">
        <f t="shared" si="39"/>
        <v>0.49838461053792826</v>
      </c>
      <c r="AI355">
        <f t="shared" si="40"/>
        <v>5.2689158240919944E-2</v>
      </c>
      <c r="AJ355">
        <f t="shared" si="40"/>
        <v>1.7869660807060494E-2</v>
      </c>
      <c r="AK355">
        <f t="shared" si="40"/>
        <v>3.1375548759665375E-2</v>
      </c>
      <c r="AM355" s="10">
        <v>44398</v>
      </c>
      <c r="AN355">
        <v>-1.0210582417618039</v>
      </c>
      <c r="AO355">
        <v>-5.3420809334055526E-2</v>
      </c>
      <c r="AP355">
        <v>0.26071543078059656</v>
      </c>
      <c r="AQ355">
        <v>0.62586864620828742</v>
      </c>
      <c r="AR355">
        <v>0.33102866956607879</v>
      </c>
      <c r="AS355">
        <v>1.5845287965909787</v>
      </c>
      <c r="AT355">
        <v>0.21885548502932772</v>
      </c>
      <c r="AV355" s="10">
        <v>44530</v>
      </c>
      <c r="AW355">
        <v>3.1375548759665375E-2</v>
      </c>
      <c r="AX355">
        <v>1.7869660807060494E-2</v>
      </c>
      <c r="AY355">
        <v>5.2689158240919944E-2</v>
      </c>
      <c r="AZ355">
        <v>0.49838461053792826</v>
      </c>
      <c r="BA355">
        <v>1.283075785765079</v>
      </c>
      <c r="BB355">
        <v>1.3117666839163671</v>
      </c>
      <c r="BC355">
        <v>0.46863574522405715</v>
      </c>
    </row>
    <row r="356" spans="1:55" x14ac:dyDescent="0.2">
      <c r="A356" s="1">
        <v>44356</v>
      </c>
      <c r="B356" s="5">
        <f>LN('Raw data'!B356/'Raw data'!B355)</f>
        <v>3.1964200368048531E-4</v>
      </c>
      <c r="C356" s="5">
        <f>LN('Raw data'!C356/'Raw data'!C355)</f>
        <v>-1.2856226326146988E-3</v>
      </c>
      <c r="D356" s="5">
        <f>LN('Raw data'!D356/'Raw data'!D355)</f>
        <v>0.11181243219307653</v>
      </c>
      <c r="E356" s="5">
        <f>LN('Raw data'!E356/'Raw data'!E355)</f>
        <v>9.7250151915800609E-3</v>
      </c>
      <c r="F356" s="5">
        <f>LN('Raw data'!F356/'Raw data'!F355)</f>
        <v>5.8049026670297234E-4</v>
      </c>
      <c r="G356" s="5">
        <f>LN('Raw data'!G356/'Raw data'!G355)</f>
        <v>8.3318459857744038E-4</v>
      </c>
      <c r="H356" s="5">
        <f>LN('Raw data'!H356/'Raw data'!H355)</f>
        <v>-4.5633708845802423E-2</v>
      </c>
      <c r="I356" s="5">
        <f>LN('Raw data'!J356/'Raw data'!J355)</f>
        <v>-1.8255417468125729E-3</v>
      </c>
      <c r="U356" s="1">
        <v>44399</v>
      </c>
      <c r="V356">
        <f t="shared" si="37"/>
        <v>0.22717131684922068</v>
      </c>
      <c r="W356">
        <f t="shared" si="37"/>
        <v>1.6062562986474085</v>
      </c>
      <c r="X356">
        <f t="shared" si="37"/>
        <v>0.33256028206854588</v>
      </c>
      <c r="Y356">
        <f t="shared" si="37"/>
        <v>0.62693116016854467</v>
      </c>
      <c r="Z356">
        <f t="shared" si="38"/>
        <v>0.262161374602772</v>
      </c>
      <c r="AA356">
        <f t="shared" si="38"/>
        <v>-5.1716349369532448E-2</v>
      </c>
      <c r="AB356">
        <f t="shared" si="38"/>
        <v>-1.0100348791246163</v>
      </c>
      <c r="AD356" s="1">
        <v>44531</v>
      </c>
      <c r="AE356">
        <f t="shared" si="39"/>
        <v>0.61865270883797929</v>
      </c>
      <c r="AF356">
        <f t="shared" si="39"/>
        <v>1.2959319107902847</v>
      </c>
      <c r="AG356">
        <f t="shared" si="39"/>
        <v>1.2439791361145534</v>
      </c>
      <c r="AH356">
        <f t="shared" si="39"/>
        <v>0.52681287887792039</v>
      </c>
      <c r="AI356">
        <f t="shared" si="40"/>
        <v>4.0221662460180836E-2</v>
      </c>
      <c r="AJ356">
        <f t="shared" si="40"/>
        <v>1.1419521656840738E-2</v>
      </c>
      <c r="AK356">
        <f t="shared" si="40"/>
        <v>0.12132739400857021</v>
      </c>
      <c r="AM356" s="10">
        <v>44399</v>
      </c>
      <c r="AN356">
        <v>-1.0100348791246163</v>
      </c>
      <c r="AO356">
        <v>-5.1716349369532448E-2</v>
      </c>
      <c r="AP356">
        <v>0.262161374602772</v>
      </c>
      <c r="AQ356">
        <v>0.62693116016854467</v>
      </c>
      <c r="AR356">
        <v>0.33256028206854588</v>
      </c>
      <c r="AS356">
        <v>1.6062562986474085</v>
      </c>
      <c r="AT356">
        <v>0.22717131684922068</v>
      </c>
      <c r="AV356" s="10">
        <v>44531</v>
      </c>
      <c r="AW356">
        <v>0.12132739400857021</v>
      </c>
      <c r="AX356">
        <v>1.1419521656840738E-2</v>
      </c>
      <c r="AY356">
        <v>4.0221662460180836E-2</v>
      </c>
      <c r="AZ356">
        <v>0.52681287887792039</v>
      </c>
      <c r="BA356">
        <v>1.2439791361145534</v>
      </c>
      <c r="BB356">
        <v>1.2959319107902847</v>
      </c>
      <c r="BC356">
        <v>0.61865270883797929</v>
      </c>
    </row>
    <row r="357" spans="1:55" x14ac:dyDescent="0.2">
      <c r="A357" s="1">
        <v>44357</v>
      </c>
      <c r="B357" s="5">
        <f>LN('Raw data'!B357/'Raw data'!B356)</f>
        <v>6.3714774321426051E-3</v>
      </c>
      <c r="C357" s="5">
        <f>LN('Raw data'!C357/'Raw data'!C356)</f>
        <v>4.705891037412935E-3</v>
      </c>
      <c r="D357" s="5">
        <f>LN('Raw data'!D357/'Raw data'!D356)</f>
        <v>-1.8459167902449895E-2</v>
      </c>
      <c r="E357" s="5">
        <f>LN('Raw data'!E357/'Raw data'!E356)</f>
        <v>1.0351044059505475E-3</v>
      </c>
      <c r="F357" s="5">
        <f>LN('Raw data'!F357/'Raw data'!F356)</f>
        <v>4.7469607157386384E-4</v>
      </c>
      <c r="G357" s="5">
        <f>LN('Raw data'!G357/'Raw data'!G356)</f>
        <v>-9.2844991254853839E-4</v>
      </c>
      <c r="H357" s="5">
        <f>LN('Raw data'!H357/'Raw data'!H356)</f>
        <v>4.0235022560242008E-2</v>
      </c>
      <c r="I357" s="5">
        <f>LN('Raw data'!J357/'Raw data'!J356)</f>
        <v>4.641367023082649E-3</v>
      </c>
      <c r="U357" s="1">
        <v>44400</v>
      </c>
      <c r="V357">
        <f t="shared" si="37"/>
        <v>0.2335179861508572</v>
      </c>
      <c r="W357">
        <f t="shared" si="37"/>
        <v>1.5353108823782362</v>
      </c>
      <c r="X357">
        <f t="shared" si="37"/>
        <v>0.80821665735771697</v>
      </c>
      <c r="Y357">
        <f t="shared" si="37"/>
        <v>0.60960014331053525</v>
      </c>
      <c r="Z357">
        <f t="shared" si="38"/>
        <v>0.25270209879319244</v>
      </c>
      <c r="AA357">
        <f t="shared" si="38"/>
        <v>-7.8996697512612665E-2</v>
      </c>
      <c r="AB357">
        <f t="shared" si="38"/>
        <v>-1.2520733256289536</v>
      </c>
      <c r="AD357" s="1">
        <v>44532</v>
      </c>
      <c r="AE357">
        <f t="shared" si="39"/>
        <v>0.48071868169287191</v>
      </c>
      <c r="AF357">
        <f t="shared" si="39"/>
        <v>1.2901820723651802</v>
      </c>
      <c r="AG357">
        <f t="shared" si="39"/>
        <v>1.213173230901778</v>
      </c>
      <c r="AH357">
        <f t="shared" si="39"/>
        <v>0.51761137899435994</v>
      </c>
      <c r="AI357">
        <f t="shared" si="40"/>
        <v>1.2482205443386608E-2</v>
      </c>
      <c r="AJ357">
        <f t="shared" si="40"/>
        <v>4.0752895143764999E-3</v>
      </c>
      <c r="AK357">
        <f t="shared" si="40"/>
        <v>0.23870120609503537</v>
      </c>
      <c r="AM357" s="10">
        <v>44400</v>
      </c>
      <c r="AN357">
        <v>-1.2520733256289536</v>
      </c>
      <c r="AO357">
        <v>-7.8996697512612665E-2</v>
      </c>
      <c r="AP357">
        <v>0.25270209879319244</v>
      </c>
      <c r="AQ357">
        <v>0.60960014331053525</v>
      </c>
      <c r="AR357">
        <v>0.80821665735771697</v>
      </c>
      <c r="AS357">
        <v>1.5353108823782362</v>
      </c>
      <c r="AT357">
        <v>0.2335179861508572</v>
      </c>
      <c r="AV357" s="10">
        <v>44532</v>
      </c>
      <c r="AW357">
        <v>0.23870120609503537</v>
      </c>
      <c r="AX357">
        <v>4.0752895143764999E-3</v>
      </c>
      <c r="AY357">
        <v>1.2482205443386608E-2</v>
      </c>
      <c r="AZ357">
        <v>0.51761137899435994</v>
      </c>
      <c r="BA357">
        <v>1.213173230901778</v>
      </c>
      <c r="BB357">
        <v>1.2901820723651802</v>
      </c>
      <c r="BC357">
        <v>0.48071868169287191</v>
      </c>
    </row>
    <row r="358" spans="1:55" x14ac:dyDescent="0.2">
      <c r="A358" s="1">
        <v>44358</v>
      </c>
      <c r="B358" s="5">
        <f>LN('Raw data'!B358/'Raw data'!B357)</f>
        <v>4.5624669928337545E-2</v>
      </c>
      <c r="C358" s="5">
        <f>LN('Raw data'!C358/'Raw data'!C357)</f>
        <v>8.781926128091264E-3</v>
      </c>
      <c r="D358" s="5">
        <f>LN('Raw data'!D358/'Raw data'!D357)</f>
        <v>1.7987613855226701E-2</v>
      </c>
      <c r="E358" s="5">
        <f>LN('Raw data'!E358/'Raw data'!E357)</f>
        <v>4.0942079726918905E-3</v>
      </c>
      <c r="F358" s="5">
        <f>LN('Raw data'!F358/'Raw data'!F357)</f>
        <v>-8.8983637993026773E-3</v>
      </c>
      <c r="G358" s="5">
        <f>LN('Raw data'!G358/'Raw data'!G357)</f>
        <v>1.8084908793557556E-3</v>
      </c>
      <c r="H358" s="5">
        <f>LN('Raw data'!H358/'Raw data'!H357)</f>
        <v>-8.3983205048254767E-2</v>
      </c>
      <c r="I358" s="5">
        <f>LN('Raw data'!J358/'Raw data'!J357)</f>
        <v>1.9465941937430961E-3</v>
      </c>
      <c r="U358" s="1">
        <v>44403</v>
      </c>
      <c r="V358">
        <f t="shared" si="37"/>
        <v>0.24115174324541791</v>
      </c>
      <c r="W358">
        <f t="shared" si="37"/>
        <v>1.534842411656425</v>
      </c>
      <c r="X358">
        <f t="shared" si="37"/>
        <v>0.91602530420814365</v>
      </c>
      <c r="Y358">
        <f t="shared" si="37"/>
        <v>0.60799907124840002</v>
      </c>
      <c r="Z358">
        <f t="shared" si="38"/>
        <v>0.24970346855027706</v>
      </c>
      <c r="AA358">
        <f t="shared" si="38"/>
        <v>-7.4564011462873364E-2</v>
      </c>
      <c r="AB358">
        <f t="shared" si="38"/>
        <v>-1.4421422736953828</v>
      </c>
      <c r="AD358" s="1">
        <v>44533</v>
      </c>
      <c r="AE358">
        <f t="shared" si="39"/>
        <v>0.44705432764789677</v>
      </c>
      <c r="AF358">
        <f t="shared" si="39"/>
        <v>1.276874027192809</v>
      </c>
      <c r="AG358">
        <f t="shared" si="39"/>
        <v>1.3000848979579869</v>
      </c>
      <c r="AH358">
        <f t="shared" si="39"/>
        <v>0.49542698912021327</v>
      </c>
      <c r="AI358">
        <f t="shared" si="40"/>
        <v>-7.7670099665214246E-3</v>
      </c>
      <c r="AJ358">
        <f t="shared" si="40"/>
        <v>1.694364375918104E-3</v>
      </c>
      <c r="AK358">
        <f t="shared" si="40"/>
        <v>0.2103733889515717</v>
      </c>
      <c r="AM358" s="10">
        <v>44403</v>
      </c>
      <c r="AN358">
        <v>-1.4421422736953828</v>
      </c>
      <c r="AO358">
        <v>-7.4564011462873364E-2</v>
      </c>
      <c r="AP358">
        <v>0.24970346855027706</v>
      </c>
      <c r="AQ358">
        <v>0.60799907124840002</v>
      </c>
      <c r="AR358">
        <v>0.91602530420814365</v>
      </c>
      <c r="AS358">
        <v>1.534842411656425</v>
      </c>
      <c r="AT358">
        <v>0.24115174324541791</v>
      </c>
      <c r="AV358" s="10">
        <v>44533</v>
      </c>
      <c r="AW358">
        <v>0.2103733889515717</v>
      </c>
      <c r="AX358">
        <v>1.694364375918104E-3</v>
      </c>
      <c r="AY358">
        <v>-7.7670099665214246E-3</v>
      </c>
      <c r="AZ358">
        <v>0.49542698912021327</v>
      </c>
      <c r="BA358">
        <v>1.3000848979579869</v>
      </c>
      <c r="BB358">
        <v>1.276874027192809</v>
      </c>
      <c r="BC358">
        <v>0.44705432764789677</v>
      </c>
    </row>
    <row r="359" spans="1:55" x14ac:dyDescent="0.2">
      <c r="A359" s="1">
        <v>44361</v>
      </c>
      <c r="B359" s="5">
        <f>LN('Raw data'!B359/'Raw data'!B358)</f>
        <v>1.6847570572611444E-2</v>
      </c>
      <c r="C359" s="5">
        <f>LN('Raw data'!C359/'Raw data'!C358)</f>
        <v>-4.2316101907984759E-4</v>
      </c>
      <c r="D359" s="5">
        <f>LN('Raw data'!D359/'Raw data'!D358)</f>
        <v>8.2642965705521362E-2</v>
      </c>
      <c r="E359" s="5">
        <f>LN('Raw data'!E359/'Raw data'!E358)</f>
        <v>-3.8088503820270739E-3</v>
      </c>
      <c r="F359" s="5">
        <f>LN('Raw data'!F359/'Raw data'!F358)</f>
        <v>-7.3154778254572719E-3</v>
      </c>
      <c r="G359" s="5">
        <f>LN('Raw data'!G359/'Raw data'!G358)</f>
        <v>-3.5486789250268433E-3</v>
      </c>
      <c r="H359" s="5">
        <f>LN('Raw data'!H359/'Raw data'!H358)</f>
        <v>4.6678065523904244E-2</v>
      </c>
      <c r="I359" s="5">
        <f>LN('Raw data'!J359/'Raw data'!J358)</f>
        <v>1.8135655401930488E-3</v>
      </c>
      <c r="U359" s="1">
        <v>44404</v>
      </c>
      <c r="V359">
        <f t="shared" si="37"/>
        <v>0.37885330139467738</v>
      </c>
      <c r="W359">
        <f t="shared" si="37"/>
        <v>1.5115434600741473</v>
      </c>
      <c r="X359">
        <f t="shared" si="37"/>
        <v>0.66497856438955305</v>
      </c>
      <c r="Y359">
        <f t="shared" si="37"/>
        <v>0.68159969085848204</v>
      </c>
      <c r="Z359">
        <f t="shared" si="38"/>
        <v>0.23919146450036238</v>
      </c>
      <c r="AA359">
        <f t="shared" si="38"/>
        <v>-5.3688410472888498E-2</v>
      </c>
      <c r="AB359">
        <f t="shared" si="38"/>
        <v>-1.6644319281117053</v>
      </c>
      <c r="AD359" s="1">
        <v>44536</v>
      </c>
      <c r="AE359">
        <f t="shared" si="39"/>
        <v>0.20016551120633752</v>
      </c>
      <c r="AF359">
        <f t="shared" si="39"/>
        <v>1.3375734054729334</v>
      </c>
      <c r="AG359">
        <f t="shared" si="39"/>
        <v>1.1566579745839414</v>
      </c>
      <c r="AH359">
        <f t="shared" si="39"/>
        <v>0.46966730971124737</v>
      </c>
      <c r="AI359">
        <f t="shared" si="40"/>
        <v>-9.3965870854017808E-3</v>
      </c>
      <c r="AJ359">
        <f t="shared" si="40"/>
        <v>-2.9966786407661199E-3</v>
      </c>
      <c r="AK359">
        <f t="shared" si="40"/>
        <v>0.23644808144241761</v>
      </c>
      <c r="AM359" s="10">
        <v>44404</v>
      </c>
      <c r="AN359">
        <v>-1.6644319281117053</v>
      </c>
      <c r="AO359">
        <v>-5.3688410472888498E-2</v>
      </c>
      <c r="AP359">
        <v>0.23919146450036238</v>
      </c>
      <c r="AQ359">
        <v>0.68159969085848204</v>
      </c>
      <c r="AR359">
        <v>0.66497856438955305</v>
      </c>
      <c r="AS359">
        <v>1.5115434600741473</v>
      </c>
      <c r="AT359">
        <v>0.37885330139467738</v>
      </c>
      <c r="AV359" s="10">
        <v>44536</v>
      </c>
      <c r="AW359">
        <v>0.23644808144241761</v>
      </c>
      <c r="AX359">
        <v>-2.9966786407661199E-3</v>
      </c>
      <c r="AY359">
        <v>-9.3965870854017808E-3</v>
      </c>
      <c r="AZ359">
        <v>0.46966730971124737</v>
      </c>
      <c r="BA359">
        <v>1.1566579745839414</v>
      </c>
      <c r="BB359">
        <v>1.3375734054729334</v>
      </c>
      <c r="BC359">
        <v>0.20016551120633752</v>
      </c>
    </row>
    <row r="360" spans="1:55" x14ac:dyDescent="0.2">
      <c r="A360" s="1">
        <v>44362</v>
      </c>
      <c r="B360" s="5">
        <f>LN('Raw data'!B360/'Raw data'!B359)</f>
        <v>-3.3983852815598507E-2</v>
      </c>
      <c r="C360" s="5">
        <f>LN('Raw data'!C360/'Raw data'!C359)</f>
        <v>1.7343092038291139E-2</v>
      </c>
      <c r="D360" s="5">
        <f>LN('Raw data'!D360/'Raw data'!D359)</f>
        <v>-9.2532775675818121E-3</v>
      </c>
      <c r="E360" s="5">
        <f>LN('Raw data'!E360/'Raw data'!E359)</f>
        <v>-1.2416724516224832E-2</v>
      </c>
      <c r="F360" s="5">
        <f>LN('Raw data'!F360/'Raw data'!F359)</f>
        <v>-5.1043820361825597E-3</v>
      </c>
      <c r="G360" s="5">
        <f>LN('Raw data'!G360/'Raw data'!G359)</f>
        <v>8.7772475296003533E-3</v>
      </c>
      <c r="H360" s="5">
        <f>LN('Raw data'!H360/'Raw data'!H359)</f>
        <v>2.3916004330003057E-2</v>
      </c>
      <c r="I360" s="5">
        <f>LN('Raw data'!J360/'Raw data'!J359)</f>
        <v>-2.0137061101785226E-3</v>
      </c>
      <c r="U360" s="1">
        <v>44405</v>
      </c>
      <c r="V360">
        <f t="shared" si="37"/>
        <v>0.36318275841641057</v>
      </c>
      <c r="W360">
        <f t="shared" si="37"/>
        <v>1.5019136050328519</v>
      </c>
      <c r="X360">
        <f t="shared" si="37"/>
        <v>0.61669790946860548</v>
      </c>
      <c r="Y360">
        <f t="shared" si="37"/>
        <v>0.66886776960490546</v>
      </c>
      <c r="Z360">
        <f t="shared" si="38"/>
        <v>0.24047435247965526</v>
      </c>
      <c r="AA360">
        <f t="shared" si="38"/>
        <v>-4.3784469051748223E-2</v>
      </c>
      <c r="AB360">
        <f t="shared" si="38"/>
        <v>-1.6473040328299864</v>
      </c>
      <c r="AD360" s="1">
        <v>44537</v>
      </c>
      <c r="AE360">
        <f t="shared" si="39"/>
        <v>0.22547077592075468</v>
      </c>
      <c r="AF360">
        <f t="shared" si="39"/>
        <v>1.368087612494798</v>
      </c>
      <c r="AG360">
        <f t="shared" si="39"/>
        <v>1.0676215758254324</v>
      </c>
      <c r="AH360">
        <f t="shared" si="39"/>
        <v>0.48313622140273044</v>
      </c>
      <c r="AI360">
        <f t="shared" si="40"/>
        <v>2.6671239329632639E-3</v>
      </c>
      <c r="AJ360">
        <f t="shared" si="40"/>
        <v>-1.4638001804667934E-2</v>
      </c>
      <c r="AK360">
        <f t="shared" si="40"/>
        <v>0.1284331368161421</v>
      </c>
      <c r="AM360" s="10">
        <v>44405</v>
      </c>
      <c r="AN360">
        <v>-1.6473040328299864</v>
      </c>
      <c r="AO360">
        <v>-4.3784469051748223E-2</v>
      </c>
      <c r="AP360">
        <v>0.24047435247965526</v>
      </c>
      <c r="AQ360">
        <v>0.66886776960490546</v>
      </c>
      <c r="AR360">
        <v>0.61669790946860548</v>
      </c>
      <c r="AS360">
        <v>1.5019136050328519</v>
      </c>
      <c r="AT360">
        <v>0.36318275841641057</v>
      </c>
      <c r="AV360" s="10">
        <v>44537</v>
      </c>
      <c r="AW360">
        <v>0.1284331368161421</v>
      </c>
      <c r="AX360">
        <v>-1.4638001804667934E-2</v>
      </c>
      <c r="AY360">
        <v>2.6671239329632639E-3</v>
      </c>
      <c r="AZ360">
        <v>0.48313622140273044</v>
      </c>
      <c r="BA360">
        <v>1.0676215758254324</v>
      </c>
      <c r="BB360">
        <v>1.368087612494798</v>
      </c>
      <c r="BC360">
        <v>0.22547077592075468</v>
      </c>
    </row>
    <row r="361" spans="1:55" x14ac:dyDescent="0.2">
      <c r="A361" s="1">
        <v>44363</v>
      </c>
      <c r="B361" s="5">
        <f>LN('Raw data'!B361/'Raw data'!B360)</f>
        <v>3.3893115175300885E-3</v>
      </c>
      <c r="C361" s="5">
        <f>LN('Raw data'!C361/'Raw data'!C360)</f>
        <v>4.1588688476335657E-4</v>
      </c>
      <c r="D361" s="5">
        <f>LN('Raw data'!D361/'Raw data'!D360)</f>
        <v>-4.6384956621072518E-2</v>
      </c>
      <c r="E361" s="5">
        <f>LN('Raw data'!E361/'Raw data'!E360)</f>
        <v>4.2879085606473341E-3</v>
      </c>
      <c r="F361" s="5">
        <f>LN('Raw data'!F361/'Raw data'!F360)</f>
        <v>2.6897643845893472E-3</v>
      </c>
      <c r="G361" s="5">
        <f>LN('Raw data'!G361/'Raw data'!G360)</f>
        <v>-6.5059886961439108E-4</v>
      </c>
      <c r="H361" s="5">
        <f>LN('Raw data'!H361/'Raw data'!H360)</f>
        <v>1.4934173200625843E-2</v>
      </c>
      <c r="I361" s="5">
        <f>LN('Raw data'!J361/'Raw data'!J360)</f>
        <v>-5.404786783292966E-3</v>
      </c>
      <c r="U361" s="1">
        <v>44406</v>
      </c>
      <c r="V361">
        <f t="shared" si="37"/>
        <v>0.26913203618469583</v>
      </c>
      <c r="W361">
        <f t="shared" si="37"/>
        <v>1.5714566715179885</v>
      </c>
      <c r="X361">
        <f t="shared" si="37"/>
        <v>0.59849703221728856</v>
      </c>
      <c r="Y361">
        <f t="shared" si="37"/>
        <v>0.72672214304864347</v>
      </c>
      <c r="Z361">
        <f t="shared" si="38"/>
        <v>0.27229606592989808</v>
      </c>
      <c r="AA361">
        <f t="shared" si="38"/>
        <v>-5.8397939400481845E-2</v>
      </c>
      <c r="AB361">
        <f t="shared" si="38"/>
        <v>-1.4580531320520442</v>
      </c>
      <c r="AD361" s="1">
        <v>44538</v>
      </c>
      <c r="AE361">
        <f t="shared" si="39"/>
        <v>0.21962160735794919</v>
      </c>
      <c r="AF361">
        <f t="shared" si="39"/>
        <v>1.3778976595023646</v>
      </c>
      <c r="AG361">
        <f t="shared" si="39"/>
        <v>1.0616558187551894</v>
      </c>
      <c r="AH361">
        <f t="shared" si="39"/>
        <v>0.47783506404917586</v>
      </c>
      <c r="AI361">
        <f t="shared" si="40"/>
        <v>8.3238723387125707E-4</v>
      </c>
      <c r="AJ361">
        <f t="shared" si="40"/>
        <v>-1.0788758305228515E-2</v>
      </c>
      <c r="AK361">
        <f t="shared" si="40"/>
        <v>0.10696845312914249</v>
      </c>
      <c r="AM361" s="10">
        <v>44406</v>
      </c>
      <c r="AN361">
        <v>-1.4580531320520442</v>
      </c>
      <c r="AO361">
        <v>-5.8397939400481845E-2</v>
      </c>
      <c r="AP361">
        <v>0.27229606592989808</v>
      </c>
      <c r="AQ361">
        <v>0.72672214304864347</v>
      </c>
      <c r="AR361">
        <v>0.59849703221728856</v>
      </c>
      <c r="AS361">
        <v>1.5714566715179885</v>
      </c>
      <c r="AT361">
        <v>0.26913203618469583</v>
      </c>
      <c r="AV361" s="10">
        <v>44538</v>
      </c>
      <c r="AW361">
        <v>0.10696845312914249</v>
      </c>
      <c r="AX361">
        <v>-1.0788758305228515E-2</v>
      </c>
      <c r="AY361">
        <v>8.3238723387125707E-4</v>
      </c>
      <c r="AZ361">
        <v>0.47783506404917586</v>
      </c>
      <c r="BA361">
        <v>1.0616558187551894</v>
      </c>
      <c r="BB361">
        <v>1.3778976595023646</v>
      </c>
      <c r="BC361">
        <v>0.21962160735794919</v>
      </c>
    </row>
    <row r="362" spans="1:55" x14ac:dyDescent="0.2">
      <c r="A362" s="1">
        <v>44364</v>
      </c>
      <c r="B362" s="5">
        <f>LN('Raw data'!B362/'Raw data'!B361)</f>
        <v>6.1500616944628564E-4</v>
      </c>
      <c r="C362" s="5">
        <f>LN('Raw data'!C362/'Raw data'!C361)</f>
        <v>-1.5504186535965199E-2</v>
      </c>
      <c r="D362" s="5">
        <f>LN('Raw data'!D362/'Raw data'!D361)</f>
        <v>-7.4357571487735676E-3</v>
      </c>
      <c r="E362" s="5">
        <f>LN('Raw data'!E362/'Raw data'!E361)</f>
        <v>-7.2924899898086482E-2</v>
      </c>
      <c r="F362" s="5">
        <f>LN('Raw data'!F362/'Raw data'!F361)</f>
        <v>-4.7641152246855729E-2</v>
      </c>
      <c r="G362" s="5">
        <f>LN('Raw data'!G362/'Raw data'!G361)</f>
        <v>5.9162845750151933E-5</v>
      </c>
      <c r="H362" s="5">
        <f>LN('Raw data'!H362/'Raw data'!H361)</f>
        <v>7.1030687262722284E-2</v>
      </c>
      <c r="I362" s="5">
        <f>LN('Raw data'!J362/'Raw data'!J361)</f>
        <v>-4.3573191809956221E-4</v>
      </c>
      <c r="U362" s="1">
        <v>44407</v>
      </c>
      <c r="V362">
        <f t="shared" si="37"/>
        <v>0.44787383082941296</v>
      </c>
      <c r="W362">
        <f t="shared" si="37"/>
        <v>1.5530021607212094</v>
      </c>
      <c r="X362">
        <f t="shared" si="37"/>
        <v>0.14956052833821637</v>
      </c>
      <c r="Y362">
        <f t="shared" si="37"/>
        <v>0.78697716434953302</v>
      </c>
      <c r="Z362">
        <f t="shared" si="38"/>
        <v>0.33008622559083284</v>
      </c>
      <c r="AA362">
        <f t="shared" si="38"/>
        <v>-0.12872613817277467</v>
      </c>
      <c r="AB362">
        <f t="shared" si="38"/>
        <v>-1.168153099012786</v>
      </c>
      <c r="AD362" s="1">
        <v>44539</v>
      </c>
      <c r="AE362">
        <f t="shared" si="39"/>
        <v>0.22275028291834592</v>
      </c>
      <c r="AF362">
        <f t="shared" si="39"/>
        <v>1.3976411291391104</v>
      </c>
      <c r="AG362">
        <f t="shared" si="39"/>
        <v>1.0864196054320066</v>
      </c>
      <c r="AH362">
        <f t="shared" si="39"/>
        <v>0.50325555821355505</v>
      </c>
      <c r="AI362">
        <f t="shared" si="40"/>
        <v>9.5564318475319741E-3</v>
      </c>
      <c r="AJ362">
        <f t="shared" si="40"/>
        <v>-1.3943728609252358E-2</v>
      </c>
      <c r="AK362">
        <f t="shared" si="40"/>
        <v>6.6136002749982131E-2</v>
      </c>
      <c r="AM362" s="10">
        <v>44407</v>
      </c>
      <c r="AN362">
        <v>-1.168153099012786</v>
      </c>
      <c r="AO362">
        <v>-0.12872613817277467</v>
      </c>
      <c r="AP362">
        <v>0.33008622559083284</v>
      </c>
      <c r="AQ362">
        <v>0.78697716434953302</v>
      </c>
      <c r="AR362">
        <v>0.14956052833821637</v>
      </c>
      <c r="AS362">
        <v>1.5530021607212094</v>
      </c>
      <c r="AT362">
        <v>0.44787383082941296</v>
      </c>
      <c r="AV362" s="10">
        <v>44539</v>
      </c>
      <c r="AW362">
        <v>6.6136002749982131E-2</v>
      </c>
      <c r="AX362">
        <v>-1.3943728609252358E-2</v>
      </c>
      <c r="AY362">
        <v>9.5564318475319741E-3</v>
      </c>
      <c r="AZ362">
        <v>0.50325555821355505</v>
      </c>
      <c r="BA362">
        <v>1.0864196054320066</v>
      </c>
      <c r="BB362">
        <v>1.3976411291391104</v>
      </c>
      <c r="BC362">
        <v>0.22275028291834592</v>
      </c>
    </row>
    <row r="363" spans="1:55" x14ac:dyDescent="0.2">
      <c r="A363" s="1">
        <v>44365</v>
      </c>
      <c r="B363" s="5">
        <f>LN('Raw data'!B363/'Raw data'!B362)</f>
        <v>-1.1750289801631807E-2</v>
      </c>
      <c r="C363" s="5">
        <f>LN('Raw data'!C363/'Raw data'!C362)</f>
        <v>8.4104785085962926E-3</v>
      </c>
      <c r="D363" s="5">
        <f>LN('Raw data'!D363/'Raw data'!D362)</f>
        <v>-6.2420159561816888E-2</v>
      </c>
      <c r="E363" s="5">
        <f>LN('Raw data'!E363/'Raw data'!E362)</f>
        <v>4.3608366261731661E-3</v>
      </c>
      <c r="F363" s="5">
        <f>LN('Raw data'!F363/'Raw data'!F362)</f>
        <v>-3.2733253449691376E-3</v>
      </c>
      <c r="G363" s="5">
        <f>LN('Raw data'!G363/'Raw data'!G362)</f>
        <v>-1.7171452246056943E-3</v>
      </c>
      <c r="H363" s="5">
        <f>LN('Raw data'!H363/'Raw data'!H362)</f>
        <v>6.7617631738230863E-2</v>
      </c>
      <c r="I363" s="5">
        <f>LN('Raw data'!J363/'Raw data'!J362)</f>
        <v>-1.3211434948255869E-2</v>
      </c>
      <c r="U363" s="1">
        <v>44410</v>
      </c>
      <c r="V363">
        <f t="shared" si="37"/>
        <v>0.44120764812318608</v>
      </c>
      <c r="W363">
        <f t="shared" si="37"/>
        <v>1.6060159955323177</v>
      </c>
      <c r="X363">
        <f t="shared" si="37"/>
        <v>0.29859487579512634</v>
      </c>
      <c r="Y363">
        <f t="shared" si="37"/>
        <v>0.69545436722180021</v>
      </c>
      <c r="Z363">
        <f t="shared" si="38"/>
        <v>0.26790687215655545</v>
      </c>
      <c r="AA363">
        <f t="shared" si="38"/>
        <v>-0.14419772661314417</v>
      </c>
      <c r="AB363">
        <f t="shared" si="38"/>
        <v>-1.1095612387427451</v>
      </c>
      <c r="AD363" s="1">
        <v>44540</v>
      </c>
      <c r="AE363">
        <f t="shared" si="39"/>
        <v>0.25636104666219767</v>
      </c>
      <c r="AF363">
        <f t="shared" si="39"/>
        <v>1.3925000616502046</v>
      </c>
      <c r="AG363">
        <f t="shared" si="39"/>
        <v>1.0570476723558493</v>
      </c>
      <c r="AH363">
        <f t="shared" si="39"/>
        <v>0.49630141098566066</v>
      </c>
      <c r="AI363">
        <f t="shared" si="40"/>
        <v>6.1396934949590146E-3</v>
      </c>
      <c r="AJ363">
        <f t="shared" si="40"/>
        <v>-4.4582075879363865E-2</v>
      </c>
      <c r="AK363">
        <f t="shared" si="40"/>
        <v>0.18313555130177211</v>
      </c>
      <c r="AM363" s="10">
        <v>44410</v>
      </c>
      <c r="AN363">
        <v>-1.1095612387427451</v>
      </c>
      <c r="AO363">
        <v>-0.14419772661314417</v>
      </c>
      <c r="AP363">
        <v>0.26790687215655545</v>
      </c>
      <c r="AQ363">
        <v>0.69545436722180021</v>
      </c>
      <c r="AR363">
        <v>0.29859487579512634</v>
      </c>
      <c r="AS363">
        <v>1.6060159955323177</v>
      </c>
      <c r="AT363">
        <v>0.44120764812318608</v>
      </c>
      <c r="AV363" s="10">
        <v>44540</v>
      </c>
      <c r="AW363">
        <v>0.18313555130177211</v>
      </c>
      <c r="AX363">
        <v>-4.4582075879363865E-2</v>
      </c>
      <c r="AY363">
        <v>6.1396934949590146E-3</v>
      </c>
      <c r="AZ363">
        <v>0.49630141098566066</v>
      </c>
      <c r="BA363">
        <v>1.0570476723558493</v>
      </c>
      <c r="BB363">
        <v>1.3925000616502046</v>
      </c>
      <c r="BC363">
        <v>0.25636104666219767</v>
      </c>
    </row>
    <row r="364" spans="1:55" x14ac:dyDescent="0.2">
      <c r="A364" s="1">
        <v>44368</v>
      </c>
      <c r="B364" s="5">
        <f>LN('Raw data'!B364/'Raw data'!B363)</f>
        <v>-7.4930103934762338E-3</v>
      </c>
      <c r="C364" s="5">
        <f>LN('Raw data'!C364/'Raw data'!C363)</f>
        <v>2.780633382440818E-2</v>
      </c>
      <c r="D364" s="5">
        <f>LN('Raw data'!D364/'Raw data'!D363)</f>
        <v>-0.12046920267939824</v>
      </c>
      <c r="E364" s="5">
        <f>LN('Raw data'!E364/'Raw data'!E363)</f>
        <v>2.1540955361743146E-3</v>
      </c>
      <c r="F364" s="5">
        <f>LN('Raw data'!F364/'Raw data'!F363)</f>
        <v>7.8268368809393772E-3</v>
      </c>
      <c r="G364" s="5">
        <f>LN('Raw data'!G364/'Raw data'!G363)</f>
        <v>4.6118452225630668E-3</v>
      </c>
      <c r="H364" s="5">
        <f>LN('Raw data'!H364/'Raw data'!H363)</f>
        <v>1.5360021793720824E-3</v>
      </c>
      <c r="I364" s="5">
        <f>LN('Raw data'!J364/'Raw data'!J363)</f>
        <v>1.3905201143734752E-2</v>
      </c>
      <c r="U364" s="1">
        <v>44411</v>
      </c>
      <c r="V364">
        <f t="shared" si="37"/>
        <v>0.37132113372138292</v>
      </c>
      <c r="W364">
        <f t="shared" si="37"/>
        <v>1.8689294780960246</v>
      </c>
      <c r="X364">
        <f t="shared" si="37"/>
        <v>-0.51520948087265628</v>
      </c>
      <c r="Y364">
        <f t="shared" si="37"/>
        <v>0.84524529207611054</v>
      </c>
      <c r="Z364">
        <f t="shared" si="38"/>
        <v>0.23142160235512646</v>
      </c>
      <c r="AA364">
        <f t="shared" si="38"/>
        <v>-0.18904734940762394</v>
      </c>
      <c r="AB364">
        <f t="shared" si="38"/>
        <v>-1.2236066337104792</v>
      </c>
      <c r="AD364" s="1">
        <v>44543</v>
      </c>
      <c r="AE364">
        <f t="shared" si="39"/>
        <v>0.28691913544364867</v>
      </c>
      <c r="AF364">
        <f t="shared" si="39"/>
        <v>1.4410415147308155</v>
      </c>
      <c r="AG364">
        <f t="shared" si="39"/>
        <v>0.94832876406945443</v>
      </c>
      <c r="AH364">
        <f t="shared" si="39"/>
        <v>0.50501391234929449</v>
      </c>
      <c r="AI364">
        <f t="shared" si="40"/>
        <v>-4.1572074179578008E-3</v>
      </c>
      <c r="AJ364">
        <f t="shared" si="40"/>
        <v>-6.8423028925907986E-2</v>
      </c>
      <c r="AK364">
        <f t="shared" si="40"/>
        <v>0.25092148108936929</v>
      </c>
      <c r="AM364" s="10">
        <v>44411</v>
      </c>
      <c r="AN364">
        <v>-1.2236066337104792</v>
      </c>
      <c r="AO364">
        <v>-0.18904734940762394</v>
      </c>
      <c r="AP364">
        <v>0.23142160235512646</v>
      </c>
      <c r="AQ364">
        <v>0.84524529207611054</v>
      </c>
      <c r="AR364">
        <v>-0.51520948087265628</v>
      </c>
      <c r="AS364">
        <v>1.8689294780960246</v>
      </c>
      <c r="AT364">
        <v>0.37132113372138292</v>
      </c>
      <c r="AV364" s="10">
        <v>44543</v>
      </c>
      <c r="AW364">
        <v>0.25092148108936929</v>
      </c>
      <c r="AX364">
        <v>-6.8423028925907986E-2</v>
      </c>
      <c r="AY364">
        <v>-4.1572074179578008E-3</v>
      </c>
      <c r="AZ364">
        <v>0.50501391234929449</v>
      </c>
      <c r="BA364">
        <v>0.94832876406945443</v>
      </c>
      <c r="BB364">
        <v>1.4410415147308155</v>
      </c>
      <c r="BC364">
        <v>0.28691913544364867</v>
      </c>
    </row>
    <row r="365" spans="1:55" x14ac:dyDescent="0.2">
      <c r="A365" s="1">
        <v>44369</v>
      </c>
      <c r="B365" s="5">
        <f>LN('Raw data'!B365/'Raw data'!B364)</f>
        <v>2.0779162883747065E-2</v>
      </c>
      <c r="C365" s="5">
        <f>LN('Raw data'!C365/'Raw data'!C364)</f>
        <v>-8.1788896497827154E-3</v>
      </c>
      <c r="D365" s="5">
        <f>LN('Raw data'!D365/'Raw data'!D364)</f>
        <v>2.5065030866562765E-2</v>
      </c>
      <c r="E365" s="5">
        <f>LN('Raw data'!E365/'Raw data'!E364)</f>
        <v>-6.4762571676607004E-3</v>
      </c>
      <c r="F365" s="5">
        <f>LN('Raw data'!F365/'Raw data'!F364)</f>
        <v>-3.0896297363497789E-3</v>
      </c>
      <c r="G365" s="5">
        <f>LN('Raw data'!G365/'Raw data'!G364)</f>
        <v>1.8270227566345261E-3</v>
      </c>
      <c r="H365" s="5">
        <f>LN('Raw data'!H365/'Raw data'!H364)</f>
        <v>2.7104785529456374E-2</v>
      </c>
      <c r="I365" s="5">
        <f>LN('Raw data'!J365/'Raw data'!J364)</f>
        <v>5.1114294233350907E-3</v>
      </c>
      <c r="U365" s="1">
        <v>44412</v>
      </c>
      <c r="V365">
        <f t="shared" si="37"/>
        <v>0.43781179224861028</v>
      </c>
      <c r="W365">
        <f t="shared" si="37"/>
        <v>1.9144597553675498</v>
      </c>
      <c r="X365">
        <f t="shared" si="37"/>
        <v>0.50411602829586277</v>
      </c>
      <c r="Y365">
        <f t="shared" si="37"/>
        <v>0.9145980785838943</v>
      </c>
      <c r="Z365">
        <f t="shared" si="38"/>
        <v>0.1835004704152734</v>
      </c>
      <c r="AA365">
        <f t="shared" si="38"/>
        <v>-0.28554831374337408</v>
      </c>
      <c r="AB365">
        <f t="shared" si="38"/>
        <v>-1.3778630820673858</v>
      </c>
      <c r="AD365" s="1">
        <v>44544</v>
      </c>
      <c r="AE365">
        <f t="shared" si="39"/>
        <v>0.32833861832863726</v>
      </c>
      <c r="AF365">
        <f t="shared" si="39"/>
        <v>1.4160528112999204</v>
      </c>
      <c r="AG365">
        <f t="shared" si="39"/>
        <v>1.1766200014401667</v>
      </c>
      <c r="AH365">
        <f t="shared" si="39"/>
        <v>0.52837640933256769</v>
      </c>
      <c r="AI365">
        <f t="shared" si="40"/>
        <v>-8.3942003660726506E-3</v>
      </c>
      <c r="AJ365">
        <f t="shared" si="40"/>
        <v>-5.205259043993881E-2</v>
      </c>
      <c r="AK365">
        <f t="shared" si="40"/>
        <v>0.24764580681789786</v>
      </c>
      <c r="AM365" s="10">
        <v>44412</v>
      </c>
      <c r="AN365">
        <v>-1.3778630820673858</v>
      </c>
      <c r="AO365">
        <v>-0.28554831374337408</v>
      </c>
      <c r="AP365">
        <v>0.1835004704152734</v>
      </c>
      <c r="AQ365">
        <v>0.9145980785838943</v>
      </c>
      <c r="AR365">
        <v>0.50411602829586277</v>
      </c>
      <c r="AS365">
        <v>1.9144597553675498</v>
      </c>
      <c r="AT365">
        <v>0.43781179224861028</v>
      </c>
      <c r="AV365" s="10">
        <v>44544</v>
      </c>
      <c r="AW365">
        <v>0.24764580681789786</v>
      </c>
      <c r="AX365">
        <v>-5.205259043993881E-2</v>
      </c>
      <c r="AY365">
        <v>-8.3942003660726506E-3</v>
      </c>
      <c r="AZ365">
        <v>0.52837640933256769</v>
      </c>
      <c r="BA365">
        <v>1.1766200014401667</v>
      </c>
      <c r="BB365">
        <v>1.4160528112999204</v>
      </c>
      <c r="BC365">
        <v>0.32833861832863726</v>
      </c>
    </row>
    <row r="366" spans="1:55" x14ac:dyDescent="0.2">
      <c r="A366" s="1">
        <v>44370</v>
      </c>
      <c r="B366" s="5">
        <f>LN('Raw data'!B366/'Raw data'!B365)</f>
        <v>2.2759289145749245E-2</v>
      </c>
      <c r="C366" s="5">
        <f>LN('Raw data'!C366/'Raw data'!C365)</f>
        <v>2.737101426693944E-4</v>
      </c>
      <c r="D366" s="5">
        <f>LN('Raw data'!D366/'Raw data'!D365)</f>
        <v>3.5605621176890839E-2</v>
      </c>
      <c r="E366" s="5">
        <f>LN('Raw data'!E366/'Raw data'!E365)</f>
        <v>9.7753241463649308E-3</v>
      </c>
      <c r="F366" s="5">
        <f>LN('Raw data'!F366/'Raw data'!F365)</f>
        <v>3.3700323964041918E-3</v>
      </c>
      <c r="G366" s="5">
        <f>LN('Raw data'!G366/'Raw data'!G365)</f>
        <v>2.1175232899072831E-3</v>
      </c>
      <c r="H366" s="5">
        <f>LN('Raw data'!H366/'Raw data'!H365)</f>
        <v>-1.8552118634673546E-2</v>
      </c>
      <c r="I366" s="5">
        <f>LN('Raw data'!J366/'Raw data'!J365)</f>
        <v>-1.0838474815418405E-3</v>
      </c>
      <c r="U366" s="1">
        <v>44413</v>
      </c>
      <c r="V366">
        <f t="shared" si="37"/>
        <v>0.35008682070831526</v>
      </c>
      <c r="W366">
        <f t="shared" si="37"/>
        <v>1.9807494657702913</v>
      </c>
      <c r="X366">
        <f t="shared" si="37"/>
        <v>0.52469159161646384</v>
      </c>
      <c r="Y366">
        <f t="shared" si="37"/>
        <v>0.90444225037999482</v>
      </c>
      <c r="Z366">
        <f t="shared" si="38"/>
        <v>0.1798053978714321</v>
      </c>
      <c r="AA366">
        <f t="shared" si="38"/>
        <v>-0.28076918881104362</v>
      </c>
      <c r="AB366">
        <f t="shared" si="38"/>
        <v>-1.3283288162864333</v>
      </c>
      <c r="AD366" s="1">
        <v>44545</v>
      </c>
      <c r="AE366">
        <f t="shared" si="39"/>
        <v>0.33584152920267862</v>
      </c>
      <c r="AF366">
        <f t="shared" si="39"/>
        <v>1.3790152740475647</v>
      </c>
      <c r="AG366">
        <f t="shared" si="39"/>
        <v>1.1391737444730825</v>
      </c>
      <c r="AH366">
        <f t="shared" si="39"/>
        <v>0.47609269258178499</v>
      </c>
      <c r="AI366">
        <f t="shared" si="40"/>
        <v>-1.6424747665093706E-2</v>
      </c>
      <c r="AJ366">
        <f t="shared" si="40"/>
        <v>-8.2617775352268233E-2</v>
      </c>
      <c r="AK366">
        <f t="shared" si="40"/>
        <v>0.21177846790624585</v>
      </c>
      <c r="AM366" s="10">
        <v>44413</v>
      </c>
      <c r="AN366">
        <v>-1.3283288162864333</v>
      </c>
      <c r="AO366">
        <v>-0.28076918881104362</v>
      </c>
      <c r="AP366">
        <v>0.1798053978714321</v>
      </c>
      <c r="AQ366">
        <v>0.90444225037999482</v>
      </c>
      <c r="AR366">
        <v>0.52469159161646384</v>
      </c>
      <c r="AS366">
        <v>1.9807494657702913</v>
      </c>
      <c r="AT366">
        <v>0.35008682070831526</v>
      </c>
      <c r="AV366" s="10">
        <v>44545</v>
      </c>
      <c r="AW366">
        <v>0.21177846790624585</v>
      </c>
      <c r="AX366">
        <v>-8.2617775352268233E-2</v>
      </c>
      <c r="AY366">
        <v>-1.6424747665093706E-2</v>
      </c>
      <c r="AZ366">
        <v>0.47609269258178499</v>
      </c>
      <c r="BA366">
        <v>1.1391737444730825</v>
      </c>
      <c r="BB366">
        <v>1.3790152740475647</v>
      </c>
      <c r="BC366">
        <v>0.33584152920267862</v>
      </c>
    </row>
    <row r="367" spans="1:55" x14ac:dyDescent="0.2">
      <c r="A367" s="1">
        <v>44371</v>
      </c>
      <c r="B367" s="5">
        <f>LN('Raw data'!B367/'Raw data'!B366)</f>
        <v>2.518278536779647E-2</v>
      </c>
      <c r="C367" s="5">
        <f>LN('Raw data'!C367/'Raw data'!C366)</f>
        <v>3.0058773827999308E-3</v>
      </c>
      <c r="D367" s="5">
        <f>LN('Raw data'!D367/'Raw data'!D366)</f>
        <v>2.9018675014308687E-2</v>
      </c>
      <c r="E367" s="5">
        <f>LN('Raw data'!E367/'Raw data'!E366)</f>
        <v>-2.338913280360809E-3</v>
      </c>
      <c r="F367" s="5">
        <f>LN('Raw data'!F367/'Raw data'!F366)</f>
        <v>-3.7639436589187404E-3</v>
      </c>
      <c r="G367" s="5">
        <f>LN('Raw data'!G367/'Raw data'!G366)</f>
        <v>-1.9408916547222922E-3</v>
      </c>
      <c r="H367" s="5">
        <f>LN('Raw data'!H367/'Raw data'!H366)</f>
        <v>-1.0129464138864525E-2</v>
      </c>
      <c r="I367" s="5">
        <f>LN('Raw data'!J367/'Raw data'!J366)</f>
        <v>5.7943377765723673E-3</v>
      </c>
      <c r="U367" s="1">
        <v>44414</v>
      </c>
      <c r="V367">
        <f t="shared" si="37"/>
        <v>0.38193034992319091</v>
      </c>
      <c r="W367">
        <f t="shared" si="37"/>
        <v>1.9941338265768587</v>
      </c>
      <c r="X367">
        <f t="shared" si="37"/>
        <v>0.59206079980959092</v>
      </c>
      <c r="Y367">
        <f t="shared" si="37"/>
        <v>0.92577569566823703</v>
      </c>
      <c r="Z367">
        <f t="shared" si="38"/>
        <v>0.18279696460748387</v>
      </c>
      <c r="AA367">
        <f t="shared" si="38"/>
        <v>-0.28134376395503202</v>
      </c>
      <c r="AB367">
        <f t="shared" si="38"/>
        <v>-1.4209278069221423</v>
      </c>
      <c r="AD367" s="1">
        <v>44546</v>
      </c>
      <c r="AE367">
        <f t="shared" si="39"/>
        <v>0.35315885913218498</v>
      </c>
      <c r="AF367">
        <f t="shared" si="39"/>
        <v>1.3295807120611653</v>
      </c>
      <c r="AG367">
        <f t="shared" si="39"/>
        <v>1.1754492656201108</v>
      </c>
      <c r="AH367">
        <f t="shared" si="39"/>
        <v>0.40861485121698099</v>
      </c>
      <c r="AI367">
        <f t="shared" si="40"/>
        <v>-4.2816495110414611E-2</v>
      </c>
      <c r="AJ367">
        <f t="shared" si="40"/>
        <v>-0.10184171386797433</v>
      </c>
      <c r="AK367">
        <f t="shared" si="40"/>
        <v>0.20768975538353171</v>
      </c>
      <c r="AM367" s="10">
        <v>44414</v>
      </c>
      <c r="AN367">
        <v>-1.4209278069221423</v>
      </c>
      <c r="AO367">
        <v>-0.28134376395503202</v>
      </c>
      <c r="AP367">
        <v>0.18279696460748387</v>
      </c>
      <c r="AQ367">
        <v>0.92577569566823703</v>
      </c>
      <c r="AR367">
        <v>0.59206079980959092</v>
      </c>
      <c r="AS367">
        <v>1.9941338265768587</v>
      </c>
      <c r="AT367">
        <v>0.38193034992319091</v>
      </c>
      <c r="AV367" s="10">
        <v>44546</v>
      </c>
      <c r="AW367">
        <v>0.20768975538353171</v>
      </c>
      <c r="AX367">
        <v>-0.10184171386797433</v>
      </c>
      <c r="AY367">
        <v>-4.2816495110414611E-2</v>
      </c>
      <c r="AZ367">
        <v>0.40861485121698099</v>
      </c>
      <c r="BA367">
        <v>1.1754492656201108</v>
      </c>
      <c r="BB367">
        <v>1.3295807120611653</v>
      </c>
      <c r="BC367">
        <v>0.35315885913218498</v>
      </c>
    </row>
    <row r="368" spans="1:55" x14ac:dyDescent="0.2">
      <c r="A368" s="1">
        <v>44372</v>
      </c>
      <c r="B368" s="5">
        <f>LN('Raw data'!B368/'Raw data'!B367)</f>
        <v>2.256387309988991E-2</v>
      </c>
      <c r="C368" s="5">
        <f>LN('Raw data'!C368/'Raw data'!C367)</f>
        <v>1.0179931821201924E-2</v>
      </c>
      <c r="D368" s="5">
        <f>LN('Raw data'!D368/'Raw data'!D367)</f>
        <v>-9.278638101385242E-2</v>
      </c>
      <c r="E368" s="5">
        <f>LN('Raw data'!E368/'Raw data'!E367)</f>
        <v>1.419337752898408E-3</v>
      </c>
      <c r="F368" s="5">
        <f>LN('Raw data'!F368/'Raw data'!F367)</f>
        <v>6.1893376571424874E-4</v>
      </c>
      <c r="G368" s="5">
        <f>LN('Raw data'!G368/'Raw data'!G367)</f>
        <v>-7.9201312410474931E-3</v>
      </c>
      <c r="H368" s="5">
        <f>LN('Raw data'!H368/'Raw data'!H367)</f>
        <v>5.8714881368927899E-2</v>
      </c>
      <c r="I368" s="5">
        <f>LN('Raw data'!J368/'Raw data'!J367)</f>
        <v>3.3250724723028176E-3</v>
      </c>
      <c r="U368" s="1">
        <v>44417</v>
      </c>
      <c r="V368">
        <f t="shared" si="37"/>
        <v>0.36810239652197585</v>
      </c>
      <c r="W368">
        <f t="shared" si="37"/>
        <v>2.0423644985743339</v>
      </c>
      <c r="X368">
        <f t="shared" si="37"/>
        <v>0.39136454396895559</v>
      </c>
      <c r="Y368">
        <f t="shared" si="37"/>
        <v>1.0134728691915138</v>
      </c>
      <c r="Z368">
        <f t="shared" si="38"/>
        <v>0.23529273499898176</v>
      </c>
      <c r="AA368">
        <f t="shared" si="38"/>
        <v>-0.27103219995676614</v>
      </c>
      <c r="AB368">
        <f t="shared" si="38"/>
        <v>-1.2005146022340754</v>
      </c>
      <c r="AD368" s="1">
        <v>44547</v>
      </c>
      <c r="AE368">
        <f t="shared" si="39"/>
        <v>0.36473039700832266</v>
      </c>
      <c r="AF368">
        <f t="shared" si="39"/>
        <v>1.3427329515983937</v>
      </c>
      <c r="AG368">
        <f t="shared" si="39"/>
        <v>1.1942145959942176</v>
      </c>
      <c r="AH368">
        <f t="shared" si="39"/>
        <v>0.39796494070308791</v>
      </c>
      <c r="AI368">
        <f t="shared" si="40"/>
        <v>-4.5263291438053632E-2</v>
      </c>
      <c r="AJ368">
        <f t="shared" si="40"/>
        <v>-8.3593574082788696E-2</v>
      </c>
      <c r="AK368">
        <f t="shared" si="40"/>
        <v>0.13963836351399944</v>
      </c>
      <c r="AM368" s="10">
        <v>44417</v>
      </c>
      <c r="AN368">
        <v>-1.2005146022340754</v>
      </c>
      <c r="AO368">
        <v>-0.27103219995676614</v>
      </c>
      <c r="AP368">
        <v>0.23529273499898176</v>
      </c>
      <c r="AQ368">
        <v>1.0134728691915138</v>
      </c>
      <c r="AR368">
        <v>0.39136454396895559</v>
      </c>
      <c r="AS368">
        <v>2.0423644985743339</v>
      </c>
      <c r="AT368">
        <v>0.36810239652197585</v>
      </c>
      <c r="AV368" s="10">
        <v>44547</v>
      </c>
      <c r="AW368">
        <v>0.13963836351399944</v>
      </c>
      <c r="AX368">
        <v>-8.3593574082788696E-2</v>
      </c>
      <c r="AY368">
        <v>-4.5263291438053632E-2</v>
      </c>
      <c r="AZ368">
        <v>0.39796494070308791</v>
      </c>
      <c r="BA368">
        <v>1.1942145959942176</v>
      </c>
      <c r="BB368">
        <v>1.3427329515983937</v>
      </c>
      <c r="BC368">
        <v>0.36473039700832266</v>
      </c>
    </row>
    <row r="369" spans="1:55" x14ac:dyDescent="0.2">
      <c r="A369" s="1">
        <v>44375</v>
      </c>
      <c r="B369" s="5">
        <f>LN('Raw data'!B369/'Raw data'!B368)</f>
        <v>3.402549517667177E-2</v>
      </c>
      <c r="C369" s="5">
        <f>LN('Raw data'!C369/'Raw data'!C368)</f>
        <v>-1.5514736895468848E-2</v>
      </c>
      <c r="D369" s="5">
        <f>LN('Raw data'!D369/'Raw data'!D368)</f>
        <v>8.7293300065529239E-2</v>
      </c>
      <c r="E369" s="5">
        <f>LN('Raw data'!E369/'Raw data'!E368)</f>
        <v>5.1997823141861962E-3</v>
      </c>
      <c r="F369" s="5">
        <f>LN('Raw data'!F369/'Raw data'!F368)</f>
        <v>1.6299005996941918E-3</v>
      </c>
      <c r="G369" s="5">
        <f>LN('Raw data'!G369/'Raw data'!G368)</f>
        <v>-1.7803626052194596E-4</v>
      </c>
      <c r="H369" s="5">
        <f>LN('Raw data'!H369/'Raw data'!H368)</f>
        <v>0.23069521777592147</v>
      </c>
      <c r="I369" s="5">
        <f>LN('Raw data'!J369/'Raw data'!J368)</f>
        <v>2.3123663514123699E-3</v>
      </c>
      <c r="U369" s="1">
        <v>44418</v>
      </c>
      <c r="V369">
        <f t="shared" si="37"/>
        <v>0.33939767904519519</v>
      </c>
      <c r="W369">
        <f t="shared" si="37"/>
        <v>2.0208693540327323</v>
      </c>
      <c r="X369">
        <f t="shared" si="37"/>
        <v>0.57825922873360347</v>
      </c>
      <c r="Y369">
        <f t="shared" si="37"/>
        <v>1.006423263146927</v>
      </c>
      <c r="Z369">
        <f t="shared" si="38"/>
        <v>0.23268699921501504</v>
      </c>
      <c r="AA369">
        <f t="shared" si="38"/>
        <v>-0.25646214896293373</v>
      </c>
      <c r="AB369">
        <f t="shared" si="38"/>
        <v>-1.2775449594976227</v>
      </c>
      <c r="AD369" s="1">
        <v>44550</v>
      </c>
      <c r="AE369">
        <f t="shared" si="39"/>
        <v>0.28223834552152183</v>
      </c>
      <c r="AF369">
        <f t="shared" si="39"/>
        <v>1.3773096683692529</v>
      </c>
      <c r="AG369">
        <f t="shared" si="39"/>
        <v>1.1857857608466371</v>
      </c>
      <c r="AH369">
        <f t="shared" si="39"/>
        <v>0.40570413946251954</v>
      </c>
      <c r="AI369">
        <f t="shared" si="40"/>
        <v>-3.4256139269134754E-2</v>
      </c>
      <c r="AJ369">
        <f t="shared" si="40"/>
        <v>-9.76984945579535E-2</v>
      </c>
      <c r="AK369">
        <f t="shared" si="40"/>
        <v>0.13435889758816505</v>
      </c>
      <c r="AM369" s="10">
        <v>44418</v>
      </c>
      <c r="AN369">
        <v>-1.2775449594976227</v>
      </c>
      <c r="AO369">
        <v>-0.25646214896293373</v>
      </c>
      <c r="AP369">
        <v>0.23268699921501504</v>
      </c>
      <c r="AQ369">
        <v>1.006423263146927</v>
      </c>
      <c r="AR369">
        <v>0.57825922873360347</v>
      </c>
      <c r="AS369">
        <v>2.0208693540327323</v>
      </c>
      <c r="AT369">
        <v>0.33939767904519519</v>
      </c>
      <c r="AV369" s="10">
        <v>44550</v>
      </c>
      <c r="AW369">
        <v>0.13435889758816505</v>
      </c>
      <c r="AX369">
        <v>-9.76984945579535E-2</v>
      </c>
      <c r="AY369">
        <v>-3.4256139269134754E-2</v>
      </c>
      <c r="AZ369">
        <v>0.40570413946251954</v>
      </c>
      <c r="BA369">
        <v>1.1857857608466371</v>
      </c>
      <c r="BB369">
        <v>1.3773096683692529</v>
      </c>
      <c r="BC369">
        <v>0.28223834552152183</v>
      </c>
    </row>
    <row r="370" spans="1:55" x14ac:dyDescent="0.2">
      <c r="A370" s="1">
        <v>44376</v>
      </c>
      <c r="B370" s="5">
        <f>LN('Raw data'!B370/'Raw data'!B369)</f>
        <v>3.5876953067984982E-3</v>
      </c>
      <c r="C370" s="5">
        <f>LN('Raw data'!C370/'Raw data'!C369)</f>
        <v>9.5962718996274671E-4</v>
      </c>
      <c r="D370" s="5">
        <f>LN('Raw data'!D370/'Raw data'!D369)</f>
        <v>3.865616849476318E-2</v>
      </c>
      <c r="E370" s="5">
        <f>LN('Raw data'!E370/'Raw data'!E369)</f>
        <v>-1.2355310267706844E-2</v>
      </c>
      <c r="F370" s="5">
        <f>LN('Raw data'!F370/'Raw data'!F369)</f>
        <v>-9.6493709234861964E-3</v>
      </c>
      <c r="G370" s="5">
        <f>LN('Raw data'!G370/'Raw data'!G369)</f>
        <v>-1.404559443936842E-2</v>
      </c>
      <c r="H370" s="5">
        <f>LN('Raw data'!H370/'Raw data'!H369)</f>
        <v>6.4242027828118164E-2</v>
      </c>
      <c r="I370" s="5">
        <f>LN('Raw data'!J370/'Raw data'!J369)</f>
        <v>2.7731138634168957E-4</v>
      </c>
      <c r="U370" s="1">
        <v>44419</v>
      </c>
      <c r="V370">
        <f t="shared" si="37"/>
        <v>0.29941606940906945</v>
      </c>
      <c r="W370">
        <f t="shared" si="37"/>
        <v>2.049632838053967</v>
      </c>
      <c r="X370">
        <f t="shared" si="37"/>
        <v>0.49511063451171067</v>
      </c>
      <c r="Y370">
        <f t="shared" si="37"/>
        <v>1.0060774322849326</v>
      </c>
      <c r="Z370">
        <f t="shared" si="38"/>
        <v>0.24425722712911432</v>
      </c>
      <c r="AA370">
        <f t="shared" si="38"/>
        <v>-0.26173226443985659</v>
      </c>
      <c r="AB370">
        <f t="shared" si="38"/>
        <v>-1.3862719958455842</v>
      </c>
      <c r="AD370" s="1">
        <v>44551</v>
      </c>
      <c r="AE370">
        <f t="shared" si="39"/>
        <v>0.2830064558061155</v>
      </c>
      <c r="AF370">
        <f t="shared" si="39"/>
        <v>1.4257492021507017</v>
      </c>
      <c r="AG370">
        <f t="shared" si="39"/>
        <v>1.2106266360574018</v>
      </c>
      <c r="AH370">
        <f t="shared" si="39"/>
        <v>0.41629002953483957</v>
      </c>
      <c r="AI370">
        <f t="shared" si="40"/>
        <v>-4.1272325817374424E-2</v>
      </c>
      <c r="AJ370">
        <f t="shared" si="40"/>
        <v>-4.6411079434292318E-2</v>
      </c>
      <c r="AK370">
        <f t="shared" si="40"/>
        <v>0.41015567400604608</v>
      </c>
      <c r="AM370" s="10">
        <v>44419</v>
      </c>
      <c r="AN370">
        <v>-1.3862719958455842</v>
      </c>
      <c r="AO370">
        <v>-0.26173226443985659</v>
      </c>
      <c r="AP370">
        <v>0.24425722712911432</v>
      </c>
      <c r="AQ370">
        <v>1.0060774322849326</v>
      </c>
      <c r="AR370">
        <v>0.49511063451171067</v>
      </c>
      <c r="AS370">
        <v>2.049632838053967</v>
      </c>
      <c r="AT370">
        <v>0.29941606940906945</v>
      </c>
      <c r="AV370" s="10">
        <v>44551</v>
      </c>
      <c r="AW370">
        <v>0.41015567400604608</v>
      </c>
      <c r="AX370">
        <v>-4.6411079434292318E-2</v>
      </c>
      <c r="AY370">
        <v>-4.1272325817374424E-2</v>
      </c>
      <c r="AZ370">
        <v>0.41629002953483957</v>
      </c>
      <c r="BA370">
        <v>1.2106266360574018</v>
      </c>
      <c r="BB370">
        <v>1.4257492021507017</v>
      </c>
      <c r="BC370">
        <v>0.2830064558061155</v>
      </c>
    </row>
    <row r="371" spans="1:55" x14ac:dyDescent="0.2">
      <c r="A371" s="1">
        <v>44377</v>
      </c>
      <c r="B371" s="5">
        <f>LN('Raw data'!B371/'Raw data'!B370)</f>
        <v>5.4945193176407798E-3</v>
      </c>
      <c r="C371" s="5">
        <f>LN('Raw data'!C371/'Raw data'!C370)</f>
        <v>6.6917286238843644E-3</v>
      </c>
      <c r="D371" s="5">
        <f>LN('Raw data'!D371/'Raw data'!D370)</f>
        <v>-2.2800359988988057E-2</v>
      </c>
      <c r="E371" s="5">
        <f>LN('Raw data'!E371/'Raw data'!E370)</f>
        <v>1.1248798908457387E-2</v>
      </c>
      <c r="F371" s="5">
        <f>LN('Raw data'!F371/'Raw data'!F370)</f>
        <v>4.5259185652605036E-3</v>
      </c>
      <c r="G371" s="5">
        <f>LN('Raw data'!G371/'Raw data'!G370)</f>
        <v>1.4401635269144314E-2</v>
      </c>
      <c r="H371" s="5">
        <f>LN('Raw data'!H371/'Raw data'!H370)</f>
        <v>5.5870950655389745E-2</v>
      </c>
      <c r="I371" s="5">
        <f>LN('Raw data'!J371/'Raw data'!J370)</f>
        <v>1.3272329146112091E-3</v>
      </c>
      <c r="U371" s="1">
        <v>44420</v>
      </c>
      <c r="V371">
        <f t="shared" si="37"/>
        <v>0.24995206908313491</v>
      </c>
      <c r="W371">
        <f t="shared" si="37"/>
        <v>2.0476874364024162</v>
      </c>
      <c r="X371">
        <f t="shared" si="37"/>
        <v>0.4705123677116913</v>
      </c>
      <c r="Y371">
        <f t="shared" si="37"/>
        <v>0.98020791454521494</v>
      </c>
      <c r="Z371">
        <f t="shared" si="38"/>
        <v>0.23573831904313594</v>
      </c>
      <c r="AA371">
        <f t="shared" si="38"/>
        <v>-0.27917840897272106</v>
      </c>
      <c r="AB371">
        <f t="shared" si="38"/>
        <v>-1.2361508424807934</v>
      </c>
      <c r="AD371" s="1">
        <v>44552</v>
      </c>
      <c r="AE371">
        <f t="shared" si="39"/>
        <v>0.31453232308077933</v>
      </c>
      <c r="AF371">
        <f t="shared" si="39"/>
        <v>1.438261437355232</v>
      </c>
      <c r="AG371">
        <f t="shared" si="39"/>
        <v>1.1862182977995774</v>
      </c>
      <c r="AH371">
        <f t="shared" si="39"/>
        <v>0.42875099806494521</v>
      </c>
      <c r="AI371">
        <f t="shared" si="40"/>
        <v>-3.1655785120131501E-2</v>
      </c>
      <c r="AJ371">
        <f t="shared" si="40"/>
        <v>-4.4090681522454031E-2</v>
      </c>
      <c r="AK371">
        <f t="shared" si="40"/>
        <v>0.32581523301261323</v>
      </c>
      <c r="AM371" s="10">
        <v>44420</v>
      </c>
      <c r="AN371">
        <v>-1.2361508424807934</v>
      </c>
      <c r="AO371">
        <v>-0.27917840897272106</v>
      </c>
      <c r="AP371">
        <v>0.23573831904313594</v>
      </c>
      <c r="AQ371">
        <v>0.98020791454521494</v>
      </c>
      <c r="AR371">
        <v>0.4705123677116913</v>
      </c>
      <c r="AS371">
        <v>2.0476874364024162</v>
      </c>
      <c r="AT371">
        <v>0.24995206908313491</v>
      </c>
      <c r="AV371" s="10">
        <v>44552</v>
      </c>
      <c r="AW371">
        <v>0.32581523301261323</v>
      </c>
      <c r="AX371">
        <v>-4.4090681522454031E-2</v>
      </c>
      <c r="AY371">
        <v>-3.1655785120131501E-2</v>
      </c>
      <c r="AZ371">
        <v>0.42875099806494521</v>
      </c>
      <c r="BA371">
        <v>1.1862182977995774</v>
      </c>
      <c r="BB371">
        <v>1.438261437355232</v>
      </c>
      <c r="BC371">
        <v>0.31453232308077933</v>
      </c>
    </row>
    <row r="372" spans="1:55" x14ac:dyDescent="0.2">
      <c r="A372" s="1">
        <v>44378</v>
      </c>
      <c r="B372" s="5">
        <f>LN('Raw data'!B372/'Raw data'!B371)</f>
        <v>3.0091665436990391E-3</v>
      </c>
      <c r="C372" s="5">
        <f>LN('Raw data'!C372/'Raw data'!C371)</f>
        <v>2.3672927939944213E-2</v>
      </c>
      <c r="D372" s="5">
        <f>LN('Raw data'!D372/'Raw data'!D371)</f>
        <v>-4.327025255714597E-2</v>
      </c>
      <c r="E372" s="5">
        <f>LN('Raw data'!E372/'Raw data'!E371)</f>
        <v>-3.5950625785633366E-3</v>
      </c>
      <c r="F372" s="5">
        <f>LN('Raw data'!F372/'Raw data'!F371)</f>
        <v>2.9309005311745307E-3</v>
      </c>
      <c r="G372" s="5">
        <f>LN('Raw data'!G372/'Raw data'!G371)</f>
        <v>5.3254563729905075E-3</v>
      </c>
      <c r="H372" s="5">
        <f>LN('Raw data'!H372/'Raw data'!H371)</f>
        <v>9.2915195150777119E-2</v>
      </c>
      <c r="I372" s="5">
        <f>LN('Raw data'!J372/'Raw data'!J371)</f>
        <v>5.2080549958111134E-3</v>
      </c>
      <c r="U372" s="1">
        <v>44421</v>
      </c>
      <c r="V372">
        <f t="shared" si="37"/>
        <v>0.24448063966523334</v>
      </c>
      <c r="W372">
        <f t="shared" si="37"/>
        <v>2.0453703045936269</v>
      </c>
      <c r="X372">
        <f t="shared" si="37"/>
        <v>0.48821115486277072</v>
      </c>
      <c r="Y372">
        <f t="shared" si="37"/>
        <v>0.98791118294726399</v>
      </c>
      <c r="Z372">
        <f t="shared" si="38"/>
        <v>0.23946270618954363</v>
      </c>
      <c r="AA372">
        <f t="shared" si="38"/>
        <v>-0.27788413048177479</v>
      </c>
      <c r="AB372">
        <f t="shared" si="38"/>
        <v>-1.2513730214809722</v>
      </c>
      <c r="AD372" s="1">
        <v>44553</v>
      </c>
      <c r="AE372">
        <f t="shared" si="39"/>
        <v>0.2647331188934966</v>
      </c>
      <c r="AF372">
        <f t="shared" si="39"/>
        <v>1.4424975797426789</v>
      </c>
      <c r="AG372">
        <f t="shared" si="39"/>
        <v>1.2145666077532298</v>
      </c>
      <c r="AH372">
        <f t="shared" si="39"/>
        <v>0.43085720820201628</v>
      </c>
      <c r="AI372">
        <f t="shared" si="40"/>
        <v>-2.8049321250156609E-2</v>
      </c>
      <c r="AJ372">
        <f t="shared" si="40"/>
        <v>-5.0788676075798372E-2</v>
      </c>
      <c r="AK372">
        <f t="shared" si="40"/>
        <v>0.37344808601518559</v>
      </c>
      <c r="AM372" s="10">
        <v>44421</v>
      </c>
      <c r="AN372">
        <v>-1.2513730214809722</v>
      </c>
      <c r="AO372">
        <v>-0.27788413048177479</v>
      </c>
      <c r="AP372">
        <v>0.23946270618954363</v>
      </c>
      <c r="AQ372">
        <v>0.98791118294726399</v>
      </c>
      <c r="AR372">
        <v>0.48821115486277072</v>
      </c>
      <c r="AS372">
        <v>2.0453703045936269</v>
      </c>
      <c r="AT372">
        <v>0.24448063966523334</v>
      </c>
      <c r="AV372" s="10">
        <v>44553</v>
      </c>
      <c r="AW372">
        <v>0.37344808601518559</v>
      </c>
      <c r="AX372">
        <v>-5.0788676075798372E-2</v>
      </c>
      <c r="AY372">
        <v>-2.8049321250156609E-2</v>
      </c>
      <c r="AZ372">
        <v>0.43085720820201628</v>
      </c>
      <c r="BA372">
        <v>1.2145666077532298</v>
      </c>
      <c r="BB372">
        <v>1.4424975797426789</v>
      </c>
      <c r="BC372">
        <v>0.2647331188934966</v>
      </c>
    </row>
    <row r="373" spans="1:55" x14ac:dyDescent="0.2">
      <c r="A373" s="1">
        <v>44379</v>
      </c>
      <c r="B373" s="5">
        <f>LN('Raw data'!B373/'Raw data'!B372)</f>
        <v>1.0596485512079545E-2</v>
      </c>
      <c r="C373" s="5">
        <f>LN('Raw data'!C373/'Raw data'!C372)</f>
        <v>-9.3091302686578077E-4</v>
      </c>
      <c r="D373" s="5">
        <f>LN('Raw data'!D373/'Raw data'!D372)</f>
        <v>8.0110884666314414E-3</v>
      </c>
      <c r="E373" s="5">
        <f>LN('Raw data'!E373/'Raw data'!E372)</f>
        <v>1.5247153800606084E-2</v>
      </c>
      <c r="F373" s="5">
        <f>LN('Raw data'!F373/'Raw data'!F372)</f>
        <v>3.6515868782499542E-3</v>
      </c>
      <c r="G373" s="5">
        <f>LN('Raw data'!G373/'Raw data'!G372)</f>
        <v>-1.1219038111004069E-3</v>
      </c>
      <c r="H373" s="5">
        <f>LN('Raw data'!H373/'Raw data'!H372)</f>
        <v>1.5263345946223547E-2</v>
      </c>
      <c r="I373" s="5">
        <f>LN('Raw data'!J373/'Raw data'!J372)</f>
        <v>7.4721182313641664E-3</v>
      </c>
      <c r="U373" s="1">
        <v>44424</v>
      </c>
      <c r="V373">
        <f t="shared" si="37"/>
        <v>0.26680653693037948</v>
      </c>
      <c r="W373">
        <f t="shared" si="37"/>
        <v>1.9646855748835577</v>
      </c>
      <c r="X373">
        <f t="shared" si="37"/>
        <v>0.6163124634216417</v>
      </c>
      <c r="Y373">
        <f t="shared" si="37"/>
        <v>1.0049607102197586</v>
      </c>
      <c r="Z373">
        <f t="shared" si="38"/>
        <v>0.24029247531676165</v>
      </c>
      <c r="AA373">
        <f t="shared" si="38"/>
        <v>-0.30094682805043782</v>
      </c>
      <c r="AB373">
        <f t="shared" si="38"/>
        <v>-1.4627858169807784</v>
      </c>
      <c r="AD373" s="1">
        <v>44557</v>
      </c>
      <c r="AE373">
        <f t="shared" si="39"/>
        <v>0.40506141773363896</v>
      </c>
      <c r="AF373">
        <f t="shared" si="39"/>
        <v>1.4412567481309424</v>
      </c>
      <c r="AG373">
        <f t="shared" si="39"/>
        <v>1.2079208956480467</v>
      </c>
      <c r="AH373">
        <f t="shared" si="39"/>
        <v>0.42935333373398227</v>
      </c>
      <c r="AI373">
        <f t="shared" si="40"/>
        <v>-3.2228557557525045E-2</v>
      </c>
      <c r="AJ373">
        <f t="shared" si="40"/>
        <v>-3.7503254069834339E-2</v>
      </c>
      <c r="AK373">
        <f t="shared" si="40"/>
        <v>0.28410895255657981</v>
      </c>
      <c r="AM373" s="10">
        <v>44424</v>
      </c>
      <c r="AN373">
        <v>-1.4627858169807784</v>
      </c>
      <c r="AO373">
        <v>-0.30094682805043782</v>
      </c>
      <c r="AP373">
        <v>0.24029247531676165</v>
      </c>
      <c r="AQ373">
        <v>1.0049607102197586</v>
      </c>
      <c r="AR373">
        <v>0.6163124634216417</v>
      </c>
      <c r="AS373">
        <v>1.9646855748835577</v>
      </c>
      <c r="AT373">
        <v>0.26680653693037948</v>
      </c>
      <c r="AV373" s="10">
        <v>44557</v>
      </c>
      <c r="AW373">
        <v>0.28410895255657981</v>
      </c>
      <c r="AX373">
        <v>-3.7503254069834339E-2</v>
      </c>
      <c r="AY373">
        <v>-3.2228557557525045E-2</v>
      </c>
      <c r="AZ373">
        <v>0.42935333373398227</v>
      </c>
      <c r="BA373">
        <v>1.2079208956480467</v>
      </c>
      <c r="BB373">
        <v>1.4412567481309424</v>
      </c>
      <c r="BC373">
        <v>0.40506141773363896</v>
      </c>
    </row>
    <row r="374" spans="1:55" x14ac:dyDescent="0.2">
      <c r="A374" s="1">
        <v>44384</v>
      </c>
      <c r="B374" s="5">
        <f>LN('Raw data'!B374/'Raw data'!B373)</f>
        <v>-2.8510703040804969E-2</v>
      </c>
      <c r="C374" s="5">
        <f>LN('Raw data'!C374/'Raw data'!C373)</f>
        <v>-4.0179128646483916E-2</v>
      </c>
      <c r="D374" s="5">
        <f>LN('Raw data'!D374/'Raw data'!D373)</f>
        <v>1.607536855579565E-3</v>
      </c>
      <c r="E374" s="5">
        <f>LN('Raw data'!E374/'Raw data'!E373)</f>
        <v>-1.4136659516578982E-2</v>
      </c>
      <c r="F374" s="5">
        <f>LN('Raw data'!F374/'Raw data'!F373)</f>
        <v>1.0487071065757901E-2</v>
      </c>
      <c r="G374" s="5">
        <f>LN('Raw data'!G374/'Raw data'!G373)</f>
        <v>5.7732119113195869E-3</v>
      </c>
      <c r="H374" s="5">
        <f>LN('Raw data'!H374/'Raw data'!H373)</f>
        <v>-1.2090331279636496E-3</v>
      </c>
      <c r="I374" s="5">
        <f>LN('Raw data'!J374/'Raw data'!J373)</f>
        <v>1.3294347728123031E-3</v>
      </c>
      <c r="U374" s="1">
        <v>44425</v>
      </c>
      <c r="V374">
        <f t="shared" si="37"/>
        <v>0.41282557097458217</v>
      </c>
      <c r="W374">
        <f t="shared" si="37"/>
        <v>1.9562946454102796</v>
      </c>
      <c r="X374">
        <f t="shared" si="37"/>
        <v>0.87125800184465096</v>
      </c>
      <c r="Y374">
        <f t="shared" si="37"/>
        <v>0.90051861068060834</v>
      </c>
      <c r="Z374">
        <f t="shared" si="38"/>
        <v>0.22567470213985549</v>
      </c>
      <c r="AA374">
        <f t="shared" si="38"/>
        <v>-0.31347558519317392</v>
      </c>
      <c r="AB374">
        <f t="shared" si="38"/>
        <v>-1.2253033715696198</v>
      </c>
      <c r="AD374" s="1">
        <v>44558</v>
      </c>
      <c r="AE374">
        <f t="shared" si="39"/>
        <v>0.39896220794597276</v>
      </c>
      <c r="AF374">
        <f t="shared" si="39"/>
        <v>1.4488328160374071</v>
      </c>
      <c r="AG374">
        <f t="shared" si="39"/>
        <v>1.2269840641005751</v>
      </c>
      <c r="AH374">
        <f t="shared" si="39"/>
        <v>0.41522580160950706</v>
      </c>
      <c r="AI374">
        <f t="shared" si="40"/>
        <v>-3.5846251849782934E-2</v>
      </c>
      <c r="AJ374">
        <f t="shared" si="40"/>
        <v>-3.3454766548680334E-2</v>
      </c>
      <c r="AK374">
        <f t="shared" si="40"/>
        <v>0.28245274386125407</v>
      </c>
      <c r="AM374" s="10">
        <v>44425</v>
      </c>
      <c r="AN374">
        <v>-1.2253033715696198</v>
      </c>
      <c r="AO374">
        <v>-0.31347558519317392</v>
      </c>
      <c r="AP374">
        <v>0.22567470213985549</v>
      </c>
      <c r="AQ374">
        <v>0.90051861068060834</v>
      </c>
      <c r="AR374">
        <v>0.87125800184465096</v>
      </c>
      <c r="AS374">
        <v>1.9562946454102796</v>
      </c>
      <c r="AT374">
        <v>0.41282557097458217</v>
      </c>
      <c r="AV374" s="10">
        <v>44558</v>
      </c>
      <c r="AW374">
        <v>0.28245274386125407</v>
      </c>
      <c r="AX374">
        <v>-3.3454766548680334E-2</v>
      </c>
      <c r="AY374">
        <v>-3.5846251849782934E-2</v>
      </c>
      <c r="AZ374">
        <v>0.41522580160950706</v>
      </c>
      <c r="BA374">
        <v>1.2269840641005751</v>
      </c>
      <c r="BB374">
        <v>1.4488328160374071</v>
      </c>
      <c r="BC374">
        <v>0.39896220794597276</v>
      </c>
    </row>
    <row r="375" spans="1:55" x14ac:dyDescent="0.2">
      <c r="A375" s="1">
        <v>44385</v>
      </c>
      <c r="B375" s="5">
        <f>LN('Raw data'!B375/'Raw data'!B374)</f>
        <v>2.5262189084973675E-2</v>
      </c>
      <c r="C375" s="5">
        <f>LN('Raw data'!C375/'Raw data'!C374)</f>
        <v>1.0197139481753501E-2</v>
      </c>
      <c r="D375" s="5">
        <f>LN('Raw data'!D375/'Raw data'!D374)</f>
        <v>-3.0016893791638091E-2</v>
      </c>
      <c r="E375" s="5">
        <f>LN('Raw data'!E375/'Raw data'!E374)</f>
        <v>-5.4493956328752549E-3</v>
      </c>
      <c r="F375" s="5">
        <f>LN('Raw data'!F375/'Raw data'!F374)</f>
        <v>-1.0548817012405278E-3</v>
      </c>
      <c r="G375" s="5">
        <f>LN('Raw data'!G375/'Raw data'!G374)</f>
        <v>3.5767724080213131E-3</v>
      </c>
      <c r="H375" s="5">
        <f>LN('Raw data'!H375/'Raw data'!H374)</f>
        <v>4.5416123557195778E-2</v>
      </c>
      <c r="I375" s="5">
        <f>LN('Raw data'!J375/'Raw data'!J374)</f>
        <v>-8.5978672165738772E-3</v>
      </c>
      <c r="U375" s="1">
        <v>44426</v>
      </c>
      <c r="V375">
        <f t="shared" si="37"/>
        <v>0.37359021175245</v>
      </c>
      <c r="W375">
        <f t="shared" si="37"/>
        <v>1.9057599092085886</v>
      </c>
      <c r="X375">
        <f t="shared" si="37"/>
        <v>0.8652476843747654</v>
      </c>
      <c r="Y375">
        <f t="shared" si="37"/>
        <v>0.8747389632349446</v>
      </c>
      <c r="Z375">
        <f t="shared" si="38"/>
        <v>0.21286413674080953</v>
      </c>
      <c r="AA375">
        <f t="shared" si="38"/>
        <v>-0.28973992603624787</v>
      </c>
      <c r="AB375">
        <f t="shared" si="38"/>
        <v>-0.69280254146010578</v>
      </c>
      <c r="AD375" s="1">
        <v>44559</v>
      </c>
      <c r="AE375">
        <f t="shared" si="39"/>
        <v>0.4004027506536576</v>
      </c>
      <c r="AF375">
        <f t="shared" si="39"/>
        <v>1.4523847758254311</v>
      </c>
      <c r="AG375">
        <f t="shared" si="39"/>
        <v>1.2249213270993691</v>
      </c>
      <c r="AH375">
        <f t="shared" si="39"/>
        <v>0.41532114406380166</v>
      </c>
      <c r="AI375">
        <f t="shared" si="40"/>
        <v>-3.6847512116480664E-2</v>
      </c>
      <c r="AJ375">
        <f t="shared" si="40"/>
        <v>-3.4448494731701126E-2</v>
      </c>
      <c r="AK375">
        <f t="shared" si="40"/>
        <v>0.291815501012477</v>
      </c>
      <c r="AM375" s="10">
        <v>44426</v>
      </c>
      <c r="AN375">
        <v>-0.69280254146010578</v>
      </c>
      <c r="AO375">
        <v>-0.28973992603624787</v>
      </c>
      <c r="AP375">
        <v>0.21286413674080953</v>
      </c>
      <c r="AQ375">
        <v>0.8747389632349446</v>
      </c>
      <c r="AR375">
        <v>0.8652476843747654</v>
      </c>
      <c r="AS375">
        <v>1.9057599092085886</v>
      </c>
      <c r="AT375">
        <v>0.37359021175245</v>
      </c>
      <c r="AV375" s="10">
        <v>44559</v>
      </c>
      <c r="AW375">
        <v>0.291815501012477</v>
      </c>
      <c r="AX375">
        <v>-3.4448494731701126E-2</v>
      </c>
      <c r="AY375">
        <v>-3.6847512116480664E-2</v>
      </c>
      <c r="AZ375">
        <v>0.41532114406380166</v>
      </c>
      <c r="BA375">
        <v>1.2249213270993691</v>
      </c>
      <c r="BB375">
        <v>1.4523847758254311</v>
      </c>
      <c r="BC375">
        <v>0.4004027506536576</v>
      </c>
    </row>
    <row r="376" spans="1:55" x14ac:dyDescent="0.2">
      <c r="A376" s="1">
        <v>44386</v>
      </c>
      <c r="B376" s="5">
        <f>LN('Raw data'!B376/'Raw data'!B375)</f>
        <v>-3.8033189014135297E-3</v>
      </c>
      <c r="C376" s="5">
        <f>LN('Raw data'!C376/'Raw data'!C375)</f>
        <v>2.1966984996801563E-2</v>
      </c>
      <c r="D376" s="5">
        <f>LN('Raw data'!D376/'Raw data'!D375)</f>
        <v>2.7936059761681713E-2</v>
      </c>
      <c r="E376" s="5">
        <f>LN('Raw data'!E376/'Raw data'!E375)</f>
        <v>9.459866413154305E-3</v>
      </c>
      <c r="F376" s="5">
        <f>LN('Raw data'!F376/'Raw data'!F375)</f>
        <v>5.7605122183550014E-3</v>
      </c>
      <c r="G376" s="5">
        <f>LN('Raw data'!G376/'Raw data'!G375)</f>
        <v>2.1633007530386535E-3</v>
      </c>
      <c r="H376" s="5">
        <f>LN('Raw data'!H376/'Raw data'!H375)</f>
        <v>-1.4808160084868436E-2</v>
      </c>
      <c r="I376" s="5">
        <f>LN('Raw data'!J376/'Raw data'!J375)</f>
        <v>1.1214829918570923E-2</v>
      </c>
      <c r="U376" s="1">
        <v>44427</v>
      </c>
      <c r="V376">
        <f t="shared" si="37"/>
        <v>0.56250423976184716</v>
      </c>
      <c r="W376">
        <f t="shared" si="37"/>
        <v>2.1167311090264471</v>
      </c>
      <c r="X376">
        <f t="shared" si="37"/>
        <v>0.65020970314083038</v>
      </c>
      <c r="Y376">
        <f t="shared" si="37"/>
        <v>0.91613590623527663</v>
      </c>
      <c r="Z376">
        <f t="shared" si="38"/>
        <v>0.221177681324535</v>
      </c>
      <c r="AA376">
        <f t="shared" si="38"/>
        <v>-0.29314657452823012</v>
      </c>
      <c r="AB376">
        <f t="shared" si="38"/>
        <v>-0.43878309628737433</v>
      </c>
      <c r="AD376" s="1">
        <v>44560</v>
      </c>
      <c r="AE376">
        <f t="shared" si="39"/>
        <v>0.50114113427107221</v>
      </c>
      <c r="AF376">
        <f t="shared" si="39"/>
        <v>1.4771277502005034</v>
      </c>
      <c r="AG376">
        <f t="shared" si="39"/>
        <v>1.1889089179949359</v>
      </c>
      <c r="AH376">
        <f t="shared" si="39"/>
        <v>0.40869165086939485</v>
      </c>
      <c r="AI376">
        <f t="shared" si="40"/>
        <v>-4.1029163482735942E-2</v>
      </c>
      <c r="AJ376">
        <f t="shared" si="40"/>
        <v>-3.7883946491434499E-2</v>
      </c>
      <c r="AK376">
        <f t="shared" si="40"/>
        <v>0.34283576313761299</v>
      </c>
      <c r="AM376" s="10">
        <v>44427</v>
      </c>
      <c r="AN376">
        <v>-0.43878309628737433</v>
      </c>
      <c r="AO376">
        <v>-0.29314657452823012</v>
      </c>
      <c r="AP376">
        <v>0.221177681324535</v>
      </c>
      <c r="AQ376">
        <v>0.91613590623527663</v>
      </c>
      <c r="AR376">
        <v>0.65020970314083038</v>
      </c>
      <c r="AS376">
        <v>2.1167311090264471</v>
      </c>
      <c r="AT376">
        <v>0.56250423976184716</v>
      </c>
      <c r="AV376" s="10">
        <v>44560</v>
      </c>
      <c r="AW376">
        <v>0.34283576313761299</v>
      </c>
      <c r="AX376">
        <v>-3.7883946491434499E-2</v>
      </c>
      <c r="AY376">
        <v>-4.1029163482735942E-2</v>
      </c>
      <c r="AZ376">
        <v>0.40869165086939485</v>
      </c>
      <c r="BA376">
        <v>1.1889089179949359</v>
      </c>
      <c r="BB376">
        <v>1.4771277502005034</v>
      </c>
      <c r="BC376">
        <v>0.50114113427107221</v>
      </c>
    </row>
    <row r="377" spans="1:55" x14ac:dyDescent="0.2">
      <c r="A377" s="1">
        <v>44389</v>
      </c>
      <c r="B377" s="5">
        <f>LN('Raw data'!B377/'Raw data'!B376)</f>
        <v>2.0208150960841068E-2</v>
      </c>
      <c r="C377" s="5">
        <f>LN('Raw data'!C377/'Raw data'!C376)</f>
        <v>-6.1886380752945967E-3</v>
      </c>
      <c r="D377" s="5">
        <f>LN('Raw data'!D377/'Raw data'!D376)</f>
        <v>-2.0457921931384685E-2</v>
      </c>
      <c r="E377" s="5">
        <f>LN('Raw data'!E377/'Raw data'!E376)</f>
        <v>1.905742006415249E-4</v>
      </c>
      <c r="F377" s="5">
        <f>LN('Raw data'!F377/'Raw data'!F376)</f>
        <v>-2.5991995830423565E-3</v>
      </c>
      <c r="G377" s="5">
        <f>LN('Raw data'!G377/'Raw data'!G376)</f>
        <v>3.5036496708780787E-4</v>
      </c>
      <c r="H377" s="5">
        <f>LN('Raw data'!H377/'Raw data'!H376)</f>
        <v>-0.1465821423639134</v>
      </c>
      <c r="I377" s="5">
        <f>LN('Raw data'!J377/'Raw data'!J376)</f>
        <v>3.4452147239393167E-3</v>
      </c>
      <c r="U377" s="1">
        <v>44428</v>
      </c>
      <c r="V377">
        <f t="shared" si="37"/>
        <v>0.66009236131909266</v>
      </c>
      <c r="W377">
        <f t="shared" si="37"/>
        <v>1.8728686356613056</v>
      </c>
      <c r="X377">
        <f t="shared" si="37"/>
        <v>0.79922325297582608</v>
      </c>
      <c r="Y377">
        <f t="shared" si="37"/>
        <v>0.83353917869931449</v>
      </c>
      <c r="Z377">
        <f t="shared" si="38"/>
        <v>0.18283264732949864</v>
      </c>
      <c r="AA377">
        <f t="shared" si="38"/>
        <v>-0.31693735567015746</v>
      </c>
      <c r="AB377">
        <f t="shared" si="38"/>
        <v>-0.22491046936384282</v>
      </c>
      <c r="AD377" s="1">
        <v>44561</v>
      </c>
      <c r="AE377">
        <f t="shared" si="39"/>
        <v>0.49123987433994964</v>
      </c>
      <c r="AF377">
        <f t="shared" si="39"/>
        <v>1.476824253487486</v>
      </c>
      <c r="AG377">
        <f t="shared" si="39"/>
        <v>1.1790006997573435</v>
      </c>
      <c r="AH377">
        <f t="shared" si="39"/>
        <v>0.39256842382629614</v>
      </c>
      <c r="AI377">
        <f t="shared" si="40"/>
        <v>-5.3625407090839426E-2</v>
      </c>
      <c r="AJ377">
        <f t="shared" si="40"/>
        <v>-3.5897247177900105E-2</v>
      </c>
      <c r="AK377">
        <f t="shared" si="40"/>
        <v>0.38443699492118372</v>
      </c>
      <c r="AM377" s="10">
        <v>44428</v>
      </c>
      <c r="AN377">
        <v>-0.22491046936384282</v>
      </c>
      <c r="AO377">
        <v>-0.31693735567015746</v>
      </c>
      <c r="AP377">
        <v>0.18283264732949864</v>
      </c>
      <c r="AQ377">
        <v>0.83353917869931449</v>
      </c>
      <c r="AR377">
        <v>0.79922325297582608</v>
      </c>
      <c r="AS377">
        <v>1.8728686356613056</v>
      </c>
      <c r="AT377">
        <v>0.66009236131909266</v>
      </c>
      <c r="AV377" s="10">
        <v>44561</v>
      </c>
      <c r="AW377">
        <v>0.38443699492118372</v>
      </c>
      <c r="AX377">
        <v>-3.5897247177900105E-2</v>
      </c>
      <c r="AY377">
        <v>-5.3625407090839426E-2</v>
      </c>
      <c r="AZ377">
        <v>0.39256842382629614</v>
      </c>
      <c r="BA377">
        <v>1.1790006997573435</v>
      </c>
      <c r="BB377">
        <v>1.476824253487486</v>
      </c>
      <c r="BC377">
        <v>0.49123987433994964</v>
      </c>
    </row>
    <row r="378" spans="1:55" x14ac:dyDescent="0.2">
      <c r="A378" s="1">
        <v>44390</v>
      </c>
      <c r="B378" s="5">
        <f>LN('Raw data'!B378/'Raw data'!B377)</f>
        <v>-1.4237983974337277E-2</v>
      </c>
      <c r="C378" s="5">
        <f>LN('Raw data'!C378/'Raw data'!C377)</f>
        <v>1.5400371326943886E-2</v>
      </c>
      <c r="D378" s="5">
        <f>LN('Raw data'!D378/'Raw data'!D377)</f>
        <v>-1.1691918411848513E-2</v>
      </c>
      <c r="E378" s="5">
        <f>LN('Raw data'!E378/'Raw data'!E377)</f>
        <v>-3.7801453975196682E-3</v>
      </c>
      <c r="F378" s="5">
        <f>LN('Raw data'!F378/'Raw data'!F377)</f>
        <v>2.2125126565281858E-3</v>
      </c>
      <c r="G378" s="5">
        <f>LN('Raw data'!G378/'Raw data'!G377)</f>
        <v>1.516831280848155E-3</v>
      </c>
      <c r="H378" s="5">
        <f>LN('Raw data'!H378/'Raw data'!H377)</f>
        <v>-4.3793301611671775E-2</v>
      </c>
      <c r="I378" s="5">
        <f>LN('Raw data'!J378/'Raw data'!J377)</f>
        <v>-3.5230289676471218E-3</v>
      </c>
      <c r="U378" s="1">
        <v>44431</v>
      </c>
      <c r="V378">
        <f t="shared" si="37"/>
        <v>0.73073162078178944</v>
      </c>
      <c r="W378">
        <f t="shared" si="37"/>
        <v>2.1509030170966343</v>
      </c>
      <c r="X378">
        <f t="shared" si="37"/>
        <v>0.78586935892390952</v>
      </c>
      <c r="Y378">
        <f t="shared" si="37"/>
        <v>0.95817511968208058</v>
      </c>
      <c r="Z378">
        <f t="shared" si="38"/>
        <v>0.25940868634897368</v>
      </c>
      <c r="AA378">
        <f t="shared" si="38"/>
        <v>-0.29408689241639047</v>
      </c>
      <c r="AB378">
        <f t="shared" si="38"/>
        <v>-2.5824967142954069E-2</v>
      </c>
      <c r="AD378" s="1">
        <v>44564</v>
      </c>
      <c r="AE378">
        <f t="shared" si="39"/>
        <v>0.49952386015787315</v>
      </c>
      <c r="AF378">
        <f t="shared" si="39"/>
        <v>1.4831104015831249</v>
      </c>
      <c r="AG378">
        <f t="shared" si="39"/>
        <v>1.1851956890134252</v>
      </c>
      <c r="AH378">
        <f t="shared" si="39"/>
        <v>0.37325210581146151</v>
      </c>
      <c r="AI378">
        <f t="shared" si="40"/>
        <v>-6.4753553811095418E-2</v>
      </c>
      <c r="AJ378">
        <f t="shared" si="40"/>
        <v>-4.4481199448645897E-2</v>
      </c>
      <c r="AK378">
        <f t="shared" si="40"/>
        <v>0.47586665003095507</v>
      </c>
      <c r="AM378" s="10">
        <v>44431</v>
      </c>
      <c r="AN378">
        <v>-2.5824967142954069E-2</v>
      </c>
      <c r="AO378">
        <v>-0.29408689241639047</v>
      </c>
      <c r="AP378">
        <v>0.25940868634897368</v>
      </c>
      <c r="AQ378">
        <v>0.95817511968208058</v>
      </c>
      <c r="AR378">
        <v>0.78586935892390952</v>
      </c>
      <c r="AS378">
        <v>2.1509030170966343</v>
      </c>
      <c r="AT378">
        <v>0.73073162078178944</v>
      </c>
      <c r="AV378" s="10">
        <v>44564</v>
      </c>
      <c r="AW378">
        <v>0.47586665003095507</v>
      </c>
      <c r="AX378">
        <v>-4.4481199448645897E-2</v>
      </c>
      <c r="AY378">
        <v>-6.4753553811095418E-2</v>
      </c>
      <c r="AZ378">
        <v>0.37325210581146151</v>
      </c>
      <c r="BA378">
        <v>1.1851956890134252</v>
      </c>
      <c r="BB378">
        <v>1.4831104015831249</v>
      </c>
      <c r="BC378">
        <v>0.49952386015787315</v>
      </c>
    </row>
    <row r="379" spans="1:55" x14ac:dyDescent="0.2">
      <c r="A379" s="1">
        <v>44391</v>
      </c>
      <c r="B379" s="5">
        <f>LN('Raw data'!B379/'Raw data'!B378)</f>
        <v>-9.7880063661628207E-3</v>
      </c>
      <c r="C379" s="5">
        <f>LN('Raw data'!C379/'Raw data'!C378)</f>
        <v>-2.8577224346125307E-2</v>
      </c>
      <c r="D379" s="5">
        <f>LN('Raw data'!D379/'Raw data'!D378)</f>
        <v>2.8253777826683646E-3</v>
      </c>
      <c r="E379" s="5">
        <f>LN('Raw data'!E379/'Raw data'!E378)</f>
        <v>4.9989610121211753E-3</v>
      </c>
      <c r="F379" s="5">
        <f>LN('Raw data'!F379/'Raw data'!F378)</f>
        <v>8.3083919017660161E-3</v>
      </c>
      <c r="G379" s="5">
        <f>LN('Raw data'!G379/'Raw data'!G378)</f>
        <v>5.1748814497647247E-3</v>
      </c>
      <c r="H379" s="5">
        <f>LN('Raw data'!H379/'Raw data'!H378)</f>
        <v>8.0354002313515804E-2</v>
      </c>
      <c r="I379" s="5">
        <f>LN('Raw data'!J379/'Raw data'!J378)</f>
        <v>1.1642922750682311E-3</v>
      </c>
      <c r="U379" s="1">
        <v>44432</v>
      </c>
      <c r="V379">
        <f t="shared" si="37"/>
        <v>0.67784285761334073</v>
      </c>
      <c r="W379">
        <f t="shared" si="37"/>
        <v>2.2675608408326222</v>
      </c>
      <c r="X379">
        <f t="shared" si="37"/>
        <v>0.68304322495017344</v>
      </c>
      <c r="Y379">
        <f t="shared" si="37"/>
        <v>0.97770829338842569</v>
      </c>
      <c r="Z379">
        <f t="shared" si="38"/>
        <v>0.27164180084423772</v>
      </c>
      <c r="AA379">
        <f t="shared" si="38"/>
        <v>-0.29636073974764593</v>
      </c>
      <c r="AB379">
        <f t="shared" si="38"/>
        <v>-0.23406867553568786</v>
      </c>
      <c r="AD379" s="1">
        <v>44565</v>
      </c>
      <c r="AE379">
        <f t="shared" si="39"/>
        <v>0.49716882625728614</v>
      </c>
      <c r="AF379">
        <f t="shared" si="39"/>
        <v>1.4933160564846386</v>
      </c>
      <c r="AG379">
        <f t="shared" si="39"/>
        <v>1.1822818752457773</v>
      </c>
      <c r="AH379">
        <f t="shared" si="39"/>
        <v>0.37021563346450731</v>
      </c>
      <c r="AI379">
        <f t="shared" si="40"/>
        <v>-6.5134428910306352E-2</v>
      </c>
      <c r="AJ379">
        <f t="shared" si="40"/>
        <v>-4.1725975128195911E-2</v>
      </c>
      <c r="AK379">
        <f t="shared" si="40"/>
        <v>0.46505167159861993</v>
      </c>
      <c r="AM379" s="10">
        <v>44432</v>
      </c>
      <c r="AN379">
        <v>-0.23406867553568786</v>
      </c>
      <c r="AO379">
        <v>-0.29636073974764593</v>
      </c>
      <c r="AP379">
        <v>0.27164180084423772</v>
      </c>
      <c r="AQ379">
        <v>0.97770829338842569</v>
      </c>
      <c r="AR379">
        <v>0.68304322495017344</v>
      </c>
      <c r="AS379">
        <v>2.2675608408326222</v>
      </c>
      <c r="AT379">
        <v>0.67784285761334073</v>
      </c>
      <c r="AV379" s="10">
        <v>44565</v>
      </c>
      <c r="AW379">
        <v>0.46505167159861993</v>
      </c>
      <c r="AX379">
        <v>-4.1725975128195911E-2</v>
      </c>
      <c r="AY379">
        <v>-6.5134428910306352E-2</v>
      </c>
      <c r="AZ379">
        <v>0.37021563346450731</v>
      </c>
      <c r="BA379">
        <v>1.1822818752457773</v>
      </c>
      <c r="BB379">
        <v>1.4933160564846386</v>
      </c>
      <c r="BC379">
        <v>0.49716882625728614</v>
      </c>
    </row>
    <row r="380" spans="1:55" x14ac:dyDescent="0.2">
      <c r="A380" s="1">
        <v>44392</v>
      </c>
      <c r="B380" s="5">
        <f>LN('Raw data'!B380/'Raw data'!B379)</f>
        <v>-1.2647955243238236E-2</v>
      </c>
      <c r="C380" s="5">
        <f>LN('Raw data'!C380/'Raw data'!C379)</f>
        <v>-2.0445525008678786E-2</v>
      </c>
      <c r="D380" s="5">
        <f>LN('Raw data'!D380/'Raw data'!D379)</f>
        <v>-3.0320349522282311E-2</v>
      </c>
      <c r="E380" s="5">
        <f>LN('Raw data'!E380/'Raw data'!E379)</f>
        <v>4.6710423864404875E-3</v>
      </c>
      <c r="F380" s="5">
        <f>LN('Raw data'!F380/'Raw data'!F379)</f>
        <v>2.1893823742738538E-3</v>
      </c>
      <c r="G380" s="5">
        <f>LN('Raw data'!G380/'Raw data'!G379)</f>
        <v>7.3958851017916667E-3</v>
      </c>
      <c r="H380" s="5">
        <f>LN('Raw data'!H380/'Raw data'!H379)</f>
        <v>7.4710249887386337E-2</v>
      </c>
      <c r="I380" s="5">
        <f>LN('Raw data'!J380/'Raw data'!J379)</f>
        <v>-3.267568936996537E-3</v>
      </c>
      <c r="U380" s="1">
        <v>44433</v>
      </c>
      <c r="V380">
        <f t="shared" si="37"/>
        <v>0.67766652001986272</v>
      </c>
      <c r="W380">
        <f t="shared" si="37"/>
        <v>2.2859313935871</v>
      </c>
      <c r="X380">
        <f t="shared" si="37"/>
        <v>0.69864484396247262</v>
      </c>
      <c r="Y380">
        <f t="shared" si="37"/>
        <v>0.97270135213468989</v>
      </c>
      <c r="Z380">
        <f t="shared" si="38"/>
        <v>0.25944462471253826</v>
      </c>
      <c r="AA380">
        <f t="shared" si="38"/>
        <v>-0.29618965496186866</v>
      </c>
      <c r="AB380">
        <f t="shared" si="38"/>
        <v>-0.230450147423612</v>
      </c>
      <c r="AD380" s="1">
        <v>44566</v>
      </c>
      <c r="AE380">
        <f t="shared" si="39"/>
        <v>0.35548320508953657</v>
      </c>
      <c r="AF380">
        <f t="shared" si="39"/>
        <v>1.3855226530474123</v>
      </c>
      <c r="AG380">
        <f t="shared" si="39"/>
        <v>1.2695828591543916</v>
      </c>
      <c r="AH380">
        <f t="shared" si="39"/>
        <v>0.33380107548045435</v>
      </c>
      <c r="AI380">
        <f t="shared" si="40"/>
        <v>-7.7525537807180869E-2</v>
      </c>
      <c r="AJ380">
        <f t="shared" si="40"/>
        <v>-8.6061680269068561E-2</v>
      </c>
      <c r="AK380">
        <f t="shared" si="40"/>
        <v>0.51345047319875414</v>
      </c>
      <c r="AM380" s="10">
        <v>44433</v>
      </c>
      <c r="AN380">
        <v>-0.230450147423612</v>
      </c>
      <c r="AO380">
        <v>-0.29618965496186866</v>
      </c>
      <c r="AP380">
        <v>0.25944462471253826</v>
      </c>
      <c r="AQ380">
        <v>0.97270135213468989</v>
      </c>
      <c r="AR380">
        <v>0.69864484396247262</v>
      </c>
      <c r="AS380">
        <v>2.2859313935871</v>
      </c>
      <c r="AT380">
        <v>0.67766652001986272</v>
      </c>
      <c r="AV380" s="10">
        <v>44566</v>
      </c>
      <c r="AW380">
        <v>0.51345047319875414</v>
      </c>
      <c r="AX380">
        <v>-8.6061680269068561E-2</v>
      </c>
      <c r="AY380">
        <v>-7.7525537807180869E-2</v>
      </c>
      <c r="AZ380">
        <v>0.33380107548045435</v>
      </c>
      <c r="BA380">
        <v>1.2695828591543916</v>
      </c>
      <c r="BB380">
        <v>1.3855226530474123</v>
      </c>
      <c r="BC380">
        <v>0.35548320508953657</v>
      </c>
    </row>
    <row r="381" spans="1:55" x14ac:dyDescent="0.2">
      <c r="A381" s="1">
        <v>44393</v>
      </c>
      <c r="B381" s="5">
        <f>LN('Raw data'!B381/'Raw data'!B380)</f>
        <v>1.6465794622897073E-2</v>
      </c>
      <c r="C381" s="5">
        <f>LN('Raw data'!C381/'Raw data'!C380)</f>
        <v>2.2305878480453605E-3</v>
      </c>
      <c r="D381" s="5">
        <f>LN('Raw data'!D381/'Raw data'!D380)</f>
        <v>-1.4122272517456035E-2</v>
      </c>
      <c r="E381" s="5">
        <f>LN('Raw data'!E381/'Raw data'!E380)</f>
        <v>-2.2956036898024317E-2</v>
      </c>
      <c r="F381" s="5">
        <f>LN('Raw data'!F381/'Raw data'!F380)</f>
        <v>-7.6839016919145508E-3</v>
      </c>
      <c r="G381" s="5">
        <f>LN('Raw data'!G381/'Raw data'!G380)</f>
        <v>-2.0168848857284425E-3</v>
      </c>
      <c r="H381" s="5">
        <f>LN('Raw data'!H381/'Raw data'!H380)</f>
        <v>-3.9011441460841186E-2</v>
      </c>
      <c r="I381" s="5">
        <f>LN('Raw data'!J381/'Raw data'!J380)</f>
        <v>-7.5675003916981084E-3</v>
      </c>
      <c r="U381" s="1">
        <v>44434</v>
      </c>
      <c r="V381">
        <f t="shared" si="37"/>
        <v>0.25158733406966699</v>
      </c>
      <c r="W381">
        <f t="shared" si="37"/>
        <v>2.237538380991789</v>
      </c>
      <c r="X381">
        <f t="shared" si="37"/>
        <v>0.85050993758999038</v>
      </c>
      <c r="Y381">
        <f t="shared" si="37"/>
        <v>1.0094696216331949</v>
      </c>
      <c r="Z381">
        <f t="shared" si="38"/>
        <v>0.24711919854703782</v>
      </c>
      <c r="AA381">
        <f t="shared" si="38"/>
        <v>-0.27695085678009812</v>
      </c>
      <c r="AB381">
        <f t="shared" si="38"/>
        <v>0.13381316718443662</v>
      </c>
      <c r="AD381" s="1">
        <v>44567</v>
      </c>
      <c r="AE381">
        <f t="shared" si="39"/>
        <v>0.35323486526207787</v>
      </c>
      <c r="AF381">
        <f t="shared" si="39"/>
        <v>1.3728841413920785</v>
      </c>
      <c r="AG381">
        <f t="shared" si="39"/>
        <v>1.2569986592618057</v>
      </c>
      <c r="AH381">
        <f t="shared" si="39"/>
        <v>0.34610865166234178</v>
      </c>
      <c r="AI381">
        <f t="shared" si="40"/>
        <v>-7.237585121453223E-2</v>
      </c>
      <c r="AJ381">
        <f t="shared" si="40"/>
        <v>-8.4623382758261784E-2</v>
      </c>
      <c r="AK381">
        <f t="shared" si="40"/>
        <v>0.53010199210443099</v>
      </c>
      <c r="AM381" s="10">
        <v>44434</v>
      </c>
      <c r="AN381">
        <v>0.13381316718443662</v>
      </c>
      <c r="AO381">
        <v>-0.27695085678009812</v>
      </c>
      <c r="AP381">
        <v>0.24711919854703782</v>
      </c>
      <c r="AQ381">
        <v>1.0094696216331949</v>
      </c>
      <c r="AR381">
        <v>0.85050993758999038</v>
      </c>
      <c r="AS381">
        <v>2.237538380991789</v>
      </c>
      <c r="AT381">
        <v>0.25158733406966699</v>
      </c>
      <c r="AV381" s="10">
        <v>44567</v>
      </c>
      <c r="AW381">
        <v>0.53010199210443099</v>
      </c>
      <c r="AX381">
        <v>-8.4623382758261784E-2</v>
      </c>
      <c r="AY381">
        <v>-7.237585121453223E-2</v>
      </c>
      <c r="AZ381">
        <v>0.34610865166234178</v>
      </c>
      <c r="BA381">
        <v>1.2569986592618057</v>
      </c>
      <c r="BB381">
        <v>1.3728841413920785</v>
      </c>
      <c r="BC381">
        <v>0.35323486526207787</v>
      </c>
    </row>
    <row r="382" spans="1:55" x14ac:dyDescent="0.2">
      <c r="A382" s="1">
        <v>44396</v>
      </c>
      <c r="B382" s="5">
        <f>LN('Raw data'!B382/'Raw data'!B381)</f>
        <v>2.8178437574417927E-2</v>
      </c>
      <c r="C382" s="5">
        <f>LN('Raw data'!C382/'Raw data'!C381)</f>
        <v>-7.8025526173625681E-2</v>
      </c>
      <c r="D382" s="5">
        <f>LN('Raw data'!D382/'Raw data'!D381)</f>
        <v>-1.7895038459940477E-2</v>
      </c>
      <c r="E382" s="5">
        <f>LN('Raw data'!E382/'Raw data'!E381)</f>
        <v>-2.5561375201346888E-2</v>
      </c>
      <c r="F382" s="5">
        <f>LN('Raw data'!F382/'Raw data'!F381)</f>
        <v>-3.2007090952630344E-3</v>
      </c>
      <c r="G382" s="5">
        <f>LN('Raw data'!G382/'Raw data'!G381)</f>
        <v>3.6274690705211986E-3</v>
      </c>
      <c r="H382" s="5">
        <f>LN('Raw data'!H382/'Raw data'!H381)</f>
        <v>5.1315551120312886E-2</v>
      </c>
      <c r="I382" s="5">
        <f>LN('Raw data'!J382/'Raw data'!J381)</f>
        <v>-1.5963925365531748E-2</v>
      </c>
      <c r="U382" s="1">
        <v>44435</v>
      </c>
      <c r="V382">
        <f t="shared" si="37"/>
        <v>0.56579148469241325</v>
      </c>
      <c r="W382">
        <f t="shared" si="37"/>
        <v>2.4232686698526105</v>
      </c>
      <c r="X382">
        <f t="shared" si="37"/>
        <v>0.86832821895841039</v>
      </c>
      <c r="Y382">
        <f t="shared" si="37"/>
        <v>1.0472377644110638</v>
      </c>
      <c r="Z382">
        <f t="shared" si="38"/>
        <v>0.28310636052821508</v>
      </c>
      <c r="AA382">
        <f t="shared" si="38"/>
        <v>-0.34828991968584166</v>
      </c>
      <c r="AB382">
        <f t="shared" si="38"/>
        <v>-0.34531039831737687</v>
      </c>
      <c r="AD382" s="1">
        <v>44568</v>
      </c>
      <c r="AE382">
        <f t="shared" si="39"/>
        <v>0.35628517195543863</v>
      </c>
      <c r="AF382">
        <f t="shared" si="39"/>
        <v>1.3875948615829892</v>
      </c>
      <c r="AG382">
        <f t="shared" si="39"/>
        <v>1.2708908465293647</v>
      </c>
      <c r="AH382">
        <f t="shared" si="39"/>
        <v>0.31765171269721676</v>
      </c>
      <c r="AI382">
        <f t="shared" si="40"/>
        <v>-8.3976713328138469E-2</v>
      </c>
      <c r="AJ382">
        <f t="shared" si="40"/>
        <v>-9.1590001423469972E-2</v>
      </c>
      <c r="AK382">
        <f t="shared" si="40"/>
        <v>0.55758802371165461</v>
      </c>
      <c r="AM382" s="10">
        <v>44435</v>
      </c>
      <c r="AN382">
        <v>-0.34531039831737687</v>
      </c>
      <c r="AO382">
        <v>-0.34828991968584166</v>
      </c>
      <c r="AP382">
        <v>0.28310636052821508</v>
      </c>
      <c r="AQ382">
        <v>1.0472377644110638</v>
      </c>
      <c r="AR382">
        <v>0.86832821895841039</v>
      </c>
      <c r="AS382">
        <v>2.4232686698526105</v>
      </c>
      <c r="AT382">
        <v>0.56579148469241325</v>
      </c>
      <c r="AV382" s="10">
        <v>44568</v>
      </c>
      <c r="AW382">
        <v>0.55758802371165461</v>
      </c>
      <c r="AX382">
        <v>-9.1590001423469972E-2</v>
      </c>
      <c r="AY382">
        <v>-8.3976713328138469E-2</v>
      </c>
      <c r="AZ382">
        <v>0.31765171269721676</v>
      </c>
      <c r="BA382">
        <v>1.2708908465293647</v>
      </c>
      <c r="BB382">
        <v>1.3875948615829892</v>
      </c>
      <c r="BC382">
        <v>0.35628517195543863</v>
      </c>
    </row>
    <row r="383" spans="1:55" x14ac:dyDescent="0.2">
      <c r="A383" s="1">
        <v>44397</v>
      </c>
      <c r="B383" s="5">
        <f>LN('Raw data'!B383/'Raw data'!B382)</f>
        <v>2.5344269661167831E-2</v>
      </c>
      <c r="C383" s="5">
        <f>LN('Raw data'!C383/'Raw data'!C382)</f>
        <v>1.4943493857314116E-2</v>
      </c>
      <c r="D383" s="5">
        <f>LN('Raw data'!D383/'Raw data'!D382)</f>
        <v>-3.4421435219162848E-2</v>
      </c>
      <c r="E383" s="5">
        <f>LN('Raw data'!E383/'Raw data'!E382)</f>
        <v>-5.9434946297326381E-3</v>
      </c>
      <c r="F383" s="5">
        <f>LN('Raw data'!F383/'Raw data'!F382)</f>
        <v>1.2152683371600621E-3</v>
      </c>
      <c r="G383" s="5">
        <f>LN('Raw data'!G383/'Raw data'!G382)</f>
        <v>-8.4846545189824155E-3</v>
      </c>
      <c r="H383" s="5">
        <f>LN('Raw data'!H383/'Raw data'!H382)</f>
        <v>-2.7318980818056143E-3</v>
      </c>
      <c r="I383" s="5">
        <f>LN('Raw data'!J383/'Raw data'!J382)</f>
        <v>1.5050669568487876E-2</v>
      </c>
      <c r="U383" s="1">
        <v>44438</v>
      </c>
      <c r="V383">
        <f t="shared" si="37"/>
        <v>1.1246574616225611</v>
      </c>
      <c r="W383">
        <f t="shared" si="37"/>
        <v>1.7694736321830695</v>
      </c>
      <c r="X383">
        <f t="shared" si="37"/>
        <v>0.38797216897256143</v>
      </c>
      <c r="Y383">
        <f t="shared" si="37"/>
        <v>0.93717335215154796</v>
      </c>
      <c r="Z383">
        <f t="shared" si="38"/>
        <v>0.30230900963235413</v>
      </c>
      <c r="AA383">
        <f t="shared" si="38"/>
        <v>-0.43576494788886311</v>
      </c>
      <c r="AB383">
        <f t="shared" si="38"/>
        <v>0.17720974393489708</v>
      </c>
      <c r="AD383" s="1">
        <v>44571</v>
      </c>
      <c r="AE383">
        <f t="shared" si="39"/>
        <v>0.42125671966696598</v>
      </c>
      <c r="AF383">
        <f t="shared" si="39"/>
        <v>1.2608707066124345</v>
      </c>
      <c r="AG383">
        <f t="shared" si="39"/>
        <v>1.270742434186829</v>
      </c>
      <c r="AH383">
        <f t="shared" si="39"/>
        <v>0.27226740141234312</v>
      </c>
      <c r="AI383">
        <f t="shared" si="40"/>
        <v>-9.4603544850896296E-2</v>
      </c>
      <c r="AJ383">
        <f t="shared" si="40"/>
        <v>-9.2346836371514363E-2</v>
      </c>
      <c r="AK383">
        <f t="shared" si="40"/>
        <v>0.68238912504048133</v>
      </c>
      <c r="AM383" s="10">
        <v>44438</v>
      </c>
      <c r="AN383">
        <v>0.17720974393489708</v>
      </c>
      <c r="AO383">
        <v>-0.43576494788886311</v>
      </c>
      <c r="AP383">
        <v>0.30230900963235413</v>
      </c>
      <c r="AQ383">
        <v>0.93717335215154796</v>
      </c>
      <c r="AR383">
        <v>0.38797216897256143</v>
      </c>
      <c r="AS383">
        <v>1.7694736321830695</v>
      </c>
      <c r="AT383">
        <v>1.1246574616225611</v>
      </c>
      <c r="AV383" s="10">
        <v>44571</v>
      </c>
      <c r="AW383">
        <v>0.68238912504048133</v>
      </c>
      <c r="AX383">
        <v>-9.2346836371514363E-2</v>
      </c>
      <c r="AY383">
        <v>-9.4603544850896296E-2</v>
      </c>
      <c r="AZ383">
        <v>0.27226740141234312</v>
      </c>
      <c r="BA383">
        <v>1.270742434186829</v>
      </c>
      <c r="BB383">
        <v>1.2608707066124345</v>
      </c>
      <c r="BC383">
        <v>0.42125671966696598</v>
      </c>
    </row>
    <row r="384" spans="1:55" x14ac:dyDescent="0.2">
      <c r="A384" s="1">
        <v>44398</v>
      </c>
      <c r="B384" s="5">
        <f>LN('Raw data'!B384/'Raw data'!B383)</f>
        <v>2.1187774095473864E-2</v>
      </c>
      <c r="C384" s="5">
        <f>LN('Raw data'!C384/'Raw data'!C383)</f>
        <v>4.1830089010704403E-2</v>
      </c>
      <c r="D384" s="5">
        <f>LN('Raw data'!D384/'Raw data'!D383)</f>
        <v>7.5533426989329661E-2</v>
      </c>
      <c r="E384" s="5">
        <f>LN('Raw data'!E384/'Raw data'!E383)</f>
        <v>1.0348351054482148E-2</v>
      </c>
      <c r="F384" s="5">
        <f>LN('Raw data'!F384/'Raw data'!F383)</f>
        <v>-4.42625487504181E-3</v>
      </c>
      <c r="G384" s="5">
        <f>LN('Raw data'!G384/'Raw data'!G383)</f>
        <v>1.083833969523694E-2</v>
      </c>
      <c r="H384" s="5">
        <f>LN('Raw data'!H384/'Raw data'!H383)</f>
        <v>2.1796043216147941E-2</v>
      </c>
      <c r="I384" s="5">
        <f>LN('Raw data'!J384/'Raw data'!J383)</f>
        <v>8.1733716161095215E-3</v>
      </c>
      <c r="U384" s="1">
        <v>44439</v>
      </c>
      <c r="V384">
        <f t="shared" si="37"/>
        <v>0.95541427856793626</v>
      </c>
      <c r="W384">
        <f t="shared" si="37"/>
        <v>1.953657582920572</v>
      </c>
      <c r="X384">
        <f t="shared" si="37"/>
        <v>1.3512450214408085</v>
      </c>
      <c r="Y384">
        <f t="shared" si="37"/>
        <v>1.207355733116863</v>
      </c>
      <c r="Z384">
        <f t="shared" si="38"/>
        <v>0.33490611143910054</v>
      </c>
      <c r="AA384">
        <f t="shared" si="38"/>
        <v>-0.38013284604371739</v>
      </c>
      <c r="AB384">
        <f t="shared" si="38"/>
        <v>0.51612769975627548</v>
      </c>
      <c r="AD384" s="1">
        <v>44572</v>
      </c>
      <c r="AE384">
        <f t="shared" si="39"/>
        <v>0.42690329724569998</v>
      </c>
      <c r="AF384">
        <f t="shared" si="39"/>
        <v>1.3000216640162163</v>
      </c>
      <c r="AG384">
        <f t="shared" si="39"/>
        <v>1.3913580699233778</v>
      </c>
      <c r="AH384">
        <f t="shared" si="39"/>
        <v>0.30684957517134454</v>
      </c>
      <c r="AI384">
        <f t="shared" si="40"/>
        <v>-8.602431203120732E-2</v>
      </c>
      <c r="AJ384">
        <f t="shared" si="40"/>
        <v>-7.7273186910917779E-2</v>
      </c>
      <c r="AK384">
        <f t="shared" si="40"/>
        <v>0.60330630568618671</v>
      </c>
      <c r="AM384" s="10">
        <v>44439</v>
      </c>
      <c r="AN384">
        <v>0.51612769975627548</v>
      </c>
      <c r="AO384">
        <v>-0.38013284604371739</v>
      </c>
      <c r="AP384">
        <v>0.33490611143910054</v>
      </c>
      <c r="AQ384">
        <v>1.207355733116863</v>
      </c>
      <c r="AR384">
        <v>1.3512450214408085</v>
      </c>
      <c r="AS384">
        <v>1.953657582920572</v>
      </c>
      <c r="AT384">
        <v>0.95541427856793626</v>
      </c>
      <c r="AV384" s="10">
        <v>44572</v>
      </c>
      <c r="AW384">
        <v>0.60330630568618671</v>
      </c>
      <c r="AX384">
        <v>-7.7273186910917779E-2</v>
      </c>
      <c r="AY384">
        <v>-8.602431203120732E-2</v>
      </c>
      <c r="AZ384">
        <v>0.30684957517134454</v>
      </c>
      <c r="BA384">
        <v>1.3913580699233778</v>
      </c>
      <c r="BB384">
        <v>1.3000216640162163</v>
      </c>
      <c r="BC384">
        <v>0.42690329724569998</v>
      </c>
    </row>
    <row r="385" spans="1:55" x14ac:dyDescent="0.2">
      <c r="A385" s="1">
        <v>44399</v>
      </c>
      <c r="B385" s="5">
        <f>LN('Raw data'!B385/'Raw data'!B384)</f>
        <v>1.1052611886443072E-2</v>
      </c>
      <c r="C385" s="5">
        <f>LN('Raw data'!C385/'Raw data'!C384)</f>
        <v>2.2643538297783483E-2</v>
      </c>
      <c r="D385" s="5">
        <f>LN('Raw data'!D385/'Raw data'!D384)</f>
        <v>5.1994287579055923E-3</v>
      </c>
      <c r="E385" s="5">
        <f>LN('Raw data'!E385/'Raw data'!E384)</f>
        <v>4.9767066932535076E-3</v>
      </c>
      <c r="F385" s="5">
        <f>LN('Raw data'!F385/'Raw data'!F384)</f>
        <v>1.1084017982481392E-3</v>
      </c>
      <c r="G385" s="5">
        <f>LN('Raw data'!G385/'Raw data'!G384)</f>
        <v>3.7772608294126845E-3</v>
      </c>
      <c r="H385" s="5">
        <f>LN('Raw data'!H385/'Raw data'!H384)</f>
        <v>9.1171780830361412E-2</v>
      </c>
      <c r="I385" s="5">
        <f>LN('Raw data'!J385/'Raw data'!J384)</f>
        <v>2.0146302382427882E-3</v>
      </c>
      <c r="U385" s="1">
        <v>44440</v>
      </c>
      <c r="V385">
        <f t="shared" si="37"/>
        <v>0.79092423357184494</v>
      </c>
      <c r="W385">
        <f t="shared" si="37"/>
        <v>1.6836225601159238</v>
      </c>
      <c r="X385">
        <f t="shared" si="37"/>
        <v>0.84179157066257049</v>
      </c>
      <c r="Y385">
        <f t="shared" si="37"/>
        <v>1.1583069236394747</v>
      </c>
      <c r="Z385">
        <f t="shared" si="38"/>
        <v>0.39986648903627553</v>
      </c>
      <c r="AA385">
        <f t="shared" si="38"/>
        <v>-0.50836363703889054</v>
      </c>
      <c r="AB385">
        <f t="shared" si="38"/>
        <v>0.42738347007579858</v>
      </c>
      <c r="AD385" s="1">
        <v>44573</v>
      </c>
      <c r="AE385">
        <f t="shared" si="39"/>
        <v>0.44859167258063731</v>
      </c>
      <c r="AF385">
        <f t="shared" si="39"/>
        <v>1.2715090794670896</v>
      </c>
      <c r="AG385">
        <f t="shared" si="39"/>
        <v>1.3317557739728243</v>
      </c>
      <c r="AH385">
        <f t="shared" si="39"/>
        <v>0.30271866646894086</v>
      </c>
      <c r="AI385">
        <f t="shared" si="40"/>
        <v>-8.0466099511836101E-2</v>
      </c>
      <c r="AJ385">
        <f t="shared" si="40"/>
        <v>-8.8311387038621555E-2</v>
      </c>
      <c r="AK385">
        <f t="shared" si="40"/>
        <v>0.59964460691051913</v>
      </c>
      <c r="AM385" s="10">
        <v>44440</v>
      </c>
      <c r="AN385">
        <v>0.42738347007579858</v>
      </c>
      <c r="AO385">
        <v>-0.50836363703889054</v>
      </c>
      <c r="AP385">
        <v>0.39986648903627553</v>
      </c>
      <c r="AQ385">
        <v>1.1583069236394747</v>
      </c>
      <c r="AR385">
        <v>0.84179157066257049</v>
      </c>
      <c r="AS385">
        <v>1.6836225601159238</v>
      </c>
      <c r="AT385">
        <v>0.79092423357184494</v>
      </c>
      <c r="AV385" s="10">
        <v>44573</v>
      </c>
      <c r="AW385">
        <v>0.59964460691051913</v>
      </c>
      <c r="AX385">
        <v>-8.8311387038621555E-2</v>
      </c>
      <c r="AY385">
        <v>-8.0466099511836101E-2</v>
      </c>
      <c r="AZ385">
        <v>0.30271866646894086</v>
      </c>
      <c r="BA385">
        <v>1.3317557739728243</v>
      </c>
      <c r="BB385">
        <v>1.2715090794670896</v>
      </c>
      <c r="BC385">
        <v>0.44859167258063731</v>
      </c>
    </row>
    <row r="386" spans="1:55" x14ac:dyDescent="0.2">
      <c r="A386" s="1">
        <v>44400</v>
      </c>
      <c r="B386" s="5">
        <f>LN('Raw data'!B386/'Raw data'!B385)</f>
        <v>1.413889360320455E-2</v>
      </c>
      <c r="C386" s="5">
        <f>LN('Raw data'!C386/'Raw data'!C385)</f>
        <v>2.2225318219469031E-3</v>
      </c>
      <c r="D386" s="5">
        <f>LN('Raw data'!D386/'Raw data'!D385)</f>
        <v>3.9591102511018363E-2</v>
      </c>
      <c r="E386" s="5">
        <f>LN('Raw data'!E386/'Raw data'!E385)</f>
        <v>-5.8482009648594627E-3</v>
      </c>
      <c r="F386" s="5">
        <f>LN('Raw data'!F386/'Raw data'!F385)</f>
        <v>-1.9960086467150384E-3</v>
      </c>
      <c r="G386" s="5">
        <f>LN('Raw data'!G386/'Raw data'!G385)</f>
        <v>-3.4906046715088472E-3</v>
      </c>
      <c r="H386" s="5">
        <f>LN('Raw data'!H386/'Raw data'!H385)</f>
        <v>3.6079936560346445E-3</v>
      </c>
      <c r="I386" s="5">
        <f>LN('Raw data'!J386/'Raw data'!J385)</f>
        <v>1.0096585711268719E-2</v>
      </c>
      <c r="U386" s="1">
        <v>44441</v>
      </c>
      <c r="V386">
        <f t="shared" si="37"/>
        <v>0.78393413047523142</v>
      </c>
      <c r="W386">
        <f t="shared" si="37"/>
        <v>1.7002221777186948</v>
      </c>
      <c r="X386">
        <f t="shared" si="37"/>
        <v>0.83849766637855727</v>
      </c>
      <c r="Y386">
        <f t="shared" si="37"/>
        <v>1.1250464954557882</v>
      </c>
      <c r="Z386">
        <f t="shared" si="38"/>
        <v>0.3921685385148449</v>
      </c>
      <c r="AA386">
        <f t="shared" si="38"/>
        <v>-0.49313445196876132</v>
      </c>
      <c r="AB386">
        <f t="shared" si="38"/>
        <v>0.41981009356883603</v>
      </c>
      <c r="AD386" s="1">
        <v>44574</v>
      </c>
      <c r="AE386">
        <f t="shared" si="39"/>
        <v>0.69969040576470909</v>
      </c>
      <c r="AF386">
        <f t="shared" si="39"/>
        <v>1.2441636006955319</v>
      </c>
      <c r="AG386">
        <f t="shared" si="39"/>
        <v>1.3594093441704584</v>
      </c>
      <c r="AH386">
        <f t="shared" si="39"/>
        <v>0.29488424066947577</v>
      </c>
      <c r="AI386">
        <f t="shared" si="40"/>
        <v>-7.1389120938500653E-2</v>
      </c>
      <c r="AJ386">
        <f t="shared" si="40"/>
        <v>-7.9413778270247315E-2</v>
      </c>
      <c r="AK386">
        <f t="shared" si="40"/>
        <v>1.2300227475173979</v>
      </c>
      <c r="AM386" s="10">
        <v>44441</v>
      </c>
      <c r="AN386">
        <v>0.41981009356883603</v>
      </c>
      <c r="AO386">
        <v>-0.49313445196876132</v>
      </c>
      <c r="AP386">
        <v>0.3921685385148449</v>
      </c>
      <c r="AQ386">
        <v>1.1250464954557882</v>
      </c>
      <c r="AR386">
        <v>0.83849766637855727</v>
      </c>
      <c r="AS386">
        <v>1.7002221777186948</v>
      </c>
      <c r="AT386">
        <v>0.78393413047523142</v>
      </c>
      <c r="AV386" s="10">
        <v>44574</v>
      </c>
      <c r="AW386">
        <v>1.2300227475173979</v>
      </c>
      <c r="AX386">
        <v>-7.9413778270247315E-2</v>
      </c>
      <c r="AY386">
        <v>-7.1389120938500653E-2</v>
      </c>
      <c r="AZ386">
        <v>0.29488424066947577</v>
      </c>
      <c r="BA386">
        <v>1.3594093441704584</v>
      </c>
      <c r="BB386">
        <v>1.2441636006955319</v>
      </c>
      <c r="BC386">
        <v>0.69969040576470909</v>
      </c>
    </row>
    <row r="387" spans="1:55" x14ac:dyDescent="0.2">
      <c r="A387" s="1">
        <v>44403</v>
      </c>
      <c r="B387" s="5">
        <f>LN('Raw data'!B387/'Raw data'!B386)</f>
        <v>1.0291686036547724E-2</v>
      </c>
      <c r="C387" s="5">
        <f>LN('Raw data'!C387/'Raw data'!C386)</f>
        <v>-2.2225318219468979E-3</v>
      </c>
      <c r="D387" s="5">
        <f>LN('Raw data'!D387/'Raw data'!D386)</f>
        <v>0.10374150750935705</v>
      </c>
      <c r="E387" s="5">
        <f>LN('Raw data'!E387/'Raw data'!E386)</f>
        <v>3.3629435662266404E-3</v>
      </c>
      <c r="F387" s="5">
        <f>LN('Raw data'!F387/'Raw data'!F386)</f>
        <v>-1.4440435722335803E-3</v>
      </c>
      <c r="G387" s="5">
        <f>LN('Raw data'!G387/'Raw data'!G386)</f>
        <v>1.4892888535701593E-3</v>
      </c>
      <c r="H387" s="5">
        <f>LN('Raw data'!H387/'Raw data'!H386)</f>
        <v>-0.20899972447510456</v>
      </c>
      <c r="I387" s="5">
        <f>LN('Raw data'!J387/'Raw data'!J386)</f>
        <v>2.3613242985011502E-3</v>
      </c>
      <c r="U387" s="1">
        <v>44442</v>
      </c>
      <c r="V387">
        <f t="shared" si="37"/>
        <v>0.73014823362473413</v>
      </c>
      <c r="W387">
        <f t="shared" si="37"/>
        <v>1.8778364169018862</v>
      </c>
      <c r="X387">
        <f t="shared" si="37"/>
        <v>0.58292759808605032</v>
      </c>
      <c r="Y387">
        <f t="shared" ref="Y387:AB450" si="41">SLOPE(E387:E416,$I387:$I416)</f>
        <v>1.2407307610490541</v>
      </c>
      <c r="Z387">
        <f t="shared" si="38"/>
        <v>0.44549061035000065</v>
      </c>
      <c r="AA387">
        <f t="shared" si="38"/>
        <v>-0.49481219882523975</v>
      </c>
      <c r="AB387">
        <f t="shared" si="38"/>
        <v>0.57764405195137336</v>
      </c>
      <c r="AD387" s="1">
        <v>44575</v>
      </c>
      <c r="AE387">
        <f t="shared" si="39"/>
        <v>0.69030099020067914</v>
      </c>
      <c r="AF387">
        <f t="shared" si="39"/>
        <v>1.2595488844477334</v>
      </c>
      <c r="AG387">
        <f t="shared" si="39"/>
        <v>1.3273329269851313</v>
      </c>
      <c r="AH387">
        <f t="shared" ref="AH387:AK450" si="42">SLOPE(E387:E506,$I387:$I506)</f>
        <v>0.3049736401757992</v>
      </c>
      <c r="AI387">
        <f t="shared" si="40"/>
        <v>-6.9668953396178318E-2</v>
      </c>
      <c r="AJ387">
        <f t="shared" si="40"/>
        <v>-7.4968922663768103E-2</v>
      </c>
      <c r="AK387">
        <f t="shared" si="40"/>
        <v>1.2533445288402363</v>
      </c>
      <c r="AM387" s="10">
        <v>44442</v>
      </c>
      <c r="AN387">
        <v>0.57764405195137336</v>
      </c>
      <c r="AO387">
        <v>-0.49481219882523975</v>
      </c>
      <c r="AP387">
        <v>0.44549061035000065</v>
      </c>
      <c r="AQ387">
        <v>1.2407307610490541</v>
      </c>
      <c r="AR387">
        <v>0.58292759808605032</v>
      </c>
      <c r="AS387">
        <v>1.8778364169018862</v>
      </c>
      <c r="AT387">
        <v>0.73014823362473413</v>
      </c>
      <c r="AV387" s="10">
        <v>44575</v>
      </c>
      <c r="AW387">
        <v>1.2533445288402363</v>
      </c>
      <c r="AX387">
        <v>-7.4968922663768103E-2</v>
      </c>
      <c r="AY387">
        <v>-6.9668953396178318E-2</v>
      </c>
      <c r="AZ387">
        <v>0.3049736401757992</v>
      </c>
      <c r="BA387">
        <v>1.3273329269851313</v>
      </c>
      <c r="BB387">
        <v>1.2595488844477334</v>
      </c>
      <c r="BC387">
        <v>0.69030099020067914</v>
      </c>
    </row>
    <row r="388" spans="1:55" x14ac:dyDescent="0.2">
      <c r="A388" s="1">
        <v>44404</v>
      </c>
      <c r="B388" s="5">
        <f>LN('Raw data'!B388/'Raw data'!B387)</f>
        <v>-3.2456707501074523E-2</v>
      </c>
      <c r="C388" s="5">
        <f>LN('Raw data'!C388/'Raw data'!C387)</f>
        <v>-3.6221828402216534E-3</v>
      </c>
      <c r="D388" s="5">
        <f>LN('Raw data'!D388/'Raw data'!D387)</f>
        <v>5.6718959150224443E-2</v>
      </c>
      <c r="E388" s="5">
        <f>LN('Raw data'!E388/'Raw data'!E387)</f>
        <v>-2.6779273500157432E-2</v>
      </c>
      <c r="F388" s="5">
        <f>LN('Raw data'!F388/'Raw data'!F387)</f>
        <v>3.3342595474220341E-4</v>
      </c>
      <c r="G388" s="5">
        <f>LN('Raw data'!G388/'Raw data'!G387)</f>
        <v>-3.6124928187753181E-3</v>
      </c>
      <c r="H388" s="5">
        <f>LN('Raw data'!H388/'Raw data'!H387)</f>
        <v>9.7564372861477358E-2</v>
      </c>
      <c r="I388" s="5">
        <f>LN('Raw data'!J388/'Raw data'!J387)</f>
        <v>-4.7077896800399276E-3</v>
      </c>
      <c r="U388" s="1">
        <v>44447</v>
      </c>
      <c r="V388">
        <f t="shared" ref="V388:AB451" si="43">SLOPE(B388:B417,$I388:$I417)</f>
        <v>0.39627876568431608</v>
      </c>
      <c r="W388">
        <f t="shared" si="43"/>
        <v>1.791892105134002</v>
      </c>
      <c r="X388">
        <f t="shared" si="43"/>
        <v>1.0876699975547155</v>
      </c>
      <c r="Y388">
        <f t="shared" si="41"/>
        <v>1.4160818751879984</v>
      </c>
      <c r="Z388">
        <f t="shared" si="41"/>
        <v>0.61115125583397256</v>
      </c>
      <c r="AA388">
        <f t="shared" si="41"/>
        <v>-0.48720966131196414</v>
      </c>
      <c r="AB388">
        <f t="shared" si="41"/>
        <v>1.3483004852829947</v>
      </c>
      <c r="AD388" s="1">
        <v>44580</v>
      </c>
      <c r="AE388">
        <f t="shared" ref="AE388:AK451" si="44">SLOPE(B388:B507,$I388:$I507)</f>
        <v>0.81707807336639038</v>
      </c>
      <c r="AF388">
        <f t="shared" si="44"/>
        <v>1.005865370909242</v>
      </c>
      <c r="AG388">
        <f t="shared" si="44"/>
        <v>1.2893832066094444</v>
      </c>
      <c r="AH388">
        <f t="shared" si="42"/>
        <v>7.1718647064488245E-2</v>
      </c>
      <c r="AI388">
        <f t="shared" si="42"/>
        <v>-0.11384851309696627</v>
      </c>
      <c r="AJ388">
        <f t="shared" si="42"/>
        <v>-8.5460881870558406E-2</v>
      </c>
      <c r="AK388">
        <f t="shared" si="42"/>
        <v>1.6876953266736188</v>
      </c>
      <c r="AM388" s="10">
        <v>44447</v>
      </c>
      <c r="AN388">
        <v>1.3483004852829947</v>
      </c>
      <c r="AO388">
        <v>-0.48720966131196414</v>
      </c>
      <c r="AP388">
        <v>0.61115125583397256</v>
      </c>
      <c r="AQ388">
        <v>1.4160818751879984</v>
      </c>
      <c r="AR388">
        <v>1.0876699975547155</v>
      </c>
      <c r="AS388">
        <v>1.791892105134002</v>
      </c>
      <c r="AT388">
        <v>0.39627876568431608</v>
      </c>
      <c r="AV388" s="10">
        <v>44580</v>
      </c>
      <c r="AW388">
        <v>1.6876953266736188</v>
      </c>
      <c r="AX388">
        <v>-8.5460881870558406E-2</v>
      </c>
      <c r="AY388">
        <v>-0.11384851309696627</v>
      </c>
      <c r="AZ388">
        <v>7.1718647064488245E-2</v>
      </c>
      <c r="BA388">
        <v>1.2893832066094444</v>
      </c>
      <c r="BB388">
        <v>1.005865370909242</v>
      </c>
      <c r="BC388">
        <v>0.81707807336639038</v>
      </c>
    </row>
    <row r="389" spans="1:55" x14ac:dyDescent="0.2">
      <c r="A389" s="1">
        <v>44405</v>
      </c>
      <c r="B389" s="5">
        <f>LN('Raw data'!B389/'Raw data'!B388)</f>
        <v>1.8216349009110417E-2</v>
      </c>
      <c r="C389" s="5">
        <f>LN('Raw data'!C389/'Raw data'!C388)</f>
        <v>1.027501403086912E-2</v>
      </c>
      <c r="D389" s="5">
        <f>LN('Raw data'!D389/'Raw data'!D388)</f>
        <v>1.3874707822359885E-2</v>
      </c>
      <c r="E389" s="5">
        <f>LN('Raw data'!E389/'Raw data'!E388)</f>
        <v>9.2073501081591323E-3</v>
      </c>
      <c r="F389" s="5">
        <f>LN('Raw data'!F389/'Raw data'!F388)</f>
        <v>-5.5563272690990627E-5</v>
      </c>
      <c r="G389" s="5">
        <f>LN('Raw data'!G389/'Raw data'!G388)</f>
        <v>-7.7273898154382953E-3</v>
      </c>
      <c r="H389" s="5">
        <f>LN('Raw data'!H389/'Raw data'!H388)</f>
        <v>-4.4754389776793281E-3</v>
      </c>
      <c r="I389" s="5">
        <f>LN('Raw data'!J389/'Raw data'!J388)</f>
        <v>-1.8404678021215532E-4</v>
      </c>
      <c r="U389" s="1">
        <v>44448</v>
      </c>
      <c r="V389">
        <f t="shared" si="43"/>
        <v>-4.0913277062221323E-2</v>
      </c>
      <c r="W389">
        <f t="shared" si="43"/>
        <v>1.8965798145072941</v>
      </c>
      <c r="X389">
        <f t="shared" si="43"/>
        <v>1.4799286706033212</v>
      </c>
      <c r="Y389">
        <f t="shared" si="41"/>
        <v>1.1690585043480588</v>
      </c>
      <c r="Z389">
        <f t="shared" si="41"/>
        <v>0.58670382683599898</v>
      </c>
      <c r="AA389">
        <f t="shared" si="41"/>
        <v>-0.4707161682289257</v>
      </c>
      <c r="AB389">
        <f t="shared" si="41"/>
        <v>2.0503391764334986</v>
      </c>
      <c r="AD389" s="1">
        <v>44581</v>
      </c>
      <c r="AE389">
        <f t="shared" si="44"/>
        <v>0.86822432993527165</v>
      </c>
      <c r="AF389">
        <f t="shared" si="44"/>
        <v>0.99309214679996483</v>
      </c>
      <c r="AG389">
        <f t="shared" si="44"/>
        <v>1.3400559221741253</v>
      </c>
      <c r="AH389">
        <f t="shared" si="42"/>
        <v>2.699242007433755E-2</v>
      </c>
      <c r="AI389">
        <f t="shared" si="42"/>
        <v>-0.11158901550327613</v>
      </c>
      <c r="AJ389">
        <f t="shared" si="42"/>
        <v>-8.5429288253905111E-2</v>
      </c>
      <c r="AK389">
        <f t="shared" si="42"/>
        <v>1.8089215540813441</v>
      </c>
      <c r="AM389" s="10">
        <v>44448</v>
      </c>
      <c r="AN389">
        <v>2.0503391764334986</v>
      </c>
      <c r="AO389">
        <v>-0.4707161682289257</v>
      </c>
      <c r="AP389">
        <v>0.58670382683599898</v>
      </c>
      <c r="AQ389">
        <v>1.1690585043480588</v>
      </c>
      <c r="AR389">
        <v>1.4799286706033212</v>
      </c>
      <c r="AS389">
        <v>1.8965798145072941</v>
      </c>
      <c r="AT389">
        <v>-4.0913277062221323E-2</v>
      </c>
      <c r="AV389" s="10">
        <v>44581</v>
      </c>
      <c r="AW389">
        <v>1.8089215540813441</v>
      </c>
      <c r="AX389">
        <v>-8.5429288253905111E-2</v>
      </c>
      <c r="AY389">
        <v>-0.11158901550327613</v>
      </c>
      <c r="AZ389">
        <v>2.699242007433755E-2</v>
      </c>
      <c r="BA389">
        <v>1.3400559221741253</v>
      </c>
      <c r="BB389">
        <v>0.99309214679996483</v>
      </c>
      <c r="BC389">
        <v>0.86822432993527165</v>
      </c>
    </row>
    <row r="390" spans="1:55" x14ac:dyDescent="0.2">
      <c r="A390" s="1">
        <v>44406</v>
      </c>
      <c r="B390" s="5">
        <f>LN('Raw data'!B390/'Raw data'!B389)</f>
        <v>3.7023366985357406E-3</v>
      </c>
      <c r="C390" s="5">
        <f>LN('Raw data'!C390/'Raw data'!C389)</f>
        <v>1.6848559645825077E-2</v>
      </c>
      <c r="D390" s="5">
        <f>LN('Raw data'!D390/'Raw data'!D389)</f>
        <v>-4.4997412656265939E-5</v>
      </c>
      <c r="E390" s="5">
        <f>LN('Raw data'!E390/'Raw data'!E389)</f>
        <v>3.5732892198274815E-2</v>
      </c>
      <c r="F390" s="5">
        <f>LN('Raw data'!F390/'Raw data'!F389)</f>
        <v>1.9860369457833552E-2</v>
      </c>
      <c r="G390" s="5">
        <f>LN('Raw data'!G390/'Raw data'!G389)</f>
        <v>-1.569506239893504E-2</v>
      </c>
      <c r="H390" s="5">
        <f>LN('Raw data'!H390/'Raw data'!H389)</f>
        <v>0.12264168267428335</v>
      </c>
      <c r="I390" s="5">
        <f>LN('Raw data'!J390/'Raw data'!J389)</f>
        <v>4.1951126174600718E-3</v>
      </c>
      <c r="U390" s="1">
        <v>44449</v>
      </c>
      <c r="V390">
        <f t="shared" si="43"/>
        <v>0.25917066876904976</v>
      </c>
      <c r="W390">
        <f t="shared" si="43"/>
        <v>1.4673727481779542</v>
      </c>
      <c r="X390">
        <f t="shared" si="43"/>
        <v>1.7778524417851944</v>
      </c>
      <c r="Y390">
        <f t="shared" si="41"/>
        <v>1.1889497662301705</v>
      </c>
      <c r="Z390">
        <f t="shared" si="41"/>
        <v>0.58111031457210094</v>
      </c>
      <c r="AA390">
        <f t="shared" si="41"/>
        <v>-0.5199160807597093</v>
      </c>
      <c r="AB390">
        <f t="shared" si="41"/>
        <v>2.9069125549758246</v>
      </c>
      <c r="AD390" s="1">
        <v>44582</v>
      </c>
      <c r="AE390">
        <f t="shared" si="44"/>
        <v>0.71644713511809144</v>
      </c>
      <c r="AF390">
        <f t="shared" si="44"/>
        <v>0.99992652322647912</v>
      </c>
      <c r="AG390">
        <f t="shared" si="44"/>
        <v>1.5304630990423711</v>
      </c>
      <c r="AH390">
        <f t="shared" si="42"/>
        <v>6.2430375037116542E-2</v>
      </c>
      <c r="AI390">
        <f t="shared" si="42"/>
        <v>-9.3083432382575118E-2</v>
      </c>
      <c r="AJ390">
        <f t="shared" si="42"/>
        <v>-3.653620916205097E-2</v>
      </c>
      <c r="AK390">
        <f t="shared" si="42"/>
        <v>1.9322947006377222</v>
      </c>
      <c r="AM390" s="10">
        <v>44449</v>
      </c>
      <c r="AN390">
        <v>2.9069125549758246</v>
      </c>
      <c r="AO390">
        <v>-0.5199160807597093</v>
      </c>
      <c r="AP390">
        <v>0.58111031457210094</v>
      </c>
      <c r="AQ390">
        <v>1.1889497662301705</v>
      </c>
      <c r="AR390">
        <v>1.7778524417851944</v>
      </c>
      <c r="AS390">
        <v>1.4673727481779542</v>
      </c>
      <c r="AT390">
        <v>0.25917066876904976</v>
      </c>
      <c r="AV390" s="10">
        <v>44582</v>
      </c>
      <c r="AW390">
        <v>1.9322947006377222</v>
      </c>
      <c r="AX390">
        <v>-3.653620916205097E-2</v>
      </c>
      <c r="AY390">
        <v>-9.3083432382575118E-2</v>
      </c>
      <c r="AZ390">
        <v>6.2430375037116542E-2</v>
      </c>
      <c r="BA390">
        <v>1.5304630990423711</v>
      </c>
      <c r="BB390">
        <v>0.99992652322647912</v>
      </c>
      <c r="BC390">
        <v>0.71644713511809144</v>
      </c>
    </row>
    <row r="391" spans="1:55" x14ac:dyDescent="0.2">
      <c r="A391" s="1">
        <v>44407</v>
      </c>
      <c r="B391" s="5">
        <f>LN('Raw data'!B391/'Raw data'!B390)</f>
        <v>-3.6376768882876193E-2</v>
      </c>
      <c r="C391" s="5">
        <f>LN('Raw data'!C391/'Raw data'!C390)</f>
        <v>4.4724612059336734E-3</v>
      </c>
      <c r="D391" s="5">
        <f>LN('Raw data'!D391/'Raw data'!D390)</f>
        <v>5.3586333015409639E-2</v>
      </c>
      <c r="E391" s="5">
        <f>LN('Raw data'!E391/'Raw data'!E390)</f>
        <v>-9.1566810948407792E-3</v>
      </c>
      <c r="F391" s="5">
        <f>LN('Raw data'!F391/'Raw data'!F390)</f>
        <v>-1.0183498899742367E-2</v>
      </c>
      <c r="G391" s="5">
        <f>LN('Raw data'!G391/'Raw data'!G390)</f>
        <v>1.5000135338307161E-2</v>
      </c>
      <c r="H391" s="5">
        <f>LN('Raw data'!H391/'Raw data'!H390)</f>
        <v>-4.9490239874216115E-2</v>
      </c>
      <c r="I391" s="5">
        <f>LN('Raw data'!J391/'Raw data'!J390)</f>
        <v>-5.4206823821932627E-3</v>
      </c>
      <c r="U391" s="1">
        <v>44452</v>
      </c>
      <c r="V391">
        <f t="shared" si="43"/>
        <v>0.40845359397355874</v>
      </c>
      <c r="W391">
        <f t="shared" si="43"/>
        <v>1.425646352455759</v>
      </c>
      <c r="X391">
        <f t="shared" si="43"/>
        <v>1.8199698752806091</v>
      </c>
      <c r="Y391">
        <f t="shared" si="41"/>
        <v>1.0081515124742071</v>
      </c>
      <c r="Z391">
        <f t="shared" si="41"/>
        <v>0.49048296183118562</v>
      </c>
      <c r="AA391">
        <f t="shared" si="41"/>
        <v>-0.43205254970323137</v>
      </c>
      <c r="AB391">
        <f t="shared" si="41"/>
        <v>2.0277554837593779</v>
      </c>
      <c r="AD391" s="1">
        <v>44585</v>
      </c>
      <c r="AE391">
        <f t="shared" si="44"/>
        <v>0.71772837092430963</v>
      </c>
      <c r="AF391">
        <f t="shared" si="44"/>
        <v>0.98580185611753968</v>
      </c>
      <c r="AG391">
        <f t="shared" si="44"/>
        <v>1.5340510646578045</v>
      </c>
      <c r="AH391">
        <f t="shared" si="42"/>
        <v>3.7592175886369275E-2</v>
      </c>
      <c r="AI391">
        <f t="shared" si="42"/>
        <v>-0.10127015268720543</v>
      </c>
      <c r="AJ391">
        <f t="shared" si="42"/>
        <v>-2.9009124604063092E-2</v>
      </c>
      <c r="AK391">
        <f t="shared" si="42"/>
        <v>1.9485841861767896</v>
      </c>
      <c r="AM391" s="10">
        <v>44452</v>
      </c>
      <c r="AN391">
        <v>2.0277554837593779</v>
      </c>
      <c r="AO391">
        <v>-0.43205254970323137</v>
      </c>
      <c r="AP391">
        <v>0.49048296183118562</v>
      </c>
      <c r="AQ391">
        <v>1.0081515124742071</v>
      </c>
      <c r="AR391">
        <v>1.8199698752806091</v>
      </c>
      <c r="AS391">
        <v>1.425646352455759</v>
      </c>
      <c r="AT391">
        <v>0.40845359397355874</v>
      </c>
      <c r="AV391" s="10">
        <v>44585</v>
      </c>
      <c r="AW391">
        <v>1.9485841861767896</v>
      </c>
      <c r="AX391">
        <v>-2.9009124604063092E-2</v>
      </c>
      <c r="AY391">
        <v>-0.10127015268720543</v>
      </c>
      <c r="AZ391">
        <v>3.7592175886369275E-2</v>
      </c>
      <c r="BA391">
        <v>1.5340510646578045</v>
      </c>
      <c r="BB391">
        <v>0.98580185611753968</v>
      </c>
      <c r="BC391">
        <v>0.71772837092430963</v>
      </c>
    </row>
    <row r="392" spans="1:55" x14ac:dyDescent="0.2">
      <c r="A392" s="1">
        <v>44410</v>
      </c>
      <c r="B392" s="5">
        <f>LN('Raw data'!B392/'Raw data'!B391)</f>
        <v>5.3510128954820822E-3</v>
      </c>
      <c r="C392" s="5">
        <f>LN('Raw data'!C392/'Raw data'!C391)</f>
        <v>-3.7054028979118803E-2</v>
      </c>
      <c r="D392" s="5">
        <f>LN('Raw data'!D392/'Raw data'!D391)</f>
        <v>-7.4630487260845133E-2</v>
      </c>
      <c r="E392" s="5">
        <f>LN('Raw data'!E392/'Raw data'!E391)</f>
        <v>1.0954189116179893E-3</v>
      </c>
      <c r="F392" s="5">
        <f>LN('Raw data'!F392/'Raw data'!F391)</f>
        <v>2.7477073945097875E-3</v>
      </c>
      <c r="G392" s="5">
        <f>LN('Raw data'!G392/'Raw data'!G391)</f>
        <v>8.0775883463667306E-3</v>
      </c>
      <c r="H392" s="5">
        <f>LN('Raw data'!H392/'Raw data'!H391)</f>
        <v>2.4348538045734232E-2</v>
      </c>
      <c r="I392" s="5">
        <f>LN('Raw data'!J392/'Raw data'!J391)</f>
        <v>-1.8559915693666061E-3</v>
      </c>
      <c r="U392" s="1">
        <v>44453</v>
      </c>
      <c r="V392">
        <f t="shared" si="43"/>
        <v>8.3792942933430273E-2</v>
      </c>
      <c r="W392">
        <f t="shared" si="43"/>
        <v>1.4505927215247019</v>
      </c>
      <c r="X392">
        <f t="shared" si="43"/>
        <v>1.8472898843666814</v>
      </c>
      <c r="Y392">
        <f t="shared" si="41"/>
        <v>0.90013039247778392</v>
      </c>
      <c r="Z392">
        <f t="shared" si="41"/>
        <v>0.35106010862801224</v>
      </c>
      <c r="AA392">
        <f t="shared" si="41"/>
        <v>-0.3042526776201423</v>
      </c>
      <c r="AB392">
        <f t="shared" si="41"/>
        <v>1.3474994444408996</v>
      </c>
      <c r="AD392" s="1">
        <v>44586</v>
      </c>
      <c r="AE392">
        <f t="shared" si="44"/>
        <v>0.67589321400449942</v>
      </c>
      <c r="AF392">
        <f t="shared" si="44"/>
        <v>0.93721391796475539</v>
      </c>
      <c r="AG392">
        <f t="shared" si="44"/>
        <v>1.5352338641580137</v>
      </c>
      <c r="AH392">
        <f t="shared" si="42"/>
        <v>2.5134655060056011E-2</v>
      </c>
      <c r="AI392">
        <f t="shared" si="42"/>
        <v>-0.11445754894214538</v>
      </c>
      <c r="AJ392">
        <f t="shared" si="42"/>
        <v>-1.2638683672754248E-2</v>
      </c>
      <c r="AK392">
        <f t="shared" si="42"/>
        <v>1.8614265907957148</v>
      </c>
      <c r="AM392" s="10">
        <v>44453</v>
      </c>
      <c r="AN392">
        <v>1.3474994444408996</v>
      </c>
      <c r="AO392">
        <v>-0.3042526776201423</v>
      </c>
      <c r="AP392">
        <v>0.35106010862801224</v>
      </c>
      <c r="AQ392">
        <v>0.90013039247778392</v>
      </c>
      <c r="AR392">
        <v>1.8472898843666814</v>
      </c>
      <c r="AS392">
        <v>1.4505927215247019</v>
      </c>
      <c r="AT392">
        <v>8.3792942933430273E-2</v>
      </c>
      <c r="AV392" s="10">
        <v>44586</v>
      </c>
      <c r="AW392">
        <v>1.8614265907957148</v>
      </c>
      <c r="AX392">
        <v>-1.2638683672754248E-2</v>
      </c>
      <c r="AY392">
        <v>-0.11445754894214538</v>
      </c>
      <c r="AZ392">
        <v>2.5134655060056011E-2</v>
      </c>
      <c r="BA392">
        <v>1.5352338641580137</v>
      </c>
      <c r="BB392">
        <v>0.93721391796475539</v>
      </c>
      <c r="BC392">
        <v>0.67589321400449942</v>
      </c>
    </row>
    <row r="393" spans="1:55" x14ac:dyDescent="0.2">
      <c r="A393" s="1">
        <v>44411</v>
      </c>
      <c r="B393" s="5">
        <f>LN('Raw data'!B393/'Raw data'!B392)</f>
        <v>2.3110799999950478E-2</v>
      </c>
      <c r="C393" s="5">
        <f>LN('Raw data'!C393/'Raw data'!C392)</f>
        <v>-9.8717484791541171E-3</v>
      </c>
      <c r="D393" s="5">
        <f>LN('Raw data'!D393/'Raw data'!D392)</f>
        <v>-2.6861057596880178E-2</v>
      </c>
      <c r="E393" s="5">
        <f>LN('Raw data'!E393/'Raw data'!E392)</f>
        <v>2.7366733951120551E-4</v>
      </c>
      <c r="F393" s="5">
        <f>LN('Raw data'!F393/'Raw data'!F392)</f>
        <v>-4.4550853324812553E-3</v>
      </c>
      <c r="G393" s="5">
        <f>LN('Raw data'!G393/'Raw data'!G392)</f>
        <v>2.0665908617905518E-3</v>
      </c>
      <c r="H393" s="5">
        <f>LN('Raw data'!H393/'Raw data'!H392)</f>
        <v>-7.9629214111258534E-2</v>
      </c>
      <c r="I393" s="5">
        <f>LN('Raw data'!J393/'Raw data'!J392)</f>
        <v>8.1814159921720208E-3</v>
      </c>
      <c r="U393" s="1">
        <v>44454</v>
      </c>
      <c r="V393">
        <f t="shared" si="43"/>
        <v>0.32744459782111535</v>
      </c>
      <c r="W393">
        <f t="shared" si="43"/>
        <v>1.5398128892352476</v>
      </c>
      <c r="X393">
        <f t="shared" si="43"/>
        <v>1.6456245569233017</v>
      </c>
      <c r="Y393">
        <f t="shared" si="41"/>
        <v>0.83492423578566144</v>
      </c>
      <c r="Z393">
        <f t="shared" si="41"/>
        <v>0.2717835946006848</v>
      </c>
      <c r="AA393">
        <f t="shared" si="41"/>
        <v>-0.27528971225967536</v>
      </c>
      <c r="AB393">
        <f t="shared" si="41"/>
        <v>0.30701929662281496</v>
      </c>
      <c r="AD393" s="1">
        <v>44587</v>
      </c>
      <c r="AE393">
        <f t="shared" si="44"/>
        <v>0.66814778321448909</v>
      </c>
      <c r="AF393">
        <f t="shared" si="44"/>
        <v>0.92622641896984215</v>
      </c>
      <c r="AG393">
        <f t="shared" si="44"/>
        <v>1.5206527514595642</v>
      </c>
      <c r="AH393">
        <f t="shared" si="42"/>
        <v>2.6008708621302466E-2</v>
      </c>
      <c r="AI393">
        <f t="shared" si="42"/>
        <v>-0.11185142645722519</v>
      </c>
      <c r="AJ393">
        <f t="shared" si="42"/>
        <v>-1.0793156184805587E-2</v>
      </c>
      <c r="AK393">
        <f t="shared" si="42"/>
        <v>1.8556732054677778</v>
      </c>
      <c r="AM393" s="10">
        <v>44454</v>
      </c>
      <c r="AN393">
        <v>0.30701929662281496</v>
      </c>
      <c r="AO393">
        <v>-0.27528971225967536</v>
      </c>
      <c r="AP393">
        <v>0.2717835946006848</v>
      </c>
      <c r="AQ393">
        <v>0.83492423578566144</v>
      </c>
      <c r="AR393">
        <v>1.6456245569233017</v>
      </c>
      <c r="AS393">
        <v>1.5398128892352476</v>
      </c>
      <c r="AT393">
        <v>0.32744459782111535</v>
      </c>
      <c r="AV393" s="10">
        <v>44587</v>
      </c>
      <c r="AW393">
        <v>1.8556732054677778</v>
      </c>
      <c r="AX393">
        <v>-1.0793156184805587E-2</v>
      </c>
      <c r="AY393">
        <v>-0.11185142645722519</v>
      </c>
      <c r="AZ393">
        <v>2.6008708621302466E-2</v>
      </c>
      <c r="BA393">
        <v>1.5206527514595642</v>
      </c>
      <c r="BB393">
        <v>0.92622641896984215</v>
      </c>
      <c r="BC393">
        <v>0.66814778321448909</v>
      </c>
    </row>
    <row r="394" spans="1:55" x14ac:dyDescent="0.2">
      <c r="A394" s="1">
        <v>44412</v>
      </c>
      <c r="B394" s="5">
        <f>LN('Raw data'!B394/'Raw data'!B393)</f>
        <v>3.2012507566504207E-2</v>
      </c>
      <c r="C394" s="5">
        <f>LN('Raw data'!C394/'Raw data'!C393)</f>
        <v>-3.4752253555994247E-2</v>
      </c>
      <c r="D394" s="5">
        <f>LN('Raw data'!D394/'Raw data'!D393)</f>
        <v>4.1270985376030266E-2</v>
      </c>
      <c r="E394" s="5">
        <f>LN('Raw data'!E394/'Raw data'!E393)</f>
        <v>-4.7411095215519408E-3</v>
      </c>
      <c r="F394" s="5">
        <f>LN('Raw data'!F394/'Raw data'!F393)</f>
        <v>2.2047070584825409E-4</v>
      </c>
      <c r="G394" s="5">
        <f>LN('Raw data'!G394/'Raw data'!G393)</f>
        <v>9.9287548878841617E-3</v>
      </c>
      <c r="H394" s="5">
        <f>LN('Raw data'!H394/'Raw data'!H393)</f>
        <v>6.1361043067508038E-2</v>
      </c>
      <c r="I394" s="5">
        <f>LN('Raw data'!J394/'Raw data'!J393)</f>
        <v>-4.6386655316890315E-3</v>
      </c>
      <c r="U394" s="1">
        <v>44455</v>
      </c>
      <c r="V394">
        <f t="shared" si="43"/>
        <v>0.31186106267715197</v>
      </c>
      <c r="W394">
        <f t="shared" si="43"/>
        <v>1.7611697579719856</v>
      </c>
      <c r="X394">
        <f t="shared" si="43"/>
        <v>2.1524665230636759</v>
      </c>
      <c r="Y394">
        <f t="shared" si="41"/>
        <v>0.97210677064353124</v>
      </c>
      <c r="Z394">
        <f t="shared" si="41"/>
        <v>0.38617701256237896</v>
      </c>
      <c r="AA394">
        <f t="shared" si="41"/>
        <v>-0.30786391614735714</v>
      </c>
      <c r="AB394">
        <f t="shared" si="41"/>
        <v>1.2446764609678311</v>
      </c>
      <c r="AD394" s="1">
        <v>44588</v>
      </c>
      <c r="AE394">
        <f t="shared" si="44"/>
        <v>0.64900205532156141</v>
      </c>
      <c r="AF394">
        <f t="shared" si="44"/>
        <v>0.94824175402063371</v>
      </c>
      <c r="AG394">
        <f t="shared" si="44"/>
        <v>1.5474427817521232</v>
      </c>
      <c r="AH394">
        <f t="shared" si="42"/>
        <v>5.4620572828689561E-2</v>
      </c>
      <c r="AI394">
        <f t="shared" si="42"/>
        <v>-9.5645895800345201E-2</v>
      </c>
      <c r="AJ394">
        <f t="shared" si="42"/>
        <v>-1.75214217637885E-2</v>
      </c>
      <c r="AK394">
        <f t="shared" si="42"/>
        <v>1.985585164536553</v>
      </c>
      <c r="AM394" s="10">
        <v>44455</v>
      </c>
      <c r="AN394">
        <v>1.2446764609678311</v>
      </c>
      <c r="AO394">
        <v>-0.30786391614735714</v>
      </c>
      <c r="AP394">
        <v>0.38617701256237896</v>
      </c>
      <c r="AQ394">
        <v>0.97210677064353124</v>
      </c>
      <c r="AR394">
        <v>2.1524665230636759</v>
      </c>
      <c r="AS394">
        <v>1.7611697579719856</v>
      </c>
      <c r="AT394">
        <v>0.31186106267715197</v>
      </c>
      <c r="AV394" s="10">
        <v>44588</v>
      </c>
      <c r="AW394">
        <v>1.985585164536553</v>
      </c>
      <c r="AX394">
        <v>-1.75214217637885E-2</v>
      </c>
      <c r="AY394">
        <v>-9.5645895800345201E-2</v>
      </c>
      <c r="AZ394">
        <v>5.4620572828689561E-2</v>
      </c>
      <c r="BA394">
        <v>1.5474427817521232</v>
      </c>
      <c r="BB394">
        <v>0.94824175402063371</v>
      </c>
      <c r="BC394">
        <v>0.64900205532156141</v>
      </c>
    </row>
    <row r="395" spans="1:55" x14ac:dyDescent="0.2">
      <c r="A395" s="1">
        <v>44413</v>
      </c>
      <c r="B395" s="5">
        <f>LN('Raw data'!B395/'Raw data'!B394)</f>
        <v>-4.3384015985983527E-3</v>
      </c>
      <c r="C395" s="5">
        <f>LN('Raw data'!C395/'Raw data'!C394)</f>
        <v>1.3698844358161927E-2</v>
      </c>
      <c r="D395" s="5">
        <f>LN('Raw data'!D395/'Raw data'!D394)</f>
        <v>2.804755828464052E-2</v>
      </c>
      <c r="E395" s="5">
        <f>LN('Raw data'!E395/'Raw data'!E394)</f>
        <v>-6.6597294592826272E-3</v>
      </c>
      <c r="F395" s="5">
        <f>LN('Raw data'!F395/'Raw data'!F394)</f>
        <v>-3.091021945535715E-3</v>
      </c>
      <c r="G395" s="5">
        <f>LN('Raw data'!G395/'Raw data'!G394)</f>
        <v>2.5518174271538198E-3</v>
      </c>
      <c r="H395" s="5">
        <f>LN('Raw data'!H395/'Raw data'!H394)</f>
        <v>3.685889997295469E-2</v>
      </c>
      <c r="I395" s="5">
        <f>LN('Raw data'!J395/'Raw data'!J394)</f>
        <v>5.9829567335937086E-3</v>
      </c>
      <c r="U395" s="1">
        <v>44456</v>
      </c>
      <c r="V395">
        <f t="shared" si="43"/>
        <v>1.0365258211157209</v>
      </c>
      <c r="W395">
        <f t="shared" si="43"/>
        <v>1.5206190573451712</v>
      </c>
      <c r="X395">
        <f t="shared" si="43"/>
        <v>2.3811338471101515</v>
      </c>
      <c r="Y395">
        <f t="shared" si="41"/>
        <v>1.0779401644376481</v>
      </c>
      <c r="Z395">
        <f t="shared" si="41"/>
        <v>0.38552620616971112</v>
      </c>
      <c r="AA395">
        <f t="shared" si="41"/>
        <v>-0.21491862373754672</v>
      </c>
      <c r="AB395">
        <f t="shared" si="41"/>
        <v>1.4275424181897798</v>
      </c>
      <c r="AD395" s="1">
        <v>44589</v>
      </c>
      <c r="AE395">
        <f t="shared" si="44"/>
        <v>0.83430173326307744</v>
      </c>
      <c r="AF395">
        <f t="shared" si="44"/>
        <v>0.87294087589147529</v>
      </c>
      <c r="AG395">
        <f t="shared" si="44"/>
        <v>1.5149465060874729</v>
      </c>
      <c r="AH395">
        <f t="shared" si="42"/>
        <v>8.0396980670127023E-3</v>
      </c>
      <c r="AI395">
        <f t="shared" si="42"/>
        <v>-9.8905668138162928E-2</v>
      </c>
      <c r="AJ395">
        <f t="shared" si="42"/>
        <v>-7.0358319690985082E-3</v>
      </c>
      <c r="AK395">
        <f t="shared" si="42"/>
        <v>1.5504593579908295</v>
      </c>
      <c r="AM395" s="10">
        <v>44456</v>
      </c>
      <c r="AN395">
        <v>1.4275424181897798</v>
      </c>
      <c r="AO395">
        <v>-0.21491862373754672</v>
      </c>
      <c r="AP395">
        <v>0.38552620616971112</v>
      </c>
      <c r="AQ395">
        <v>1.0779401644376481</v>
      </c>
      <c r="AR395">
        <v>2.3811338471101515</v>
      </c>
      <c r="AS395">
        <v>1.5206190573451712</v>
      </c>
      <c r="AT395">
        <v>1.0365258211157209</v>
      </c>
      <c r="AV395" s="10">
        <v>44589</v>
      </c>
      <c r="AW395">
        <v>1.5504593579908295</v>
      </c>
      <c r="AX395">
        <v>-7.0358319690985082E-3</v>
      </c>
      <c r="AY395">
        <v>-9.8905668138162928E-2</v>
      </c>
      <c r="AZ395">
        <v>8.0396980670127023E-3</v>
      </c>
      <c r="BA395">
        <v>1.5149465060874729</v>
      </c>
      <c r="BB395">
        <v>0.87294087589147529</v>
      </c>
      <c r="BC395">
        <v>0.83430173326307744</v>
      </c>
    </row>
    <row r="396" spans="1:55" x14ac:dyDescent="0.2">
      <c r="A396" s="1">
        <v>44414</v>
      </c>
      <c r="B396" s="5">
        <f>LN('Raw data'!B396/'Raw data'!B395)</f>
        <v>0</v>
      </c>
      <c r="C396" s="5">
        <f>LN('Raw data'!C396/'Raw data'!C395)</f>
        <v>-1.1793104574463711E-2</v>
      </c>
      <c r="D396" s="5">
        <f>LN('Raw data'!D396/'Raw data'!D395)</f>
        <v>4.6102834856403957E-2</v>
      </c>
      <c r="E396" s="5">
        <f>LN('Raw data'!E396/'Raw data'!E395)</f>
        <v>-3.8942403000122208E-2</v>
      </c>
      <c r="F396" s="5">
        <f>LN('Raw data'!F396/'Raw data'!F395)</f>
        <v>-2.564530242087491E-2</v>
      </c>
      <c r="G396" s="5">
        <f>LN('Raw data'!G396/'Raw data'!G395)</f>
        <v>-4.4841851782076734E-3</v>
      </c>
      <c r="H396" s="5">
        <f>LN('Raw data'!H396/'Raw data'!H395)</f>
        <v>-4.6452493647944392E-3</v>
      </c>
      <c r="I396" s="5">
        <f>LN('Raw data'!J396/'Raw data'!J395)</f>
        <v>1.6738821949274498E-3</v>
      </c>
      <c r="U396" s="1">
        <v>44459</v>
      </c>
      <c r="V396">
        <f t="shared" si="43"/>
        <v>1.3380001463316433</v>
      </c>
      <c r="W396">
        <f t="shared" si="43"/>
        <v>1.4867256081952145</v>
      </c>
      <c r="X396">
        <f t="shared" si="43"/>
        <v>3.2998017221796805</v>
      </c>
      <c r="Y396">
        <f t="shared" si="41"/>
        <v>0.8640939804727934</v>
      </c>
      <c r="Z396">
        <f t="shared" si="41"/>
        <v>0.17870572019696321</v>
      </c>
      <c r="AA396">
        <f t="shared" si="41"/>
        <v>-0.10646285603340346</v>
      </c>
      <c r="AB396">
        <f t="shared" si="41"/>
        <v>1.4081060632417575</v>
      </c>
      <c r="AD396" s="1">
        <v>44592</v>
      </c>
      <c r="AE396">
        <f t="shared" si="44"/>
        <v>0.90545824563393451</v>
      </c>
      <c r="AF396">
        <f t="shared" si="44"/>
        <v>0.86281772037249094</v>
      </c>
      <c r="AG396">
        <f t="shared" si="44"/>
        <v>1.4870170049453739</v>
      </c>
      <c r="AH396">
        <f t="shared" si="42"/>
        <v>2.1486899868470504E-2</v>
      </c>
      <c r="AI396">
        <f t="shared" si="42"/>
        <v>-8.2780242733427142E-2</v>
      </c>
      <c r="AJ396">
        <f t="shared" si="42"/>
        <v>-3.6160631297233681E-2</v>
      </c>
      <c r="AK396">
        <f t="shared" si="42"/>
        <v>1.3520232304791537</v>
      </c>
      <c r="AM396" s="10">
        <v>44459</v>
      </c>
      <c r="AN396">
        <v>1.4081060632417575</v>
      </c>
      <c r="AO396">
        <v>-0.10646285603340346</v>
      </c>
      <c r="AP396">
        <v>0.17870572019696321</v>
      </c>
      <c r="AQ396">
        <v>0.8640939804727934</v>
      </c>
      <c r="AR396">
        <v>3.2998017221796805</v>
      </c>
      <c r="AS396">
        <v>1.4867256081952145</v>
      </c>
      <c r="AT396">
        <v>1.3380001463316433</v>
      </c>
      <c r="AV396" s="10">
        <v>44592</v>
      </c>
      <c r="AW396">
        <v>1.3520232304791537</v>
      </c>
      <c r="AX396">
        <v>-3.6160631297233681E-2</v>
      </c>
      <c r="AY396">
        <v>-8.2780242733427142E-2</v>
      </c>
      <c r="AZ396">
        <v>2.1486899868470504E-2</v>
      </c>
      <c r="BA396">
        <v>1.4870170049453739</v>
      </c>
      <c r="BB396">
        <v>0.86281772037249094</v>
      </c>
      <c r="BC396">
        <v>0.90545824563393451</v>
      </c>
    </row>
    <row r="397" spans="1:55" x14ac:dyDescent="0.2">
      <c r="A397" s="1">
        <v>44417</v>
      </c>
      <c r="B397" s="5">
        <f>LN('Raw data'!B397/'Raw data'!B396)</f>
        <v>-1.9512814223581715E-2</v>
      </c>
      <c r="C397" s="5">
        <f>LN('Raw data'!C397/'Raw data'!C396)</f>
        <v>-2.6715747379047031E-2</v>
      </c>
      <c r="D397" s="5">
        <f>LN('Raw data'!D397/'Raw data'!D396)</f>
        <v>7.8372190538420317E-2</v>
      </c>
      <c r="E397" s="5">
        <f>LN('Raw data'!E397/'Raw data'!E396)</f>
        <v>-4.442373459143454E-2</v>
      </c>
      <c r="F397" s="5">
        <f>LN('Raw data'!F397/'Raw data'!F396)</f>
        <v>-2.0977385456667354E-2</v>
      </c>
      <c r="G397" s="5">
        <f>LN('Raw data'!G397/'Raw data'!G396)</f>
        <v>-1.7068244572489364E-4</v>
      </c>
      <c r="H397" s="5">
        <f>LN('Raw data'!H397/'Raw data'!H396)</f>
        <v>-4.5438509917278783E-2</v>
      </c>
      <c r="I397" s="5">
        <f>LN('Raw data'!J397/'Raw data'!J396)</f>
        <v>-9.4036789518653135E-4</v>
      </c>
      <c r="U397" s="1">
        <v>44460</v>
      </c>
      <c r="V397">
        <f t="shared" si="43"/>
        <v>1.3654762118683919</v>
      </c>
      <c r="W397">
        <f t="shared" si="43"/>
        <v>1.519984513064049</v>
      </c>
      <c r="X397">
        <f t="shared" si="43"/>
        <v>3.2289090595117402</v>
      </c>
      <c r="Y397">
        <f t="shared" si="41"/>
        <v>0.93909605403682939</v>
      </c>
      <c r="Z397">
        <f t="shared" si="41"/>
        <v>0.2316619033244755</v>
      </c>
      <c r="AA397">
        <f t="shared" si="41"/>
        <v>-9.5150781441894886E-2</v>
      </c>
      <c r="AB397">
        <f t="shared" si="41"/>
        <v>1.4088054439837199</v>
      </c>
      <c r="AD397" s="1">
        <v>44593</v>
      </c>
      <c r="AE397">
        <f t="shared" si="44"/>
        <v>0.8827661414165493</v>
      </c>
      <c r="AF397">
        <f t="shared" si="44"/>
        <v>0.86010100831236813</v>
      </c>
      <c r="AG397">
        <f t="shared" si="44"/>
        <v>1.4773484365143035</v>
      </c>
      <c r="AH397">
        <f t="shared" si="42"/>
        <v>3.4290275354702075E-2</v>
      </c>
      <c r="AI397">
        <f t="shared" si="42"/>
        <v>-7.6409552784672014E-2</v>
      </c>
      <c r="AJ397">
        <f t="shared" si="42"/>
        <v>-3.5127588277997002E-2</v>
      </c>
      <c r="AK397">
        <f t="shared" si="42"/>
        <v>1.3777339044248222</v>
      </c>
      <c r="AM397" s="10">
        <v>44460</v>
      </c>
      <c r="AN397">
        <v>1.4088054439837199</v>
      </c>
      <c r="AO397">
        <v>-9.5150781441894886E-2</v>
      </c>
      <c r="AP397">
        <v>0.2316619033244755</v>
      </c>
      <c r="AQ397">
        <v>0.93909605403682939</v>
      </c>
      <c r="AR397">
        <v>3.2289090595117402</v>
      </c>
      <c r="AS397">
        <v>1.519984513064049</v>
      </c>
      <c r="AT397">
        <v>1.3654762118683919</v>
      </c>
      <c r="AV397" s="10">
        <v>44593</v>
      </c>
      <c r="AW397">
        <v>1.3777339044248222</v>
      </c>
      <c r="AX397">
        <v>-3.5127588277997002E-2</v>
      </c>
      <c r="AY397">
        <v>-7.6409552784672014E-2</v>
      </c>
      <c r="AZ397">
        <v>3.4290275354702075E-2</v>
      </c>
      <c r="BA397">
        <v>1.4773484365143035</v>
      </c>
      <c r="BB397">
        <v>0.86010100831236813</v>
      </c>
      <c r="BC397">
        <v>0.8827661414165493</v>
      </c>
    </row>
    <row r="398" spans="1:55" x14ac:dyDescent="0.2">
      <c r="A398" s="1">
        <v>44418</v>
      </c>
      <c r="B398" s="5">
        <f>LN('Raw data'!B398/'Raw data'!B397)</f>
        <v>7.1174677688641752E-3</v>
      </c>
      <c r="C398" s="5">
        <f>LN('Raw data'!C398/'Raw data'!C397)</f>
        <v>2.6862192425805224E-2</v>
      </c>
      <c r="D398" s="5">
        <f>LN('Raw data'!D398/'Raw data'!D397)</f>
        <v>-1.5031068350636972E-2</v>
      </c>
      <c r="E398" s="5">
        <f>LN('Raw data'!E398/'Raw data'!E397)</f>
        <v>5.2720809625579216E-3</v>
      </c>
      <c r="F398" s="5">
        <f>LN('Raw data'!F398/'Raw data'!F397)</f>
        <v>3.0073471280581696E-3</v>
      </c>
      <c r="G398" s="5">
        <f>LN('Raw data'!G398/'Raw data'!G397)</f>
        <v>4.0883595643674579E-3</v>
      </c>
      <c r="H398" s="5">
        <f>LN('Raw data'!H398/'Raw data'!H397)</f>
        <v>4.0283913501246979E-2</v>
      </c>
      <c r="I398" s="5">
        <f>LN('Raw data'!J398/'Raw data'!J397)</f>
        <v>9.922089864754615E-4</v>
      </c>
      <c r="U398" s="1">
        <v>44461</v>
      </c>
      <c r="V398">
        <f t="shared" si="43"/>
        <v>1.1939289250377147</v>
      </c>
      <c r="W398">
        <f t="shared" si="43"/>
        <v>1.562761365509405</v>
      </c>
      <c r="X398">
        <f t="shared" si="43"/>
        <v>3.5950539058352335</v>
      </c>
      <c r="Y398">
        <f t="shared" si="41"/>
        <v>0.96536278244352591</v>
      </c>
      <c r="Z398">
        <f t="shared" si="41"/>
        <v>0.20030628701137154</v>
      </c>
      <c r="AA398">
        <f t="shared" si="41"/>
        <v>-0.13294927463477521</v>
      </c>
      <c r="AB398">
        <f t="shared" si="41"/>
        <v>0.82808371993515906</v>
      </c>
      <c r="AD398" s="1">
        <v>44594</v>
      </c>
      <c r="AE398">
        <f t="shared" si="44"/>
        <v>1.0108189778585421</v>
      </c>
      <c r="AF398">
        <f t="shared" si="44"/>
        <v>0.84763528499922891</v>
      </c>
      <c r="AG398">
        <f t="shared" si="44"/>
        <v>1.4299267578732462</v>
      </c>
      <c r="AH398">
        <f t="shared" si="42"/>
        <v>3.3635735614942215E-2</v>
      </c>
      <c r="AI398">
        <f t="shared" si="42"/>
        <v>-7.4019967890453647E-2</v>
      </c>
      <c r="AJ398">
        <f t="shared" si="42"/>
        <v>-5.2577723017574518E-2</v>
      </c>
      <c r="AK398">
        <f t="shared" si="42"/>
        <v>1.4761981634176717</v>
      </c>
      <c r="AM398" s="10">
        <v>44461</v>
      </c>
      <c r="AN398">
        <v>0.82808371993515906</v>
      </c>
      <c r="AO398">
        <v>-0.13294927463477521</v>
      </c>
      <c r="AP398">
        <v>0.20030628701137154</v>
      </c>
      <c r="AQ398">
        <v>0.96536278244352591</v>
      </c>
      <c r="AR398">
        <v>3.5950539058352335</v>
      </c>
      <c r="AS398">
        <v>1.562761365509405</v>
      </c>
      <c r="AT398">
        <v>1.1939289250377147</v>
      </c>
      <c r="AV398" s="10">
        <v>44594</v>
      </c>
      <c r="AW398">
        <v>1.4761981634176717</v>
      </c>
      <c r="AX398">
        <v>-5.2577723017574518E-2</v>
      </c>
      <c r="AY398">
        <v>-7.4019967890453647E-2</v>
      </c>
      <c r="AZ398">
        <v>3.3635735614942215E-2</v>
      </c>
      <c r="BA398">
        <v>1.4299267578732462</v>
      </c>
      <c r="BB398">
        <v>0.84763528499922891</v>
      </c>
      <c r="BC398">
        <v>1.0108189778585421</v>
      </c>
    </row>
    <row r="399" spans="1:55" x14ac:dyDescent="0.2">
      <c r="A399" s="1">
        <v>44419</v>
      </c>
      <c r="B399" s="5">
        <f>LN('Raw data'!B399/'Raw data'!B398)</f>
        <v>-7.3638035257446088E-3</v>
      </c>
      <c r="C399" s="5">
        <f>LN('Raw data'!C399/'Raw data'!C398)</f>
        <v>1.395980209444999E-2</v>
      </c>
      <c r="D399" s="5">
        <f>LN('Raw data'!D399/'Raw data'!D398)</f>
        <v>-6.4722720262493669E-4</v>
      </c>
      <c r="E399" s="5">
        <f>LN('Raw data'!E399/'Raw data'!E398)</f>
        <v>4.0955688647369808E-3</v>
      </c>
      <c r="F399" s="5">
        <f>LN('Raw data'!F399/'Raw data'!F398)</f>
        <v>1.2396141517977421E-2</v>
      </c>
      <c r="G399" s="5">
        <f>LN('Raw data'!G399/'Raw data'!G398)</f>
        <v>-5.0561107570791207E-3</v>
      </c>
      <c r="H399" s="5">
        <f>LN('Raw data'!H399/'Raw data'!H398)</f>
        <v>0.10143322417953854</v>
      </c>
      <c r="I399" s="5">
        <f>LN('Raw data'!J399/'Raw data'!J398)</f>
        <v>2.4649821979919732E-3</v>
      </c>
      <c r="U399" s="1">
        <v>44462</v>
      </c>
      <c r="V399">
        <f t="shared" si="43"/>
        <v>1.3279409245701206</v>
      </c>
      <c r="W399">
        <f t="shared" si="43"/>
        <v>1.480221809819261</v>
      </c>
      <c r="X399">
        <f t="shared" si="43"/>
        <v>3.4923731037630112</v>
      </c>
      <c r="Y399">
        <f t="shared" si="41"/>
        <v>0.76616233788845345</v>
      </c>
      <c r="Z399">
        <f t="shared" si="41"/>
        <v>1.6683034224382814E-2</v>
      </c>
      <c r="AA399">
        <f t="shared" si="41"/>
        <v>-0.19674057293099087</v>
      </c>
      <c r="AB399">
        <f t="shared" si="41"/>
        <v>1.1689778731138529</v>
      </c>
      <c r="AD399" s="1">
        <v>44595</v>
      </c>
      <c r="AE399">
        <f t="shared" si="44"/>
        <v>1.2429652493266541</v>
      </c>
      <c r="AF399">
        <f t="shared" si="44"/>
        <v>0.74481422620484372</v>
      </c>
      <c r="AG399">
        <f t="shared" si="44"/>
        <v>1.3134973373802323</v>
      </c>
      <c r="AH399">
        <f t="shared" si="42"/>
        <v>6.6483215390137365E-2</v>
      </c>
      <c r="AI399">
        <f t="shared" si="42"/>
        <v>-6.043766372178886E-2</v>
      </c>
      <c r="AJ399">
        <f t="shared" si="42"/>
        <v>-2.3740655625418074E-2</v>
      </c>
      <c r="AK399">
        <f t="shared" si="42"/>
        <v>1.4723056645980384</v>
      </c>
      <c r="AM399" s="10">
        <v>44462</v>
      </c>
      <c r="AN399">
        <v>1.1689778731138529</v>
      </c>
      <c r="AO399">
        <v>-0.19674057293099087</v>
      </c>
      <c r="AP399">
        <v>1.6683034224382814E-2</v>
      </c>
      <c r="AQ399">
        <v>0.76616233788845345</v>
      </c>
      <c r="AR399">
        <v>3.4923731037630112</v>
      </c>
      <c r="AS399">
        <v>1.480221809819261</v>
      </c>
      <c r="AT399">
        <v>1.3279409245701206</v>
      </c>
      <c r="AV399" s="10">
        <v>44595</v>
      </c>
      <c r="AW399">
        <v>1.4723056645980384</v>
      </c>
      <c r="AX399">
        <v>-2.3740655625418074E-2</v>
      </c>
      <c r="AY399">
        <v>-6.043766372178886E-2</v>
      </c>
      <c r="AZ399">
        <v>6.6483215390137365E-2</v>
      </c>
      <c r="BA399">
        <v>1.3134973373802323</v>
      </c>
      <c r="BB399">
        <v>0.74481422620484372</v>
      </c>
      <c r="BC399">
        <v>1.2429652493266541</v>
      </c>
    </row>
    <row r="400" spans="1:55" x14ac:dyDescent="0.2">
      <c r="A400" s="1">
        <v>44420</v>
      </c>
      <c r="B400" s="5">
        <f>LN('Raw data'!B400/'Raw data'!B399)</f>
        <v>-3.153414440708828E-2</v>
      </c>
      <c r="C400" s="5">
        <f>LN('Raw data'!C400/'Raw data'!C399)</f>
        <v>-2.3131425667443492E-3</v>
      </c>
      <c r="D400" s="5">
        <f>LN('Raw data'!D400/'Raw data'!D399)</f>
        <v>-2.5808472078448889E-2</v>
      </c>
      <c r="E400" s="5">
        <f>LN('Raw data'!E400/'Raw data'!E399)</f>
        <v>-1.5964633976573554E-2</v>
      </c>
      <c r="F400" s="5">
        <f>LN('Raw data'!F400/'Raw data'!F399)</f>
        <v>-8.5589574709403742E-4</v>
      </c>
      <c r="G400" s="5">
        <f>LN('Raw data'!G400/'Raw data'!G399)</f>
        <v>-2.2236802503320095E-3</v>
      </c>
      <c r="H400" s="5">
        <f>LN('Raw data'!H400/'Raw data'!H399)</f>
        <v>9.1822036207326319E-2</v>
      </c>
      <c r="I400" s="5">
        <f>LN('Raw data'!J400/'Raw data'!J399)</f>
        <v>2.9499804747153244E-3</v>
      </c>
      <c r="U400" s="1">
        <v>44463</v>
      </c>
      <c r="V400">
        <f t="shared" si="43"/>
        <v>1.38536968961315</v>
      </c>
      <c r="W400">
        <f t="shared" si="43"/>
        <v>1.4704957616268455</v>
      </c>
      <c r="X400">
        <f t="shared" si="43"/>
        <v>3.4530152667802074</v>
      </c>
      <c r="Y400">
        <f t="shared" si="41"/>
        <v>0.74790683058712881</v>
      </c>
      <c r="Z400">
        <f t="shared" si="41"/>
        <v>-4.7414329865112619E-3</v>
      </c>
      <c r="AA400">
        <f t="shared" si="41"/>
        <v>-0.18510795743260039</v>
      </c>
      <c r="AB400">
        <f t="shared" si="41"/>
        <v>0.96511595556922336</v>
      </c>
      <c r="AD400" s="1">
        <v>44596</v>
      </c>
      <c r="AE400">
        <f t="shared" si="44"/>
        <v>1.2087213945105544</v>
      </c>
      <c r="AF400">
        <f t="shared" si="44"/>
        <v>0.75057703453394031</v>
      </c>
      <c r="AG400">
        <f t="shared" si="44"/>
        <v>1.3653793092486515</v>
      </c>
      <c r="AH400">
        <f t="shared" si="42"/>
        <v>6.7709237806448955E-2</v>
      </c>
      <c r="AI400">
        <f t="shared" si="42"/>
        <v>-6.2274696689578329E-2</v>
      </c>
      <c r="AJ400">
        <f t="shared" si="42"/>
        <v>-2.8027830285211459E-2</v>
      </c>
      <c r="AK400">
        <f t="shared" si="42"/>
        <v>1.4578943144184242</v>
      </c>
      <c r="AM400" s="10">
        <v>44463</v>
      </c>
      <c r="AN400">
        <v>0.96511595556922336</v>
      </c>
      <c r="AO400">
        <v>-0.18510795743260039</v>
      </c>
      <c r="AP400">
        <v>-4.7414329865112619E-3</v>
      </c>
      <c r="AQ400">
        <v>0.74790683058712881</v>
      </c>
      <c r="AR400">
        <v>3.4530152667802074</v>
      </c>
      <c r="AS400">
        <v>1.4704957616268455</v>
      </c>
      <c r="AT400">
        <v>1.38536968961315</v>
      </c>
      <c r="AV400" s="10">
        <v>44596</v>
      </c>
      <c r="AW400">
        <v>1.4578943144184242</v>
      </c>
      <c r="AX400">
        <v>-2.8027830285211459E-2</v>
      </c>
      <c r="AY400">
        <v>-6.2274696689578329E-2</v>
      </c>
      <c r="AZ400">
        <v>6.7709237806448955E-2</v>
      </c>
      <c r="BA400">
        <v>1.3653793092486515</v>
      </c>
      <c r="BB400">
        <v>0.75057703453394031</v>
      </c>
      <c r="BC400">
        <v>1.2087213945105544</v>
      </c>
    </row>
    <row r="401" spans="1:55" x14ac:dyDescent="0.2">
      <c r="A401" s="1">
        <v>44421</v>
      </c>
      <c r="B401" s="5">
        <f>LN('Raw data'!B401/'Raw data'!B400)</f>
        <v>-1.8476276167573118E-2</v>
      </c>
      <c r="C401" s="5">
        <f>LN('Raw data'!C401/'Raw data'!C400)</f>
        <v>-9.4525534767108243E-3</v>
      </c>
      <c r="D401" s="5">
        <f>LN('Raw data'!D401/'Raw data'!D400)</f>
        <v>7.3899954864209305E-2</v>
      </c>
      <c r="E401" s="5">
        <f>LN('Raw data'!E401/'Raw data'!E400)</f>
        <v>2.8277819778228606E-2</v>
      </c>
      <c r="F401" s="5">
        <f>LN('Raw data'!F401/'Raw data'!F400)</f>
        <v>1.4957785958050003E-2</v>
      </c>
      <c r="G401" s="5">
        <f>LN('Raw data'!G401/'Raw data'!G400)</f>
        <v>8.0161889221289691E-3</v>
      </c>
      <c r="H401" s="5">
        <f>LN('Raw data'!H401/'Raw data'!H400)</f>
        <v>-4.0640426511767663E-2</v>
      </c>
      <c r="I401" s="5">
        <f>LN('Raw data'!J401/'Raw data'!J400)</f>
        <v>1.6037921017098872E-3</v>
      </c>
      <c r="U401" s="1">
        <v>44466</v>
      </c>
      <c r="V401">
        <f t="shared" si="43"/>
        <v>1.2836578084306494</v>
      </c>
      <c r="W401">
        <f t="shared" si="43"/>
        <v>1.4472190650417314</v>
      </c>
      <c r="X401">
        <f t="shared" si="43"/>
        <v>3.5397658593284453</v>
      </c>
      <c r="Y401">
        <f t="shared" si="41"/>
        <v>0.75547575923869414</v>
      </c>
      <c r="Z401">
        <f t="shared" si="41"/>
        <v>-3.200894766663609E-3</v>
      </c>
      <c r="AA401">
        <f t="shared" si="41"/>
        <v>-0.16621482549120034</v>
      </c>
      <c r="AB401">
        <f t="shared" si="41"/>
        <v>0.76256753320323245</v>
      </c>
      <c r="AD401" s="1">
        <v>44599</v>
      </c>
      <c r="AE401">
        <f t="shared" si="44"/>
        <v>1.2461264439773387</v>
      </c>
      <c r="AF401">
        <f t="shared" si="44"/>
        <v>0.75633307438450981</v>
      </c>
      <c r="AG401">
        <f t="shared" si="44"/>
        <v>1.3518785106282381</v>
      </c>
      <c r="AH401">
        <f t="shared" si="42"/>
        <v>6.226135032199917E-2</v>
      </c>
      <c r="AI401">
        <f t="shared" si="42"/>
        <v>-6.4669284028459034E-2</v>
      </c>
      <c r="AJ401">
        <f t="shared" si="42"/>
        <v>-2.022691683566737E-2</v>
      </c>
      <c r="AK401">
        <f t="shared" si="42"/>
        <v>1.4142461154205013</v>
      </c>
      <c r="AM401" s="10">
        <v>44466</v>
      </c>
      <c r="AN401">
        <v>0.76256753320323245</v>
      </c>
      <c r="AO401">
        <v>-0.16621482549120034</v>
      </c>
      <c r="AP401">
        <v>-3.200894766663609E-3</v>
      </c>
      <c r="AQ401">
        <v>0.75547575923869414</v>
      </c>
      <c r="AR401">
        <v>3.5397658593284453</v>
      </c>
      <c r="AS401">
        <v>1.4472190650417314</v>
      </c>
      <c r="AT401">
        <v>1.2836578084306494</v>
      </c>
      <c r="AV401" s="10">
        <v>44599</v>
      </c>
      <c r="AW401">
        <v>1.4142461154205013</v>
      </c>
      <c r="AX401">
        <v>-2.022691683566737E-2</v>
      </c>
      <c r="AY401">
        <v>-6.4669284028459034E-2</v>
      </c>
      <c r="AZ401">
        <v>6.226135032199917E-2</v>
      </c>
      <c r="BA401">
        <v>1.3518785106282381</v>
      </c>
      <c r="BB401">
        <v>0.75633307438450981</v>
      </c>
      <c r="BC401">
        <v>1.2461264439773387</v>
      </c>
    </row>
    <row r="402" spans="1:55" x14ac:dyDescent="0.2">
      <c r="A402" s="1">
        <v>44424</v>
      </c>
      <c r="B402" s="5">
        <f>LN('Raw data'!B402/'Raw data'!B401)</f>
        <v>2.1776190318324212E-2</v>
      </c>
      <c r="C402" s="5">
        <f>LN('Raw data'!C402/'Raw data'!C401)</f>
        <v>-1.6945811823765946E-2</v>
      </c>
      <c r="D402" s="5">
        <f>LN('Raw data'!D402/'Raw data'!D401)</f>
        <v>-3.8655039475692765E-2</v>
      </c>
      <c r="E402" s="5">
        <f>LN('Raw data'!E402/'Raw data'!E401)</f>
        <v>5.0451966594671329E-4</v>
      </c>
      <c r="F402" s="5">
        <f>LN('Raw data'!F402/'Raw data'!F401)</f>
        <v>6.5022650617192869E-3</v>
      </c>
      <c r="G402" s="5">
        <f>LN('Raw data'!G402/'Raw data'!G401)</f>
        <v>-4.5971873580600165E-3</v>
      </c>
      <c r="H402" s="5">
        <f>LN('Raw data'!H402/'Raw data'!H401)</f>
        <v>7.4814663664721406E-2</v>
      </c>
      <c r="I402" s="5">
        <f>LN('Raw data'!J402/'Raw data'!J401)</f>
        <v>2.6062694827879256E-3</v>
      </c>
      <c r="U402" s="1">
        <v>44467</v>
      </c>
      <c r="V402">
        <f t="shared" si="43"/>
        <v>0.90036866729923037</v>
      </c>
      <c r="W402">
        <f t="shared" si="43"/>
        <v>1.1845836786287598</v>
      </c>
      <c r="X402">
        <f t="shared" si="43"/>
        <v>2.9003410301165533</v>
      </c>
      <c r="Y402">
        <f t="shared" si="41"/>
        <v>0.64568090205900575</v>
      </c>
      <c r="Z402">
        <f t="shared" si="41"/>
        <v>7.2161081976145527E-2</v>
      </c>
      <c r="AA402">
        <f t="shared" si="41"/>
        <v>-0.2040528902991714</v>
      </c>
      <c r="AB402">
        <f t="shared" si="41"/>
        <v>-0.27571752106767067</v>
      </c>
      <c r="AD402" s="1">
        <v>44600</v>
      </c>
      <c r="AE402">
        <f t="shared" si="44"/>
        <v>1.2434007667160853</v>
      </c>
      <c r="AF402">
        <f t="shared" si="44"/>
        <v>0.73379447740737958</v>
      </c>
      <c r="AG402">
        <f t="shared" si="44"/>
        <v>1.336094500240683</v>
      </c>
      <c r="AH402">
        <f t="shared" si="42"/>
        <v>6.2038869274827706E-2</v>
      </c>
      <c r="AI402">
        <f t="shared" si="42"/>
        <v>-6.3965268895441574E-2</v>
      </c>
      <c r="AJ402">
        <f t="shared" si="42"/>
        <v>-1.8763756553031984E-2</v>
      </c>
      <c r="AK402">
        <f t="shared" si="42"/>
        <v>1.3594985402106015</v>
      </c>
      <c r="AM402" s="10">
        <v>44467</v>
      </c>
      <c r="AN402">
        <v>-0.27571752106767067</v>
      </c>
      <c r="AO402">
        <v>-0.2040528902991714</v>
      </c>
      <c r="AP402">
        <v>7.2161081976145527E-2</v>
      </c>
      <c r="AQ402">
        <v>0.64568090205900575</v>
      </c>
      <c r="AR402">
        <v>2.9003410301165533</v>
      </c>
      <c r="AS402">
        <v>1.1845836786287598</v>
      </c>
      <c r="AT402">
        <v>0.90036866729923037</v>
      </c>
      <c r="AV402" s="10">
        <v>44600</v>
      </c>
      <c r="AW402">
        <v>1.3594985402106015</v>
      </c>
      <c r="AX402">
        <v>-1.8763756553031984E-2</v>
      </c>
      <c r="AY402">
        <v>-6.3965268895441574E-2</v>
      </c>
      <c r="AZ402">
        <v>6.2038869274827706E-2</v>
      </c>
      <c r="BA402">
        <v>1.336094500240683</v>
      </c>
      <c r="BB402">
        <v>0.73379447740737958</v>
      </c>
      <c r="BC402">
        <v>1.2434007667160853</v>
      </c>
    </row>
    <row r="403" spans="1:55" x14ac:dyDescent="0.2">
      <c r="A403" s="1">
        <v>44425</v>
      </c>
      <c r="B403" s="5">
        <f>LN('Raw data'!B403/'Raw data'!B402)</f>
        <v>-2.8011596335608246E-2</v>
      </c>
      <c r="C403" s="5">
        <f>LN('Raw data'!C403/'Raw data'!C402)</f>
        <v>-1.0457221077695734E-2</v>
      </c>
      <c r="D403" s="5">
        <f>LN('Raw data'!D403/'Raw data'!D402)</f>
        <v>-2.8775393974074564E-2</v>
      </c>
      <c r="E403" s="5">
        <f>LN('Raw data'!E403/'Raw data'!E402)</f>
        <v>-5.5637656695552368E-3</v>
      </c>
      <c r="F403" s="5">
        <f>LN('Raw data'!F403/'Raw data'!F402)</f>
        <v>-1.1180680950056182E-3</v>
      </c>
      <c r="G403" s="5">
        <f>LN('Raw data'!G403/'Raw data'!G402)</f>
        <v>6.0683583357893939E-3</v>
      </c>
      <c r="H403" s="5">
        <f>LN('Raw data'!H403/'Raw data'!H402)</f>
        <v>-2.402827062166071E-2</v>
      </c>
      <c r="I403" s="5">
        <f>LN('Raw data'!J403/'Raw data'!J402)</f>
        <v>-7.0746082916894795E-3</v>
      </c>
      <c r="U403" s="1">
        <v>44468</v>
      </c>
      <c r="V403">
        <f t="shared" si="43"/>
        <v>0.77289868669275452</v>
      </c>
      <c r="W403">
        <f t="shared" si="43"/>
        <v>1.2170594639822929</v>
      </c>
      <c r="X403">
        <f t="shared" si="43"/>
        <v>3.0062145211162337</v>
      </c>
      <c r="Y403">
        <f t="shared" si="41"/>
        <v>0.5805131523024688</v>
      </c>
      <c r="Z403">
        <f t="shared" si="41"/>
        <v>4.6128034012261634E-2</v>
      </c>
      <c r="AA403">
        <f t="shared" si="41"/>
        <v>-0.19753258018568293</v>
      </c>
      <c r="AB403">
        <f t="shared" si="41"/>
        <v>-0.37198317805586262</v>
      </c>
      <c r="AD403" s="1">
        <v>44601</v>
      </c>
      <c r="AE403">
        <f t="shared" si="44"/>
        <v>1.1352426502261435</v>
      </c>
      <c r="AF403">
        <f t="shared" si="44"/>
        <v>0.72588642734984676</v>
      </c>
      <c r="AG403">
        <f t="shared" si="44"/>
        <v>1.3313257943179231</v>
      </c>
      <c r="AH403">
        <f t="shared" si="42"/>
        <v>6.9223436358087767E-2</v>
      </c>
      <c r="AI403">
        <f t="shared" si="42"/>
        <v>-5.8057150526651613E-2</v>
      </c>
      <c r="AJ403">
        <f t="shared" si="42"/>
        <v>-3.4340522502882581E-2</v>
      </c>
      <c r="AK403">
        <f t="shared" si="42"/>
        <v>1.2821960004809358</v>
      </c>
      <c r="AM403" s="10">
        <v>44468</v>
      </c>
      <c r="AN403">
        <v>-0.37198317805586262</v>
      </c>
      <c r="AO403">
        <v>-0.19753258018568293</v>
      </c>
      <c r="AP403">
        <v>4.6128034012261634E-2</v>
      </c>
      <c r="AQ403">
        <v>0.5805131523024688</v>
      </c>
      <c r="AR403">
        <v>3.0062145211162337</v>
      </c>
      <c r="AS403">
        <v>1.2170594639822929</v>
      </c>
      <c r="AT403">
        <v>0.77289868669275452</v>
      </c>
      <c r="AV403" s="10">
        <v>44601</v>
      </c>
      <c r="AW403">
        <v>1.2821960004809358</v>
      </c>
      <c r="AX403">
        <v>-3.4340522502882581E-2</v>
      </c>
      <c r="AY403">
        <v>-5.8057150526651613E-2</v>
      </c>
      <c r="AZ403">
        <v>6.9223436358087767E-2</v>
      </c>
      <c r="BA403">
        <v>1.3313257943179231</v>
      </c>
      <c r="BB403">
        <v>0.72588642734984676</v>
      </c>
      <c r="BC403">
        <v>1.1352426502261435</v>
      </c>
    </row>
    <row r="404" spans="1:55" x14ac:dyDescent="0.2">
      <c r="A404" s="1">
        <v>44426</v>
      </c>
      <c r="B404" s="5">
        <f>LN('Raw data'!B404/'Raw data'!B403)</f>
        <v>3.9016826710636591E-3</v>
      </c>
      <c r="C404" s="5">
        <f>LN('Raw data'!C404/'Raw data'!C403)</f>
        <v>-1.7115147049496723E-2</v>
      </c>
      <c r="D404" s="5">
        <f>LN('Raw data'!D404/'Raw data'!D403)</f>
        <v>7.2023390583601929E-4</v>
      </c>
      <c r="E404" s="5">
        <f>LN('Raw data'!E404/'Raw data'!E403)</f>
        <v>-1.0067840610205924E-2</v>
      </c>
      <c r="F404" s="5">
        <f>LN('Raw data'!F404/'Raw data'!F403)</f>
        <v>-1.903589399642465E-3</v>
      </c>
      <c r="G404" s="5">
        <f>LN('Raw data'!G404/'Raw data'!G403)</f>
        <v>1.8077058362971758E-3</v>
      </c>
      <c r="H404" s="5">
        <f>LN('Raw data'!H404/'Raw data'!H403)</f>
        <v>-3.8654622208367552E-2</v>
      </c>
      <c r="I404" s="5">
        <f>LN('Raw data'!J404/'Raw data'!J403)</f>
        <v>-1.0806639720144598E-2</v>
      </c>
      <c r="U404" s="1">
        <v>44469</v>
      </c>
      <c r="V404">
        <f t="shared" si="43"/>
        <v>0.24961296270161334</v>
      </c>
      <c r="W404">
        <f t="shared" si="43"/>
        <v>1.1177154225088359</v>
      </c>
      <c r="X404">
        <f t="shared" si="43"/>
        <v>2.4287968759207632</v>
      </c>
      <c r="Y404">
        <f t="shared" si="41"/>
        <v>0.36640306991233357</v>
      </c>
      <c r="Z404">
        <f t="shared" si="41"/>
        <v>-8.3673191641283548E-2</v>
      </c>
      <c r="AA404">
        <f t="shared" si="41"/>
        <v>-0.10753249916117619</v>
      </c>
      <c r="AB404">
        <f t="shared" si="41"/>
        <v>-0.82062947072586945</v>
      </c>
      <c r="AD404" s="1">
        <v>44602</v>
      </c>
      <c r="AE404">
        <f t="shared" si="44"/>
        <v>1.107734211110923</v>
      </c>
      <c r="AF404">
        <f t="shared" si="44"/>
        <v>0.69775036541372359</v>
      </c>
      <c r="AG404">
        <f t="shared" si="44"/>
        <v>1.3099277385900947</v>
      </c>
      <c r="AH404">
        <f t="shared" si="42"/>
        <v>5.0256431983622694E-2</v>
      </c>
      <c r="AI404">
        <f t="shared" si="42"/>
        <v>-5.7770315141147929E-2</v>
      </c>
      <c r="AJ404">
        <f t="shared" si="42"/>
        <v>-2.6499746511870915E-2</v>
      </c>
      <c r="AK404">
        <f t="shared" si="42"/>
        <v>1.1813380461784153</v>
      </c>
      <c r="AM404" s="10">
        <v>44469</v>
      </c>
      <c r="AN404">
        <v>-0.82062947072586945</v>
      </c>
      <c r="AO404">
        <v>-0.10753249916117619</v>
      </c>
      <c r="AP404">
        <v>-8.3673191641283548E-2</v>
      </c>
      <c r="AQ404">
        <v>0.36640306991233357</v>
      </c>
      <c r="AR404">
        <v>2.4287968759207632</v>
      </c>
      <c r="AS404">
        <v>1.1177154225088359</v>
      </c>
      <c r="AT404">
        <v>0.24961296270161334</v>
      </c>
      <c r="AV404" s="10">
        <v>44602</v>
      </c>
      <c r="AW404">
        <v>1.1813380461784153</v>
      </c>
      <c r="AX404">
        <v>-2.6499746511870915E-2</v>
      </c>
      <c r="AY404">
        <v>-5.7770315141147929E-2</v>
      </c>
      <c r="AZ404">
        <v>5.0256431983622694E-2</v>
      </c>
      <c r="BA404">
        <v>1.3099277385900947</v>
      </c>
      <c r="BB404">
        <v>0.69775036541372359</v>
      </c>
      <c r="BC404">
        <v>1.107734211110923</v>
      </c>
    </row>
    <row r="405" spans="1:55" x14ac:dyDescent="0.2">
      <c r="A405" s="1">
        <v>44427</v>
      </c>
      <c r="B405" s="5">
        <f>LN('Raw data'!B405/'Raw data'!B404)</f>
        <v>-5.7276907433244087E-3</v>
      </c>
      <c r="C405" s="5">
        <f>LN('Raw data'!C405/'Raw data'!C404)</f>
        <v>-2.7411704689759928E-2</v>
      </c>
      <c r="D405" s="5">
        <f>LN('Raw data'!D405/'Raw data'!D404)</f>
        <v>4.4434652577099908E-2</v>
      </c>
      <c r="E405" s="5">
        <f>LN('Raw data'!E405/'Raw data'!E404)</f>
        <v>-8.2312048376277161E-3</v>
      </c>
      <c r="F405" s="5">
        <f>LN('Raw data'!F405/'Raw data'!F404)</f>
        <v>-7.2880171410882595E-4</v>
      </c>
      <c r="G405" s="5">
        <f>LN('Raw data'!G405/'Raw data'!G404)</f>
        <v>-8.4695524669922391E-4</v>
      </c>
      <c r="H405" s="5">
        <f>LN('Raw data'!H405/'Raw data'!H404)</f>
        <v>7.8823975962694609E-2</v>
      </c>
      <c r="I405" s="5">
        <f>LN('Raw data'!J405/'Raw data'!J404)</f>
        <v>1.2559520255743905E-3</v>
      </c>
      <c r="U405" s="1">
        <v>44470</v>
      </c>
      <c r="V405">
        <f t="shared" si="43"/>
        <v>-0.18557097714967211</v>
      </c>
      <c r="W405">
        <f t="shared" si="43"/>
        <v>1.0158735837073807</v>
      </c>
      <c r="X405">
        <f t="shared" si="43"/>
        <v>2.988095275251446</v>
      </c>
      <c r="Y405">
        <f t="shared" si="41"/>
        <v>0.46974320286246951</v>
      </c>
      <c r="Z405">
        <f t="shared" si="41"/>
        <v>-8.0347493130505473E-2</v>
      </c>
      <c r="AA405">
        <f t="shared" si="41"/>
        <v>-9.4507553836912978E-2</v>
      </c>
      <c r="AB405">
        <f t="shared" si="41"/>
        <v>-0.94290426523488979</v>
      </c>
      <c r="AD405" s="1">
        <v>44603</v>
      </c>
      <c r="AE405">
        <f t="shared" si="44"/>
        <v>1.0944371091179423</v>
      </c>
      <c r="AF405">
        <f t="shared" si="44"/>
        <v>0.60539933067040286</v>
      </c>
      <c r="AG405">
        <f t="shared" si="44"/>
        <v>1.3265768046410482</v>
      </c>
      <c r="AH405">
        <f t="shared" si="42"/>
        <v>5.0530381098482055E-2</v>
      </c>
      <c r="AI405">
        <f t="shared" si="42"/>
        <v>-6.2614307231197638E-2</v>
      </c>
      <c r="AJ405">
        <f t="shared" si="42"/>
        <v>-1.4653316234769936E-2</v>
      </c>
      <c r="AK405">
        <f t="shared" si="42"/>
        <v>1.2014190373966362</v>
      </c>
      <c r="AM405" s="10">
        <v>44470</v>
      </c>
      <c r="AN405">
        <v>-0.94290426523488979</v>
      </c>
      <c r="AO405">
        <v>-9.4507553836912978E-2</v>
      </c>
      <c r="AP405">
        <v>-8.0347493130505473E-2</v>
      </c>
      <c r="AQ405">
        <v>0.46974320286246951</v>
      </c>
      <c r="AR405">
        <v>2.988095275251446</v>
      </c>
      <c r="AS405">
        <v>1.0158735837073807</v>
      </c>
      <c r="AT405">
        <v>-0.18557097714967211</v>
      </c>
      <c r="AV405" s="10">
        <v>44603</v>
      </c>
      <c r="AW405">
        <v>1.2014190373966362</v>
      </c>
      <c r="AX405">
        <v>-1.4653316234769936E-2</v>
      </c>
      <c r="AY405">
        <v>-6.2614307231197638E-2</v>
      </c>
      <c r="AZ405">
        <v>5.0530381098482055E-2</v>
      </c>
      <c r="BA405">
        <v>1.3265768046410482</v>
      </c>
      <c r="BB405">
        <v>0.60539933067040286</v>
      </c>
      <c r="BC405">
        <v>1.0944371091179423</v>
      </c>
    </row>
    <row r="406" spans="1:55" x14ac:dyDescent="0.2">
      <c r="A406" s="1">
        <v>44428</v>
      </c>
      <c r="B406" s="5">
        <f>LN('Raw data'!B406/'Raw data'!B405)</f>
        <v>5.4680516402172549E-3</v>
      </c>
      <c r="C406" s="5">
        <f>LN('Raw data'!C406/'Raw data'!C405)</f>
        <v>-2.1745162820781583E-2</v>
      </c>
      <c r="D406" s="5">
        <f>LN('Raw data'!D406/'Raw data'!D405)</f>
        <v>5.3470327027986778E-2</v>
      </c>
      <c r="E406" s="5">
        <f>LN('Raw data'!E406/'Raw data'!E405)</f>
        <v>-5.092583618383756E-3</v>
      </c>
      <c r="F406" s="5">
        <f>LN('Raw data'!F406/'Raw data'!F405)</f>
        <v>5.046115999537827E-4</v>
      </c>
      <c r="G406" s="5">
        <f>LN('Raw data'!G406/'Raw data'!G405)</f>
        <v>9.59828433793543E-4</v>
      </c>
      <c r="H406" s="5">
        <f>LN('Raw data'!H406/'Raw data'!H405)</f>
        <v>1.2188083445846078E-2</v>
      </c>
      <c r="I406" s="5">
        <f>LN('Raw data'!J406/'Raw data'!J405)</f>
        <v>8.1085771490773013E-3</v>
      </c>
      <c r="U406" s="1">
        <v>44473</v>
      </c>
      <c r="V406">
        <f t="shared" si="43"/>
        <v>-0.23429451396893097</v>
      </c>
      <c r="W406">
        <f t="shared" si="43"/>
        <v>0.86068026113654772</v>
      </c>
      <c r="X406">
        <f t="shared" si="43"/>
        <v>2.5899968033884067</v>
      </c>
      <c r="Y406">
        <f t="shared" si="41"/>
        <v>0.40291473275478501</v>
      </c>
      <c r="Z406">
        <f t="shared" si="41"/>
        <v>-0.10932082530731271</v>
      </c>
      <c r="AA406">
        <f t="shared" si="41"/>
        <v>2.4533503767930467E-2</v>
      </c>
      <c r="AB406">
        <f t="shared" si="41"/>
        <v>-0.68347821010596843</v>
      </c>
      <c r="AD406" s="1">
        <v>44606</v>
      </c>
      <c r="AE406">
        <f t="shared" si="44"/>
        <v>1.0720576339489181</v>
      </c>
      <c r="AF406">
        <f t="shared" si="44"/>
        <v>0.60043768533530795</v>
      </c>
      <c r="AG406">
        <f t="shared" si="44"/>
        <v>1.3183247835378435</v>
      </c>
      <c r="AH406">
        <f t="shared" si="42"/>
        <v>4.4324980439923979E-2</v>
      </c>
      <c r="AI406">
        <f t="shared" si="42"/>
        <v>-6.746532936280597E-2</v>
      </c>
      <c r="AJ406">
        <f t="shared" si="42"/>
        <v>-2.3061211072607512E-2</v>
      </c>
      <c r="AK406">
        <f t="shared" si="42"/>
        <v>1.202686804856284</v>
      </c>
      <c r="AM406" s="10">
        <v>44473</v>
      </c>
      <c r="AN406">
        <v>-0.68347821010596843</v>
      </c>
      <c r="AO406">
        <v>2.4533503767930467E-2</v>
      </c>
      <c r="AP406">
        <v>-0.10932082530731271</v>
      </c>
      <c r="AQ406">
        <v>0.40291473275478501</v>
      </c>
      <c r="AR406">
        <v>2.5899968033884067</v>
      </c>
      <c r="AS406">
        <v>0.86068026113654772</v>
      </c>
      <c r="AT406">
        <v>-0.23429451396893097</v>
      </c>
      <c r="AV406" s="10">
        <v>44606</v>
      </c>
      <c r="AW406">
        <v>1.202686804856284</v>
      </c>
      <c r="AX406">
        <v>-2.3061211072607512E-2</v>
      </c>
      <c r="AY406">
        <v>-6.746532936280597E-2</v>
      </c>
      <c r="AZ406">
        <v>4.4324980439923979E-2</v>
      </c>
      <c r="BA406">
        <v>1.3183247835378435</v>
      </c>
      <c r="BB406">
        <v>0.60043768533530795</v>
      </c>
      <c r="BC406">
        <v>1.0720576339489181</v>
      </c>
    </row>
    <row r="407" spans="1:55" x14ac:dyDescent="0.2">
      <c r="A407" s="1">
        <v>44431</v>
      </c>
      <c r="B407" s="5">
        <f>LN('Raw data'!B407/'Raw data'!B406)</f>
        <v>2.4116099465065616E-2</v>
      </c>
      <c r="C407" s="5">
        <f>LN('Raw data'!C407/'Raw data'!C406)</f>
        <v>5.1902864659397356E-2</v>
      </c>
      <c r="D407" s="5">
        <f>LN('Raw data'!D407/'Raw data'!D406)</f>
        <v>4.3635903220379281E-3</v>
      </c>
      <c r="E407" s="5">
        <f>LN('Raw data'!E407/'Raw data'!E406)</f>
        <v>2.3264819386241947E-2</v>
      </c>
      <c r="F407" s="5">
        <f>LN('Raw data'!F407/'Raw data'!F406)</f>
        <v>1.242251999855711E-2</v>
      </c>
      <c r="G407" s="5">
        <f>LN('Raw data'!G407/'Raw data'!G406)</f>
        <v>2.367398659377397E-3</v>
      </c>
      <c r="H407" s="5">
        <f>LN('Raw data'!H407/'Raw data'!H406)</f>
        <v>-1.3547874543363692E-2</v>
      </c>
      <c r="I407" s="5">
        <f>LN('Raw data'!J407/'Raw data'!J406)</f>
        <v>8.4899307310997447E-3</v>
      </c>
      <c r="U407" s="1">
        <v>44474</v>
      </c>
      <c r="V407">
        <f t="shared" si="43"/>
        <v>0.23231091708654003</v>
      </c>
      <c r="W407">
        <f t="shared" si="43"/>
        <v>1.0204472963317617</v>
      </c>
      <c r="X407">
        <f t="shared" si="43"/>
        <v>2.5401428414613116</v>
      </c>
      <c r="Y407">
        <f t="shared" si="41"/>
        <v>0.40789063904416895</v>
      </c>
      <c r="Z407">
        <f t="shared" si="41"/>
        <v>-0.12964514061954113</v>
      </c>
      <c r="AA407">
        <f t="shared" si="41"/>
        <v>7.219991046946958E-2</v>
      </c>
      <c r="AB407">
        <f t="shared" si="41"/>
        <v>-0.63928037099858792</v>
      </c>
      <c r="AD407" s="1">
        <v>44607</v>
      </c>
      <c r="AE407">
        <f t="shared" si="44"/>
        <v>1.0868902014097346</v>
      </c>
      <c r="AF407">
        <f t="shared" si="44"/>
        <v>0.55383088788567714</v>
      </c>
      <c r="AG407">
        <f t="shared" si="44"/>
        <v>1.3231326762858844</v>
      </c>
      <c r="AH407">
        <f t="shared" si="42"/>
        <v>1.724155480663777E-2</v>
      </c>
      <c r="AI407">
        <f t="shared" si="42"/>
        <v>-7.6894512253415953E-2</v>
      </c>
      <c r="AJ407">
        <f t="shared" si="42"/>
        <v>1.915336791248536E-3</v>
      </c>
      <c r="AK407">
        <f t="shared" si="42"/>
        <v>1.2220548329239427</v>
      </c>
      <c r="AM407" s="10">
        <v>44474</v>
      </c>
      <c r="AN407">
        <v>-0.63928037099858792</v>
      </c>
      <c r="AO407">
        <v>7.219991046946958E-2</v>
      </c>
      <c r="AP407">
        <v>-0.12964514061954113</v>
      </c>
      <c r="AQ407">
        <v>0.40789063904416895</v>
      </c>
      <c r="AR407">
        <v>2.5401428414613116</v>
      </c>
      <c r="AS407">
        <v>1.0204472963317617</v>
      </c>
      <c r="AT407">
        <v>0.23231091708654003</v>
      </c>
      <c r="AV407" s="10">
        <v>44607</v>
      </c>
      <c r="AW407">
        <v>1.2220548329239427</v>
      </c>
      <c r="AX407">
        <v>1.915336791248536E-3</v>
      </c>
      <c r="AY407">
        <v>-7.6894512253415953E-2</v>
      </c>
      <c r="AZ407">
        <v>1.724155480663777E-2</v>
      </c>
      <c r="BA407">
        <v>1.3231326762858844</v>
      </c>
      <c r="BB407">
        <v>0.55383088788567714</v>
      </c>
      <c r="BC407">
        <v>1.0868902014097346</v>
      </c>
    </row>
    <row r="408" spans="1:55" x14ac:dyDescent="0.2">
      <c r="A408" s="1">
        <v>44432</v>
      </c>
      <c r="B408" s="5">
        <f>LN('Raw data'!B408/'Raw data'!B407)</f>
        <v>-1.2498568517548879E-2</v>
      </c>
      <c r="C408" s="5">
        <f>LN('Raw data'!C408/'Raw data'!C407)</f>
        <v>2.8534748735531659E-2</v>
      </c>
      <c r="D408" s="5">
        <f>LN('Raw data'!D408/'Raw data'!D407)</f>
        <v>-3.7534841811898291E-2</v>
      </c>
      <c r="E408" s="5">
        <f>LN('Raw data'!E408/'Raw data'!E407)</f>
        <v>1.0010598844855929E-2</v>
      </c>
      <c r="F408" s="5">
        <f>LN('Raw data'!F408/'Raw data'!F407)</f>
        <v>1.2172182536407134E-3</v>
      </c>
      <c r="G408" s="5">
        <f>LN('Raw data'!G408/'Raw data'!G407)</f>
        <v>3.1478384621395788E-3</v>
      </c>
      <c r="H408" s="5">
        <f>LN('Raw data'!H408/'Raw data'!H407)</f>
        <v>2.242387384910691E-2</v>
      </c>
      <c r="I408" s="5">
        <f>LN('Raw data'!J408/'Raw data'!J407)</f>
        <v>1.49234281976902E-3</v>
      </c>
      <c r="U408" s="1">
        <v>44475</v>
      </c>
      <c r="V408">
        <f t="shared" si="43"/>
        <v>-0.10826498247703063</v>
      </c>
      <c r="W408">
        <f t="shared" si="43"/>
        <v>0.77396461702758168</v>
      </c>
      <c r="X408">
        <f t="shared" si="43"/>
        <v>2.7863383902557914</v>
      </c>
      <c r="Y408">
        <f t="shared" si="41"/>
        <v>0.29953419953704608</v>
      </c>
      <c r="Z408">
        <f t="shared" si="41"/>
        <v>-0.1927974697068004</v>
      </c>
      <c r="AA408">
        <f t="shared" si="41"/>
        <v>9.3441315477548664E-2</v>
      </c>
      <c r="AB408">
        <f t="shared" si="41"/>
        <v>-0.66869759694280695</v>
      </c>
      <c r="AD408" s="1">
        <v>44608</v>
      </c>
      <c r="AE408">
        <f t="shared" si="44"/>
        <v>1.0833189067452462</v>
      </c>
      <c r="AF408">
        <f t="shared" si="44"/>
        <v>0.52126910268592375</v>
      </c>
      <c r="AG408">
        <f t="shared" si="44"/>
        <v>1.3264658375283853</v>
      </c>
      <c r="AH408">
        <f t="shared" si="42"/>
        <v>5.1190120665274466E-4</v>
      </c>
      <c r="AI408">
        <f t="shared" si="42"/>
        <v>-8.6002873111863457E-2</v>
      </c>
      <c r="AJ408">
        <f t="shared" si="42"/>
        <v>7.5632041654346866E-4</v>
      </c>
      <c r="AK408">
        <f t="shared" si="42"/>
        <v>1.2381279696140111</v>
      </c>
      <c r="AM408" s="10">
        <v>44475</v>
      </c>
      <c r="AN408">
        <v>-0.66869759694280695</v>
      </c>
      <c r="AO408">
        <v>9.3441315477548664E-2</v>
      </c>
      <c r="AP408">
        <v>-0.1927974697068004</v>
      </c>
      <c r="AQ408">
        <v>0.29953419953704608</v>
      </c>
      <c r="AR408">
        <v>2.7863383902557914</v>
      </c>
      <c r="AS408">
        <v>0.77396461702758168</v>
      </c>
      <c r="AT408">
        <v>-0.10826498247703063</v>
      </c>
      <c r="AV408" s="10">
        <v>44608</v>
      </c>
      <c r="AW408">
        <v>1.2381279696140111</v>
      </c>
      <c r="AX408">
        <v>7.5632041654346866E-4</v>
      </c>
      <c r="AY408">
        <v>-8.6002873111863457E-2</v>
      </c>
      <c r="AZ408">
        <v>5.1190120665274466E-4</v>
      </c>
      <c r="BA408">
        <v>1.3264658375283853</v>
      </c>
      <c r="BB408">
        <v>0.52126910268592375</v>
      </c>
      <c r="BC408">
        <v>1.0833189067452462</v>
      </c>
    </row>
    <row r="409" spans="1:55" x14ac:dyDescent="0.2">
      <c r="A409" s="1">
        <v>44433</v>
      </c>
      <c r="B409" s="5">
        <f>LN('Raw data'!B409/'Raw data'!B408)</f>
        <v>2.5664057628353514E-4</v>
      </c>
      <c r="C409" s="5">
        <f>LN('Raw data'!C409/'Raw data'!C408)</f>
        <v>1.2067843289968367E-2</v>
      </c>
      <c r="D409" s="5">
        <f>LN('Raw data'!D409/'Raw data'!D408)</f>
        <v>2.6468520394313719E-2</v>
      </c>
      <c r="E409" s="5">
        <f>LN('Raw data'!E409/'Raw data'!E408)</f>
        <v>-4.9927729635779929E-3</v>
      </c>
      <c r="F409" s="5">
        <f>LN('Raw data'!F409/'Raw data'!F408)</f>
        <v>-9.723649331440912E-3</v>
      </c>
      <c r="G409" s="5">
        <f>LN('Raw data'!G409/'Raw data'!G408)</f>
        <v>1.7943259271961196E-3</v>
      </c>
      <c r="H409" s="5">
        <f>LN('Raw data'!H409/'Raw data'!H408)</f>
        <v>3.2938845847734426E-2</v>
      </c>
      <c r="I409" s="5">
        <f>LN('Raw data'!J409/'Raw data'!J408)</f>
        <v>2.2176660815180892E-3</v>
      </c>
      <c r="U409" s="1">
        <v>44476</v>
      </c>
      <c r="V409">
        <f t="shared" si="43"/>
        <v>-0.12982537168667496</v>
      </c>
      <c r="W409">
        <f t="shared" si="43"/>
        <v>0.74552599647724638</v>
      </c>
      <c r="X409">
        <f t="shared" si="43"/>
        <v>2.5855560944865759</v>
      </c>
      <c r="Y409">
        <f t="shared" si="41"/>
        <v>0.30757625801947758</v>
      </c>
      <c r="Z409">
        <f t="shared" si="41"/>
        <v>-0.19054465919679095</v>
      </c>
      <c r="AA409">
        <f t="shared" si="41"/>
        <v>9.4325546688817652E-2</v>
      </c>
      <c r="AB409">
        <f t="shared" si="41"/>
        <v>-0.30746126168408888</v>
      </c>
      <c r="AD409" s="1">
        <v>44609</v>
      </c>
      <c r="AE409">
        <f t="shared" si="44"/>
        <v>1.1379081896303038</v>
      </c>
      <c r="AF409">
        <f t="shared" si="44"/>
        <v>0.54020652534168667</v>
      </c>
      <c r="AG409">
        <f t="shared" si="44"/>
        <v>1.4229527916070088</v>
      </c>
      <c r="AH409">
        <f t="shared" si="42"/>
        <v>-2.1861854026845571E-2</v>
      </c>
      <c r="AI409">
        <f t="shared" si="42"/>
        <v>-0.11188228606391078</v>
      </c>
      <c r="AJ409">
        <f t="shared" si="42"/>
        <v>-1.638942085195573E-2</v>
      </c>
      <c r="AK409">
        <f t="shared" si="42"/>
        <v>1.2818109418977586</v>
      </c>
      <c r="AM409" s="10">
        <v>44476</v>
      </c>
      <c r="AN409">
        <v>-0.30746126168408888</v>
      </c>
      <c r="AO409">
        <v>9.4325546688817652E-2</v>
      </c>
      <c r="AP409">
        <v>-0.19054465919679095</v>
      </c>
      <c r="AQ409">
        <v>0.30757625801947758</v>
      </c>
      <c r="AR409">
        <v>2.5855560944865759</v>
      </c>
      <c r="AS409">
        <v>0.74552599647724638</v>
      </c>
      <c r="AT409">
        <v>-0.12982537168667496</v>
      </c>
      <c r="AV409" s="10">
        <v>44609</v>
      </c>
      <c r="AW409">
        <v>1.2818109418977586</v>
      </c>
      <c r="AX409">
        <v>-1.638942085195573E-2</v>
      </c>
      <c r="AY409">
        <v>-0.11188228606391078</v>
      </c>
      <c r="AZ409">
        <v>-2.1861854026845571E-2</v>
      </c>
      <c r="BA409">
        <v>1.4229527916070088</v>
      </c>
      <c r="BB409">
        <v>0.54020652534168667</v>
      </c>
      <c r="BC409">
        <v>1.1379081896303038</v>
      </c>
    </row>
    <row r="410" spans="1:55" x14ac:dyDescent="0.2">
      <c r="A410" s="1">
        <v>44434</v>
      </c>
      <c r="B410" s="5">
        <f>LN('Raw data'!B410/'Raw data'!B409)</f>
        <v>7.1060700406049615E-2</v>
      </c>
      <c r="C410" s="5">
        <f>LN('Raw data'!C410/'Raw data'!C409)</f>
        <v>-1.3846148441475428E-2</v>
      </c>
      <c r="D410" s="5">
        <f>LN('Raw data'!D410/'Raw data'!D409)</f>
        <v>-4.5149858168115301E-2</v>
      </c>
      <c r="E410" s="5">
        <f>LN('Raw data'!E410/'Raw data'!E409)</f>
        <v>-9.5087879690271878E-3</v>
      </c>
      <c r="F410" s="5">
        <f>LN('Raw data'!F410/'Raw data'!F409)</f>
        <v>2.3423132676654622E-3</v>
      </c>
      <c r="G410" s="5">
        <f>LN('Raw data'!G410/'Raw data'!G409)</f>
        <v>2.5737159621804359E-3</v>
      </c>
      <c r="H410" s="5">
        <f>LN('Raw data'!H410/'Raw data'!H409)</f>
        <v>-1.6088710225014836E-2</v>
      </c>
      <c r="I410" s="5">
        <f>LN('Raw data'!J410/'Raw data'!J409)</f>
        <v>-5.8620972903538453E-3</v>
      </c>
      <c r="U410" s="1">
        <v>44477</v>
      </c>
      <c r="V410">
        <f t="shared" si="43"/>
        <v>-9.4090522051618802E-2</v>
      </c>
      <c r="W410">
        <f t="shared" si="43"/>
        <v>0.73294630454559762</v>
      </c>
      <c r="X410">
        <f t="shared" si="43"/>
        <v>2.5623100978489961</v>
      </c>
      <c r="Y410">
        <f t="shared" si="41"/>
        <v>0.31130672644047724</v>
      </c>
      <c r="Z410">
        <f t="shared" si="41"/>
        <v>-0.17813257949290423</v>
      </c>
      <c r="AA410">
        <f t="shared" si="41"/>
        <v>9.3461932581632684E-2</v>
      </c>
      <c r="AB410">
        <f t="shared" si="41"/>
        <v>-0.33158830127611066</v>
      </c>
      <c r="AD410" s="1">
        <v>44610</v>
      </c>
      <c r="AE410">
        <f t="shared" si="44"/>
        <v>1.1420061039007907</v>
      </c>
      <c r="AF410">
        <f t="shared" si="44"/>
        <v>0.54220960922083272</v>
      </c>
      <c r="AG410">
        <f t="shared" si="44"/>
        <v>1.4191498539816683</v>
      </c>
      <c r="AH410">
        <f t="shared" si="42"/>
        <v>-2.3626604506836475E-2</v>
      </c>
      <c r="AI410">
        <f t="shared" si="42"/>
        <v>-0.10835341495153482</v>
      </c>
      <c r="AJ410">
        <f t="shared" si="42"/>
        <v>-2.2720091010405385E-3</v>
      </c>
      <c r="AK410">
        <f t="shared" si="42"/>
        <v>1.2672090034982704</v>
      </c>
      <c r="AM410" s="10">
        <v>44477</v>
      </c>
      <c r="AN410">
        <v>-0.33158830127611066</v>
      </c>
      <c r="AO410">
        <v>9.3461932581632684E-2</v>
      </c>
      <c r="AP410">
        <v>-0.17813257949290423</v>
      </c>
      <c r="AQ410">
        <v>0.31130672644047724</v>
      </c>
      <c r="AR410">
        <v>2.5623100978489961</v>
      </c>
      <c r="AS410">
        <v>0.73294630454559762</v>
      </c>
      <c r="AT410">
        <v>-9.4090522051618802E-2</v>
      </c>
      <c r="AV410" s="10">
        <v>44610</v>
      </c>
      <c r="AW410">
        <v>1.2672090034982704</v>
      </c>
      <c r="AX410">
        <v>-2.2720091010405385E-3</v>
      </c>
      <c r="AY410">
        <v>-0.10835341495153482</v>
      </c>
      <c r="AZ410">
        <v>-2.3626604506836475E-2</v>
      </c>
      <c r="BA410">
        <v>1.4191498539816683</v>
      </c>
      <c r="BB410">
        <v>0.54220960922083272</v>
      </c>
      <c r="BC410">
        <v>1.1420061039007907</v>
      </c>
    </row>
    <row r="411" spans="1:55" x14ac:dyDescent="0.2">
      <c r="A411" s="1">
        <v>44435</v>
      </c>
      <c r="B411" s="5">
        <f>LN('Raw data'!B411/'Raw data'!B410)</f>
        <v>4.3495282344877054E-2</v>
      </c>
      <c r="C411" s="5">
        <f>LN('Raw data'!C411/'Raw data'!C410)</f>
        <v>1.9389561615773005E-2</v>
      </c>
      <c r="D411" s="5">
        <f>LN('Raw data'!D411/'Raw data'!D410)</f>
        <v>4.657349402310984E-2</v>
      </c>
      <c r="E411" s="5">
        <f>LN('Raw data'!E411/'Raw data'!E410)</f>
        <v>2.350087173065292E-2</v>
      </c>
      <c r="F411" s="5">
        <f>LN('Raw data'!F411/'Raw data'!F410)</f>
        <v>1.3445301723837236E-2</v>
      </c>
      <c r="G411" s="5">
        <f>LN('Raw data'!G411/'Raw data'!G410)</f>
        <v>-6.8405088715450171E-3</v>
      </c>
      <c r="H411" s="5">
        <f>LN('Raw data'!H411/'Raw data'!H410)</f>
        <v>-4.9877508423757542E-3</v>
      </c>
      <c r="I411" s="5">
        <f>LN('Raw data'!J411/'Raw data'!J410)</f>
        <v>8.7891799837818956E-3</v>
      </c>
      <c r="U411" s="1">
        <v>44480</v>
      </c>
      <c r="V411">
        <f t="shared" si="43"/>
        <v>0.20802031989938932</v>
      </c>
      <c r="W411">
        <f t="shared" si="43"/>
        <v>0.65356412793582641</v>
      </c>
      <c r="X411">
        <f t="shared" si="43"/>
        <v>2.2475249101215509</v>
      </c>
      <c r="Y411">
        <f t="shared" si="41"/>
        <v>0.29053361829230068</v>
      </c>
      <c r="Z411">
        <f t="shared" si="41"/>
        <v>-0.16878128573084716</v>
      </c>
      <c r="AA411">
        <f t="shared" si="41"/>
        <v>0.15987831639400102</v>
      </c>
      <c r="AB411">
        <f t="shared" si="41"/>
        <v>-0.26674116505392881</v>
      </c>
      <c r="AD411" s="1">
        <v>44615</v>
      </c>
      <c r="AE411">
        <f t="shared" si="44"/>
        <v>1.0063160274297775</v>
      </c>
      <c r="AF411">
        <f t="shared" si="44"/>
        <v>0.48087508256181721</v>
      </c>
      <c r="AG411">
        <f t="shared" si="44"/>
        <v>1.4717481565277164</v>
      </c>
      <c r="AH411">
        <f t="shared" si="42"/>
        <v>-7.8992822610122831E-2</v>
      </c>
      <c r="AI411">
        <f t="shared" si="42"/>
        <v>-0.11234788698829923</v>
      </c>
      <c r="AJ411">
        <f t="shared" si="42"/>
        <v>-1.2977250095689643E-2</v>
      </c>
      <c r="AK411">
        <f t="shared" si="42"/>
        <v>1.0572372165826251</v>
      </c>
      <c r="AM411" s="10">
        <v>44480</v>
      </c>
      <c r="AN411">
        <v>-0.26674116505392881</v>
      </c>
      <c r="AO411">
        <v>0.15987831639400102</v>
      </c>
      <c r="AP411">
        <v>-0.16878128573084716</v>
      </c>
      <c r="AQ411">
        <v>0.29053361829230068</v>
      </c>
      <c r="AR411">
        <v>2.2475249101215509</v>
      </c>
      <c r="AS411">
        <v>0.65356412793582641</v>
      </c>
      <c r="AT411">
        <v>0.20802031989938932</v>
      </c>
      <c r="AV411" s="10">
        <v>44615</v>
      </c>
      <c r="AW411">
        <v>1.0572372165826251</v>
      </c>
      <c r="AX411">
        <v>-1.2977250095689643E-2</v>
      </c>
      <c r="AY411">
        <v>-0.11234788698829923</v>
      </c>
      <c r="AZ411">
        <v>-7.8992822610122831E-2</v>
      </c>
      <c r="BA411">
        <v>1.4717481565277164</v>
      </c>
      <c r="BB411">
        <v>0.48087508256181721</v>
      </c>
      <c r="BC411">
        <v>1.0063160274297775</v>
      </c>
    </row>
    <row r="412" spans="1:55" x14ac:dyDescent="0.2">
      <c r="A412" s="1">
        <v>44438</v>
      </c>
      <c r="B412" s="5">
        <f>LN('Raw data'!B412/'Raw data'!B411)</f>
        <v>-1.498587122780478E-2</v>
      </c>
      <c r="C412" s="5">
        <f>LN('Raw data'!C412/'Raw data'!C411)</f>
        <v>6.8140894320842171E-3</v>
      </c>
      <c r="D412" s="5">
        <f>LN('Raw data'!D412/'Raw data'!D411)</f>
        <v>-4.3139412269877685E-2</v>
      </c>
      <c r="E412" s="5">
        <f>LN('Raw data'!E412/'Raw data'!E411)</f>
        <v>-4.3228930899266282E-3</v>
      </c>
      <c r="F412" s="5">
        <f>LN('Raw data'!F412/'Raw data'!F411)</f>
        <v>-4.0201612642541866E-3</v>
      </c>
      <c r="G412" s="5">
        <f>LN('Raw data'!G412/'Raw data'!G411)</f>
        <v>-1.108859517383004E-2</v>
      </c>
      <c r="H412" s="5">
        <f>LN('Raw data'!H412/'Raw data'!H411)</f>
        <v>-1.4111225355061022E-2</v>
      </c>
      <c r="I412" s="5">
        <f>LN('Raw data'!J412/'Raw data'!J411)</f>
        <v>4.2973414690568616E-3</v>
      </c>
      <c r="U412" s="1">
        <v>44481</v>
      </c>
      <c r="V412">
        <f t="shared" si="43"/>
        <v>2.3420780706183086E-2</v>
      </c>
      <c r="W412">
        <f t="shared" si="43"/>
        <v>0.61882519770768818</v>
      </c>
      <c r="X412">
        <f t="shared" si="43"/>
        <v>2.1727372885548193</v>
      </c>
      <c r="Y412">
        <f t="shared" si="41"/>
        <v>0.18090293465826598</v>
      </c>
      <c r="Z412">
        <f t="shared" si="41"/>
        <v>-0.25144146468153566</v>
      </c>
      <c r="AA412">
        <f t="shared" si="41"/>
        <v>0.19608654170816311</v>
      </c>
      <c r="AB412">
        <f t="shared" si="41"/>
        <v>-0.2617756841022989</v>
      </c>
      <c r="AD412" s="1">
        <v>44616</v>
      </c>
      <c r="AE412">
        <f t="shared" si="44"/>
        <v>0.94744661403203112</v>
      </c>
      <c r="AF412">
        <f t="shared" si="44"/>
        <v>0.46902620096448716</v>
      </c>
      <c r="AG412">
        <f t="shared" si="44"/>
        <v>1.4569457146553355</v>
      </c>
      <c r="AH412">
        <f t="shared" si="42"/>
        <v>-8.8862608596199377E-2</v>
      </c>
      <c r="AI412">
        <f t="shared" si="42"/>
        <v>-0.11104958222797982</v>
      </c>
      <c r="AJ412">
        <f t="shared" si="42"/>
        <v>-1.23640328217551E-2</v>
      </c>
      <c r="AK412">
        <f t="shared" si="42"/>
        <v>1.0613076538897992</v>
      </c>
      <c r="AM412" s="10">
        <v>44481</v>
      </c>
      <c r="AN412">
        <v>-0.2617756841022989</v>
      </c>
      <c r="AO412">
        <v>0.19608654170816311</v>
      </c>
      <c r="AP412">
        <v>-0.25144146468153566</v>
      </c>
      <c r="AQ412">
        <v>0.18090293465826598</v>
      </c>
      <c r="AR412">
        <v>2.1727372885548193</v>
      </c>
      <c r="AS412">
        <v>0.61882519770768818</v>
      </c>
      <c r="AT412">
        <v>2.3420780706183086E-2</v>
      </c>
      <c r="AV412" s="10">
        <v>44616</v>
      </c>
      <c r="AW412">
        <v>1.0613076538897992</v>
      </c>
      <c r="AX412">
        <v>-1.23640328217551E-2</v>
      </c>
      <c r="AY412">
        <v>-0.11104958222797982</v>
      </c>
      <c r="AZ412">
        <v>-8.8862608596199377E-2</v>
      </c>
      <c r="BA412">
        <v>1.4569457146553355</v>
      </c>
      <c r="BB412">
        <v>0.46902620096448716</v>
      </c>
      <c r="BC412">
        <v>0.94744661403203112</v>
      </c>
    </row>
    <row r="413" spans="1:55" x14ac:dyDescent="0.2">
      <c r="A413" s="1">
        <v>44439</v>
      </c>
      <c r="B413" s="5">
        <f>LN('Raw data'!B413/'Raw data'!B412)</f>
        <v>1.6586420329064114E-2</v>
      </c>
      <c r="C413" s="5">
        <f>LN('Raw data'!C413/'Raw data'!C412)</f>
        <v>-1.0311615585592307E-2</v>
      </c>
      <c r="D413" s="5">
        <f>LN('Raw data'!D413/'Raw data'!D412)</f>
        <v>2.9259575649351805E-3</v>
      </c>
      <c r="E413" s="5">
        <f>LN('Raw data'!E413/'Raw data'!E412)</f>
        <v>0</v>
      </c>
      <c r="F413" s="5">
        <f>LN('Raw data'!F413/'Raw data'!F412)</f>
        <v>3.2504229372668737E-3</v>
      </c>
      <c r="G413" s="5">
        <f>LN('Raw data'!G413/'Raw data'!G412)</f>
        <v>1.5916328962610183E-3</v>
      </c>
      <c r="H413" s="5">
        <f>LN('Raw data'!H413/'Raw data'!H412)</f>
        <v>7.1696197364744003E-4</v>
      </c>
      <c r="I413" s="5">
        <f>LN('Raw data'!J413/'Raw data'!J412)</f>
        <v>-1.3500571571324227E-3</v>
      </c>
      <c r="U413" s="1">
        <v>44482</v>
      </c>
      <c r="V413">
        <f t="shared" si="43"/>
        <v>0.10525199523206992</v>
      </c>
      <c r="W413">
        <f t="shared" si="43"/>
        <v>0.60136074477637635</v>
      </c>
      <c r="X413">
        <f t="shared" si="43"/>
        <v>2.3660217053006036</v>
      </c>
      <c r="Y413">
        <f t="shared" si="41"/>
        <v>0.25614021388972658</v>
      </c>
      <c r="Z413">
        <f t="shared" si="41"/>
        <v>-0.1984522343200536</v>
      </c>
      <c r="AA413">
        <f t="shared" si="41"/>
        <v>0.20213528286018398</v>
      </c>
      <c r="AB413">
        <f t="shared" si="41"/>
        <v>-0.20308518510920501</v>
      </c>
      <c r="AD413" s="1">
        <v>44617</v>
      </c>
      <c r="AE413">
        <f t="shared" si="44"/>
        <v>0.87972033210087275</v>
      </c>
      <c r="AF413">
        <f t="shared" si="44"/>
        <v>0.42303340034194714</v>
      </c>
      <c r="AG413">
        <f t="shared" si="44"/>
        <v>1.4594407178266486</v>
      </c>
      <c r="AH413">
        <f t="shared" si="42"/>
        <v>-0.13165442580952599</v>
      </c>
      <c r="AI413">
        <f t="shared" si="42"/>
        <v>-0.14108361599218527</v>
      </c>
      <c r="AJ413">
        <f t="shared" si="42"/>
        <v>5.9724350450647817E-3</v>
      </c>
      <c r="AK413">
        <f t="shared" si="42"/>
        <v>1.0717945749181395</v>
      </c>
      <c r="AM413" s="10">
        <v>44482</v>
      </c>
      <c r="AN413">
        <v>-0.20308518510920501</v>
      </c>
      <c r="AO413">
        <v>0.20213528286018398</v>
      </c>
      <c r="AP413">
        <v>-0.1984522343200536</v>
      </c>
      <c r="AQ413">
        <v>0.25614021388972658</v>
      </c>
      <c r="AR413">
        <v>2.3660217053006036</v>
      </c>
      <c r="AS413">
        <v>0.60136074477637635</v>
      </c>
      <c r="AT413">
        <v>0.10525199523206992</v>
      </c>
      <c r="AV413" s="10">
        <v>44617</v>
      </c>
      <c r="AW413">
        <v>1.0717945749181395</v>
      </c>
      <c r="AX413">
        <v>5.9724350450647817E-3</v>
      </c>
      <c r="AY413">
        <v>-0.14108361599218527</v>
      </c>
      <c r="AZ413">
        <v>-0.13165442580952599</v>
      </c>
      <c r="BA413">
        <v>1.4594407178266486</v>
      </c>
      <c r="BB413">
        <v>0.42303340034194714</v>
      </c>
      <c r="BC413">
        <v>0.87972033210087275</v>
      </c>
    </row>
    <row r="414" spans="1:55" x14ac:dyDescent="0.2">
      <c r="A414" s="1">
        <v>44440</v>
      </c>
      <c r="B414" s="5">
        <f>LN('Raw data'!B414/'Raw data'!B413)</f>
        <v>5.2948309746057236E-2</v>
      </c>
      <c r="C414" s="5">
        <f>LN('Raw data'!C414/'Raw data'!C413)</f>
        <v>1.3130062430503668E-3</v>
      </c>
      <c r="D414" s="5">
        <f>LN('Raw data'!D414/'Raw data'!D413)</f>
        <v>3.5209546781437936E-2</v>
      </c>
      <c r="E414" s="5">
        <f>LN('Raw data'!E414/'Raw data'!E413)</f>
        <v>8.9162263610365784E-3</v>
      </c>
      <c r="F414" s="5">
        <f>LN('Raw data'!F414/'Raw data'!F413)</f>
        <v>-1.1557195639884364E-3</v>
      </c>
      <c r="G414" s="5">
        <f>LN('Raw data'!G414/'Raw data'!G413)</f>
        <v>8.0330804779487047E-3</v>
      </c>
      <c r="H414" s="5">
        <f>LN('Raw data'!H414/'Raw data'!H413)</f>
        <v>3.713903166260582E-2</v>
      </c>
      <c r="I414" s="5">
        <f>LN('Raw data'!J414/'Raw data'!J413)</f>
        <v>3.1171346489786849E-4</v>
      </c>
      <c r="U414" s="1">
        <v>44483</v>
      </c>
      <c r="V414">
        <f t="shared" si="43"/>
        <v>0.15906854050404101</v>
      </c>
      <c r="W414">
        <f t="shared" si="43"/>
        <v>0.55622190370172675</v>
      </c>
      <c r="X414">
        <f t="shared" si="43"/>
        <v>1.9740417111495807</v>
      </c>
      <c r="Y414">
        <f t="shared" si="41"/>
        <v>0.33202521735561574</v>
      </c>
      <c r="Z414">
        <f t="shared" si="41"/>
        <v>-0.15287767356781892</v>
      </c>
      <c r="AA414">
        <f t="shared" si="41"/>
        <v>0.26300271112620188</v>
      </c>
      <c r="AB414">
        <f t="shared" si="41"/>
        <v>-0.35602085008980394</v>
      </c>
      <c r="AD414" s="1">
        <v>44620</v>
      </c>
      <c r="AE414">
        <f t="shared" si="44"/>
        <v>0.88344746940330099</v>
      </c>
      <c r="AF414">
        <f t="shared" si="44"/>
        <v>0.41483276384692824</v>
      </c>
      <c r="AG414">
        <f t="shared" si="44"/>
        <v>1.4428490444880036</v>
      </c>
      <c r="AH414">
        <f t="shared" si="42"/>
        <v>-0.13404859304199568</v>
      </c>
      <c r="AI414">
        <f t="shared" si="42"/>
        <v>-0.14191272400927299</v>
      </c>
      <c r="AJ414">
        <f t="shared" si="42"/>
        <v>3.7009599445250205E-3</v>
      </c>
      <c r="AK414">
        <f t="shared" si="42"/>
        <v>1.0883117410438434</v>
      </c>
      <c r="AM414" s="10">
        <v>44483</v>
      </c>
      <c r="AN414">
        <v>-0.35602085008980394</v>
      </c>
      <c r="AO414">
        <v>0.26300271112620188</v>
      </c>
      <c r="AP414">
        <v>-0.15287767356781892</v>
      </c>
      <c r="AQ414">
        <v>0.33202521735561574</v>
      </c>
      <c r="AR414">
        <v>1.9740417111495807</v>
      </c>
      <c r="AS414">
        <v>0.55622190370172675</v>
      </c>
      <c r="AT414">
        <v>0.15906854050404101</v>
      </c>
      <c r="AV414" s="10">
        <v>44620</v>
      </c>
      <c r="AW414">
        <v>1.0883117410438434</v>
      </c>
      <c r="AX414">
        <v>3.7009599445250205E-3</v>
      </c>
      <c r="AY414">
        <v>-0.14191272400927299</v>
      </c>
      <c r="AZ414">
        <v>-0.13404859304199568</v>
      </c>
      <c r="BA414">
        <v>1.4428490444880036</v>
      </c>
      <c r="BB414">
        <v>0.41483276384692824</v>
      </c>
      <c r="BC414">
        <v>0.88344746940330099</v>
      </c>
    </row>
    <row r="415" spans="1:55" x14ac:dyDescent="0.2">
      <c r="A415" s="1">
        <v>44441</v>
      </c>
      <c r="B415" s="5">
        <f>LN('Raw data'!B415/'Raw data'!B414)</f>
        <v>5.6179923042232738E-3</v>
      </c>
      <c r="C415" s="5">
        <f>LN('Raw data'!C415/'Raw data'!C414)</f>
        <v>2.0205623190218125E-2</v>
      </c>
      <c r="D415" s="5">
        <f>LN('Raw data'!D415/'Raw data'!D414)</f>
        <v>9.2748721068418825E-3</v>
      </c>
      <c r="E415" s="5">
        <f>LN('Raw data'!E415/'Raw data'!E414)</f>
        <v>-1.2588711917573835E-2</v>
      </c>
      <c r="F415" s="5">
        <f>LN('Raw data'!F415/'Raw data'!F414)</f>
        <v>-2.4810488261066861E-3</v>
      </c>
      <c r="G415" s="5">
        <f>LN('Raw data'!G415/'Raw data'!G414)</f>
        <v>8.6396049320842522E-3</v>
      </c>
      <c r="H415" s="5">
        <f>LN('Raw data'!H415/'Raw data'!H414)</f>
        <v>4.7020369436477666E-2</v>
      </c>
      <c r="I415" s="5">
        <f>LN('Raw data'!J415/'Raw data'!J414)</f>
        <v>2.8385281677768184E-3</v>
      </c>
      <c r="U415" s="1">
        <v>44484</v>
      </c>
      <c r="V415">
        <f t="shared" si="43"/>
        <v>-5.7037821880040085E-2</v>
      </c>
      <c r="W415">
        <f t="shared" si="43"/>
        <v>0.56332080353098579</v>
      </c>
      <c r="X415">
        <f t="shared" si="43"/>
        <v>2.1359334918514516</v>
      </c>
      <c r="Y415">
        <f t="shared" si="41"/>
        <v>0.30415225895000553</v>
      </c>
      <c r="Z415">
        <f t="shared" si="41"/>
        <v>-0.20339714770174835</v>
      </c>
      <c r="AA415">
        <f t="shared" si="41"/>
        <v>0.21369425264974468</v>
      </c>
      <c r="AB415">
        <f t="shared" si="41"/>
        <v>-0.29245843304492719</v>
      </c>
      <c r="AD415" s="1">
        <v>44621</v>
      </c>
      <c r="AE415">
        <f t="shared" si="44"/>
        <v>0.82162872743900139</v>
      </c>
      <c r="AF415">
        <f t="shared" si="44"/>
        <v>0.32250595482166838</v>
      </c>
      <c r="AG415">
        <f t="shared" si="44"/>
        <v>1.3827258219215919</v>
      </c>
      <c r="AH415">
        <f t="shared" si="42"/>
        <v>-0.18590141448356695</v>
      </c>
      <c r="AI415">
        <f t="shared" si="42"/>
        <v>-0.16457034182095065</v>
      </c>
      <c r="AJ415">
        <f t="shared" si="42"/>
        <v>2.381323490377538E-2</v>
      </c>
      <c r="AK415">
        <f t="shared" si="42"/>
        <v>1.0680525035201094</v>
      </c>
      <c r="AM415" s="10">
        <v>44484</v>
      </c>
      <c r="AN415">
        <v>-0.29245843304492719</v>
      </c>
      <c r="AO415">
        <v>0.21369425264974468</v>
      </c>
      <c r="AP415">
        <v>-0.20339714770174835</v>
      </c>
      <c r="AQ415">
        <v>0.30415225895000553</v>
      </c>
      <c r="AR415">
        <v>2.1359334918514516</v>
      </c>
      <c r="AS415">
        <v>0.56332080353098579</v>
      </c>
      <c r="AT415">
        <v>-5.7037821880040085E-2</v>
      </c>
      <c r="AV415" s="10">
        <v>44621</v>
      </c>
      <c r="AW415">
        <v>1.0680525035201094</v>
      </c>
      <c r="AX415">
        <v>2.381323490377538E-2</v>
      </c>
      <c r="AY415">
        <v>-0.16457034182095065</v>
      </c>
      <c r="AZ415">
        <v>-0.18590141448356695</v>
      </c>
      <c r="BA415">
        <v>1.3827258219215919</v>
      </c>
      <c r="BB415">
        <v>0.32250595482166838</v>
      </c>
      <c r="BC415">
        <v>0.82162872743900139</v>
      </c>
    </row>
    <row r="416" spans="1:55" x14ac:dyDescent="0.2">
      <c r="A416" s="1">
        <v>44442</v>
      </c>
      <c r="B416" s="5">
        <f>LN('Raw data'!B416/'Raw data'!B415)</f>
        <v>1.5182586090246768E-2</v>
      </c>
      <c r="C416" s="5">
        <f>LN('Raw data'!C416/'Raw data'!C415)</f>
        <v>-1.0051779062158242E-2</v>
      </c>
      <c r="D416" s="5">
        <f>LN('Raw data'!D416/'Raw data'!D415)</f>
        <v>1.460035827707418E-2</v>
      </c>
      <c r="E416" s="5">
        <f>LN('Raw data'!E416/'Raw data'!E415)</f>
        <v>3.6292981533964867E-2</v>
      </c>
      <c r="F416" s="5">
        <f>LN('Raw data'!F416/'Raw data'!F415)</f>
        <v>1.2180552219986981E-2</v>
      </c>
      <c r="G416" s="5">
        <f>LN('Raw data'!G416/'Raw data'!G415)</f>
        <v>1.5628491682943629E-3</v>
      </c>
      <c r="H416" s="5">
        <f>LN('Raw data'!H416/'Raw data'!H415)</f>
        <v>1.165622721539838E-2</v>
      </c>
      <c r="I416" s="5">
        <f>LN('Raw data'!J416/'Raw data'!J415)</f>
        <v>-3.3508296923669389E-4</v>
      </c>
      <c r="U416" s="1">
        <v>44487</v>
      </c>
      <c r="V416">
        <f t="shared" si="43"/>
        <v>-0.19683758996006245</v>
      </c>
      <c r="W416">
        <f t="shared" si="43"/>
        <v>0.5361703269925634</v>
      </c>
      <c r="X416">
        <f t="shared" si="43"/>
        <v>2.1278765452581401</v>
      </c>
      <c r="Y416">
        <f t="shared" si="41"/>
        <v>0.31548651408790596</v>
      </c>
      <c r="Z416">
        <f t="shared" si="41"/>
        <v>-0.20180632113758654</v>
      </c>
      <c r="AA416">
        <f t="shared" si="41"/>
        <v>0.21765775920113217</v>
      </c>
      <c r="AB416">
        <f t="shared" si="41"/>
        <v>-0.36141803391252658</v>
      </c>
      <c r="AD416" s="1">
        <v>44622</v>
      </c>
      <c r="AE416">
        <f t="shared" si="44"/>
        <v>0.85550812529285902</v>
      </c>
      <c r="AF416">
        <f t="shared" si="44"/>
        <v>0.39850816995836019</v>
      </c>
      <c r="AG416">
        <f t="shared" si="44"/>
        <v>1.3306607452843722</v>
      </c>
      <c r="AH416">
        <f t="shared" si="42"/>
        <v>-0.19790764228384963</v>
      </c>
      <c r="AI416">
        <f t="shared" si="42"/>
        <v>-0.17583301749427782</v>
      </c>
      <c r="AJ416">
        <f t="shared" si="42"/>
        <v>-6.1635650879532248E-3</v>
      </c>
      <c r="AK416">
        <f t="shared" si="42"/>
        <v>0.94374951523040396</v>
      </c>
      <c r="AM416" s="10">
        <v>44487</v>
      </c>
      <c r="AN416">
        <v>-0.36141803391252658</v>
      </c>
      <c r="AO416">
        <v>0.21765775920113217</v>
      </c>
      <c r="AP416">
        <v>-0.20180632113758654</v>
      </c>
      <c r="AQ416">
        <v>0.31548651408790596</v>
      </c>
      <c r="AR416">
        <v>2.1278765452581401</v>
      </c>
      <c r="AS416">
        <v>0.5361703269925634</v>
      </c>
      <c r="AT416">
        <v>-0.19683758996006245</v>
      </c>
      <c r="AV416" s="10">
        <v>44622</v>
      </c>
      <c r="AW416">
        <v>0.94374951523040396</v>
      </c>
      <c r="AX416">
        <v>-6.1635650879532248E-3</v>
      </c>
      <c r="AY416">
        <v>-0.17583301749427782</v>
      </c>
      <c r="AZ416">
        <v>-0.19790764228384963</v>
      </c>
      <c r="BA416">
        <v>1.3306607452843722</v>
      </c>
      <c r="BB416">
        <v>0.39850816995836019</v>
      </c>
      <c r="BC416">
        <v>0.85550812529285902</v>
      </c>
    </row>
    <row r="417" spans="1:55" x14ac:dyDescent="0.2">
      <c r="A417" s="1">
        <v>44447</v>
      </c>
      <c r="B417" s="5">
        <f>LN('Raw data'!B417/'Raw data'!B416)</f>
        <v>4.1975827749701836E-2</v>
      </c>
      <c r="C417" s="5">
        <f>LN('Raw data'!C417/'Raw data'!C416)</f>
        <v>1.4431055656757575E-4</v>
      </c>
      <c r="D417" s="5">
        <f>LN('Raw data'!D417/'Raw data'!D416)</f>
        <v>-8.2027716160748901E-2</v>
      </c>
      <c r="E417" s="5">
        <f>LN('Raw data'!E417/'Raw data'!E416)</f>
        <v>-3.0539849394352604E-2</v>
      </c>
      <c r="F417" s="5">
        <f>LN('Raw data'!F417/'Raw data'!F416)</f>
        <v>-2.2166765582781627E-2</v>
      </c>
      <c r="G417" s="5">
        <f>LN('Raw data'!G417/'Raw data'!G416)</f>
        <v>2.3397035908719922E-3</v>
      </c>
      <c r="H417" s="5">
        <f>LN('Raw data'!H417/'Raw data'!H416)</f>
        <v>-2.0946072482822164E-2</v>
      </c>
      <c r="I417" s="5">
        <f>LN('Raw data'!J417/'Raw data'!J416)</f>
        <v>-4.7207115680413568E-3</v>
      </c>
      <c r="U417" s="1">
        <v>44488</v>
      </c>
      <c r="V417">
        <f t="shared" si="43"/>
        <v>-0.13663051635498083</v>
      </c>
      <c r="W417">
        <f t="shared" si="43"/>
        <v>0.52430598762129299</v>
      </c>
      <c r="X417">
        <f t="shared" si="43"/>
        <v>2.1632315745865638</v>
      </c>
      <c r="Y417">
        <f t="shared" si="41"/>
        <v>0.39676384712482055</v>
      </c>
      <c r="Z417">
        <f t="shared" si="41"/>
        <v>-0.18446739857385139</v>
      </c>
      <c r="AA417">
        <f t="shared" si="41"/>
        <v>0.23045803233013437</v>
      </c>
      <c r="AB417">
        <f t="shared" si="41"/>
        <v>-0.38703222673104537</v>
      </c>
      <c r="AD417" s="1">
        <v>44623</v>
      </c>
      <c r="AE417">
        <f t="shared" si="44"/>
        <v>0.85711460367954562</v>
      </c>
      <c r="AF417">
        <f t="shared" si="44"/>
        <v>0.40891132010442144</v>
      </c>
      <c r="AG417">
        <f t="shared" si="44"/>
        <v>1.3401117734248149</v>
      </c>
      <c r="AH417">
        <f t="shared" si="42"/>
        <v>-0.19767506021396025</v>
      </c>
      <c r="AI417">
        <f t="shared" si="42"/>
        <v>-0.17788454302680939</v>
      </c>
      <c r="AJ417">
        <f t="shared" si="42"/>
        <v>-4.9165931700273658E-3</v>
      </c>
      <c r="AK417">
        <f t="shared" si="42"/>
        <v>0.95124773735761203</v>
      </c>
      <c r="AM417" s="10">
        <v>44488</v>
      </c>
      <c r="AN417">
        <v>-0.38703222673104537</v>
      </c>
      <c r="AO417">
        <v>0.23045803233013437</v>
      </c>
      <c r="AP417">
        <v>-0.18446739857385139</v>
      </c>
      <c r="AQ417">
        <v>0.39676384712482055</v>
      </c>
      <c r="AR417">
        <v>2.1632315745865638</v>
      </c>
      <c r="AS417">
        <v>0.52430598762129299</v>
      </c>
      <c r="AT417">
        <v>-0.13663051635498083</v>
      </c>
      <c r="AV417" s="10">
        <v>44623</v>
      </c>
      <c r="AW417">
        <v>0.95124773735761203</v>
      </c>
      <c r="AX417">
        <v>-4.9165931700273658E-3</v>
      </c>
      <c r="AY417">
        <v>-0.17788454302680939</v>
      </c>
      <c r="AZ417">
        <v>-0.19767506021396025</v>
      </c>
      <c r="BA417">
        <v>1.3401117734248149</v>
      </c>
      <c r="BB417">
        <v>0.40891132010442144</v>
      </c>
      <c r="BC417">
        <v>0.85711460367954562</v>
      </c>
    </row>
    <row r="418" spans="1:55" x14ac:dyDescent="0.2">
      <c r="A418" s="1">
        <v>44448</v>
      </c>
      <c r="B418" s="5">
        <f>LN('Raw data'!B418/'Raw data'!B417)</f>
        <v>2.3530497410194036E-2</v>
      </c>
      <c r="C418" s="5">
        <f>LN('Raw data'!C418/'Raw data'!C417)</f>
        <v>-1.6880493963037022E-2</v>
      </c>
      <c r="D418" s="5">
        <f>LN('Raw data'!D418/'Raw data'!D417)</f>
        <v>7.0137771703070355E-3</v>
      </c>
      <c r="E418" s="5">
        <f>LN('Raw data'!E418/'Raw data'!E417)</f>
        <v>5.0173223242559609E-3</v>
      </c>
      <c r="F418" s="5">
        <f>LN('Raw data'!F418/'Raw data'!F417)</f>
        <v>3.6176469119188373E-3</v>
      </c>
      <c r="G418" s="5">
        <f>LN('Raw data'!G418/'Raw data'!G417)</f>
        <v>-5.9155259282661883E-3</v>
      </c>
      <c r="H418" s="5">
        <f>LN('Raw data'!H418/'Raw data'!H417)</f>
        <v>8.3354553227624785E-3</v>
      </c>
      <c r="I418" s="5">
        <f>LN('Raw data'!J418/'Raw data'!J417)</f>
        <v>-4.6162382762889205E-3</v>
      </c>
      <c r="U418" s="1">
        <v>44489</v>
      </c>
      <c r="V418">
        <f t="shared" si="43"/>
        <v>-3.6034886138084483E-2</v>
      </c>
      <c r="W418">
        <f t="shared" si="43"/>
        <v>0.52152570264378995</v>
      </c>
      <c r="X418">
        <f t="shared" si="43"/>
        <v>2.0114260762637768</v>
      </c>
      <c r="Y418">
        <f t="shared" si="41"/>
        <v>0.37410762637032419</v>
      </c>
      <c r="Z418">
        <f t="shared" si="41"/>
        <v>-0.21482507810112159</v>
      </c>
      <c r="AA418">
        <f t="shared" si="41"/>
        <v>0.25177483969814629</v>
      </c>
      <c r="AB418">
        <f t="shared" si="41"/>
        <v>-0.50314803137121156</v>
      </c>
      <c r="AD418" s="1">
        <v>44624</v>
      </c>
      <c r="AE418">
        <f t="shared" si="44"/>
        <v>0.83442098467187675</v>
      </c>
      <c r="AF418">
        <f t="shared" si="44"/>
        <v>0.36864057344088502</v>
      </c>
      <c r="AG418">
        <f t="shared" si="44"/>
        <v>1.3551143703522588</v>
      </c>
      <c r="AH418">
        <f t="shared" si="42"/>
        <v>-0.21947556066180593</v>
      </c>
      <c r="AI418">
        <f t="shared" si="42"/>
        <v>-0.1931409665472682</v>
      </c>
      <c r="AJ418">
        <f t="shared" si="42"/>
        <v>-1.3070876071946382E-2</v>
      </c>
      <c r="AK418">
        <f t="shared" si="42"/>
        <v>0.92492551940302548</v>
      </c>
      <c r="AM418" s="10">
        <v>44489</v>
      </c>
      <c r="AN418">
        <v>-0.50314803137121156</v>
      </c>
      <c r="AO418">
        <v>0.25177483969814629</v>
      </c>
      <c r="AP418">
        <v>-0.21482507810112159</v>
      </c>
      <c r="AQ418">
        <v>0.37410762637032419</v>
      </c>
      <c r="AR418">
        <v>2.0114260762637768</v>
      </c>
      <c r="AS418">
        <v>0.52152570264378995</v>
      </c>
      <c r="AT418">
        <v>-3.6034886138084483E-2</v>
      </c>
      <c r="AV418" s="10">
        <v>44624</v>
      </c>
      <c r="AW418">
        <v>0.92492551940302548</v>
      </c>
      <c r="AX418">
        <v>-1.3070876071946382E-2</v>
      </c>
      <c r="AY418">
        <v>-0.1931409665472682</v>
      </c>
      <c r="AZ418">
        <v>-0.21947556066180593</v>
      </c>
      <c r="BA418">
        <v>1.3551143703522588</v>
      </c>
      <c r="BB418">
        <v>0.36864057344088502</v>
      </c>
      <c r="BC418">
        <v>0.83442098467187675</v>
      </c>
    </row>
    <row r="419" spans="1:55" x14ac:dyDescent="0.2">
      <c r="A419" s="1">
        <v>44449</v>
      </c>
      <c r="B419" s="5">
        <f>LN('Raw data'!B419/'Raw data'!B418)</f>
        <v>-1.8658380586193703E-2</v>
      </c>
      <c r="C419" s="5">
        <f>LN('Raw data'!C419/'Raw data'!C418)</f>
        <v>2.2922808418999546E-2</v>
      </c>
      <c r="D419" s="5">
        <f>LN('Raw data'!D419/'Raw data'!D418)</f>
        <v>-3.3826025737094353E-2</v>
      </c>
      <c r="E419" s="5">
        <f>LN('Raw data'!E419/'Raw data'!E418)</f>
        <v>-1.1523309073019029E-2</v>
      </c>
      <c r="F419" s="5">
        <f>LN('Raw data'!F419/'Raw data'!F418)</f>
        <v>-4.398548334913076E-3</v>
      </c>
      <c r="G419" s="5">
        <f>LN('Raw data'!G419/'Raw data'!G418)</f>
        <v>8.6937685331983511E-3</v>
      </c>
      <c r="H419" s="5">
        <f>LN('Raw data'!H419/'Raw data'!H418)</f>
        <v>-8.2685513923766413E-2</v>
      </c>
      <c r="I419" s="5">
        <f>LN('Raw data'!J419/'Raw data'!J418)</f>
        <v>-7.7526176231305427E-3</v>
      </c>
      <c r="U419" s="1">
        <v>44490</v>
      </c>
      <c r="V419">
        <f t="shared" si="43"/>
        <v>-3.1071639228373838E-3</v>
      </c>
      <c r="W419">
        <f t="shared" si="43"/>
        <v>0.45047810230107832</v>
      </c>
      <c r="X419">
        <f t="shared" si="43"/>
        <v>1.9375937910937886</v>
      </c>
      <c r="Y419">
        <f t="shared" si="41"/>
        <v>0.37339532733052638</v>
      </c>
      <c r="Z419">
        <f t="shared" si="41"/>
        <v>-0.20993633109884002</v>
      </c>
      <c r="AA419">
        <f t="shared" si="41"/>
        <v>0.24147219482403912</v>
      </c>
      <c r="AB419">
        <f t="shared" si="41"/>
        <v>-0.48348304457084962</v>
      </c>
      <c r="AD419" s="1">
        <v>44627</v>
      </c>
      <c r="AE419">
        <f t="shared" si="44"/>
        <v>0.86753315313129975</v>
      </c>
      <c r="AF419">
        <f t="shared" si="44"/>
        <v>0.28555864161252742</v>
      </c>
      <c r="AG419">
        <f t="shared" si="44"/>
        <v>1.3337186662874843</v>
      </c>
      <c r="AH419">
        <f t="shared" si="42"/>
        <v>-0.19872230459430582</v>
      </c>
      <c r="AI419">
        <f t="shared" si="42"/>
        <v>-0.20939730393587586</v>
      </c>
      <c r="AJ419">
        <f t="shared" si="42"/>
        <v>-1.6543265633091851E-2</v>
      </c>
      <c r="AK419">
        <f t="shared" si="42"/>
        <v>1.2268486194634929</v>
      </c>
      <c r="AM419" s="10">
        <v>44490</v>
      </c>
      <c r="AN419">
        <v>-0.48348304457084962</v>
      </c>
      <c r="AO419">
        <v>0.24147219482403912</v>
      </c>
      <c r="AP419">
        <v>-0.20993633109884002</v>
      </c>
      <c r="AQ419">
        <v>0.37339532733052638</v>
      </c>
      <c r="AR419">
        <v>1.9375937910937886</v>
      </c>
      <c r="AS419">
        <v>0.45047810230107832</v>
      </c>
      <c r="AT419">
        <v>-3.1071639228373838E-3</v>
      </c>
      <c r="AV419" s="10">
        <v>44627</v>
      </c>
      <c r="AW419">
        <v>1.2268486194634929</v>
      </c>
      <c r="AX419">
        <v>-1.6543265633091851E-2</v>
      </c>
      <c r="AY419">
        <v>-0.20939730393587586</v>
      </c>
      <c r="AZ419">
        <v>-0.19872230459430582</v>
      </c>
      <c r="BA419">
        <v>1.3337186662874843</v>
      </c>
      <c r="BB419">
        <v>0.28555864161252742</v>
      </c>
      <c r="BC419">
        <v>0.86753315313129975</v>
      </c>
    </row>
    <row r="420" spans="1:55" x14ac:dyDescent="0.2">
      <c r="A420" s="1">
        <v>44452</v>
      </c>
      <c r="B420" s="5">
        <f>LN('Raw data'!B420/'Raw data'!B419)</f>
        <v>5.7642073465486228E-2</v>
      </c>
      <c r="C420" s="5">
        <f>LN('Raw data'!C420/'Raw data'!C419)</f>
        <v>1.0416017692869088E-2</v>
      </c>
      <c r="D420" s="5">
        <f>LN('Raw data'!D420/'Raw data'!D419)</f>
        <v>2.3765968846330013E-3</v>
      </c>
      <c r="E420" s="5">
        <f>LN('Raw data'!E420/'Raw data'!E419)</f>
        <v>-4.3609596118057503E-3</v>
      </c>
      <c r="F420" s="5">
        <f>LN('Raw data'!F420/'Raw data'!F419)</f>
        <v>1.2825876566555827E-3</v>
      </c>
      <c r="G420" s="5">
        <f>LN('Raw data'!G420/'Raw data'!G419)</f>
        <v>4.3739515515703502E-3</v>
      </c>
      <c r="H420" s="5">
        <f>LN('Raw data'!H420/'Raw data'!H419)</f>
        <v>-0.12652688700215584</v>
      </c>
      <c r="I420" s="5">
        <f>LN('Raw data'!J420/'Raw data'!J419)</f>
        <v>2.273922239413449E-3</v>
      </c>
      <c r="U420" s="1">
        <v>44491</v>
      </c>
      <c r="V420">
        <f t="shared" si="43"/>
        <v>-9.7140633306182486E-2</v>
      </c>
      <c r="W420">
        <f t="shared" si="43"/>
        <v>0.51769371123869545</v>
      </c>
      <c r="X420">
        <f t="shared" si="43"/>
        <v>1.8592564335772892</v>
      </c>
      <c r="Y420">
        <f t="shared" si="41"/>
        <v>0.33328228914911701</v>
      </c>
      <c r="Z420">
        <f t="shared" si="41"/>
        <v>-0.23720535207102256</v>
      </c>
      <c r="AA420">
        <f t="shared" si="41"/>
        <v>0.28760116576317046</v>
      </c>
      <c r="AB420">
        <f t="shared" si="41"/>
        <v>-0.74822719211067268</v>
      </c>
      <c r="AD420" s="1">
        <v>44628</v>
      </c>
      <c r="AE420">
        <f t="shared" si="44"/>
        <v>0.88900055226684349</v>
      </c>
      <c r="AF420">
        <f t="shared" si="44"/>
        <v>0.28050913118901999</v>
      </c>
      <c r="AG420">
        <f t="shared" si="44"/>
        <v>1.3088983840489397</v>
      </c>
      <c r="AH420">
        <f t="shared" si="42"/>
        <v>-0.22525537440623863</v>
      </c>
      <c r="AI420">
        <f t="shared" si="42"/>
        <v>-0.22258341540193283</v>
      </c>
      <c r="AJ420">
        <f t="shared" si="42"/>
        <v>-2.2259136405718724E-3</v>
      </c>
      <c r="AK420">
        <f t="shared" si="42"/>
        <v>1.18970906466329</v>
      </c>
      <c r="AM420" s="10">
        <v>44491</v>
      </c>
      <c r="AN420">
        <v>-0.74822719211067268</v>
      </c>
      <c r="AO420">
        <v>0.28760116576317046</v>
      </c>
      <c r="AP420">
        <v>-0.23720535207102256</v>
      </c>
      <c r="AQ420">
        <v>0.33328228914911701</v>
      </c>
      <c r="AR420">
        <v>1.8592564335772892</v>
      </c>
      <c r="AS420">
        <v>0.51769371123869545</v>
      </c>
      <c r="AT420">
        <v>-9.7140633306182486E-2</v>
      </c>
      <c r="AV420" s="10">
        <v>44628</v>
      </c>
      <c r="AW420">
        <v>1.18970906466329</v>
      </c>
      <c r="AX420">
        <v>-2.2259136405718724E-3</v>
      </c>
      <c r="AY420">
        <v>-0.22258341540193283</v>
      </c>
      <c r="AZ420">
        <v>-0.22525537440623863</v>
      </c>
      <c r="BA420">
        <v>1.3088983840489397</v>
      </c>
      <c r="BB420">
        <v>0.28050913118901999</v>
      </c>
      <c r="BC420">
        <v>0.88900055226684349</v>
      </c>
    </row>
    <row r="421" spans="1:55" x14ac:dyDescent="0.2">
      <c r="A421" s="1">
        <v>44453</v>
      </c>
      <c r="B421" s="5">
        <f>LN('Raw data'!B421/'Raw data'!B420)</f>
        <v>5.5285623611445673E-3</v>
      </c>
      <c r="C421" s="5">
        <f>LN('Raw data'!C421/'Raw data'!C420)</f>
        <v>1.4193456840213826E-4</v>
      </c>
      <c r="D421" s="5">
        <f>LN('Raw data'!D421/'Raw data'!D420)</f>
        <v>4.6255542492419116E-2</v>
      </c>
      <c r="E421" s="5">
        <f>LN('Raw data'!E421/'Raw data'!E420)</f>
        <v>3.7331475162661163E-3</v>
      </c>
      <c r="F421" s="5">
        <f>LN('Raw data'!F421/'Raw data'!F420)</f>
        <v>7.0526461981197516E-3</v>
      </c>
      <c r="G421" s="5">
        <f>LN('Raw data'!G421/'Raw data'!G420)</f>
        <v>-1.0502170492411788E-3</v>
      </c>
      <c r="H421" s="5">
        <f>LN('Raw data'!H421/'Raw data'!H420)</f>
        <v>3.527151100521983E-2</v>
      </c>
      <c r="I421" s="5">
        <f>LN('Raw data'!J421/'Raw data'!J420)</f>
        <v>-5.7631743778016721E-3</v>
      </c>
      <c r="U421" s="1">
        <v>44494</v>
      </c>
      <c r="V421">
        <f t="shared" si="43"/>
        <v>5.549309228977934E-2</v>
      </c>
      <c r="W421">
        <f t="shared" si="43"/>
        <v>0.50097025485370283</v>
      </c>
      <c r="X421">
        <f t="shared" si="43"/>
        <v>1.9026947739561508</v>
      </c>
      <c r="Y421">
        <f t="shared" si="41"/>
        <v>0.34358738010246742</v>
      </c>
      <c r="Z421">
        <f t="shared" si="41"/>
        <v>-0.22653687207159479</v>
      </c>
      <c r="AA421">
        <f t="shared" si="41"/>
        <v>0.28003116065654221</v>
      </c>
      <c r="AB421">
        <f t="shared" si="41"/>
        <v>-0.65210301860657149</v>
      </c>
      <c r="AD421" s="1">
        <v>44629</v>
      </c>
      <c r="AE421">
        <f t="shared" si="44"/>
        <v>0.84095607962587871</v>
      </c>
      <c r="AF421">
        <f t="shared" si="44"/>
        <v>3.9615189183807312E-2</v>
      </c>
      <c r="AG421">
        <f t="shared" si="44"/>
        <v>1.3874502439055572</v>
      </c>
      <c r="AH421">
        <f t="shared" si="42"/>
        <v>-0.28572918068672776</v>
      </c>
      <c r="AI421">
        <f t="shared" si="42"/>
        <v>-0.26120514732911687</v>
      </c>
      <c r="AJ421">
        <f t="shared" si="42"/>
        <v>-1.45947322528242E-2</v>
      </c>
      <c r="AK421">
        <f t="shared" si="42"/>
        <v>1.2601487882707225</v>
      </c>
      <c r="AM421" s="10">
        <v>44494</v>
      </c>
      <c r="AN421">
        <v>-0.65210301860657149</v>
      </c>
      <c r="AO421">
        <v>0.28003116065654221</v>
      </c>
      <c r="AP421">
        <v>-0.22653687207159479</v>
      </c>
      <c r="AQ421">
        <v>0.34358738010246742</v>
      </c>
      <c r="AR421">
        <v>1.9026947739561508</v>
      </c>
      <c r="AS421">
        <v>0.50097025485370283</v>
      </c>
      <c r="AT421">
        <v>5.549309228977934E-2</v>
      </c>
      <c r="AV421" s="10">
        <v>44629</v>
      </c>
      <c r="AW421">
        <v>1.2601487882707225</v>
      </c>
      <c r="AX421">
        <v>-1.45947322528242E-2</v>
      </c>
      <c r="AY421">
        <v>-0.26120514732911687</v>
      </c>
      <c r="AZ421">
        <v>-0.28572918068672776</v>
      </c>
      <c r="BA421">
        <v>1.3874502439055572</v>
      </c>
      <c r="BB421">
        <v>3.9615189183807312E-2</v>
      </c>
      <c r="BC421">
        <v>0.84095607962587871</v>
      </c>
    </row>
    <row r="422" spans="1:55" x14ac:dyDescent="0.2">
      <c r="A422" s="1">
        <v>44454</v>
      </c>
      <c r="B422" s="5">
        <f>LN('Raw data'!B422/'Raw data'!B421)</f>
        <v>3.7317763007195283E-2</v>
      </c>
      <c r="C422" s="5">
        <f>LN('Raw data'!C422/'Raw data'!C421)</f>
        <v>3.0057480479063876E-2</v>
      </c>
      <c r="D422" s="5">
        <f>LN('Raw data'!D422/'Raw data'!D421)</f>
        <v>2.2122969596929738E-2</v>
      </c>
      <c r="E422" s="5">
        <f>LN('Raw data'!E422/'Raw data'!E421)</f>
        <v>-3.5230502404548971E-3</v>
      </c>
      <c r="F422" s="5">
        <f>LN('Raw data'!F422/'Raw data'!F421)</f>
        <v>-6.8297553022900305E-3</v>
      </c>
      <c r="G422" s="5">
        <f>LN('Raw data'!G422/'Raw data'!G421)</f>
        <v>1.6589708888655838E-4</v>
      </c>
      <c r="H422" s="5">
        <f>LN('Raw data'!H422/'Raw data'!H421)</f>
        <v>-9.7342025775468757E-2</v>
      </c>
      <c r="I422" s="5">
        <f>LN('Raw data'!J422/'Raw data'!J421)</f>
        <v>8.4382066732456781E-3</v>
      </c>
      <c r="U422" s="1">
        <v>44495</v>
      </c>
      <c r="V422">
        <f t="shared" si="43"/>
        <v>5.8595639394510714E-2</v>
      </c>
      <c r="W422">
        <f t="shared" si="43"/>
        <v>0.49545926870209034</v>
      </c>
      <c r="X422">
        <f t="shared" si="43"/>
        <v>2.022247773132039</v>
      </c>
      <c r="Y422">
        <f t="shared" si="41"/>
        <v>0.34981484732180484</v>
      </c>
      <c r="Z422">
        <f t="shared" si="41"/>
        <v>-0.21332484637459756</v>
      </c>
      <c r="AA422">
        <f t="shared" si="41"/>
        <v>0.28809248045108821</v>
      </c>
      <c r="AB422">
        <f t="shared" si="41"/>
        <v>-0.53650507325270558</v>
      </c>
      <c r="AD422" s="1">
        <v>44630</v>
      </c>
      <c r="AE422">
        <f t="shared" si="44"/>
        <v>0.83782718668758949</v>
      </c>
      <c r="AF422">
        <f t="shared" si="44"/>
        <v>4.5860906730924467E-2</v>
      </c>
      <c r="AG422">
        <f t="shared" si="44"/>
        <v>1.4213914297111991</v>
      </c>
      <c r="AH422">
        <f t="shared" si="42"/>
        <v>-0.28912481479468422</v>
      </c>
      <c r="AI422">
        <f t="shared" si="42"/>
        <v>-0.26059886142237126</v>
      </c>
      <c r="AJ422">
        <f t="shared" si="42"/>
        <v>-1.2326038315264144E-2</v>
      </c>
      <c r="AK422">
        <f t="shared" si="42"/>
        <v>1.2738622741255663</v>
      </c>
      <c r="AM422" s="10">
        <v>44495</v>
      </c>
      <c r="AN422">
        <v>-0.53650507325270558</v>
      </c>
      <c r="AO422">
        <v>0.28809248045108821</v>
      </c>
      <c r="AP422">
        <v>-0.21332484637459756</v>
      </c>
      <c r="AQ422">
        <v>0.34981484732180484</v>
      </c>
      <c r="AR422">
        <v>2.022247773132039</v>
      </c>
      <c r="AS422">
        <v>0.49545926870209034</v>
      </c>
      <c r="AT422">
        <v>5.8595639394510714E-2</v>
      </c>
      <c r="AV422" s="10">
        <v>44630</v>
      </c>
      <c r="AW422">
        <v>1.2738622741255663</v>
      </c>
      <c r="AX422">
        <v>-1.2326038315264144E-2</v>
      </c>
      <c r="AY422">
        <v>-0.26059886142237126</v>
      </c>
      <c r="AZ422">
        <v>-0.28912481479468422</v>
      </c>
      <c r="BA422">
        <v>1.4213914297111991</v>
      </c>
      <c r="BB422">
        <v>4.5860906730924467E-2</v>
      </c>
      <c r="BC422">
        <v>0.83782718668758949</v>
      </c>
    </row>
    <row r="423" spans="1:55" x14ac:dyDescent="0.2">
      <c r="A423" s="1">
        <v>44455</v>
      </c>
      <c r="B423" s="5">
        <f>LN('Raw data'!B423/'Raw data'!B422)</f>
        <v>-2.3159905003097017E-2</v>
      </c>
      <c r="C423" s="5">
        <f>LN('Raw data'!C423/'Raw data'!C422)</f>
        <v>0</v>
      </c>
      <c r="D423" s="5">
        <f>LN('Raw data'!D423/'Raw data'!D422)</f>
        <v>-7.9809682417972434E-3</v>
      </c>
      <c r="E423" s="5">
        <f>LN('Raw data'!E423/'Raw data'!E422)</f>
        <v>-4.3230253167926759E-2</v>
      </c>
      <c r="F423" s="5">
        <f>LN('Raw data'!F423/'Raw data'!F422)</f>
        <v>-2.1456546082490958E-2</v>
      </c>
      <c r="G423" s="5">
        <f>LN('Raw data'!G423/'Raw data'!G422)</f>
        <v>3.0917045551242294E-3</v>
      </c>
      <c r="H423" s="5">
        <f>LN('Raw data'!H423/'Raw data'!H422)</f>
        <v>-2.0310593316039151E-2</v>
      </c>
      <c r="I423" s="5">
        <f>LN('Raw data'!J423/'Raw data'!J422)</f>
        <v>-1.5500658642873689E-3</v>
      </c>
      <c r="U423" s="1">
        <v>44496</v>
      </c>
      <c r="V423">
        <f t="shared" si="43"/>
        <v>-0.18332387972001493</v>
      </c>
      <c r="W423">
        <f t="shared" si="43"/>
        <v>0.4910609201799116</v>
      </c>
      <c r="X423">
        <f t="shared" si="43"/>
        <v>2.0957304142074284</v>
      </c>
      <c r="Y423">
        <f t="shared" si="41"/>
        <v>0.35730551718374359</v>
      </c>
      <c r="Z423">
        <f t="shared" si="41"/>
        <v>-0.20058193456108978</v>
      </c>
      <c r="AA423">
        <f t="shared" si="41"/>
        <v>0.2410345846255387</v>
      </c>
      <c r="AB423">
        <f t="shared" si="41"/>
        <v>-0.20796421300192558</v>
      </c>
      <c r="AD423" s="1">
        <v>44631</v>
      </c>
      <c r="AE423">
        <f t="shared" si="44"/>
        <v>0.79343670789140153</v>
      </c>
      <c r="AF423">
        <f t="shared" si="44"/>
        <v>7.4583031069607193E-3</v>
      </c>
      <c r="AG423">
        <f t="shared" si="44"/>
        <v>1.4132347458737315</v>
      </c>
      <c r="AH423">
        <f t="shared" si="42"/>
        <v>-0.28140765591131567</v>
      </c>
      <c r="AI423">
        <f t="shared" si="42"/>
        <v>-0.24766155565804093</v>
      </c>
      <c r="AJ423">
        <f t="shared" si="42"/>
        <v>2.0967923736761236E-3</v>
      </c>
      <c r="AK423">
        <f t="shared" si="42"/>
        <v>1.402666239814069</v>
      </c>
      <c r="AM423" s="10">
        <v>44496</v>
      </c>
      <c r="AN423">
        <v>-0.20796421300192558</v>
      </c>
      <c r="AO423">
        <v>0.2410345846255387</v>
      </c>
      <c r="AP423">
        <v>-0.20058193456108978</v>
      </c>
      <c r="AQ423">
        <v>0.35730551718374359</v>
      </c>
      <c r="AR423">
        <v>2.0957304142074284</v>
      </c>
      <c r="AS423">
        <v>0.4910609201799116</v>
      </c>
      <c r="AT423">
        <v>-0.18332387972001493</v>
      </c>
      <c r="AV423" s="10">
        <v>44631</v>
      </c>
      <c r="AW423">
        <v>1.402666239814069</v>
      </c>
      <c r="AX423">
        <v>2.0967923736761236E-3</v>
      </c>
      <c r="AY423">
        <v>-0.24766155565804093</v>
      </c>
      <c r="AZ423">
        <v>-0.28140765591131567</v>
      </c>
      <c r="BA423">
        <v>1.4132347458737315</v>
      </c>
      <c r="BB423">
        <v>7.4583031069607193E-3</v>
      </c>
      <c r="BC423">
        <v>0.79343670789140153</v>
      </c>
    </row>
    <row r="424" spans="1:55" x14ac:dyDescent="0.2">
      <c r="A424" s="1">
        <v>44456</v>
      </c>
      <c r="B424" s="5">
        <f>LN('Raw data'!B424/'Raw data'!B423)</f>
        <v>-4.4068433137087748E-2</v>
      </c>
      <c r="C424" s="5">
        <f>LN('Raw data'!C424/'Raw data'!C423)</f>
        <v>-8.8532878724425206E-3</v>
      </c>
      <c r="D424" s="5">
        <f>LN('Raw data'!D424/'Raw data'!D423)</f>
        <v>-9.7905882302758117E-3</v>
      </c>
      <c r="E424" s="5">
        <f>LN('Raw data'!E424/'Raw data'!E423)</f>
        <v>-2.0252847082123784E-2</v>
      </c>
      <c r="F424" s="5">
        <f>LN('Raw data'!F424/'Raw data'!F423)</f>
        <v>-3.0215809312131455E-3</v>
      </c>
      <c r="G424" s="5">
        <f>LN('Raw data'!G424/'Raw data'!G423)</f>
        <v>-1.6538493380952358E-4</v>
      </c>
      <c r="H424" s="5">
        <f>LN('Raw data'!H424/'Raw data'!H423)</f>
        <v>9.5936300333824311E-3</v>
      </c>
      <c r="I424" s="5">
        <f>LN('Raw data'!J424/'Raw data'!J423)</f>
        <v>-9.1549184051818583E-3</v>
      </c>
      <c r="U424" s="1">
        <v>44497</v>
      </c>
      <c r="V424">
        <f t="shared" si="43"/>
        <v>-0.49249340755096777</v>
      </c>
      <c r="W424">
        <f t="shared" si="43"/>
        <v>0.46040773586153499</v>
      </c>
      <c r="X424">
        <f t="shared" si="43"/>
        <v>2.1241258565423822</v>
      </c>
      <c r="Y424">
        <f t="shared" si="41"/>
        <v>0.285464080461381</v>
      </c>
      <c r="Z424">
        <f t="shared" si="41"/>
        <v>-0.20891877747727869</v>
      </c>
      <c r="AA424">
        <f t="shared" si="41"/>
        <v>0.26863457934511098</v>
      </c>
      <c r="AB424">
        <f t="shared" si="41"/>
        <v>-0.30410611723646591</v>
      </c>
      <c r="AD424" s="1">
        <v>44634</v>
      </c>
      <c r="AE424">
        <f t="shared" si="44"/>
        <v>0.79550517763328077</v>
      </c>
      <c r="AF424">
        <f t="shared" si="44"/>
        <v>3.5526092212448082E-2</v>
      </c>
      <c r="AG424">
        <f t="shared" si="44"/>
        <v>1.3969312797525908</v>
      </c>
      <c r="AH424">
        <f t="shared" si="42"/>
        <v>-0.26792668115535478</v>
      </c>
      <c r="AI424">
        <f t="shared" si="42"/>
        <v>-0.24243056433462928</v>
      </c>
      <c r="AJ424">
        <f t="shared" si="42"/>
        <v>-4.4884804995862565E-3</v>
      </c>
      <c r="AK424">
        <f t="shared" si="42"/>
        <v>1.393810894313015</v>
      </c>
      <c r="AM424" s="10">
        <v>44497</v>
      </c>
      <c r="AN424">
        <v>-0.30410611723646591</v>
      </c>
      <c r="AO424">
        <v>0.26863457934511098</v>
      </c>
      <c r="AP424">
        <v>-0.20891877747727869</v>
      </c>
      <c r="AQ424">
        <v>0.285464080461381</v>
      </c>
      <c r="AR424">
        <v>2.1241258565423822</v>
      </c>
      <c r="AS424">
        <v>0.46040773586153499</v>
      </c>
      <c r="AT424">
        <v>-0.49249340755096777</v>
      </c>
      <c r="AV424" s="10">
        <v>44634</v>
      </c>
      <c r="AW424">
        <v>1.393810894313015</v>
      </c>
      <c r="AX424">
        <v>-4.4884804995862565E-3</v>
      </c>
      <c r="AY424">
        <v>-0.24243056433462928</v>
      </c>
      <c r="AZ424">
        <v>-0.26792668115535478</v>
      </c>
      <c r="BA424">
        <v>1.3969312797525908</v>
      </c>
      <c r="BB424">
        <v>3.5526092212448082E-2</v>
      </c>
      <c r="BC424">
        <v>0.79550517763328077</v>
      </c>
    </row>
    <row r="425" spans="1:55" x14ac:dyDescent="0.2">
      <c r="A425" s="1">
        <v>44459</v>
      </c>
      <c r="B425" s="5">
        <f>LN('Raw data'!B425/'Raw data'!B424)</f>
        <v>-2.378704820282726E-2</v>
      </c>
      <c r="C425" s="5">
        <f>LN('Raw data'!C425/'Raw data'!C424)</f>
        <v>-2.3619824331898801E-2</v>
      </c>
      <c r="D425" s="5">
        <f>LN('Raw data'!D425/'Raw data'!D424)</f>
        <v>-9.7960316689311031E-2</v>
      </c>
      <c r="E425" s="5">
        <f>LN('Raw data'!E425/'Raw data'!E424)</f>
        <v>-5.9720435235048218E-3</v>
      </c>
      <c r="F425" s="5">
        <f>LN('Raw data'!F425/'Raw data'!F424)</f>
        <v>7.0551043659561937E-3</v>
      </c>
      <c r="G425" s="5">
        <f>LN('Raw data'!G425/'Raw data'!G424)</f>
        <v>-3.3687730326587119E-3</v>
      </c>
      <c r="H425" s="5">
        <f>LN('Raw data'!H425/'Raw data'!H424)</f>
        <v>-3.0547488956402472E-2</v>
      </c>
      <c r="I425" s="5">
        <f>LN('Raw data'!J425/'Raw data'!J424)</f>
        <v>-1.7123020373769459E-2</v>
      </c>
      <c r="U425" s="1">
        <v>44498</v>
      </c>
      <c r="V425">
        <f t="shared" si="43"/>
        <v>-0.75730408189060927</v>
      </c>
      <c r="W425">
        <f t="shared" si="43"/>
        <v>0.42100092443433329</v>
      </c>
      <c r="X425">
        <f t="shared" si="43"/>
        <v>2.1465037715193565</v>
      </c>
      <c r="Y425">
        <f t="shared" si="41"/>
        <v>0.19144254643397374</v>
      </c>
      <c r="Z425">
        <f t="shared" si="41"/>
        <v>-0.24062172241448246</v>
      </c>
      <c r="AA425">
        <f t="shared" si="41"/>
        <v>0.28429449014678965</v>
      </c>
      <c r="AB425">
        <f t="shared" si="41"/>
        <v>-0.27697470632941706</v>
      </c>
      <c r="AD425" s="1">
        <v>44635</v>
      </c>
      <c r="AE425">
        <f t="shared" si="44"/>
        <v>0.72616107990315204</v>
      </c>
      <c r="AF425">
        <f t="shared" si="44"/>
        <v>-6.6465436281999704E-2</v>
      </c>
      <c r="AG425">
        <f t="shared" si="44"/>
        <v>1.3460207113271123</v>
      </c>
      <c r="AH425">
        <f t="shared" si="42"/>
        <v>-0.28192731711626895</v>
      </c>
      <c r="AI425">
        <f t="shared" si="42"/>
        <v>-0.26178279314301628</v>
      </c>
      <c r="AJ425">
        <f t="shared" si="42"/>
        <v>2.6872620176150865E-2</v>
      </c>
      <c r="AK425">
        <f t="shared" si="42"/>
        <v>1.4684689346790682</v>
      </c>
      <c r="AM425" s="10">
        <v>44498</v>
      </c>
      <c r="AN425">
        <v>-0.27697470632941706</v>
      </c>
      <c r="AO425">
        <v>0.28429449014678965</v>
      </c>
      <c r="AP425">
        <v>-0.24062172241448246</v>
      </c>
      <c r="AQ425">
        <v>0.19144254643397374</v>
      </c>
      <c r="AR425">
        <v>2.1465037715193565</v>
      </c>
      <c r="AS425">
        <v>0.42100092443433329</v>
      </c>
      <c r="AT425">
        <v>-0.75730408189060927</v>
      </c>
      <c r="AV425" s="10">
        <v>44635</v>
      </c>
      <c r="AW425">
        <v>1.4684689346790682</v>
      </c>
      <c r="AX425">
        <v>2.6872620176150865E-2</v>
      </c>
      <c r="AY425">
        <v>-0.26178279314301628</v>
      </c>
      <c r="AZ425">
        <v>-0.28192731711626895</v>
      </c>
      <c r="BA425">
        <v>1.3460207113271123</v>
      </c>
      <c r="BB425">
        <v>-6.6465436281999704E-2</v>
      </c>
      <c r="BC425">
        <v>0.72616107990315204</v>
      </c>
    </row>
    <row r="426" spans="1:55" x14ac:dyDescent="0.2">
      <c r="A426" s="1">
        <v>44460</v>
      </c>
      <c r="B426" s="5">
        <f>LN('Raw data'!B426/'Raw data'!B425)</f>
        <v>-3.6776360991545957E-2</v>
      </c>
      <c r="C426" s="5">
        <f>LN('Raw data'!C426/'Raw data'!C425)</f>
        <v>3.8338705107218572E-3</v>
      </c>
      <c r="D426" s="5">
        <f>LN('Raw data'!D426/'Raw data'!D425)</f>
        <v>-5.3155460510941624E-2</v>
      </c>
      <c r="E426" s="5">
        <f>LN('Raw data'!E426/'Raw data'!E425)</f>
        <v>1.8164060701527707E-2</v>
      </c>
      <c r="F426" s="5">
        <f>LN('Raw data'!F426/'Raw data'!F425)</f>
        <v>8.1310442329581758E-3</v>
      </c>
      <c r="G426" s="5">
        <f>LN('Raw data'!G426/'Raw data'!G425)</f>
        <v>-1.4947272138273379E-3</v>
      </c>
      <c r="H426" s="5">
        <f>LN('Raw data'!H426/'Raw data'!H425)</f>
        <v>9.9828465794592716E-2</v>
      </c>
      <c r="I426" s="5">
        <f>LN('Raw data'!J426/'Raw data'!J425)</f>
        <v>-8.1497632470668138E-4</v>
      </c>
      <c r="U426" s="1">
        <v>44501</v>
      </c>
      <c r="V426">
        <f t="shared" si="43"/>
        <v>-1.162711011614965</v>
      </c>
      <c r="W426">
        <f t="shared" si="43"/>
        <v>0.20687605310921375</v>
      </c>
      <c r="X426">
        <f t="shared" si="43"/>
        <v>1.4539729407824975</v>
      </c>
      <c r="Y426">
        <f t="shared" si="41"/>
        <v>0.14229134572392477</v>
      </c>
      <c r="Z426">
        <f t="shared" si="41"/>
        <v>-0.2202725758736411</v>
      </c>
      <c r="AA426">
        <f t="shared" si="41"/>
        <v>0.30728699090905826</v>
      </c>
      <c r="AB426">
        <f t="shared" si="41"/>
        <v>-0.71860762554500413</v>
      </c>
      <c r="AD426" s="1">
        <v>44636</v>
      </c>
      <c r="AE426">
        <f t="shared" si="44"/>
        <v>0.74709863802142562</v>
      </c>
      <c r="AF426">
        <f t="shared" si="44"/>
        <v>-0.11749157858439772</v>
      </c>
      <c r="AG426">
        <f t="shared" si="44"/>
        <v>1.2899861140798394</v>
      </c>
      <c r="AH426">
        <f t="shared" si="42"/>
        <v>-0.31215133217236291</v>
      </c>
      <c r="AI426">
        <f t="shared" si="42"/>
        <v>-0.26760437685806543</v>
      </c>
      <c r="AJ426">
        <f t="shared" si="42"/>
        <v>1.9770082797387158E-2</v>
      </c>
      <c r="AK426">
        <f t="shared" si="42"/>
        <v>1.4790840092151414</v>
      </c>
      <c r="AM426" s="10">
        <v>44501</v>
      </c>
      <c r="AN426">
        <v>-0.71860762554500413</v>
      </c>
      <c r="AO426">
        <v>0.30728699090905826</v>
      </c>
      <c r="AP426">
        <v>-0.2202725758736411</v>
      </c>
      <c r="AQ426">
        <v>0.14229134572392477</v>
      </c>
      <c r="AR426">
        <v>1.4539729407824975</v>
      </c>
      <c r="AS426">
        <v>0.20687605310921375</v>
      </c>
      <c r="AT426">
        <v>-1.162711011614965</v>
      </c>
      <c r="AV426" s="10">
        <v>44636</v>
      </c>
      <c r="AW426">
        <v>1.4790840092151414</v>
      </c>
      <c r="AX426">
        <v>1.9770082797387158E-2</v>
      </c>
      <c r="AY426">
        <v>-0.26760437685806543</v>
      </c>
      <c r="AZ426">
        <v>-0.31215133217236291</v>
      </c>
      <c r="BA426">
        <v>1.2899861140798394</v>
      </c>
      <c r="BB426">
        <v>-0.11749157858439772</v>
      </c>
      <c r="BC426">
        <v>0.74709863802142562</v>
      </c>
    </row>
    <row r="427" spans="1:55" x14ac:dyDescent="0.2">
      <c r="A427" s="1">
        <v>44461</v>
      </c>
      <c r="B427" s="5">
        <f>LN('Raw data'!B427/'Raw data'!B426)</f>
        <v>0</v>
      </c>
      <c r="C427" s="5">
        <f>LN('Raw data'!C427/'Raw data'!C426)</f>
        <v>2.3392060364219529E-2</v>
      </c>
      <c r="D427" s="5">
        <f>LN('Raw data'!D427/'Raw data'!D426)</f>
        <v>6.8915626201396976E-2</v>
      </c>
      <c r="E427" s="5">
        <f>LN('Raw data'!E427/'Raw data'!E426)</f>
        <v>1.3006027176995033E-2</v>
      </c>
      <c r="F427" s="5">
        <f>LN('Raw data'!F427/'Raw data'!F426)</f>
        <v>3.3736294950276045E-4</v>
      </c>
      <c r="G427" s="5">
        <f>LN('Raw data'!G427/'Raw data'!G426)</f>
        <v>-4.4976338345732751E-3</v>
      </c>
      <c r="H427" s="5">
        <f>LN('Raw data'!H427/'Raw data'!H426)</f>
        <v>-4.7173533280219795E-2</v>
      </c>
      <c r="I427" s="5">
        <f>LN('Raw data'!J427/'Raw data'!J426)</f>
        <v>9.4768373051387234E-3</v>
      </c>
      <c r="U427" s="1">
        <v>44502</v>
      </c>
      <c r="V427">
        <f t="shared" si="43"/>
        <v>-1.1678017488678061</v>
      </c>
      <c r="W427">
        <f t="shared" si="43"/>
        <v>0.19743960429130597</v>
      </c>
      <c r="X427">
        <f t="shared" si="43"/>
        <v>1.3795650008609144</v>
      </c>
      <c r="Y427">
        <f t="shared" si="41"/>
        <v>0.14342886533909466</v>
      </c>
      <c r="Z427">
        <f t="shared" si="41"/>
        <v>-0.2128348181603818</v>
      </c>
      <c r="AA427">
        <f t="shared" si="41"/>
        <v>0.30918084897778719</v>
      </c>
      <c r="AB427">
        <f t="shared" si="41"/>
        <v>-0.55343580282399474</v>
      </c>
      <c r="AD427" s="1">
        <v>44637</v>
      </c>
      <c r="AE427">
        <f t="shared" si="44"/>
        <v>0.77607136564835466</v>
      </c>
      <c r="AF427">
        <f t="shared" si="44"/>
        <v>-5.7448424492280215E-2</v>
      </c>
      <c r="AG427">
        <f t="shared" si="44"/>
        <v>1.2715259794719347</v>
      </c>
      <c r="AH427">
        <f t="shared" si="42"/>
        <v>-0.28166772974580556</v>
      </c>
      <c r="AI427">
        <f t="shared" si="42"/>
        <v>-0.25182970187610909</v>
      </c>
      <c r="AJ427">
        <f t="shared" si="42"/>
        <v>8.5062599567833075E-3</v>
      </c>
      <c r="AK427">
        <f t="shared" si="42"/>
        <v>1.4975574874095834</v>
      </c>
      <c r="AM427" s="10">
        <v>44502</v>
      </c>
      <c r="AN427">
        <v>-0.55343580282399474</v>
      </c>
      <c r="AO427">
        <v>0.30918084897778719</v>
      </c>
      <c r="AP427">
        <v>-0.2128348181603818</v>
      </c>
      <c r="AQ427">
        <v>0.14342886533909466</v>
      </c>
      <c r="AR427">
        <v>1.3795650008609144</v>
      </c>
      <c r="AS427">
        <v>0.19743960429130597</v>
      </c>
      <c r="AT427">
        <v>-1.1678017488678061</v>
      </c>
      <c r="AV427" s="10">
        <v>44637</v>
      </c>
      <c r="AW427">
        <v>1.4975574874095834</v>
      </c>
      <c r="AX427">
        <v>8.5062599567833075E-3</v>
      </c>
      <c r="AY427">
        <v>-0.25182970187610909</v>
      </c>
      <c r="AZ427">
        <v>-0.28166772974580556</v>
      </c>
      <c r="BA427">
        <v>1.2715259794719347</v>
      </c>
      <c r="BB427">
        <v>-5.7448424492280215E-2</v>
      </c>
      <c r="BC427">
        <v>0.77607136564835466</v>
      </c>
    </row>
    <row r="428" spans="1:55" x14ac:dyDescent="0.2">
      <c r="A428" s="1">
        <v>44462</v>
      </c>
      <c r="B428" s="5">
        <f>LN('Raw data'!B428/'Raw data'!B427)</f>
        <v>3.4969313014622576E-2</v>
      </c>
      <c r="C428" s="5">
        <f>LN('Raw data'!C428/'Raw data'!C427)</f>
        <v>1.4705136829850265E-2</v>
      </c>
      <c r="D428" s="5">
        <f>LN('Raw data'!D428/'Raw data'!D427)</f>
        <v>2.9805148540688123E-2</v>
      </c>
      <c r="E428" s="5">
        <f>LN('Raw data'!E428/'Raw data'!E427)</f>
        <v>-1.0003154529712644E-2</v>
      </c>
      <c r="F428" s="5">
        <f>LN('Raw data'!F428/'Raw data'!F427)</f>
        <v>-1.6437483964377247E-2</v>
      </c>
      <c r="G428" s="5">
        <f>LN('Raw data'!G428/'Raw data'!G427)</f>
        <v>-7.5973774739404656E-3</v>
      </c>
      <c r="H428" s="5">
        <f>LN('Raw data'!H428/'Raw data'!H427)</f>
        <v>5.4271320973116051E-2</v>
      </c>
      <c r="I428" s="5">
        <f>LN('Raw data'!J428/'Raw data'!J427)</f>
        <v>1.2061715863250257E-2</v>
      </c>
      <c r="U428" s="1">
        <v>44503</v>
      </c>
      <c r="V428">
        <f t="shared" si="43"/>
        <v>-1.1265774523563912</v>
      </c>
      <c r="W428">
        <f t="shared" si="43"/>
        <v>2.2194633274914423E-2</v>
      </c>
      <c r="X428">
        <f t="shared" si="43"/>
        <v>1.133671667720586</v>
      </c>
      <c r="Y428">
        <f t="shared" si="41"/>
        <v>6.519374654740176E-2</v>
      </c>
      <c r="Z428">
        <f t="shared" si="41"/>
        <v>-0.25369056931398276</v>
      </c>
      <c r="AA428">
        <f t="shared" si="41"/>
        <v>0.34173251725769088</v>
      </c>
      <c r="AB428">
        <f t="shared" si="41"/>
        <v>-0.28227120828700325</v>
      </c>
      <c r="AD428" s="1">
        <v>44638</v>
      </c>
      <c r="AE428">
        <f t="shared" si="44"/>
        <v>0.75552162282016344</v>
      </c>
      <c r="AF428">
        <f t="shared" si="44"/>
        <v>-5.9501348677671692E-2</v>
      </c>
      <c r="AG428">
        <f t="shared" si="44"/>
        <v>1.2426613446250003</v>
      </c>
      <c r="AH428">
        <f t="shared" si="42"/>
        <v>-0.30348150015349801</v>
      </c>
      <c r="AI428">
        <f t="shared" si="42"/>
        <v>-0.25655357583405036</v>
      </c>
      <c r="AJ428">
        <f t="shared" si="42"/>
        <v>2.3960417208668233E-2</v>
      </c>
      <c r="AK428">
        <f t="shared" si="42"/>
        <v>1.5571472283409828</v>
      </c>
      <c r="AM428" s="10">
        <v>44503</v>
      </c>
      <c r="AN428">
        <v>-0.28227120828700325</v>
      </c>
      <c r="AO428">
        <v>0.34173251725769088</v>
      </c>
      <c r="AP428">
        <v>-0.25369056931398276</v>
      </c>
      <c r="AQ428">
        <v>6.519374654740176E-2</v>
      </c>
      <c r="AR428">
        <v>1.133671667720586</v>
      </c>
      <c r="AS428">
        <v>2.2194633274914423E-2</v>
      </c>
      <c r="AT428">
        <v>-1.1265774523563912</v>
      </c>
      <c r="AV428" s="10">
        <v>44638</v>
      </c>
      <c r="AW428">
        <v>1.5571472283409828</v>
      </c>
      <c r="AX428">
        <v>2.3960417208668233E-2</v>
      </c>
      <c r="AY428">
        <v>-0.25655357583405036</v>
      </c>
      <c r="AZ428">
        <v>-0.30348150015349801</v>
      </c>
      <c r="BA428">
        <v>1.2426613446250003</v>
      </c>
      <c r="BB428">
        <v>-5.9501348677671692E-2</v>
      </c>
      <c r="BC428">
        <v>0.75552162282016344</v>
      </c>
    </row>
    <row r="429" spans="1:55" x14ac:dyDescent="0.2">
      <c r="A429" s="1">
        <v>44463</v>
      </c>
      <c r="B429" s="5">
        <f>LN('Raw data'!B429/'Raw data'!B428)</f>
        <v>3.242672403019526E-2</v>
      </c>
      <c r="C429" s="5">
        <f>LN('Raw data'!C429/'Raw data'!C428)</f>
        <v>9.2341775117021057E-3</v>
      </c>
      <c r="D429" s="5">
        <f>LN('Raw data'!D429/'Raw data'!D428)</f>
        <v>-4.6748642742848186E-2</v>
      </c>
      <c r="E429" s="5">
        <f>LN('Raw data'!E429/'Raw data'!E428)</f>
        <v>-1.1262978231865025E-2</v>
      </c>
      <c r="F429" s="5">
        <f>LN('Raw data'!F429/'Raw data'!F428)</f>
        <v>1.0852492854374458E-3</v>
      </c>
      <c r="G429" s="5">
        <f>LN('Raw data'!G429/'Raw data'!G428)</f>
        <v>2.4083576008287681E-3</v>
      </c>
      <c r="H429" s="5">
        <f>LN('Raw data'!H429/'Raw data'!H428)</f>
        <v>-2.1772099184222248E-2</v>
      </c>
      <c r="I429" s="5">
        <f>LN('Raw data'!J429/'Raw data'!J428)</f>
        <v>1.4599428049598621E-3</v>
      </c>
      <c r="U429" s="1">
        <v>44504</v>
      </c>
      <c r="V429">
        <f t="shared" si="43"/>
        <v>-1.3665713735862854</v>
      </c>
      <c r="W429">
        <f t="shared" si="43"/>
        <v>-8.5505698408712749E-2</v>
      </c>
      <c r="X429">
        <f t="shared" si="43"/>
        <v>1.0402576749773242</v>
      </c>
      <c r="Y429">
        <f t="shared" si="41"/>
        <v>0.17357074705537495</v>
      </c>
      <c r="Z429">
        <f t="shared" si="41"/>
        <v>-0.14600602406640428</v>
      </c>
      <c r="AA429">
        <f t="shared" si="41"/>
        <v>0.40757021121978593</v>
      </c>
      <c r="AB429">
        <f t="shared" si="41"/>
        <v>-0.46722298234532061</v>
      </c>
      <c r="AD429" s="1">
        <v>44641</v>
      </c>
      <c r="AE429">
        <f t="shared" si="44"/>
        <v>0.73575803779078031</v>
      </c>
      <c r="AF429">
        <f t="shared" si="44"/>
        <v>-7.0664042093688942E-2</v>
      </c>
      <c r="AG429">
        <f t="shared" si="44"/>
        <v>1.2315605677447163</v>
      </c>
      <c r="AH429">
        <f t="shared" si="42"/>
        <v>-0.29831348194708646</v>
      </c>
      <c r="AI429">
        <f t="shared" si="42"/>
        <v>-0.24591208818484084</v>
      </c>
      <c r="AJ429">
        <f t="shared" si="42"/>
        <v>2.9901499532263249E-2</v>
      </c>
      <c r="AK429">
        <f t="shared" si="42"/>
        <v>1.5349793561411966</v>
      </c>
      <c r="AM429" s="10">
        <v>44504</v>
      </c>
      <c r="AN429">
        <v>-0.46722298234532061</v>
      </c>
      <c r="AO429">
        <v>0.40757021121978593</v>
      </c>
      <c r="AP429">
        <v>-0.14600602406640428</v>
      </c>
      <c r="AQ429">
        <v>0.17357074705537495</v>
      </c>
      <c r="AR429">
        <v>1.0402576749773242</v>
      </c>
      <c r="AS429">
        <v>-8.5505698408712749E-2</v>
      </c>
      <c r="AT429">
        <v>-1.3665713735862854</v>
      </c>
      <c r="AV429" s="10">
        <v>44641</v>
      </c>
      <c r="AW429">
        <v>1.5349793561411966</v>
      </c>
      <c r="AX429">
        <v>2.9901499532263249E-2</v>
      </c>
      <c r="AY429">
        <v>-0.24591208818484084</v>
      </c>
      <c r="AZ429">
        <v>-0.29831348194708646</v>
      </c>
      <c r="BA429">
        <v>1.2315605677447163</v>
      </c>
      <c r="BB429">
        <v>-7.0664042093688942E-2</v>
      </c>
      <c r="BC429">
        <v>0.73575803779078031</v>
      </c>
    </row>
    <row r="430" spans="1:55" x14ac:dyDescent="0.2">
      <c r="A430" s="1">
        <v>44466</v>
      </c>
      <c r="B430" s="5">
        <f>LN('Raw data'!B430/'Raw data'!B429)</f>
        <v>0.10446517332423456</v>
      </c>
      <c r="C430" s="5">
        <f>LN('Raw data'!C430/'Raw data'!C429)</f>
        <v>1.9675398809549969E-2</v>
      </c>
      <c r="D430" s="5">
        <f>LN('Raw data'!D430/'Raw data'!D429)</f>
        <v>-1.5232226738513641E-2</v>
      </c>
      <c r="E430" s="5">
        <f>LN('Raw data'!E430/'Raw data'!E429)</f>
        <v>1.1924164423937672E-2</v>
      </c>
      <c r="F430" s="5">
        <f>LN('Raw data'!F430/'Raw data'!F429)</f>
        <v>1.712475387351198E-4</v>
      </c>
      <c r="G430" s="5">
        <f>LN('Raw data'!G430/'Raw data'!G429)</f>
        <v>-5.4972932517218321E-3</v>
      </c>
      <c r="H430" s="5">
        <f>LN('Raw data'!H430/'Raw data'!H429)</f>
        <v>-5.618732357688728E-3</v>
      </c>
      <c r="I430" s="5">
        <f>LN('Raw data'!J430/'Raw data'!J429)</f>
        <v>-2.7802175328761427E-3</v>
      </c>
      <c r="U430" s="1">
        <v>44505</v>
      </c>
      <c r="V430">
        <f t="shared" si="43"/>
        <v>-1.4045223204086181</v>
      </c>
      <c r="W430">
        <f t="shared" si="43"/>
        <v>-5.1732256025823882E-2</v>
      </c>
      <c r="X430">
        <f t="shared" si="43"/>
        <v>1.0076182901675432</v>
      </c>
      <c r="Y430">
        <f t="shared" si="41"/>
        <v>0.18055530929442362</v>
      </c>
      <c r="Z430">
        <f t="shared" si="41"/>
        <v>-0.13181094404480881</v>
      </c>
      <c r="AA430">
        <f t="shared" si="41"/>
        <v>0.4117018991513513</v>
      </c>
      <c r="AB430">
        <f t="shared" si="41"/>
        <v>-0.54645962262365588</v>
      </c>
      <c r="AD430" s="1">
        <v>44642</v>
      </c>
      <c r="AE430">
        <f t="shared" si="44"/>
        <v>0.76695251381283192</v>
      </c>
      <c r="AF430">
        <f t="shared" si="44"/>
        <v>-7.5292031210489149E-2</v>
      </c>
      <c r="AG430">
        <f t="shared" si="44"/>
        <v>1.2490096491094103</v>
      </c>
      <c r="AH430">
        <f t="shared" si="42"/>
        <v>-0.30693662040170028</v>
      </c>
      <c r="AI430">
        <f t="shared" si="42"/>
        <v>-0.24749868003989378</v>
      </c>
      <c r="AJ430">
        <f t="shared" si="42"/>
        <v>2.4471139385074933E-2</v>
      </c>
      <c r="AK430">
        <f t="shared" si="42"/>
        <v>1.5354247843134452</v>
      </c>
      <c r="AM430" s="10">
        <v>44505</v>
      </c>
      <c r="AN430">
        <v>-0.54645962262365588</v>
      </c>
      <c r="AO430">
        <v>0.4117018991513513</v>
      </c>
      <c r="AP430">
        <v>-0.13181094404480881</v>
      </c>
      <c r="AQ430">
        <v>0.18055530929442362</v>
      </c>
      <c r="AR430">
        <v>1.0076182901675432</v>
      </c>
      <c r="AS430">
        <v>-5.1732256025823882E-2</v>
      </c>
      <c r="AT430">
        <v>-1.4045223204086181</v>
      </c>
      <c r="AV430" s="10">
        <v>44642</v>
      </c>
      <c r="AW430">
        <v>1.5354247843134452</v>
      </c>
      <c r="AX430">
        <v>2.4471139385074933E-2</v>
      </c>
      <c r="AY430">
        <v>-0.24749868003989378</v>
      </c>
      <c r="AZ430">
        <v>-0.30693662040170028</v>
      </c>
      <c r="BA430">
        <v>1.2490096491094103</v>
      </c>
      <c r="BB430">
        <v>-7.5292031210489149E-2</v>
      </c>
      <c r="BC430">
        <v>0.76695251381283192</v>
      </c>
    </row>
    <row r="431" spans="1:55" x14ac:dyDescent="0.2">
      <c r="A431" s="1">
        <v>44467</v>
      </c>
      <c r="B431" s="5">
        <f>LN('Raw data'!B431/'Raw data'!B430)</f>
        <v>2.3383762266863926E-2</v>
      </c>
      <c r="C431" s="5">
        <f>LN('Raw data'!C431/'Raw data'!C430)</f>
        <v>-2.1228613518269436E-3</v>
      </c>
      <c r="D431" s="5">
        <f>LN('Raw data'!D431/'Raw data'!D430)</f>
        <v>-2.7654899780973491E-2</v>
      </c>
      <c r="E431" s="5">
        <f>LN('Raw data'!E431/'Raw data'!E430)</f>
        <v>-1.0053006433458002E-2</v>
      </c>
      <c r="F431" s="5">
        <f>LN('Raw data'!F431/'Raw data'!F430)</f>
        <v>-8.3106940573895761E-3</v>
      </c>
      <c r="G431" s="5">
        <f>LN('Raw data'!G431/'Raw data'!G430)</f>
        <v>6.1683591532054041E-3</v>
      </c>
      <c r="H431" s="5">
        <f>LN('Raw data'!H431/'Raw data'!H430)</f>
        <v>7.6238857781547043E-2</v>
      </c>
      <c r="I431" s="5">
        <f>LN('Raw data'!J431/'Raw data'!J430)</f>
        <v>-2.0574321587474437E-2</v>
      </c>
      <c r="U431" s="1">
        <v>44508</v>
      </c>
      <c r="V431">
        <f t="shared" si="43"/>
        <v>-1.1295660946306629</v>
      </c>
      <c r="W431">
        <f t="shared" si="43"/>
        <v>-9.7728185788593814E-3</v>
      </c>
      <c r="X431">
        <f t="shared" si="43"/>
        <v>0.89225581528843045</v>
      </c>
      <c r="Y431">
        <f t="shared" si="41"/>
        <v>0.20084665386622697</v>
      </c>
      <c r="Z431">
        <f t="shared" si="41"/>
        <v>-0.13916496066517695</v>
      </c>
      <c r="AA431">
        <f t="shared" si="41"/>
        <v>0.39915946464841545</v>
      </c>
      <c r="AB431">
        <f t="shared" si="41"/>
        <v>-0.60669609106883982</v>
      </c>
      <c r="AD431" s="1">
        <v>44643</v>
      </c>
      <c r="AE431">
        <f t="shared" si="44"/>
        <v>0.7715714958442379</v>
      </c>
      <c r="AF431">
        <f t="shared" si="44"/>
        <v>-9.0544927923919938E-2</v>
      </c>
      <c r="AG431">
        <f t="shared" si="44"/>
        <v>1.2254000077962326</v>
      </c>
      <c r="AH431">
        <f t="shared" si="42"/>
        <v>-0.31028199034096898</v>
      </c>
      <c r="AI431">
        <f t="shared" si="42"/>
        <v>-0.25103871776455711</v>
      </c>
      <c r="AJ431">
        <f t="shared" si="42"/>
        <v>4.6218210714493065E-2</v>
      </c>
      <c r="AK431">
        <f t="shared" si="42"/>
        <v>1.4956766882760755</v>
      </c>
      <c r="AM431" s="10">
        <v>44508</v>
      </c>
      <c r="AN431">
        <v>-0.60669609106883982</v>
      </c>
      <c r="AO431">
        <v>0.39915946464841545</v>
      </c>
      <c r="AP431">
        <v>-0.13916496066517695</v>
      </c>
      <c r="AQ431">
        <v>0.20084665386622697</v>
      </c>
      <c r="AR431">
        <v>0.89225581528843045</v>
      </c>
      <c r="AS431">
        <v>-9.7728185788593814E-3</v>
      </c>
      <c r="AT431">
        <v>-1.1295660946306629</v>
      </c>
      <c r="AV431" s="10">
        <v>44643</v>
      </c>
      <c r="AW431">
        <v>1.4956766882760755</v>
      </c>
      <c r="AX431">
        <v>4.6218210714493065E-2</v>
      </c>
      <c r="AY431">
        <v>-0.25103871776455711</v>
      </c>
      <c r="AZ431">
        <v>-0.31028199034096898</v>
      </c>
      <c r="BA431">
        <v>1.2254000077962326</v>
      </c>
      <c r="BB431">
        <v>-9.0544927923919938E-2</v>
      </c>
      <c r="BC431">
        <v>0.7715714958442379</v>
      </c>
    </row>
    <row r="432" spans="1:55" x14ac:dyDescent="0.2">
      <c r="A432" s="1">
        <v>44468</v>
      </c>
      <c r="B432" s="5">
        <f>LN('Raw data'!B432/'Raw data'!B431)</f>
        <v>-6.4344509256588023E-2</v>
      </c>
      <c r="C432" s="5">
        <f>LN('Raw data'!C432/'Raw data'!C431)</f>
        <v>-6.1284497697638666E-3</v>
      </c>
      <c r="D432" s="5">
        <f>LN('Raw data'!D432/'Raw data'!D431)</f>
        <v>1.2463960014749E-2</v>
      </c>
      <c r="E432" s="5">
        <f>LN('Raw data'!E432/'Raw data'!E431)</f>
        <v>-4.4692548708381255E-2</v>
      </c>
      <c r="F432" s="5">
        <f>LN('Raw data'!F432/'Raw data'!F431)</f>
        <v>-8.4383809005865919E-3</v>
      </c>
      <c r="G432" s="5">
        <f>LN('Raw data'!G432/'Raw data'!G431)</f>
        <v>-1.7345087577009797E-3</v>
      </c>
      <c r="H432" s="5">
        <f>LN('Raw data'!H432/'Raw data'!H431)</f>
        <v>4.0511401113038997E-2</v>
      </c>
      <c r="I432" s="5">
        <f>LN('Raw data'!J432/'Raw data'!J431)</f>
        <v>1.5679363733049781E-3</v>
      </c>
      <c r="U432" s="1">
        <v>44509</v>
      </c>
      <c r="V432">
        <f t="shared" si="43"/>
        <v>-0.68999460525319622</v>
      </c>
      <c r="W432">
        <f t="shared" si="43"/>
        <v>-0.22425780264245601</v>
      </c>
      <c r="X432">
        <f t="shared" si="43"/>
        <v>0.54837078836220887</v>
      </c>
      <c r="Y432">
        <f t="shared" si="41"/>
        <v>9.8509252988592977E-2</v>
      </c>
      <c r="Z432">
        <f t="shared" si="41"/>
        <v>-0.38034344300671563</v>
      </c>
      <c r="AA432">
        <f t="shared" si="41"/>
        <v>0.6860700869599915</v>
      </c>
      <c r="AB432">
        <f t="shared" si="41"/>
        <v>0.41884382224315764</v>
      </c>
      <c r="AD432" s="1">
        <v>44644</v>
      </c>
      <c r="AE432">
        <f t="shared" si="44"/>
        <v>0.84270459089062189</v>
      </c>
      <c r="AF432">
        <f t="shared" si="44"/>
        <v>-0.12217590049441338</v>
      </c>
      <c r="AG432">
        <f t="shared" si="44"/>
        <v>1.2288272957152961</v>
      </c>
      <c r="AH432">
        <f t="shared" si="42"/>
        <v>-0.30488427603408008</v>
      </c>
      <c r="AI432">
        <f t="shared" si="42"/>
        <v>-0.25624857871342865</v>
      </c>
      <c r="AJ432">
        <f t="shared" si="42"/>
        <v>4.9791754168416441E-2</v>
      </c>
      <c r="AK432">
        <f t="shared" si="42"/>
        <v>1.6471011831403133</v>
      </c>
      <c r="AM432" s="10">
        <v>44509</v>
      </c>
      <c r="AN432">
        <v>0.41884382224315764</v>
      </c>
      <c r="AO432">
        <v>0.6860700869599915</v>
      </c>
      <c r="AP432">
        <v>-0.38034344300671563</v>
      </c>
      <c r="AQ432">
        <v>9.8509252988592977E-2</v>
      </c>
      <c r="AR432">
        <v>0.54837078836220887</v>
      </c>
      <c r="AS432">
        <v>-0.22425780264245601</v>
      </c>
      <c r="AT432">
        <v>-0.68999460525319622</v>
      </c>
      <c r="AV432" s="10">
        <v>44644</v>
      </c>
      <c r="AW432">
        <v>1.6471011831403133</v>
      </c>
      <c r="AX432">
        <v>4.9791754168416441E-2</v>
      </c>
      <c r="AY432">
        <v>-0.25624857871342865</v>
      </c>
      <c r="AZ432">
        <v>-0.30488427603408008</v>
      </c>
      <c r="BA432">
        <v>1.2288272957152961</v>
      </c>
      <c r="BB432">
        <v>-0.12217590049441338</v>
      </c>
      <c r="BC432">
        <v>0.84270459089062189</v>
      </c>
    </row>
    <row r="433" spans="1:55" x14ac:dyDescent="0.2">
      <c r="A433" s="1">
        <v>44469</v>
      </c>
      <c r="B433" s="5">
        <f>LN('Raw data'!B433/'Raw data'!B432)</f>
        <v>6.8785924142138605E-2</v>
      </c>
      <c r="C433" s="5">
        <f>LN('Raw data'!C433/'Raw data'!C432)</f>
        <v>2.6691594653702232E-3</v>
      </c>
      <c r="D433" s="5">
        <f>LN('Raw data'!D433/'Raw data'!D432)</f>
        <v>5.358585811355044E-2</v>
      </c>
      <c r="E433" s="5">
        <f>LN('Raw data'!E433/'Raw data'!E432)</f>
        <v>2.5821520987885437E-2</v>
      </c>
      <c r="F433" s="5">
        <f>LN('Raw data'!F433/'Raw data'!F432)</f>
        <v>1.9598891648736582E-2</v>
      </c>
      <c r="G433" s="5">
        <f>LN('Raw data'!G433/'Raw data'!G432)</f>
        <v>-9.565681762330986E-3</v>
      </c>
      <c r="H433" s="5">
        <f>LN('Raw data'!H433/'Raw data'!H432)</f>
        <v>6.2739965206701567E-2</v>
      </c>
      <c r="I433" s="5">
        <f>LN('Raw data'!J433/'Raw data'!J432)</f>
        <v>-1.1981220973814677E-2</v>
      </c>
      <c r="U433" s="1">
        <v>44510</v>
      </c>
      <c r="V433">
        <f t="shared" si="43"/>
        <v>-0.54117892121022226</v>
      </c>
      <c r="W433">
        <f t="shared" si="43"/>
        <v>8.6298385684069487E-2</v>
      </c>
      <c r="X433">
        <f t="shared" si="43"/>
        <v>0.86387381471558011</v>
      </c>
      <c r="Y433">
        <f t="shared" si="41"/>
        <v>-5.4331238645016496E-2</v>
      </c>
      <c r="Z433">
        <f t="shared" si="41"/>
        <v>-0.41381369100191473</v>
      </c>
      <c r="AA433">
        <f t="shared" si="41"/>
        <v>0.5578558152429659</v>
      </c>
      <c r="AB433">
        <f t="shared" si="41"/>
        <v>0.42184163016565418</v>
      </c>
      <c r="AD433" s="1">
        <v>44645</v>
      </c>
      <c r="AE433">
        <f t="shared" si="44"/>
        <v>0.85580275281327256</v>
      </c>
      <c r="AF433">
        <f t="shared" si="44"/>
        <v>-0.11821498304271312</v>
      </c>
      <c r="AG433">
        <f t="shared" si="44"/>
        <v>1.2282696744824444</v>
      </c>
      <c r="AH433">
        <f t="shared" si="42"/>
        <v>-0.30480957398173286</v>
      </c>
      <c r="AI433">
        <f t="shared" si="42"/>
        <v>-0.25669307519476403</v>
      </c>
      <c r="AJ433">
        <f t="shared" si="42"/>
        <v>5.7412643473586461E-2</v>
      </c>
      <c r="AK433">
        <f t="shared" si="42"/>
        <v>1.6252060447405534</v>
      </c>
      <c r="AM433" s="10">
        <v>44510</v>
      </c>
      <c r="AN433">
        <v>0.42184163016565418</v>
      </c>
      <c r="AO433">
        <v>0.5578558152429659</v>
      </c>
      <c r="AP433">
        <v>-0.41381369100191473</v>
      </c>
      <c r="AQ433">
        <v>-5.4331238645016496E-2</v>
      </c>
      <c r="AR433">
        <v>0.86387381471558011</v>
      </c>
      <c r="AS433">
        <v>8.6298385684069487E-2</v>
      </c>
      <c r="AT433">
        <v>-0.54117892121022226</v>
      </c>
      <c r="AV433" s="10">
        <v>44645</v>
      </c>
      <c r="AW433">
        <v>1.6252060447405534</v>
      </c>
      <c r="AX433">
        <v>5.7412643473586461E-2</v>
      </c>
      <c r="AY433">
        <v>-0.25669307519476403</v>
      </c>
      <c r="AZ433">
        <v>-0.30480957398173286</v>
      </c>
      <c r="BA433">
        <v>1.2282696744824444</v>
      </c>
      <c r="BB433">
        <v>-0.11821498304271312</v>
      </c>
      <c r="BC433">
        <v>0.85580275281327256</v>
      </c>
    </row>
    <row r="434" spans="1:55" x14ac:dyDescent="0.2">
      <c r="A434" s="1">
        <v>44470</v>
      </c>
      <c r="B434" s="5">
        <f>LN('Raw data'!B434/'Raw data'!B433)</f>
        <v>-4.3189717813661689E-2</v>
      </c>
      <c r="C434" s="5">
        <f>LN('Raw data'!C434/'Raw data'!C433)</f>
        <v>1.1265111509176104E-2</v>
      </c>
      <c r="D434" s="5">
        <f>LN('Raw data'!D434/'Raw data'!D433)</f>
        <v>9.4072421655075303E-2</v>
      </c>
      <c r="E434" s="5">
        <f>LN('Raw data'!E434/'Raw data'!E433)</f>
        <v>2.1937492359227737E-2</v>
      </c>
      <c r="F434" s="5">
        <f>LN('Raw data'!F434/'Raw data'!F433)</f>
        <v>7.9649546225985727E-4</v>
      </c>
      <c r="G434" s="5">
        <f>LN('Raw data'!G434/'Raw data'!G433)</f>
        <v>0</v>
      </c>
      <c r="H434" s="5">
        <f>LN('Raw data'!H434/'Raw data'!H433)</f>
        <v>1.7998271273743375E-2</v>
      </c>
      <c r="I434" s="5">
        <f>LN('Raw data'!J434/'Raw data'!J433)</f>
        <v>1.1428247349873287E-2</v>
      </c>
      <c r="U434" s="1">
        <v>44511</v>
      </c>
      <c r="V434">
        <f t="shared" si="43"/>
        <v>0.20065308900555634</v>
      </c>
      <c r="W434">
        <f t="shared" si="43"/>
        <v>9.9882533471619461E-2</v>
      </c>
      <c r="X434">
        <f t="shared" si="43"/>
        <v>1.5510452551320228</v>
      </c>
      <c r="Y434">
        <f t="shared" si="41"/>
        <v>0.17996303532613134</v>
      </c>
      <c r="Z434">
        <f t="shared" si="41"/>
        <v>-0.27540633039881279</v>
      </c>
      <c r="AA434">
        <f t="shared" si="41"/>
        <v>0.52047765051337302</v>
      </c>
      <c r="AB434">
        <f t="shared" si="41"/>
        <v>1.3624646635394186</v>
      </c>
      <c r="AD434" s="1">
        <v>44648</v>
      </c>
      <c r="AE434">
        <f t="shared" si="44"/>
        <v>0.9108514396214098</v>
      </c>
      <c r="AF434">
        <f t="shared" si="44"/>
        <v>-0.15127459140764926</v>
      </c>
      <c r="AG434">
        <f t="shared" si="44"/>
        <v>1.3034950050166818</v>
      </c>
      <c r="AH434">
        <f t="shared" si="42"/>
        <v>-0.29523880256859009</v>
      </c>
      <c r="AI434">
        <f t="shared" si="42"/>
        <v>-0.24739148873604488</v>
      </c>
      <c r="AJ434">
        <f t="shared" si="42"/>
        <v>4.8959256584170149E-2</v>
      </c>
      <c r="AK434">
        <f t="shared" si="42"/>
        <v>1.7065093580361479</v>
      </c>
      <c r="AM434" s="10">
        <v>44511</v>
      </c>
      <c r="AN434">
        <v>1.3624646635394186</v>
      </c>
      <c r="AO434">
        <v>0.52047765051337302</v>
      </c>
      <c r="AP434">
        <v>-0.27540633039881279</v>
      </c>
      <c r="AQ434">
        <v>0.17996303532613134</v>
      </c>
      <c r="AR434">
        <v>1.5510452551320228</v>
      </c>
      <c r="AS434">
        <v>9.9882533471619461E-2</v>
      </c>
      <c r="AT434">
        <v>0.20065308900555634</v>
      </c>
      <c r="AV434" s="10">
        <v>44648</v>
      </c>
      <c r="AW434">
        <v>1.7065093580361479</v>
      </c>
      <c r="AX434">
        <v>4.8959256584170149E-2</v>
      </c>
      <c r="AY434">
        <v>-0.24739148873604488</v>
      </c>
      <c r="AZ434">
        <v>-0.29523880256859009</v>
      </c>
      <c r="BA434">
        <v>1.3034950050166818</v>
      </c>
      <c r="BB434">
        <v>-0.15127459140764926</v>
      </c>
      <c r="BC434">
        <v>0.9108514396214098</v>
      </c>
    </row>
    <row r="435" spans="1:55" x14ac:dyDescent="0.2">
      <c r="A435" s="1">
        <v>44473</v>
      </c>
      <c r="B435" s="5">
        <f>LN('Raw data'!B435/'Raw data'!B434)</f>
        <v>2.5824887086149297E-2</v>
      </c>
      <c r="C435" s="5">
        <f>LN('Raw data'!C435/'Raw data'!C434)</f>
        <v>2.2671980873946906E-2</v>
      </c>
      <c r="D435" s="5">
        <f>LN('Raw data'!D435/'Raw data'!D434)</f>
        <v>2.2210286593754004E-2</v>
      </c>
      <c r="E435" s="5">
        <f>LN('Raw data'!E435/'Raw data'!E434)</f>
        <v>4.7808856003418946E-3</v>
      </c>
      <c r="F435" s="5">
        <f>LN('Raw data'!F435/'Raw data'!F434)</f>
        <v>5.2183896072278448E-3</v>
      </c>
      <c r="G435" s="5">
        <f>LN('Raw data'!G435/'Raw data'!G434)</f>
        <v>-1.7912629540894218E-2</v>
      </c>
      <c r="H435" s="5">
        <f>LN('Raw data'!H435/'Raw data'!H434)</f>
        <v>-3.7571106480463579E-2</v>
      </c>
      <c r="I435" s="5">
        <f>LN('Raw data'!J435/'Raw data'!J434)</f>
        <v>-1.3073229133451143E-2</v>
      </c>
      <c r="U435" s="1">
        <v>44512</v>
      </c>
      <c r="V435">
        <f t="shared" si="43"/>
        <v>0.23600930968616371</v>
      </c>
      <c r="W435">
        <f t="shared" si="43"/>
        <v>-2.3670493469435967E-2</v>
      </c>
      <c r="X435">
        <f t="shared" si="43"/>
        <v>0.84147471561895693</v>
      </c>
      <c r="Y435">
        <f t="shared" si="41"/>
        <v>2.9740665724488573E-2</v>
      </c>
      <c r="Z435">
        <f t="shared" si="41"/>
        <v>-0.27821204190371646</v>
      </c>
      <c r="AA435">
        <f t="shared" si="41"/>
        <v>0.56256177066047042</v>
      </c>
      <c r="AB435">
        <f t="shared" si="41"/>
        <v>1.5544975994793728</v>
      </c>
      <c r="AD435" s="1">
        <v>44649</v>
      </c>
      <c r="AE435">
        <f t="shared" si="44"/>
        <v>0.91627171386101081</v>
      </c>
      <c r="AF435">
        <f t="shared" si="44"/>
        <v>-0.17100761109966359</v>
      </c>
      <c r="AG435">
        <f t="shared" si="44"/>
        <v>1.2427850654881096</v>
      </c>
      <c r="AH435">
        <f t="shared" si="42"/>
        <v>-0.3235786845603128</v>
      </c>
      <c r="AI435">
        <f t="shared" si="42"/>
        <v>-0.25823742229739377</v>
      </c>
      <c r="AJ435">
        <f t="shared" si="42"/>
        <v>3.9240618209220861E-2</v>
      </c>
      <c r="AK435">
        <f t="shared" si="42"/>
        <v>1.7083400924927143</v>
      </c>
      <c r="AM435" s="10">
        <v>44512</v>
      </c>
      <c r="AN435">
        <v>1.5544975994793728</v>
      </c>
      <c r="AO435">
        <v>0.56256177066047042</v>
      </c>
      <c r="AP435">
        <v>-0.27821204190371646</v>
      </c>
      <c r="AQ435">
        <v>2.9740665724488573E-2</v>
      </c>
      <c r="AR435">
        <v>0.84147471561895693</v>
      </c>
      <c r="AS435">
        <v>-2.3670493469435967E-2</v>
      </c>
      <c r="AT435">
        <v>0.23600930968616371</v>
      </c>
      <c r="AV435" s="10">
        <v>44649</v>
      </c>
      <c r="AW435">
        <v>1.7083400924927143</v>
      </c>
      <c r="AX435">
        <v>3.9240618209220861E-2</v>
      </c>
      <c r="AY435">
        <v>-0.25823742229739377</v>
      </c>
      <c r="AZ435">
        <v>-0.3235786845603128</v>
      </c>
      <c r="BA435">
        <v>1.2427850654881096</v>
      </c>
      <c r="BB435">
        <v>-0.17100761109966359</v>
      </c>
      <c r="BC435">
        <v>0.91627171386101081</v>
      </c>
    </row>
    <row r="436" spans="1:55" x14ac:dyDescent="0.2">
      <c r="A436" s="1">
        <v>44474</v>
      </c>
      <c r="B436" s="5">
        <f>LN('Raw data'!B436/'Raw data'!B435)</f>
        <v>9.0473984327362714E-2</v>
      </c>
      <c r="C436" s="5">
        <f>LN('Raw data'!C436/'Raw data'!C435)</f>
        <v>1.6736257779550925E-2</v>
      </c>
      <c r="D436" s="5">
        <f>LN('Raw data'!D436/'Raw data'!D435)</f>
        <v>4.4537165757608028E-2</v>
      </c>
      <c r="E436" s="5">
        <f>LN('Raw data'!E436/'Raw data'!E435)</f>
        <v>-1.5910902322417405E-3</v>
      </c>
      <c r="F436" s="5">
        <f>LN('Raw data'!F436/'Raw data'!F435)</f>
        <v>-3.7976522898524262E-3</v>
      </c>
      <c r="G436" s="5">
        <f>LN('Raw data'!G436/'Raw data'!G435)</f>
        <v>9.3386338538425529E-3</v>
      </c>
      <c r="H436" s="5">
        <f>LN('Raw data'!H436/'Raw data'!H435)</f>
        <v>1.4911215319140362E-2</v>
      </c>
      <c r="I436" s="5">
        <f>LN('Raw data'!J436/'Raw data'!J435)</f>
        <v>1.0469458977261837E-2</v>
      </c>
      <c r="U436" s="1">
        <v>44515</v>
      </c>
      <c r="V436">
        <f t="shared" si="43"/>
        <v>0.72873067977865391</v>
      </c>
      <c r="W436">
        <f t="shared" si="43"/>
        <v>0.37068031151960146</v>
      </c>
      <c r="X436">
        <f t="shared" si="43"/>
        <v>1.3929021616613395</v>
      </c>
      <c r="Y436">
        <f t="shared" si="41"/>
        <v>0.10169260753060459</v>
      </c>
      <c r="Z436">
        <f t="shared" si="41"/>
        <v>-0.286860443050172</v>
      </c>
      <c r="AA436">
        <f t="shared" si="41"/>
        <v>0.34503922169628237</v>
      </c>
      <c r="AB436">
        <f t="shared" si="41"/>
        <v>1.2486764545742637</v>
      </c>
      <c r="AD436" s="1">
        <v>44650</v>
      </c>
      <c r="AE436">
        <f t="shared" si="44"/>
        <v>0.9253814537582522</v>
      </c>
      <c r="AF436">
        <f t="shared" si="44"/>
        <v>-0.16876150857737154</v>
      </c>
      <c r="AG436">
        <f t="shared" si="44"/>
        <v>1.2764291514625568</v>
      </c>
      <c r="AH436">
        <f t="shared" si="42"/>
        <v>-0.32921808573823907</v>
      </c>
      <c r="AI436">
        <f t="shared" si="42"/>
        <v>-0.26236379589211684</v>
      </c>
      <c r="AJ436">
        <f t="shared" si="42"/>
        <v>2.7337980466369569E-2</v>
      </c>
      <c r="AK436">
        <f t="shared" si="42"/>
        <v>1.6940428060118735</v>
      </c>
      <c r="AM436" s="10">
        <v>44515</v>
      </c>
      <c r="AN436">
        <v>1.2486764545742637</v>
      </c>
      <c r="AO436">
        <v>0.34503922169628237</v>
      </c>
      <c r="AP436">
        <v>-0.286860443050172</v>
      </c>
      <c r="AQ436">
        <v>0.10169260753060459</v>
      </c>
      <c r="AR436">
        <v>1.3929021616613395</v>
      </c>
      <c r="AS436">
        <v>0.37068031151960146</v>
      </c>
      <c r="AT436">
        <v>0.72873067977865391</v>
      </c>
      <c r="AV436" s="10">
        <v>44650</v>
      </c>
      <c r="AW436">
        <v>1.6940428060118735</v>
      </c>
      <c r="AX436">
        <v>2.7337980466369569E-2</v>
      </c>
      <c r="AY436">
        <v>-0.26236379589211684</v>
      </c>
      <c r="AZ436">
        <v>-0.32921808573823907</v>
      </c>
      <c r="BA436">
        <v>1.2764291514625568</v>
      </c>
      <c r="BB436">
        <v>-0.16876150857737154</v>
      </c>
      <c r="BC436">
        <v>0.9253814537582522</v>
      </c>
    </row>
    <row r="437" spans="1:55" x14ac:dyDescent="0.2">
      <c r="A437" s="1">
        <v>44475</v>
      </c>
      <c r="B437" s="5">
        <f>LN('Raw data'!B437/'Raw data'!B436)</f>
        <v>-0.10638202017610685</v>
      </c>
      <c r="C437" s="5">
        <f>LN('Raw data'!C437/'Raw data'!C436)</f>
        <v>-1.9187081321678894E-2</v>
      </c>
      <c r="D437" s="5">
        <f>LN('Raw data'!D437/'Raw data'!D436)</f>
        <v>7.2206836970753696E-2</v>
      </c>
      <c r="E437" s="5">
        <f>LN('Raw data'!E437/'Raw data'!E436)</f>
        <v>-3.3673049097041091E-3</v>
      </c>
      <c r="F437" s="5">
        <f>LN('Raw data'!F437/'Raw data'!F436)</f>
        <v>5.109717089629691E-4</v>
      </c>
      <c r="G437" s="5">
        <f>LN('Raw data'!G437/'Raw data'!G436)</f>
        <v>1.2242274864687758E-2</v>
      </c>
      <c r="H437" s="5">
        <f>LN('Raw data'!H437/'Raw data'!H436)</f>
        <v>-3.0067878327001703E-2</v>
      </c>
      <c r="I437" s="5">
        <f>LN('Raw data'!J437/'Raw data'!J436)</f>
        <v>4.0944935476352412E-3</v>
      </c>
      <c r="U437" s="1">
        <v>44516</v>
      </c>
      <c r="V437">
        <f t="shared" si="43"/>
        <v>-0.13374176173135097</v>
      </c>
      <c r="W437">
        <f t="shared" si="43"/>
        <v>0.23671858451505914</v>
      </c>
      <c r="X437">
        <f t="shared" si="43"/>
        <v>1.0244604492517728</v>
      </c>
      <c r="Y437">
        <f t="shared" si="41"/>
        <v>0.14517338276834044</v>
      </c>
      <c r="Z437">
        <f t="shared" si="41"/>
        <v>-0.26502431194519682</v>
      </c>
      <c r="AA437">
        <f t="shared" si="41"/>
        <v>0.30367152113794965</v>
      </c>
      <c r="AB437">
        <f t="shared" si="41"/>
        <v>1.2811567810628997</v>
      </c>
      <c r="AD437" s="1">
        <v>44651</v>
      </c>
      <c r="AE437">
        <f t="shared" si="44"/>
        <v>0.85130683332911727</v>
      </c>
      <c r="AF437">
        <f t="shared" si="44"/>
        <v>-9.97294616274155E-2</v>
      </c>
      <c r="AG437">
        <f t="shared" si="44"/>
        <v>1.2683159346244812</v>
      </c>
      <c r="AH437">
        <f t="shared" si="42"/>
        <v>-0.32421488474401039</v>
      </c>
      <c r="AI437">
        <f t="shared" si="42"/>
        <v>-0.26379221171597073</v>
      </c>
      <c r="AJ437">
        <f t="shared" si="42"/>
        <v>-1.0508450456924903E-3</v>
      </c>
      <c r="AK437">
        <f t="shared" si="42"/>
        <v>1.6967042186508277</v>
      </c>
      <c r="AM437" s="10">
        <v>44516</v>
      </c>
      <c r="AN437">
        <v>1.2811567810628997</v>
      </c>
      <c r="AO437">
        <v>0.30367152113794965</v>
      </c>
      <c r="AP437">
        <v>-0.26502431194519682</v>
      </c>
      <c r="AQ437">
        <v>0.14517338276834044</v>
      </c>
      <c r="AR437">
        <v>1.0244604492517728</v>
      </c>
      <c r="AS437">
        <v>0.23671858451505914</v>
      </c>
      <c r="AT437">
        <v>-0.13374176173135097</v>
      </c>
      <c r="AV437" s="10">
        <v>44651</v>
      </c>
      <c r="AW437">
        <v>1.6967042186508277</v>
      </c>
      <c r="AX437">
        <v>-1.0508450456924903E-3</v>
      </c>
      <c r="AY437">
        <v>-0.26379221171597073</v>
      </c>
      <c r="AZ437">
        <v>-0.32421488474401039</v>
      </c>
      <c r="BA437">
        <v>1.2683159346244812</v>
      </c>
      <c r="BB437">
        <v>-9.97294616274155E-2</v>
      </c>
      <c r="BC437">
        <v>0.85130683332911727</v>
      </c>
    </row>
    <row r="438" spans="1:55" x14ac:dyDescent="0.2">
      <c r="A438" s="1">
        <v>44476</v>
      </c>
      <c r="B438" s="5">
        <f>LN('Raw data'!B438/'Raw data'!B437)</f>
        <v>3.5236082112275157E-4</v>
      </c>
      <c r="C438" s="5">
        <f>LN('Raw data'!C438/'Raw data'!C437)</f>
        <v>1.1173300598125036E-2</v>
      </c>
      <c r="D438" s="5">
        <f>LN('Raw data'!D438/'Raw data'!D437)</f>
        <v>-2.8218184511504409E-2</v>
      </c>
      <c r="E438" s="5">
        <f>LN('Raw data'!E438/'Raw data'!E437)</f>
        <v>5.5764694188293823E-3</v>
      </c>
      <c r="F438" s="5">
        <f>LN('Raw data'!F438/'Raw data'!F437)</f>
        <v>-1.4768534351438276E-3</v>
      </c>
      <c r="G438" s="5">
        <f>LN('Raw data'!G438/'Raw data'!G437)</f>
        <v>1.7447591312307748E-3</v>
      </c>
      <c r="H438" s="5">
        <f>LN('Raw data'!H438/'Raw data'!H437)</f>
        <v>8.2595863127293098E-2</v>
      </c>
      <c r="I438" s="5">
        <f>LN('Raw data'!J438/'Raw data'!J437)</f>
        <v>8.2640477350165494E-3</v>
      </c>
      <c r="U438" s="1">
        <v>44517</v>
      </c>
      <c r="V438">
        <f t="shared" si="43"/>
        <v>0.50202647953287061</v>
      </c>
      <c r="W438">
        <f t="shared" si="43"/>
        <v>0.46888570977749511</v>
      </c>
      <c r="X438">
        <f t="shared" si="43"/>
        <v>0.85262193368234085</v>
      </c>
      <c r="Y438">
        <f t="shared" si="41"/>
        <v>0.11947568973669861</v>
      </c>
      <c r="Z438">
        <f t="shared" si="41"/>
        <v>-0.29842678568207642</v>
      </c>
      <c r="AA438">
        <f t="shared" si="41"/>
        <v>0.25643515302533515</v>
      </c>
      <c r="AB438">
        <f t="shared" si="41"/>
        <v>1.287807745962928</v>
      </c>
      <c r="AD438" s="1">
        <v>44652</v>
      </c>
      <c r="AE438">
        <f t="shared" si="44"/>
        <v>0.87925174861475908</v>
      </c>
      <c r="AF438">
        <f t="shared" si="44"/>
        <v>-9.7095628922484092E-2</v>
      </c>
      <c r="AG438">
        <f t="shared" si="44"/>
        <v>1.2548525864518354</v>
      </c>
      <c r="AH438">
        <f t="shared" si="42"/>
        <v>-0.32718233865223662</v>
      </c>
      <c r="AI438">
        <f t="shared" si="42"/>
        <v>-0.26696142979772103</v>
      </c>
      <c r="AJ438">
        <f t="shared" si="42"/>
        <v>-3.6759604657879821E-5</v>
      </c>
      <c r="AK438">
        <f t="shared" si="42"/>
        <v>1.7058422054381008</v>
      </c>
      <c r="AM438" s="10">
        <v>44517</v>
      </c>
      <c r="AN438">
        <v>1.287807745962928</v>
      </c>
      <c r="AO438">
        <v>0.25643515302533515</v>
      </c>
      <c r="AP438">
        <v>-0.29842678568207642</v>
      </c>
      <c r="AQ438">
        <v>0.11947568973669861</v>
      </c>
      <c r="AR438">
        <v>0.85262193368234085</v>
      </c>
      <c r="AS438">
        <v>0.46888570977749511</v>
      </c>
      <c r="AT438">
        <v>0.50202647953287061</v>
      </c>
      <c r="AV438" s="10">
        <v>44652</v>
      </c>
      <c r="AW438">
        <v>1.7058422054381008</v>
      </c>
      <c r="AX438">
        <v>-3.6759604657879821E-5</v>
      </c>
      <c r="AY438">
        <v>-0.26696142979772103</v>
      </c>
      <c r="AZ438">
        <v>-0.32718233865223662</v>
      </c>
      <c r="BA438">
        <v>1.2548525864518354</v>
      </c>
      <c r="BB438">
        <v>-9.7095628922484092E-2</v>
      </c>
      <c r="BC438">
        <v>0.87925174861475908</v>
      </c>
    </row>
    <row r="439" spans="1:55" x14ac:dyDescent="0.2">
      <c r="A439" s="1">
        <v>44477</v>
      </c>
      <c r="B439" s="5">
        <f>LN('Raw data'!B439/'Raw data'!B438)</f>
        <v>-1.9925939461080837E-2</v>
      </c>
      <c r="C439" s="5">
        <f>LN('Raw data'!C439/'Raw data'!C438)</f>
        <v>1.3320843975660555E-2</v>
      </c>
      <c r="D439" s="5">
        <f>LN('Raw data'!D439/'Raw data'!D438)</f>
        <v>2.4290021283572059E-3</v>
      </c>
      <c r="E439" s="5">
        <f>LN('Raw data'!E439/'Raw data'!E438)</f>
        <v>2.0721740986174354E-3</v>
      </c>
      <c r="F439" s="5">
        <f>LN('Raw data'!F439/'Raw data'!F438)</f>
        <v>-1.0237161788086049E-3</v>
      </c>
      <c r="G439" s="5">
        <f>LN('Raw data'!G439/'Raw data'!G438)</f>
        <v>-2.8720278787165198E-3</v>
      </c>
      <c r="H439" s="5">
        <f>LN('Raw data'!H439/'Raw data'!H438)</f>
        <v>-3.7112713693340578E-2</v>
      </c>
      <c r="I439" s="5">
        <f>LN('Raw data'!J439/'Raw data'!J438)</f>
        <v>-1.9110198828814491E-3</v>
      </c>
      <c r="U439" s="1">
        <v>44518</v>
      </c>
      <c r="V439">
        <f t="shared" si="43"/>
        <v>0.52601887489216659</v>
      </c>
      <c r="W439">
        <f t="shared" si="43"/>
        <v>0.41998339242728949</v>
      </c>
      <c r="X439">
        <f t="shared" si="43"/>
        <v>1.0102914878760656</v>
      </c>
      <c r="Y439">
        <f t="shared" si="41"/>
        <v>7.9656520399271027E-2</v>
      </c>
      <c r="Z439">
        <f t="shared" si="41"/>
        <v>-0.29787805604882223</v>
      </c>
      <c r="AA439">
        <f t="shared" si="41"/>
        <v>0.27146615872868285</v>
      </c>
      <c r="AB439">
        <f t="shared" si="41"/>
        <v>0.70683351297511088</v>
      </c>
      <c r="AD439" s="1">
        <v>44655</v>
      </c>
      <c r="AE439">
        <f t="shared" si="44"/>
        <v>0.87857592901734971</v>
      </c>
      <c r="AF439">
        <f t="shared" si="44"/>
        <v>-8.3441760978128748E-2</v>
      </c>
      <c r="AG439">
        <f t="shared" si="44"/>
        <v>1.2726085293647358</v>
      </c>
      <c r="AH439">
        <f t="shared" si="42"/>
        <v>-0.33127734407336884</v>
      </c>
      <c r="AI439">
        <f t="shared" si="42"/>
        <v>-0.26367970776733052</v>
      </c>
      <c r="AJ439">
        <f t="shared" si="42"/>
        <v>4.9128427884414082E-3</v>
      </c>
      <c r="AK439">
        <f t="shared" si="42"/>
        <v>1.671438214347911</v>
      </c>
      <c r="AM439" s="10">
        <v>44518</v>
      </c>
      <c r="AN439">
        <v>0.70683351297511088</v>
      </c>
      <c r="AO439">
        <v>0.27146615872868285</v>
      </c>
      <c r="AP439">
        <v>-0.29787805604882223</v>
      </c>
      <c r="AQ439">
        <v>7.9656520399271027E-2</v>
      </c>
      <c r="AR439">
        <v>1.0102914878760656</v>
      </c>
      <c r="AS439">
        <v>0.41998339242728949</v>
      </c>
      <c r="AT439">
        <v>0.52601887489216659</v>
      </c>
      <c r="AV439" s="10">
        <v>44655</v>
      </c>
      <c r="AW439">
        <v>1.671438214347911</v>
      </c>
      <c r="AX439">
        <v>4.9128427884414082E-3</v>
      </c>
      <c r="AY439">
        <v>-0.26367970776733052</v>
      </c>
      <c r="AZ439">
        <v>-0.33127734407336884</v>
      </c>
      <c r="BA439">
        <v>1.2726085293647358</v>
      </c>
      <c r="BB439">
        <v>-8.3441760978128748E-2</v>
      </c>
      <c r="BC439">
        <v>0.87857592901734971</v>
      </c>
    </row>
    <row r="440" spans="1:55" x14ac:dyDescent="0.2">
      <c r="A440" s="1">
        <v>44480</v>
      </c>
      <c r="B440" s="5">
        <f>LN('Raw data'!B440/'Raw data'!B439)</f>
        <v>-4.0335440250499746E-2</v>
      </c>
      <c r="C440" s="5">
        <f>LN('Raw data'!C440/'Raw data'!C439)</f>
        <v>1.4637153799172619E-2</v>
      </c>
      <c r="D440" s="5">
        <f>LN('Raw data'!D440/'Raw data'!D439)</f>
        <v>6.3986919243083112E-2</v>
      </c>
      <c r="E440" s="5">
        <f>LN('Raw data'!E440/'Raw data'!E439)</f>
        <v>-1.7632801571017889E-3</v>
      </c>
      <c r="F440" s="5">
        <f>LN('Raw data'!F440/'Raw data'!F439)</f>
        <v>-9.6780628657991592E-4</v>
      </c>
      <c r="G440" s="5">
        <f>LN('Raw data'!G440/'Raw data'!G439)</f>
        <v>-2.0396081045078295E-2</v>
      </c>
      <c r="H440" s="5">
        <f>LN('Raw data'!H440/'Raw data'!H439)</f>
        <v>-3.4483659381752629E-2</v>
      </c>
      <c r="I440" s="5">
        <f>LN('Raw data'!J440/'Raw data'!J439)</f>
        <v>-6.8940181985658756E-3</v>
      </c>
      <c r="U440" s="1">
        <v>44519</v>
      </c>
      <c r="V440">
        <f t="shared" si="43"/>
        <v>0.23939893701417397</v>
      </c>
      <c r="W440">
        <f t="shared" si="43"/>
        <v>0.69738896080835866</v>
      </c>
      <c r="X440">
        <f t="shared" si="43"/>
        <v>0.91778525140996015</v>
      </c>
      <c r="Y440">
        <f t="shared" si="41"/>
        <v>0.11686967741002272</v>
      </c>
      <c r="Z440">
        <f t="shared" si="41"/>
        <v>-0.27524583522154861</v>
      </c>
      <c r="AA440">
        <f t="shared" si="41"/>
        <v>0.25133125207929613</v>
      </c>
      <c r="AB440">
        <f t="shared" si="41"/>
        <v>0.11131353759064051</v>
      </c>
      <c r="AD440" s="1">
        <v>44656</v>
      </c>
      <c r="AE440">
        <f t="shared" si="44"/>
        <v>0.82337879717390916</v>
      </c>
      <c r="AF440">
        <f t="shared" si="44"/>
        <v>-6.8960696454616902E-2</v>
      </c>
      <c r="AG440">
        <f t="shared" si="44"/>
        <v>1.2788356357788717</v>
      </c>
      <c r="AH440">
        <f t="shared" si="42"/>
        <v>-0.32537335431427328</v>
      </c>
      <c r="AI440">
        <f t="shared" si="42"/>
        <v>-0.25793161915925678</v>
      </c>
      <c r="AJ440">
        <f t="shared" si="42"/>
        <v>-4.8995092835704326E-3</v>
      </c>
      <c r="AK440">
        <f t="shared" si="42"/>
        <v>1.6662747063773464</v>
      </c>
      <c r="AM440" s="10">
        <v>44519</v>
      </c>
      <c r="AN440">
        <v>0.11131353759064051</v>
      </c>
      <c r="AO440">
        <v>0.25133125207929613</v>
      </c>
      <c r="AP440">
        <v>-0.27524583522154861</v>
      </c>
      <c r="AQ440">
        <v>0.11686967741002272</v>
      </c>
      <c r="AR440">
        <v>0.91778525140996015</v>
      </c>
      <c r="AS440">
        <v>0.69738896080835866</v>
      </c>
      <c r="AT440">
        <v>0.23939893701417397</v>
      </c>
      <c r="AV440" s="10">
        <v>44656</v>
      </c>
      <c r="AW440">
        <v>1.6662747063773464</v>
      </c>
      <c r="AX440">
        <v>-4.8995092835704326E-3</v>
      </c>
      <c r="AY440">
        <v>-0.25793161915925678</v>
      </c>
      <c r="AZ440">
        <v>-0.32537335431427328</v>
      </c>
      <c r="BA440">
        <v>1.2788356357788717</v>
      </c>
      <c r="BB440">
        <v>-6.8960696454616902E-2</v>
      </c>
      <c r="BC440">
        <v>0.82337879717390916</v>
      </c>
    </row>
    <row r="441" spans="1:55" x14ac:dyDescent="0.2">
      <c r="A441" s="1">
        <v>44481</v>
      </c>
      <c r="B441" s="5">
        <f>LN('Raw data'!B441/'Raw data'!B440)</f>
        <v>2.9495225697634759E-2</v>
      </c>
      <c r="C441" s="5">
        <f>LN('Raw data'!C441/'Raw data'!C440)</f>
        <v>1.4892035514678331E-3</v>
      </c>
      <c r="D441" s="5">
        <f>LN('Raw data'!D441/'Raw data'!D440)</f>
        <v>-2.5754508240950633E-2</v>
      </c>
      <c r="E441" s="5">
        <f>LN('Raw data'!E441/'Raw data'!E440)</f>
        <v>-6.6845464602002976E-3</v>
      </c>
      <c r="F441" s="5">
        <f>LN('Raw data'!F441/'Raw data'!F440)</f>
        <v>2.0483648698375618E-3</v>
      </c>
      <c r="G441" s="5">
        <f>LN('Raw data'!G441/'Raw data'!G440)</f>
        <v>1.4378974668504019E-3</v>
      </c>
      <c r="H441" s="5">
        <f>LN('Raw data'!H441/'Raw data'!H440)</f>
        <v>8.4862098551381267E-3</v>
      </c>
      <c r="I441" s="5">
        <f>LN('Raw data'!J441/'Raw data'!J440)</f>
        <v>-2.4219951852237753E-3</v>
      </c>
      <c r="U441" s="1">
        <v>44522</v>
      </c>
      <c r="V441">
        <f t="shared" si="43"/>
        <v>0.18668412510481613</v>
      </c>
      <c r="W441">
        <f t="shared" si="43"/>
        <v>0.8849088438679249</v>
      </c>
      <c r="X441">
        <f t="shared" si="43"/>
        <v>2.0697349389552104</v>
      </c>
      <c r="Y441">
        <f t="shared" si="41"/>
        <v>0.24420733455880275</v>
      </c>
      <c r="Z441">
        <f t="shared" si="41"/>
        <v>-0.12146472125268395</v>
      </c>
      <c r="AA441">
        <f t="shared" si="41"/>
        <v>1.7602652629776776E-2</v>
      </c>
      <c r="AB441">
        <f t="shared" si="41"/>
        <v>-0.83132412118706822</v>
      </c>
      <c r="AD441" s="1">
        <v>44657</v>
      </c>
      <c r="AE441">
        <f t="shared" si="44"/>
        <v>0.80348102361943297</v>
      </c>
      <c r="AF441">
        <f t="shared" si="44"/>
        <v>-2.6072007795499764E-2</v>
      </c>
      <c r="AG441">
        <f t="shared" si="44"/>
        <v>1.3355551312847567</v>
      </c>
      <c r="AH441">
        <f t="shared" si="42"/>
        <v>-0.32312195551319034</v>
      </c>
      <c r="AI441">
        <f t="shared" si="42"/>
        <v>-0.25601891787150283</v>
      </c>
      <c r="AJ441">
        <f t="shared" si="42"/>
        <v>-1.3711500336980841E-2</v>
      </c>
      <c r="AK441">
        <f t="shared" si="42"/>
        <v>1.6546437136620133</v>
      </c>
      <c r="AM441" s="10">
        <v>44522</v>
      </c>
      <c r="AN441">
        <v>-0.83132412118706822</v>
      </c>
      <c r="AO441">
        <v>1.7602652629776776E-2</v>
      </c>
      <c r="AP441">
        <v>-0.12146472125268395</v>
      </c>
      <c r="AQ441">
        <v>0.24420733455880275</v>
      </c>
      <c r="AR441">
        <v>2.0697349389552104</v>
      </c>
      <c r="AS441">
        <v>0.8849088438679249</v>
      </c>
      <c r="AT441">
        <v>0.18668412510481613</v>
      </c>
      <c r="AV441" s="10">
        <v>44657</v>
      </c>
      <c r="AW441">
        <v>1.6546437136620133</v>
      </c>
      <c r="AX441">
        <v>-1.3711500336980841E-2</v>
      </c>
      <c r="AY441">
        <v>-0.25601891787150283</v>
      </c>
      <c r="AZ441">
        <v>-0.32312195551319034</v>
      </c>
      <c r="BA441">
        <v>1.3355551312847567</v>
      </c>
      <c r="BB441">
        <v>-2.6072007795499764E-2</v>
      </c>
      <c r="BC441">
        <v>0.80348102361943297</v>
      </c>
    </row>
    <row r="442" spans="1:55" x14ac:dyDescent="0.2">
      <c r="A442" s="1">
        <v>44482</v>
      </c>
      <c r="B442" s="5">
        <f>LN('Raw data'!B442/'Raw data'!B441)</f>
        <v>1.5322516992364402E-2</v>
      </c>
      <c r="C442" s="5">
        <f>LN('Raw data'!C442/'Raw data'!C441)</f>
        <v>-2.4832394186071792E-3</v>
      </c>
      <c r="D442" s="5">
        <f>LN('Raw data'!D442/'Raw data'!D441)</f>
        <v>2.4061974312725838E-2</v>
      </c>
      <c r="E442" s="5">
        <f>LN('Raw data'!E442/'Raw data'!E441)</f>
        <v>2.8721000511672791E-2</v>
      </c>
      <c r="F442" s="5">
        <f>LN('Raw data'!F442/'Raw data'!F441)</f>
        <v>1.992187439023043E-2</v>
      </c>
      <c r="G442" s="5">
        <f>LN('Raw data'!G442/'Raw data'!G441)</f>
        <v>-1.2026742245222669E-2</v>
      </c>
      <c r="H442" s="5">
        <f>LN('Raw data'!H442/'Raw data'!H441)</f>
        <v>9.0775877036331967E-3</v>
      </c>
      <c r="I442" s="5">
        <f>LN('Raw data'!J442/'Raw data'!J441)</f>
        <v>3.0202766910713374E-3</v>
      </c>
      <c r="U442" s="1">
        <v>44523</v>
      </c>
      <c r="V442">
        <f t="shared" si="43"/>
        <v>0.3837462997453327</v>
      </c>
      <c r="W442">
        <f t="shared" si="43"/>
        <v>0.90699438810412869</v>
      </c>
      <c r="X442">
        <f t="shared" si="43"/>
        <v>1.9286711702971016</v>
      </c>
      <c r="Y442">
        <f t="shared" si="41"/>
        <v>0.23550182259169625</v>
      </c>
      <c r="Z442">
        <f t="shared" si="41"/>
        <v>-0.10055329567016395</v>
      </c>
      <c r="AA442">
        <f t="shared" si="41"/>
        <v>2.3598452148212892E-2</v>
      </c>
      <c r="AB442">
        <f t="shared" si="41"/>
        <v>-0.90218410541604988</v>
      </c>
      <c r="AD442" s="1">
        <v>44658</v>
      </c>
      <c r="AE442">
        <f t="shared" si="44"/>
        <v>0.82066465486929141</v>
      </c>
      <c r="AF442">
        <f t="shared" si="44"/>
        <v>-2.6933163698121432E-2</v>
      </c>
      <c r="AG442">
        <f t="shared" si="44"/>
        <v>1.3330582503223978</v>
      </c>
      <c r="AH442">
        <f t="shared" si="42"/>
        <v>-0.32156242481456054</v>
      </c>
      <c r="AI442">
        <f t="shared" si="42"/>
        <v>-0.25397948972371737</v>
      </c>
      <c r="AJ442">
        <f t="shared" si="42"/>
        <v>-1.0654761941187828E-2</v>
      </c>
      <c r="AK442">
        <f t="shared" si="42"/>
        <v>1.656684057334034</v>
      </c>
      <c r="AM442" s="10">
        <v>44523</v>
      </c>
      <c r="AN442">
        <v>-0.90218410541604988</v>
      </c>
      <c r="AO442">
        <v>2.3598452148212892E-2</v>
      </c>
      <c r="AP442">
        <v>-0.10055329567016395</v>
      </c>
      <c r="AQ442">
        <v>0.23550182259169625</v>
      </c>
      <c r="AR442">
        <v>1.9286711702971016</v>
      </c>
      <c r="AS442">
        <v>0.90699438810412869</v>
      </c>
      <c r="AT442">
        <v>0.3837462997453327</v>
      </c>
      <c r="AV442" s="10">
        <v>44658</v>
      </c>
      <c r="AW442">
        <v>1.656684057334034</v>
      </c>
      <c r="AX442">
        <v>-1.0654761941187828E-2</v>
      </c>
      <c r="AY442">
        <v>-0.25397948972371737</v>
      </c>
      <c r="AZ442">
        <v>-0.32156242481456054</v>
      </c>
      <c r="BA442">
        <v>1.3330582503223978</v>
      </c>
      <c r="BB442">
        <v>-2.6933163698121432E-2</v>
      </c>
      <c r="BC442">
        <v>0.82066465486929141</v>
      </c>
    </row>
    <row r="443" spans="1:55" x14ac:dyDescent="0.2">
      <c r="A443" s="1">
        <v>44483</v>
      </c>
      <c r="B443" s="5">
        <f>LN('Raw data'!B443/'Raw data'!B442)</f>
        <v>1.7203581157654801E-2</v>
      </c>
      <c r="C443" s="5">
        <f>LN('Raw data'!C443/'Raw data'!C442)</f>
        <v>1.0757445315294859E-2</v>
      </c>
      <c r="D443" s="5">
        <f>LN('Raw data'!D443/'Raw data'!D442)</f>
        <v>-5.9794695046131872E-4</v>
      </c>
      <c r="E443" s="5">
        <f>LN('Raw data'!E443/'Raw data'!E442)</f>
        <v>1.3162880039086248E-2</v>
      </c>
      <c r="F443" s="5">
        <f>LN('Raw data'!F443/'Raw data'!F442)</f>
        <v>1.7814400970184536E-3</v>
      </c>
      <c r="G443" s="5">
        <f>LN('Raw data'!G443/'Raw data'!G442)</f>
        <v>1.0646400391499255E-2</v>
      </c>
      <c r="H443" s="5">
        <f>LN('Raw data'!H443/'Raw data'!H442)</f>
        <v>-2.2513891808769979E-2</v>
      </c>
      <c r="I443" s="5">
        <f>LN('Raw data'!J443/'Raw data'!J442)</f>
        <v>1.6912410907574983E-2</v>
      </c>
      <c r="U443" s="1">
        <v>44524</v>
      </c>
      <c r="V443">
        <f t="shared" si="43"/>
        <v>0.36231433582845174</v>
      </c>
      <c r="W443">
        <f t="shared" si="43"/>
        <v>0.9087060144503688</v>
      </c>
      <c r="X443">
        <f t="shared" si="43"/>
        <v>1.9132627243350564</v>
      </c>
      <c r="Y443">
        <f t="shared" si="41"/>
        <v>0.21354156101229912</v>
      </c>
      <c r="Z443">
        <f t="shared" si="41"/>
        <v>-0.11594377066164818</v>
      </c>
      <c r="AA443">
        <f t="shared" si="41"/>
        <v>3.5401161611478688E-2</v>
      </c>
      <c r="AB443">
        <f t="shared" si="41"/>
        <v>-0.88771045351131372</v>
      </c>
      <c r="AD443" s="1">
        <v>44659</v>
      </c>
      <c r="AE443">
        <f t="shared" si="44"/>
        <v>0.82069365163964181</v>
      </c>
      <c r="AF443">
        <f t="shared" si="44"/>
        <v>-3.0101943638267369E-2</v>
      </c>
      <c r="AG443">
        <f t="shared" si="44"/>
        <v>1.3329888197915991</v>
      </c>
      <c r="AH443">
        <f t="shared" si="42"/>
        <v>-0.32686565507256371</v>
      </c>
      <c r="AI443">
        <f t="shared" si="42"/>
        <v>-0.25784261637171502</v>
      </c>
      <c r="AJ443">
        <f t="shared" si="42"/>
        <v>-6.1739582807908118E-3</v>
      </c>
      <c r="AK443">
        <f t="shared" si="42"/>
        <v>1.6562491108440691</v>
      </c>
      <c r="AM443" s="10">
        <v>44524</v>
      </c>
      <c r="AN443">
        <v>-0.88771045351131372</v>
      </c>
      <c r="AO443">
        <v>3.5401161611478688E-2</v>
      </c>
      <c r="AP443">
        <v>-0.11594377066164818</v>
      </c>
      <c r="AQ443">
        <v>0.21354156101229912</v>
      </c>
      <c r="AR443">
        <v>1.9132627243350564</v>
      </c>
      <c r="AS443">
        <v>0.9087060144503688</v>
      </c>
      <c r="AT443">
        <v>0.36231433582845174</v>
      </c>
      <c r="AV443" s="10">
        <v>44659</v>
      </c>
      <c r="AW443">
        <v>1.6562491108440691</v>
      </c>
      <c r="AX443">
        <v>-6.1739582807908118E-3</v>
      </c>
      <c r="AY443">
        <v>-0.25784261637171502</v>
      </c>
      <c r="AZ443">
        <v>-0.32686565507256371</v>
      </c>
      <c r="BA443">
        <v>1.3329888197915991</v>
      </c>
      <c r="BB443">
        <v>-3.0101943638267369E-2</v>
      </c>
      <c r="BC443">
        <v>0.82069365163964181</v>
      </c>
    </row>
    <row r="444" spans="1:55" x14ac:dyDescent="0.2">
      <c r="A444" s="1">
        <v>44484</v>
      </c>
      <c r="B444" s="5">
        <f>LN('Raw data'!B444/'Raw data'!B443)</f>
        <v>-4.9933775466272527E-2</v>
      </c>
      <c r="C444" s="5">
        <f>LN('Raw data'!C444/'Raw data'!C443)</f>
        <v>1.1859054565010239E-2</v>
      </c>
      <c r="D444" s="5">
        <f>LN('Raw data'!D444/'Raw data'!D443)</f>
        <v>7.273852016226956E-2</v>
      </c>
      <c r="E444" s="5">
        <f>LN('Raw data'!E444/'Raw data'!E443)</f>
        <v>-5.4670618380103083E-3</v>
      </c>
      <c r="F444" s="5">
        <f>LN('Raw data'!F444/'Raw data'!F443)</f>
        <v>-1.6600684071317734E-2</v>
      </c>
      <c r="G444" s="5">
        <f>LN('Raw data'!G444/'Raw data'!G443)</f>
        <v>-1.2159964541200451E-2</v>
      </c>
      <c r="H444" s="5">
        <f>LN('Raw data'!H444/'Raw data'!H443)</f>
        <v>1.9314123928122363E-2</v>
      </c>
      <c r="I444" s="5">
        <f>LN('Raw data'!J444/'Raw data'!J443)</f>
        <v>7.4392010494795241E-3</v>
      </c>
      <c r="U444" s="1">
        <v>44529</v>
      </c>
      <c r="V444">
        <f t="shared" si="43"/>
        <v>0.65061213758925796</v>
      </c>
      <c r="W444">
        <f t="shared" si="43"/>
        <v>2.9005712605681411</v>
      </c>
      <c r="X444">
        <f t="shared" si="43"/>
        <v>1.9693350113510901</v>
      </c>
      <c r="Y444">
        <f t="shared" si="41"/>
        <v>0.45849885873121321</v>
      </c>
      <c r="Z444">
        <f t="shared" si="41"/>
        <v>-0.19537744719892089</v>
      </c>
      <c r="AA444">
        <f t="shared" si="41"/>
        <v>-0.26251493739364373</v>
      </c>
      <c r="AB444">
        <f t="shared" si="41"/>
        <v>0.70120146972241471</v>
      </c>
      <c r="AD444" s="1">
        <v>44662</v>
      </c>
      <c r="AE444">
        <f t="shared" si="44"/>
        <v>0.74471907041661156</v>
      </c>
      <c r="AF444">
        <f t="shared" si="44"/>
        <v>5.484780685529593E-3</v>
      </c>
      <c r="AG444">
        <f t="shared" si="44"/>
        <v>1.3989103531189564</v>
      </c>
      <c r="AH444">
        <f t="shared" si="42"/>
        <v>-0.34621079440333141</v>
      </c>
      <c r="AI444">
        <f t="shared" si="42"/>
        <v>-0.25954450408203783</v>
      </c>
      <c r="AJ444">
        <f t="shared" si="42"/>
        <v>-3.2013192014317453E-2</v>
      </c>
      <c r="AK444">
        <f t="shared" si="42"/>
        <v>1.7137332260718379</v>
      </c>
      <c r="AM444" s="10">
        <v>44529</v>
      </c>
      <c r="AN444">
        <v>0.70120146972241471</v>
      </c>
      <c r="AO444">
        <v>-0.26251493739364373</v>
      </c>
      <c r="AP444">
        <v>-0.19537744719892089</v>
      </c>
      <c r="AQ444">
        <v>0.45849885873121321</v>
      </c>
      <c r="AR444">
        <v>1.9693350113510901</v>
      </c>
      <c r="AS444">
        <v>2.9005712605681411</v>
      </c>
      <c r="AT444">
        <v>0.65061213758925796</v>
      </c>
      <c r="AV444" s="10">
        <v>44662</v>
      </c>
      <c r="AW444">
        <v>1.7137332260718379</v>
      </c>
      <c r="AX444">
        <v>-3.2013192014317453E-2</v>
      </c>
      <c r="AY444">
        <v>-0.25954450408203783</v>
      </c>
      <c r="AZ444">
        <v>-0.34621079440333141</v>
      </c>
      <c r="BA444">
        <v>1.3989103531189564</v>
      </c>
      <c r="BB444">
        <v>5.484780685529593E-3</v>
      </c>
      <c r="BC444">
        <v>0.74471907041661156</v>
      </c>
    </row>
    <row r="445" spans="1:55" x14ac:dyDescent="0.2">
      <c r="A445" s="1">
        <v>44487</v>
      </c>
      <c r="B445" s="5">
        <f>LN('Raw data'!B445/'Raw data'!B444)</f>
        <v>-8.1013603979489868E-2</v>
      </c>
      <c r="C445" s="5">
        <f>LN('Raw data'!C445/'Raw data'!C444)</f>
        <v>1.9426912375018303E-3</v>
      </c>
      <c r="D445" s="5">
        <f>LN('Raw data'!D445/'Raw data'!D444)</f>
        <v>6.2039109890357977E-3</v>
      </c>
      <c r="E445" s="5">
        <f>LN('Raw data'!E445/'Raw data'!E444)</f>
        <v>-3.6470552942520222E-3</v>
      </c>
      <c r="F445" s="5">
        <f>LN('Raw data'!F445/'Raw data'!F444)</f>
        <v>-1.47142075217903E-3</v>
      </c>
      <c r="G445" s="5">
        <f>LN('Raw data'!G445/'Raw data'!G444)</f>
        <v>9.9128373244026236E-3</v>
      </c>
      <c r="H445" s="5">
        <f>LN('Raw data'!H445/'Raw data'!H444)</f>
        <v>-2.7488361396949038E-3</v>
      </c>
      <c r="I445" s="5">
        <f>LN('Raw data'!J445/'Raw data'!J444)</f>
        <v>3.3735805646736344E-3</v>
      </c>
      <c r="U445" s="1">
        <v>44530</v>
      </c>
      <c r="V445">
        <f t="shared" si="43"/>
        <v>1.8503784559870866</v>
      </c>
      <c r="W445">
        <f t="shared" si="43"/>
        <v>2.7014700180740312</v>
      </c>
      <c r="X445">
        <f t="shared" si="43"/>
        <v>1.0410797268867502</v>
      </c>
      <c r="Y445">
        <f t="shared" si="41"/>
        <v>0.32900459682022709</v>
      </c>
      <c r="Z445">
        <f t="shared" si="41"/>
        <v>8.8394994918698011E-2</v>
      </c>
      <c r="AA445">
        <f t="shared" si="41"/>
        <v>-1.2821635260200331E-2</v>
      </c>
      <c r="AB445">
        <f t="shared" si="41"/>
        <v>1.5112398243774834</v>
      </c>
      <c r="AD445" s="1">
        <v>44663</v>
      </c>
      <c r="AE445">
        <f t="shared" si="44"/>
        <v>0.77008114948570294</v>
      </c>
      <c r="AF445">
        <f t="shared" si="44"/>
        <v>-1.2468200494903773E-2</v>
      </c>
      <c r="AG445">
        <f t="shared" si="44"/>
        <v>1.363555758542931</v>
      </c>
      <c r="AH445">
        <f t="shared" si="42"/>
        <v>-0.35028720946471853</v>
      </c>
      <c r="AI445">
        <f t="shared" si="42"/>
        <v>-0.25491499340329027</v>
      </c>
      <c r="AJ445">
        <f t="shared" si="42"/>
        <v>-2.7247054555919137E-2</v>
      </c>
      <c r="AK445">
        <f t="shared" si="42"/>
        <v>1.7115031479554119</v>
      </c>
      <c r="AM445" s="10">
        <v>44530</v>
      </c>
      <c r="AN445">
        <v>1.5112398243774834</v>
      </c>
      <c r="AO445">
        <v>-1.2821635260200331E-2</v>
      </c>
      <c r="AP445">
        <v>8.8394994918698011E-2</v>
      </c>
      <c r="AQ445">
        <v>0.32900459682022709</v>
      </c>
      <c r="AR445">
        <v>1.0410797268867502</v>
      </c>
      <c r="AS445">
        <v>2.7014700180740312</v>
      </c>
      <c r="AT445">
        <v>1.8503784559870866</v>
      </c>
      <c r="AV445" s="10">
        <v>44663</v>
      </c>
      <c r="AW445">
        <v>1.7115031479554119</v>
      </c>
      <c r="AX445">
        <v>-2.7247054555919137E-2</v>
      </c>
      <c r="AY445">
        <v>-0.25491499340329027</v>
      </c>
      <c r="AZ445">
        <v>-0.35028720946471853</v>
      </c>
      <c r="BA445">
        <v>1.363555758542931</v>
      </c>
      <c r="BB445">
        <v>-1.2468200494903773E-2</v>
      </c>
      <c r="BC445">
        <v>0.77008114948570294</v>
      </c>
    </row>
    <row r="446" spans="1:55" x14ac:dyDescent="0.2">
      <c r="A446" s="1">
        <v>44488</v>
      </c>
      <c r="B446" s="5">
        <f>LN('Raw data'!B446/'Raw data'!B445)</f>
        <v>1.9649337158920754E-2</v>
      </c>
      <c r="C446" s="5">
        <f>LN('Raw data'!C446/'Raw data'!C445)</f>
        <v>6.2878078990136338E-3</v>
      </c>
      <c r="D446" s="5">
        <f>LN('Raw data'!D446/'Raw data'!D445)</f>
        <v>3.5183167669386207E-2</v>
      </c>
      <c r="E446" s="5">
        <f>LN('Raw data'!E446/'Raw data'!E445)</f>
        <v>2.6259807423441993E-2</v>
      </c>
      <c r="F446" s="5">
        <f>LN('Raw data'!F446/'Raw data'!F445)</f>
        <v>2.7147802432058608E-3</v>
      </c>
      <c r="G446" s="5">
        <f>LN('Raw data'!G446/'Raw data'!G445)</f>
        <v>4.6040596981883819E-3</v>
      </c>
      <c r="H446" s="5">
        <f>LN('Raw data'!H446/'Raw data'!H445)</f>
        <v>-1.3562327425732403E-2</v>
      </c>
      <c r="I446" s="5">
        <f>LN('Raw data'!J446/'Raw data'!J445)</f>
        <v>7.3617021583369038E-3</v>
      </c>
      <c r="U446" s="1">
        <v>44531</v>
      </c>
      <c r="V446">
        <f t="shared" si="43"/>
        <v>2.5256492215887847</v>
      </c>
      <c r="W446">
        <f t="shared" si="43"/>
        <v>2.3483950378657319</v>
      </c>
      <c r="X446">
        <f t="shared" si="43"/>
        <v>0.78984633665649318</v>
      </c>
      <c r="Y446">
        <f t="shared" si="41"/>
        <v>0.51519249796508115</v>
      </c>
      <c r="Z446">
        <f t="shared" si="41"/>
        <v>3.5760347946249035E-2</v>
      </c>
      <c r="AA446">
        <f t="shared" si="41"/>
        <v>-3.9288000543807447E-2</v>
      </c>
      <c r="AB446">
        <f t="shared" si="41"/>
        <v>1.7686963723638764</v>
      </c>
      <c r="AD446" s="1">
        <v>44664</v>
      </c>
      <c r="AE446">
        <f t="shared" si="44"/>
        <v>0.81306783047340792</v>
      </c>
      <c r="AF446">
        <f t="shared" si="44"/>
        <v>1.1002823034780113E-2</v>
      </c>
      <c r="AG446">
        <f t="shared" si="44"/>
        <v>1.3723135599697962</v>
      </c>
      <c r="AH446">
        <f t="shared" si="42"/>
        <v>-0.33957405298806204</v>
      </c>
      <c r="AI446">
        <f t="shared" si="42"/>
        <v>-0.2502580301429323</v>
      </c>
      <c r="AJ446">
        <f t="shared" si="42"/>
        <v>-2.4609935702904647E-2</v>
      </c>
      <c r="AK446">
        <f t="shared" si="42"/>
        <v>1.7137216836834612</v>
      </c>
      <c r="AM446" s="10">
        <v>44531</v>
      </c>
      <c r="AN446">
        <v>1.7686963723638764</v>
      </c>
      <c r="AO446">
        <v>-3.9288000543807447E-2</v>
      </c>
      <c r="AP446">
        <v>3.5760347946249035E-2</v>
      </c>
      <c r="AQ446">
        <v>0.51519249796508115</v>
      </c>
      <c r="AR446">
        <v>0.78984633665649318</v>
      </c>
      <c r="AS446">
        <v>2.3483950378657319</v>
      </c>
      <c r="AT446">
        <v>2.5256492215887847</v>
      </c>
      <c r="AV446" s="10">
        <v>44664</v>
      </c>
      <c r="AW446">
        <v>1.7137216836834612</v>
      </c>
      <c r="AX446">
        <v>-2.4609935702904647E-2</v>
      </c>
      <c r="AY446">
        <v>-0.2502580301429323</v>
      </c>
      <c r="AZ446">
        <v>-0.33957405298806204</v>
      </c>
      <c r="BA446">
        <v>1.3723135599697962</v>
      </c>
      <c r="BB446">
        <v>1.1002823034780113E-2</v>
      </c>
      <c r="BC446">
        <v>0.81306783047340792</v>
      </c>
    </row>
    <row r="447" spans="1:55" x14ac:dyDescent="0.2">
      <c r="A447" s="1">
        <v>44489</v>
      </c>
      <c r="B447" s="5">
        <f>LN('Raw data'!B447/'Raw data'!B446)</f>
        <v>1.5987862482516615E-2</v>
      </c>
      <c r="C447" s="5">
        <f>LN('Raw data'!C447/'Raw data'!C446)</f>
        <v>1.090941707504838E-2</v>
      </c>
      <c r="D447" s="5">
        <f>LN('Raw data'!D447/'Raw data'!D446)</f>
        <v>2.6112820020837476E-2</v>
      </c>
      <c r="E447" s="5">
        <f>LN('Raw data'!E447/'Raw data'!E446)</f>
        <v>2.3258787256058126E-2</v>
      </c>
      <c r="F447" s="5">
        <f>LN('Raw data'!F447/'Raw data'!F446)</f>
        <v>8.1003986835036443E-3</v>
      </c>
      <c r="G447" s="5">
        <f>LN('Raw data'!G447/'Raw data'!G446)</f>
        <v>8.2342642747243924E-3</v>
      </c>
      <c r="H447" s="5">
        <f>LN('Raw data'!H447/'Raw data'!H446)</f>
        <v>-5.5701461132408717E-2</v>
      </c>
      <c r="I447" s="5">
        <f>LN('Raw data'!J447/'Raw data'!J446)</f>
        <v>3.6573205869523144E-3</v>
      </c>
      <c r="U447" s="1">
        <v>44532</v>
      </c>
      <c r="V447">
        <f t="shared" si="43"/>
        <v>1.6325070673025928</v>
      </c>
      <c r="W447">
        <f t="shared" si="43"/>
        <v>2.245362826534103</v>
      </c>
      <c r="X447">
        <f t="shared" si="43"/>
        <v>0.38420520114657425</v>
      </c>
      <c r="Y447">
        <f t="shared" si="41"/>
        <v>0.30819050102002626</v>
      </c>
      <c r="Z447">
        <f t="shared" si="41"/>
        <v>-0.11798096691913657</v>
      </c>
      <c r="AA447">
        <f t="shared" si="41"/>
        <v>-9.7407753293062921E-2</v>
      </c>
      <c r="AB447">
        <f t="shared" si="41"/>
        <v>2.4099977947379938</v>
      </c>
      <c r="AD447" s="1">
        <v>44665</v>
      </c>
      <c r="AE447">
        <f t="shared" si="44"/>
        <v>0.77169120358742738</v>
      </c>
      <c r="AF447">
        <f t="shared" si="44"/>
        <v>-8.4348261788159181E-3</v>
      </c>
      <c r="AG447">
        <f t="shared" si="44"/>
        <v>1.3660088139097302</v>
      </c>
      <c r="AH447">
        <f t="shared" si="42"/>
        <v>-0.33946034115189577</v>
      </c>
      <c r="AI447">
        <f t="shared" si="42"/>
        <v>-0.24534829327213228</v>
      </c>
      <c r="AJ447">
        <f t="shared" si="42"/>
        <v>-3.5290910728024025E-2</v>
      </c>
      <c r="AK447">
        <f t="shared" si="42"/>
        <v>1.7273894010029285</v>
      </c>
      <c r="AM447" s="10">
        <v>44532</v>
      </c>
      <c r="AN447">
        <v>2.4099977947379938</v>
      </c>
      <c r="AO447">
        <v>-9.7407753293062921E-2</v>
      </c>
      <c r="AP447">
        <v>-0.11798096691913657</v>
      </c>
      <c r="AQ447">
        <v>0.30819050102002626</v>
      </c>
      <c r="AR447">
        <v>0.38420520114657425</v>
      </c>
      <c r="AS447">
        <v>2.245362826534103</v>
      </c>
      <c r="AT447">
        <v>1.6325070673025928</v>
      </c>
      <c r="AV447" s="10">
        <v>44665</v>
      </c>
      <c r="AW447">
        <v>1.7273894010029285</v>
      </c>
      <c r="AX447">
        <v>-3.5290910728024025E-2</v>
      </c>
      <c r="AY447">
        <v>-0.24534829327213228</v>
      </c>
      <c r="AZ447">
        <v>-0.33946034115189577</v>
      </c>
      <c r="BA447">
        <v>1.3660088139097302</v>
      </c>
      <c r="BB447">
        <v>-8.4348261788159181E-3</v>
      </c>
      <c r="BC447">
        <v>0.77169120358742738</v>
      </c>
    </row>
    <row r="448" spans="1:55" x14ac:dyDescent="0.2">
      <c r="A448" s="1">
        <v>44490</v>
      </c>
      <c r="B448" s="5">
        <f>LN('Raw data'!B448/'Raw data'!B447)</f>
        <v>-1.0695289116747919E-2</v>
      </c>
      <c r="C448" s="5">
        <f>LN('Raw data'!C448/'Raw data'!C447)</f>
        <v>-1.6469687655684934E-2</v>
      </c>
      <c r="D448" s="5">
        <f>LN('Raw data'!D448/'Raw data'!D447)</f>
        <v>-5.8819051771306245E-2</v>
      </c>
      <c r="E448" s="5">
        <f>LN('Raw data'!E448/'Raw data'!E447)</f>
        <v>-1.1313501315217214E-2</v>
      </c>
      <c r="F448" s="5">
        <f>LN('Raw data'!F448/'Raw data'!F447)</f>
        <v>-1.6821805020931062E-3</v>
      </c>
      <c r="G448" s="5">
        <f>LN('Raw data'!G448/'Raw data'!G447)</f>
        <v>-1.7669359665609095E-3</v>
      </c>
      <c r="H448" s="5">
        <f>LN('Raw data'!H448/'Raw data'!H447)</f>
        <v>-7.5275961498695379E-3</v>
      </c>
      <c r="I448" s="5">
        <f>LN('Raw data'!J448/'Raw data'!J447)</f>
        <v>2.9914274720985803E-3</v>
      </c>
      <c r="U448" s="1">
        <v>44533</v>
      </c>
      <c r="V448">
        <f t="shared" si="43"/>
        <v>1.3197283934575941</v>
      </c>
      <c r="W448">
        <f t="shared" si="43"/>
        <v>2.0616808183560615</v>
      </c>
      <c r="X448">
        <f t="shared" si="43"/>
        <v>0.58947223586854069</v>
      </c>
      <c r="Y448">
        <f t="shared" si="41"/>
        <v>0.1605982794185298</v>
      </c>
      <c r="Z448">
        <f t="shared" si="41"/>
        <v>-0.21312794287055575</v>
      </c>
      <c r="AA448">
        <f t="shared" si="41"/>
        <v>-0.11380789966461961</v>
      </c>
      <c r="AB448">
        <f t="shared" si="41"/>
        <v>2.4333783484234082</v>
      </c>
      <c r="AD448" s="1">
        <v>44669</v>
      </c>
      <c r="AE448">
        <f t="shared" si="44"/>
        <v>0.76954780138330148</v>
      </c>
      <c r="AF448">
        <f t="shared" si="44"/>
        <v>-1.052507564745999E-2</v>
      </c>
      <c r="AG448">
        <f t="shared" si="44"/>
        <v>1.360138941221412</v>
      </c>
      <c r="AH448">
        <f t="shared" si="42"/>
        <v>-0.34517443817842541</v>
      </c>
      <c r="AI448">
        <f t="shared" si="42"/>
        <v>-0.24729322950929153</v>
      </c>
      <c r="AJ448">
        <f t="shared" si="42"/>
        <v>-3.7215849692233231E-2</v>
      </c>
      <c r="AK448">
        <f t="shared" si="42"/>
        <v>1.742789947815518</v>
      </c>
      <c r="AM448" s="10">
        <v>44533</v>
      </c>
      <c r="AN448">
        <v>2.4333783484234082</v>
      </c>
      <c r="AO448">
        <v>-0.11380789966461961</v>
      </c>
      <c r="AP448">
        <v>-0.21312794287055575</v>
      </c>
      <c r="AQ448">
        <v>0.1605982794185298</v>
      </c>
      <c r="AR448">
        <v>0.58947223586854069</v>
      </c>
      <c r="AS448">
        <v>2.0616808183560615</v>
      </c>
      <c r="AT448">
        <v>1.3197283934575941</v>
      </c>
      <c r="AV448" s="10">
        <v>44669</v>
      </c>
      <c r="AW448">
        <v>1.742789947815518</v>
      </c>
      <c r="AX448">
        <v>-3.7215849692233231E-2</v>
      </c>
      <c r="AY448">
        <v>-0.24729322950929153</v>
      </c>
      <c r="AZ448">
        <v>-0.34517443817842541</v>
      </c>
      <c r="BA448">
        <v>1.360138941221412</v>
      </c>
      <c r="BB448">
        <v>-1.052507564745999E-2</v>
      </c>
      <c r="BC448">
        <v>0.76954780138330148</v>
      </c>
    </row>
    <row r="449" spans="1:55" x14ac:dyDescent="0.2">
      <c r="A449" s="1">
        <v>44491</v>
      </c>
      <c r="B449" s="5">
        <f>LN('Raw data'!B449/'Raw data'!B448)</f>
        <v>3.174869831458027E-2</v>
      </c>
      <c r="C449" s="5">
        <f>LN('Raw data'!C449/'Raw data'!C448)</f>
        <v>1.5157273221646167E-2</v>
      </c>
      <c r="D449" s="5">
        <f>LN('Raw data'!D449/'Raw data'!D448)</f>
        <v>-2.4735090449697787E-2</v>
      </c>
      <c r="E449" s="5">
        <f>LN('Raw data'!E449/'Raw data'!E448)</f>
        <v>1.1477120573568917E-2</v>
      </c>
      <c r="F449" s="5">
        <f>LN('Raw data'!F449/'Raw data'!F448)</f>
        <v>8.0487830414207717E-3</v>
      </c>
      <c r="G449" s="5">
        <f>LN('Raw data'!G449/'Raw data'!G448)</f>
        <v>-7.1565873819760054E-3</v>
      </c>
      <c r="H449" s="5">
        <f>LN('Raw data'!H449/'Raw data'!H448)</f>
        <v>-5.2111437076607432E-2</v>
      </c>
      <c r="I449" s="5">
        <f>LN('Raw data'!J449/'Raw data'!J448)</f>
        <v>-1.0731549583585973E-3</v>
      </c>
      <c r="U449" s="1">
        <v>44536</v>
      </c>
      <c r="V449">
        <f t="shared" si="43"/>
        <v>0.30896463609734526</v>
      </c>
      <c r="W449">
        <f t="shared" si="43"/>
        <v>2.3368019518686949</v>
      </c>
      <c r="X449">
        <f t="shared" si="43"/>
        <v>0.22557155466649692</v>
      </c>
      <c r="Y449">
        <f t="shared" si="41"/>
        <v>0.10786845518509225</v>
      </c>
      <c r="Z449">
        <f t="shared" si="41"/>
        <v>-0.21096411570198487</v>
      </c>
      <c r="AA449">
        <f t="shared" si="41"/>
        <v>-0.12618525076611828</v>
      </c>
      <c r="AB449">
        <f t="shared" si="41"/>
        <v>2.2986158844031395</v>
      </c>
      <c r="AD449" s="1">
        <v>44670</v>
      </c>
      <c r="AE449">
        <f t="shared" si="44"/>
        <v>0.67358864356232495</v>
      </c>
      <c r="AF449">
        <f t="shared" si="44"/>
        <v>-6.1078869965329241E-2</v>
      </c>
      <c r="AG449">
        <f t="shared" si="44"/>
        <v>1.3704474397896482</v>
      </c>
      <c r="AH449">
        <f t="shared" si="42"/>
        <v>-0.3668960120115386</v>
      </c>
      <c r="AI449">
        <f t="shared" si="42"/>
        <v>-0.25744331446997626</v>
      </c>
      <c r="AJ449">
        <f t="shared" si="42"/>
        <v>-5.0531016218715891E-2</v>
      </c>
      <c r="AK449">
        <f t="shared" si="42"/>
        <v>1.7458625018274081</v>
      </c>
      <c r="AM449" s="10">
        <v>44536</v>
      </c>
      <c r="AN449">
        <v>2.2986158844031395</v>
      </c>
      <c r="AO449">
        <v>-0.12618525076611828</v>
      </c>
      <c r="AP449">
        <v>-0.21096411570198487</v>
      </c>
      <c r="AQ449">
        <v>0.10786845518509225</v>
      </c>
      <c r="AR449">
        <v>0.22557155466649692</v>
      </c>
      <c r="AS449">
        <v>2.3368019518686949</v>
      </c>
      <c r="AT449">
        <v>0.30896463609734526</v>
      </c>
      <c r="AV449" s="10">
        <v>44670</v>
      </c>
      <c r="AW449">
        <v>1.7458625018274081</v>
      </c>
      <c r="AX449">
        <v>-5.0531016218715891E-2</v>
      </c>
      <c r="AY449">
        <v>-0.25744331446997626</v>
      </c>
      <c r="AZ449">
        <v>-0.3668960120115386</v>
      </c>
      <c r="BA449">
        <v>1.3704474397896482</v>
      </c>
      <c r="BB449">
        <v>-6.1078869965329241E-2</v>
      </c>
      <c r="BC449">
        <v>0.67358864356232495</v>
      </c>
    </row>
    <row r="450" spans="1:55" x14ac:dyDescent="0.2">
      <c r="A450" s="1">
        <v>44494</v>
      </c>
      <c r="B450" s="5">
        <f>LN('Raw data'!B450/'Raw data'!B449)</f>
        <v>0.11068721267491431</v>
      </c>
      <c r="C450" s="5">
        <f>LN('Raw data'!C450/'Raw data'!C449)</f>
        <v>0</v>
      </c>
      <c r="D450" s="5">
        <f>LN('Raw data'!D450/'Raw data'!D449)</f>
        <v>3.8413770358684124E-2</v>
      </c>
      <c r="E450" s="5">
        <f>LN('Raw data'!E450/'Raw data'!E449)</f>
        <v>5.8318715072794127E-3</v>
      </c>
      <c r="F450" s="5">
        <f>LN('Raw data'!F450/'Raw data'!F449)</f>
        <v>5.8283310056591433E-3</v>
      </c>
      <c r="G450" s="5">
        <f>LN('Raw data'!G450/'Raw data'!G449)</f>
        <v>-2.3585594964328897E-3</v>
      </c>
      <c r="H450" s="5">
        <f>LN('Raw data'!H450/'Raw data'!H449)</f>
        <v>1.2203631020725062E-3</v>
      </c>
      <c r="I450" s="5">
        <f>LN('Raw data'!J450/'Raw data'!J449)</f>
        <v>4.7369422309476855E-3</v>
      </c>
      <c r="U450" s="1">
        <v>44537</v>
      </c>
      <c r="V450">
        <f t="shared" si="43"/>
        <v>0.55836135670211118</v>
      </c>
      <c r="W450">
        <f t="shared" si="43"/>
        <v>2.3082558559526816</v>
      </c>
      <c r="X450">
        <f t="shared" si="43"/>
        <v>0.23751640345220887</v>
      </c>
      <c r="Y450">
        <f t="shared" si="41"/>
        <v>0.25367983535647648</v>
      </c>
      <c r="Z450">
        <f t="shared" si="41"/>
        <v>-0.12527616850570147</v>
      </c>
      <c r="AA450">
        <f t="shared" si="41"/>
        <v>-0.16795596951946817</v>
      </c>
      <c r="AB450">
        <f t="shared" si="41"/>
        <v>1.430383244393479</v>
      </c>
      <c r="AD450" s="1">
        <v>44671</v>
      </c>
      <c r="AE450">
        <f t="shared" si="44"/>
        <v>0.67623709527424958</v>
      </c>
      <c r="AF450">
        <f t="shared" si="44"/>
        <v>-6.0343746023428013E-2</v>
      </c>
      <c r="AG450">
        <f t="shared" si="44"/>
        <v>1.3693136825509689</v>
      </c>
      <c r="AH450">
        <f t="shared" si="42"/>
        <v>-0.36615400219585825</v>
      </c>
      <c r="AI450">
        <f t="shared" si="42"/>
        <v>-0.25698089865888207</v>
      </c>
      <c r="AJ450">
        <f t="shared" si="42"/>
        <v>-5.0988827128313652E-2</v>
      </c>
      <c r="AK450">
        <f t="shared" si="42"/>
        <v>1.7418006271784363</v>
      </c>
      <c r="AM450" s="10">
        <v>44537</v>
      </c>
      <c r="AN450">
        <v>1.430383244393479</v>
      </c>
      <c r="AO450">
        <v>-0.16795596951946817</v>
      </c>
      <c r="AP450">
        <v>-0.12527616850570147</v>
      </c>
      <c r="AQ450">
        <v>0.25367983535647648</v>
      </c>
      <c r="AR450">
        <v>0.23751640345220887</v>
      </c>
      <c r="AS450">
        <v>2.3082558559526816</v>
      </c>
      <c r="AT450">
        <v>0.55836135670211118</v>
      </c>
      <c r="AV450" s="10">
        <v>44671</v>
      </c>
      <c r="AW450">
        <v>1.7418006271784363</v>
      </c>
      <c r="AX450">
        <v>-5.0988827128313652E-2</v>
      </c>
      <c r="AY450">
        <v>-0.25698089865888207</v>
      </c>
      <c r="AZ450">
        <v>-0.36615400219585825</v>
      </c>
      <c r="BA450">
        <v>1.3693136825509689</v>
      </c>
      <c r="BB450">
        <v>-6.0343746023428013E-2</v>
      </c>
      <c r="BC450">
        <v>0.67623709527424958</v>
      </c>
    </row>
    <row r="451" spans="1:55" x14ac:dyDescent="0.2">
      <c r="A451" s="1">
        <v>44495</v>
      </c>
      <c r="B451" s="5">
        <f>LN('Raw data'!B451/'Raw data'!B450)</f>
        <v>-2.7164702612812036E-3</v>
      </c>
      <c r="C451" s="5">
        <f>LN('Raw data'!C451/'Raw data'!C450)</f>
        <v>1.0569542016863005E-2</v>
      </c>
      <c r="D451" s="5">
        <f>LN('Raw data'!D451/'Raw data'!D450)</f>
        <v>-4.4686461174502902E-2</v>
      </c>
      <c r="E451" s="5">
        <f>LN('Raw data'!E451/'Raw data'!E450)</f>
        <v>-2.0707395616807296E-2</v>
      </c>
      <c r="F451" s="5">
        <f>LN('Raw data'!F451/'Raw data'!F450)</f>
        <v>-7.4440652625018811E-3</v>
      </c>
      <c r="G451" s="5">
        <f>LN('Raw data'!G451/'Raw data'!G450)</f>
        <v>3.2774660623559543E-3</v>
      </c>
      <c r="H451" s="5">
        <f>LN('Raw data'!H451/'Raw data'!H450)</f>
        <v>6.5199723294150219E-2</v>
      </c>
      <c r="I451" s="5">
        <f>LN('Raw data'!J451/'Raw data'!J450)</f>
        <v>1.818128616510003E-3</v>
      </c>
      <c r="U451" s="1">
        <v>44538</v>
      </c>
      <c r="V451">
        <f t="shared" si="43"/>
        <v>0.35473795090029636</v>
      </c>
      <c r="W451">
        <f t="shared" si="43"/>
        <v>2.3208848880495756</v>
      </c>
      <c r="X451">
        <f t="shared" si="43"/>
        <v>0.15106714974287144</v>
      </c>
      <c r="Y451">
        <f t="shared" si="43"/>
        <v>0.23579025801319753</v>
      </c>
      <c r="Z451">
        <f t="shared" si="43"/>
        <v>-0.13766547496066839</v>
      </c>
      <c r="AA451">
        <f t="shared" si="43"/>
        <v>-0.1595983036519209</v>
      </c>
      <c r="AB451">
        <f t="shared" si="43"/>
        <v>1.3703941479118817</v>
      </c>
      <c r="AD451" s="1">
        <v>44672</v>
      </c>
      <c r="AE451">
        <f t="shared" si="44"/>
        <v>0.63527138140476469</v>
      </c>
      <c r="AF451">
        <f t="shared" si="44"/>
        <v>-6.6422940347500473E-2</v>
      </c>
      <c r="AG451">
        <f t="shared" si="44"/>
        <v>1.3572949930116334</v>
      </c>
      <c r="AH451">
        <f t="shared" si="44"/>
        <v>-0.34079609187317594</v>
      </c>
      <c r="AI451">
        <f t="shared" si="44"/>
        <v>-0.25171185579260308</v>
      </c>
      <c r="AJ451">
        <f t="shared" si="44"/>
        <v>-5.6629476219790427E-2</v>
      </c>
      <c r="AK451">
        <f t="shared" si="44"/>
        <v>1.7451428253735584</v>
      </c>
      <c r="AM451" s="10">
        <v>44538</v>
      </c>
      <c r="AN451">
        <v>1.3703941479118817</v>
      </c>
      <c r="AO451">
        <v>-0.1595983036519209</v>
      </c>
      <c r="AP451">
        <v>-0.13766547496066839</v>
      </c>
      <c r="AQ451">
        <v>0.23579025801319753</v>
      </c>
      <c r="AR451">
        <v>0.15106714974287144</v>
      </c>
      <c r="AS451">
        <v>2.3208848880495756</v>
      </c>
      <c r="AT451">
        <v>0.35473795090029636</v>
      </c>
      <c r="AV451" s="10">
        <v>44672</v>
      </c>
      <c r="AW451">
        <v>1.7451428253735584</v>
      </c>
      <c r="AX451">
        <v>-5.6629476219790427E-2</v>
      </c>
      <c r="AY451">
        <v>-0.25171185579260308</v>
      </c>
      <c r="AZ451">
        <v>-0.34079609187317594</v>
      </c>
      <c r="BA451">
        <v>1.3572949930116334</v>
      </c>
      <c r="BB451">
        <v>-6.6422940347500473E-2</v>
      </c>
      <c r="BC451">
        <v>0.63527138140476469</v>
      </c>
    </row>
    <row r="452" spans="1:55" x14ac:dyDescent="0.2">
      <c r="A452" s="1">
        <v>44496</v>
      </c>
      <c r="B452" s="5">
        <f>LN('Raw data'!B452/'Raw data'!B451)</f>
        <v>5.2974980546454005E-2</v>
      </c>
      <c r="C452" s="5">
        <f>LN('Raw data'!C452/'Raw data'!C451)</f>
        <v>-2.378929949555816E-2</v>
      </c>
      <c r="D452" s="5">
        <f>LN('Raw data'!D452/'Raw data'!D451)</f>
        <v>-3.1543117797584001E-2</v>
      </c>
      <c r="E452" s="5">
        <f>LN('Raw data'!E452/'Raw data'!E451)</f>
        <v>4.2668719844986538E-3</v>
      </c>
      <c r="F452" s="5">
        <f>LN('Raw data'!F452/'Raw data'!F451)</f>
        <v>3.006516378605158E-3</v>
      </c>
      <c r="G452" s="5">
        <f>LN('Raw data'!G452/'Raw data'!G451)</f>
        <v>1.6849214636594962E-2</v>
      </c>
      <c r="H452" s="5">
        <f>LN('Raw data'!H452/'Raw data'!H451)</f>
        <v>7.9855621300170924E-3</v>
      </c>
      <c r="I452" s="5">
        <f>LN('Raw data'!J452/'Raw data'!J451)</f>
        <v>-5.0644004514438486E-3</v>
      </c>
      <c r="U452" s="1">
        <v>44539</v>
      </c>
      <c r="V452">
        <f t="shared" ref="V452:Y515" si="45">SLOPE(B452:B481,$I452:$I481)</f>
        <v>0.27606202902926563</v>
      </c>
      <c r="W452">
        <f t="shared" si="45"/>
        <v>2.2958247027545102</v>
      </c>
      <c r="X452">
        <f t="shared" si="45"/>
        <v>0.38280562473770935</v>
      </c>
      <c r="Y452">
        <f t="shared" si="45"/>
        <v>0.30455931633410221</v>
      </c>
      <c r="Z452">
        <f t="shared" ref="Z452:AB515" si="46">SLOPE(F452:F481,$I452:$I481)</f>
        <v>-0.10975741763358844</v>
      </c>
      <c r="AA452">
        <f t="shared" si="46"/>
        <v>-0.15327790564253374</v>
      </c>
      <c r="AB452">
        <f t="shared" si="46"/>
        <v>1.1439927434784805</v>
      </c>
      <c r="AD452" s="1">
        <v>44673</v>
      </c>
      <c r="AE452">
        <f t="shared" ref="AE452:AH515" si="47">SLOPE(B452:B571,$I452:$I571)</f>
        <v>0.70922028470368748</v>
      </c>
      <c r="AF452">
        <f t="shared" si="47"/>
        <v>-3.5571391940641864E-2</v>
      </c>
      <c r="AG452">
        <f t="shared" si="47"/>
        <v>1.3283578657133455</v>
      </c>
      <c r="AH452">
        <f t="shared" si="47"/>
        <v>-0.29975925345850368</v>
      </c>
      <c r="AI452">
        <f t="shared" ref="AI452:AK515" si="48">SLOPE(F452:F571,$I452:$I571)</f>
        <v>-0.22737008077024046</v>
      </c>
      <c r="AJ452">
        <f t="shared" si="48"/>
        <v>-3.3926461971756292E-2</v>
      </c>
      <c r="AK452">
        <f t="shared" si="48"/>
        <v>1.7380167068416725</v>
      </c>
      <c r="AM452" s="10">
        <v>44539</v>
      </c>
      <c r="AN452">
        <v>1.1439927434784805</v>
      </c>
      <c r="AO452">
        <v>-0.15327790564253374</v>
      </c>
      <c r="AP452">
        <v>-0.10975741763358844</v>
      </c>
      <c r="AQ452">
        <v>0.30455931633410221</v>
      </c>
      <c r="AR452">
        <v>0.38280562473770935</v>
      </c>
      <c r="AS452">
        <v>2.2958247027545102</v>
      </c>
      <c r="AT452">
        <v>0.27606202902926563</v>
      </c>
      <c r="AV452" s="10">
        <v>44673</v>
      </c>
      <c r="AW452">
        <v>1.7380167068416725</v>
      </c>
      <c r="AX452">
        <v>-3.3926461971756292E-2</v>
      </c>
      <c r="AY452">
        <v>-0.22737008077024046</v>
      </c>
      <c r="AZ452">
        <v>-0.29975925345850368</v>
      </c>
      <c r="BA452">
        <v>1.3283578657133455</v>
      </c>
      <c r="BB452">
        <v>-3.5571391940641864E-2</v>
      </c>
      <c r="BC452">
        <v>0.70922028470368748</v>
      </c>
    </row>
    <row r="453" spans="1:55" x14ac:dyDescent="0.2">
      <c r="A453" s="1">
        <v>44497</v>
      </c>
      <c r="B453" s="5">
        <f>LN('Raw data'!B453/'Raw data'!B452)</f>
        <v>-7.0122177084102871E-2</v>
      </c>
      <c r="C453" s="5">
        <f>LN('Raw data'!C453/'Raw data'!C452)</f>
        <v>1.8130179620225212E-3</v>
      </c>
      <c r="D453" s="5">
        <f>LN('Raw data'!D453/'Raw data'!D452)</f>
        <v>3.6037998116855895E-2</v>
      </c>
      <c r="E453" s="5">
        <f>LN('Raw data'!E453/'Raw data'!E452)</f>
        <v>-2.9392913049466553E-3</v>
      </c>
      <c r="F453" s="5">
        <f>LN('Raw data'!F453/'Raw data'!F452)</f>
        <v>2.1102912257571034E-3</v>
      </c>
      <c r="G453" s="5">
        <f>LN('Raw data'!G453/'Raw data'!G452)</f>
        <v>7.5353221646963292E-3</v>
      </c>
      <c r="H453" s="5">
        <f>LN('Raw data'!H453/'Raw data'!H452)</f>
        <v>-1.4753643374975001E-2</v>
      </c>
      <c r="I453" s="5">
        <f>LN('Raw data'!J453/'Raw data'!J452)</f>
        <v>9.7813440400895506E-3</v>
      </c>
      <c r="U453" s="1">
        <v>44540</v>
      </c>
      <c r="V453">
        <f t="shared" si="45"/>
        <v>0.67564312711843066</v>
      </c>
      <c r="W453">
        <f t="shared" si="45"/>
        <v>2.262470807266864</v>
      </c>
      <c r="X453">
        <f t="shared" si="45"/>
        <v>0.29093688961547837</v>
      </c>
      <c r="Y453">
        <f t="shared" si="45"/>
        <v>0.37078306338798095</v>
      </c>
      <c r="Z453">
        <f t="shared" si="46"/>
        <v>-7.5764379786044195E-2</v>
      </c>
      <c r="AA453">
        <f t="shared" si="46"/>
        <v>-0.21139182577853585</v>
      </c>
      <c r="AB453">
        <f t="shared" si="46"/>
        <v>1.4606115944774059</v>
      </c>
      <c r="AD453" s="1">
        <v>44676</v>
      </c>
      <c r="AE453">
        <f t="shared" si="47"/>
        <v>0.72902864778891707</v>
      </c>
      <c r="AF453">
        <f t="shared" si="47"/>
        <v>-5.5116191489241441E-2</v>
      </c>
      <c r="AG453">
        <f t="shared" si="47"/>
        <v>1.3271851763907625</v>
      </c>
      <c r="AH453">
        <f t="shared" si="47"/>
        <v>-0.30702642784623518</v>
      </c>
      <c r="AI453">
        <f t="shared" si="48"/>
        <v>-0.23377938975727097</v>
      </c>
      <c r="AJ453">
        <f t="shared" si="48"/>
        <v>-3.3154168124403562E-2</v>
      </c>
      <c r="AK453">
        <f t="shared" si="48"/>
        <v>1.7427459084005004</v>
      </c>
      <c r="AM453" s="10">
        <v>44540</v>
      </c>
      <c r="AN453">
        <v>1.4606115944774059</v>
      </c>
      <c r="AO453">
        <v>-0.21139182577853585</v>
      </c>
      <c r="AP453">
        <v>-7.5764379786044195E-2</v>
      </c>
      <c r="AQ453">
        <v>0.37078306338798095</v>
      </c>
      <c r="AR453">
        <v>0.29093688961547837</v>
      </c>
      <c r="AS453">
        <v>2.262470807266864</v>
      </c>
      <c r="AT453">
        <v>0.67564312711843066</v>
      </c>
      <c r="AV453" s="10">
        <v>44676</v>
      </c>
      <c r="AW453">
        <v>1.7427459084005004</v>
      </c>
      <c r="AX453">
        <v>-3.3154168124403562E-2</v>
      </c>
      <c r="AY453">
        <v>-0.23377938975727097</v>
      </c>
      <c r="AZ453">
        <v>-0.30702642784623518</v>
      </c>
      <c r="BA453">
        <v>1.3271851763907625</v>
      </c>
      <c r="BB453">
        <v>-5.5116191489241441E-2</v>
      </c>
      <c r="BC453">
        <v>0.72902864778891707</v>
      </c>
    </row>
    <row r="454" spans="1:55" x14ac:dyDescent="0.2">
      <c r="A454" s="1">
        <v>44498</v>
      </c>
      <c r="B454" s="5">
        <f>LN('Raw data'!B454/'Raw data'!B453)</f>
        <v>-6.3547429357414323E-2</v>
      </c>
      <c r="C454" s="5">
        <f>LN('Raw data'!C454/'Raw data'!C453)</f>
        <v>9.1357769677359885E-3</v>
      </c>
      <c r="D454" s="5">
        <f>LN('Raw data'!D454/'Raw data'!D453)</f>
        <v>2.7036793512042811E-2</v>
      </c>
      <c r="E454" s="5">
        <f>LN('Raw data'!E454/'Raw data'!E453)</f>
        <v>-7.114802527213129E-3</v>
      </c>
      <c r="F454" s="5">
        <f>LN('Raw data'!F454/'Raw data'!F453)</f>
        <v>-1.0428088365087388E-2</v>
      </c>
      <c r="G454" s="5">
        <f>LN('Raw data'!G454/'Raw data'!G453)</f>
        <v>3.3557078469723151E-3</v>
      </c>
      <c r="H454" s="5">
        <f>LN('Raw data'!H454/'Raw data'!H453)</f>
        <v>7.3132836779247146E-2</v>
      </c>
      <c r="I454" s="5">
        <f>LN('Raw data'!J454/'Raw data'!J453)</f>
        <v>1.9474456805769699E-3</v>
      </c>
      <c r="U454" s="1">
        <v>44543</v>
      </c>
      <c r="V454">
        <f t="shared" si="45"/>
        <v>1.0231477716121085</v>
      </c>
      <c r="W454">
        <f t="shared" si="45"/>
        <v>2.2111615855482136</v>
      </c>
      <c r="X454">
        <f t="shared" si="45"/>
        <v>9.255262430745205E-2</v>
      </c>
      <c r="Y454">
        <f t="shared" si="45"/>
        <v>0.32339936696502997</v>
      </c>
      <c r="Z454">
        <f t="shared" si="46"/>
        <v>-9.732767525878197E-2</v>
      </c>
      <c r="AA454">
        <f t="shared" si="46"/>
        <v>-0.29257287185194014</v>
      </c>
      <c r="AB454">
        <f t="shared" si="46"/>
        <v>1.3969549181126935</v>
      </c>
      <c r="AD454" s="1">
        <v>44677</v>
      </c>
      <c r="AE454">
        <f t="shared" si="47"/>
        <v>0.703357869341387</v>
      </c>
      <c r="AF454">
        <f t="shared" si="47"/>
        <v>-9.9250510204577091E-2</v>
      </c>
      <c r="AG454">
        <f t="shared" si="47"/>
        <v>1.3407754707642052</v>
      </c>
      <c r="AH454">
        <f t="shared" si="47"/>
        <v>-0.28622238391692406</v>
      </c>
      <c r="AI454">
        <f t="shared" si="48"/>
        <v>-0.23197010090003278</v>
      </c>
      <c r="AJ454">
        <f t="shared" si="48"/>
        <v>-4.3113072246354411E-2</v>
      </c>
      <c r="AK454">
        <f t="shared" si="48"/>
        <v>1.7658462414606506</v>
      </c>
      <c r="AM454" s="10">
        <v>44543</v>
      </c>
      <c r="AN454">
        <v>1.3969549181126935</v>
      </c>
      <c r="AO454">
        <v>-0.29257287185194014</v>
      </c>
      <c r="AP454">
        <v>-9.732767525878197E-2</v>
      </c>
      <c r="AQ454">
        <v>0.32339936696502997</v>
      </c>
      <c r="AR454">
        <v>9.255262430745205E-2</v>
      </c>
      <c r="AS454">
        <v>2.2111615855482136</v>
      </c>
      <c r="AT454">
        <v>1.0231477716121085</v>
      </c>
      <c r="AV454" s="10">
        <v>44677</v>
      </c>
      <c r="AW454">
        <v>1.7658462414606506</v>
      </c>
      <c r="AX454">
        <v>-4.3113072246354411E-2</v>
      </c>
      <c r="AY454">
        <v>-0.23197010090003278</v>
      </c>
      <c r="AZ454">
        <v>-0.28622238391692406</v>
      </c>
      <c r="BA454">
        <v>1.3407754707642052</v>
      </c>
      <c r="BB454">
        <v>-9.9250510204577091E-2</v>
      </c>
      <c r="BC454">
        <v>0.703357869341387</v>
      </c>
    </row>
    <row r="455" spans="1:55" x14ac:dyDescent="0.2">
      <c r="A455" s="1">
        <v>44501</v>
      </c>
      <c r="B455" s="5">
        <f>LN('Raw data'!B455/'Raw data'!B454)</f>
        <v>-4.5239527120267443E-2</v>
      </c>
      <c r="C455" s="5">
        <f>LN('Raw data'!C455/'Raw data'!C454)</f>
        <v>5.7272558412798007E-3</v>
      </c>
      <c r="D455" s="5">
        <f>LN('Raw data'!D455/'Raw data'!D454)</f>
        <v>-2.1558491315184929E-2</v>
      </c>
      <c r="E455" s="5">
        <f>LN('Raw data'!E455/'Raw data'!E454)</f>
        <v>5.1643111736708108E-3</v>
      </c>
      <c r="F455" s="5">
        <f>LN('Raw data'!F455/'Raw data'!F454)</f>
        <v>6.6486263294861904E-3</v>
      </c>
      <c r="G455" s="5">
        <f>LN('Raw data'!G455/'Raw data'!G454)</f>
        <v>7.5094220221315683E-3</v>
      </c>
      <c r="H455" s="5">
        <f>LN('Raw data'!H455/'Raw data'!H454)</f>
        <v>1.4376004397740073E-2</v>
      </c>
      <c r="I455" s="5">
        <f>LN('Raw data'!J455/'Raw data'!J454)</f>
        <v>1.7984504334932693E-3</v>
      </c>
      <c r="U455" s="1">
        <v>44544</v>
      </c>
      <c r="V455">
        <f t="shared" si="45"/>
        <v>1.0294312507026357</v>
      </c>
      <c r="W455">
        <f t="shared" si="45"/>
        <v>2.1439163488101403</v>
      </c>
      <c r="X455">
        <f t="shared" si="45"/>
        <v>-0.10998752935810749</v>
      </c>
      <c r="Y455">
        <f t="shared" si="45"/>
        <v>0.37829984156036028</v>
      </c>
      <c r="Z455">
        <f t="shared" si="46"/>
        <v>-5.1876337433305331E-2</v>
      </c>
      <c r="AA455">
        <f t="shared" si="46"/>
        <v>-0.20912346932315959</v>
      </c>
      <c r="AB455">
        <f t="shared" si="46"/>
        <v>1.2438921860780459</v>
      </c>
      <c r="AD455" s="1">
        <v>44678</v>
      </c>
      <c r="AE455">
        <f t="shared" si="47"/>
        <v>0.72390745373942189</v>
      </c>
      <c r="AF455">
        <f t="shared" si="47"/>
        <v>-0.10014040280108906</v>
      </c>
      <c r="AG455">
        <f t="shared" si="47"/>
        <v>1.3413135711355673</v>
      </c>
      <c r="AH455">
        <f t="shared" si="47"/>
        <v>-0.28570150182432891</v>
      </c>
      <c r="AI455">
        <f t="shared" si="48"/>
        <v>-0.23168066635649817</v>
      </c>
      <c r="AJ455">
        <f t="shared" si="48"/>
        <v>-4.4071360154146991E-2</v>
      </c>
      <c r="AK455">
        <f t="shared" si="48"/>
        <v>1.7567870682086719</v>
      </c>
      <c r="AM455" s="10">
        <v>44544</v>
      </c>
      <c r="AN455">
        <v>1.2438921860780459</v>
      </c>
      <c r="AO455">
        <v>-0.20912346932315959</v>
      </c>
      <c r="AP455">
        <v>-5.1876337433305331E-2</v>
      </c>
      <c r="AQ455">
        <v>0.37829984156036028</v>
      </c>
      <c r="AR455">
        <v>-0.10998752935810749</v>
      </c>
      <c r="AS455">
        <v>2.1439163488101403</v>
      </c>
      <c r="AT455">
        <v>1.0294312507026357</v>
      </c>
      <c r="AV455" s="10">
        <v>44678</v>
      </c>
      <c r="AW455">
        <v>1.7567870682086719</v>
      </c>
      <c r="AX455">
        <v>-4.4071360154146991E-2</v>
      </c>
      <c r="AY455">
        <v>-0.23168066635649817</v>
      </c>
      <c r="AZ455">
        <v>-0.28570150182432891</v>
      </c>
      <c r="BA455">
        <v>1.3413135711355673</v>
      </c>
      <c r="BB455">
        <v>-0.10014040280108906</v>
      </c>
      <c r="BC455">
        <v>0.72390745373942189</v>
      </c>
    </row>
    <row r="456" spans="1:55" x14ac:dyDescent="0.2">
      <c r="A456" s="1">
        <v>44502</v>
      </c>
      <c r="B456" s="5">
        <f>LN('Raw data'!B456/'Raw data'!B455)</f>
        <v>6.639275932431403E-2</v>
      </c>
      <c r="C456" s="5">
        <f>LN('Raw data'!C456/'Raw data'!C455)</f>
        <v>-1.6670639726465339E-3</v>
      </c>
      <c r="D456" s="5">
        <f>LN('Raw data'!D456/'Raw data'!D455)</f>
        <v>3.7163221960958968E-2</v>
      </c>
      <c r="E456" s="5">
        <f>LN('Raw data'!E456/'Raw data'!E455)</f>
        <v>-2.3792631370061278E-2</v>
      </c>
      <c r="F456" s="5">
        <f>LN('Raw data'!F456/'Raw data'!F455)</f>
        <v>-3.570236973212518E-3</v>
      </c>
      <c r="G456" s="5">
        <f>LN('Raw data'!G456/'Raw data'!G455)</f>
        <v>3.7060639260205115E-3</v>
      </c>
      <c r="H456" s="5">
        <f>LN('Raw data'!H456/'Raw data'!H455)</f>
        <v>3.8432336596131378E-2</v>
      </c>
      <c r="I456" s="5">
        <f>LN('Raw data'!J456/'Raw data'!J455)</f>
        <v>3.673611276116367E-3</v>
      </c>
      <c r="U456" s="1">
        <v>44545</v>
      </c>
      <c r="V456">
        <f t="shared" si="45"/>
        <v>1.1184774153383725</v>
      </c>
      <c r="W456">
        <f t="shared" si="45"/>
        <v>1.9552598522208011</v>
      </c>
      <c r="X456">
        <f t="shared" si="45"/>
        <v>3.8241291079489655E-2</v>
      </c>
      <c r="Y456">
        <f t="shared" si="45"/>
        <v>0.23281605935753766</v>
      </c>
      <c r="Z456">
        <f t="shared" si="46"/>
        <v>-7.8509099011043817E-2</v>
      </c>
      <c r="AA456">
        <f t="shared" si="46"/>
        <v>-0.28190633373988411</v>
      </c>
      <c r="AB456">
        <f t="shared" si="46"/>
        <v>1.0388219667697107</v>
      </c>
      <c r="AD456" s="1">
        <v>44679</v>
      </c>
      <c r="AE456">
        <f t="shared" si="47"/>
        <v>0.61802332908659474</v>
      </c>
      <c r="AF456">
        <f t="shared" si="47"/>
        <v>-5.6603543364580108E-2</v>
      </c>
      <c r="AG456">
        <f t="shared" si="47"/>
        <v>1.3210632084165348</v>
      </c>
      <c r="AH456">
        <f t="shared" si="47"/>
        <v>-0.29258420525686046</v>
      </c>
      <c r="AI456">
        <f t="shared" si="48"/>
        <v>-0.22355371538855981</v>
      </c>
      <c r="AJ456">
        <f t="shared" si="48"/>
        <v>-6.5912686770011816E-2</v>
      </c>
      <c r="AK456">
        <f t="shared" si="48"/>
        <v>1.7556863130572065</v>
      </c>
      <c r="AM456" s="10">
        <v>44545</v>
      </c>
      <c r="AN456">
        <v>1.0388219667697107</v>
      </c>
      <c r="AO456">
        <v>-0.28190633373988411</v>
      </c>
      <c r="AP456">
        <v>-7.8509099011043817E-2</v>
      </c>
      <c r="AQ456">
        <v>0.23281605935753766</v>
      </c>
      <c r="AR456">
        <v>3.8241291079489655E-2</v>
      </c>
      <c r="AS456">
        <v>1.9552598522208011</v>
      </c>
      <c r="AT456">
        <v>1.1184774153383725</v>
      </c>
      <c r="AV456" s="10">
        <v>44679</v>
      </c>
      <c r="AW456">
        <v>1.7556863130572065</v>
      </c>
      <c r="AX456">
        <v>-6.5912686770011816E-2</v>
      </c>
      <c r="AY456">
        <v>-0.22355371538855981</v>
      </c>
      <c r="AZ456">
        <v>-0.29258420525686046</v>
      </c>
      <c r="BA456">
        <v>1.3210632084165348</v>
      </c>
      <c r="BB456">
        <v>-5.6603543364580108E-2</v>
      </c>
      <c r="BC456">
        <v>0.61802332908659474</v>
      </c>
    </row>
    <row r="457" spans="1:55" x14ac:dyDescent="0.2">
      <c r="A457" s="1">
        <v>44503</v>
      </c>
      <c r="B457" s="5">
        <f>LN('Raw data'!B457/'Raw data'!B456)</f>
        <v>2.2833671298874068E-2</v>
      </c>
      <c r="C457" s="5">
        <f>LN('Raw data'!C457/'Raw data'!C456)</f>
        <v>-3.7025531669353157E-2</v>
      </c>
      <c r="D457" s="5">
        <f>LN('Raw data'!D457/'Raw data'!D456)</f>
        <v>-4.807358541210993E-3</v>
      </c>
      <c r="E457" s="5">
        <f>LN('Raw data'!E457/'Raw data'!E456)</f>
        <v>-1.1810655496553347E-2</v>
      </c>
      <c r="F457" s="5">
        <f>LN('Raw data'!F457/'Raw data'!F456)</f>
        <v>-1.4353101496064164E-2</v>
      </c>
      <c r="G457" s="5">
        <f>LN('Raw data'!G457/'Raw data'!G456)</f>
        <v>3.0320594358354529E-3</v>
      </c>
      <c r="H457" s="5">
        <f>LN('Raw data'!H457/'Raw data'!H456)</f>
        <v>3.0248861823330055E-2</v>
      </c>
      <c r="I457" s="5">
        <f>LN('Raw data'!J457/'Raw data'!J456)</f>
        <v>6.4405112404735685E-3</v>
      </c>
      <c r="U457" s="1">
        <v>44546</v>
      </c>
      <c r="V457">
        <f t="shared" si="45"/>
        <v>0.96668776187126093</v>
      </c>
      <c r="W457">
        <f t="shared" si="45"/>
        <v>1.7816943583520948</v>
      </c>
      <c r="X457">
        <f t="shared" si="45"/>
        <v>4.3634488661051567E-2</v>
      </c>
      <c r="Y457">
        <f t="shared" si="45"/>
        <v>7.4038447948417338E-2</v>
      </c>
      <c r="Z457">
        <f t="shared" si="46"/>
        <v>-0.14750811341669642</v>
      </c>
      <c r="AA457">
        <f t="shared" si="46"/>
        <v>-0.33590294250931396</v>
      </c>
      <c r="AB457">
        <f t="shared" si="46"/>
        <v>0.99747535557273048</v>
      </c>
      <c r="AD457" s="1">
        <v>44680</v>
      </c>
      <c r="AE457">
        <f t="shared" si="47"/>
        <v>0.47753475782965482</v>
      </c>
      <c r="AF457">
        <f t="shared" si="47"/>
        <v>-3.734285912404204E-2</v>
      </c>
      <c r="AG457">
        <f t="shared" si="47"/>
        <v>1.2739580930518335</v>
      </c>
      <c r="AH457">
        <f t="shared" si="47"/>
        <v>-0.26153031047947783</v>
      </c>
      <c r="AI457">
        <f t="shared" si="48"/>
        <v>-0.22674465859700496</v>
      </c>
      <c r="AJ457">
        <f t="shared" si="48"/>
        <v>-5.6405370967670336E-2</v>
      </c>
      <c r="AK457">
        <f t="shared" si="48"/>
        <v>1.7480944156705449</v>
      </c>
      <c r="AM457" s="10">
        <v>44546</v>
      </c>
      <c r="AN457">
        <v>0.99747535557273048</v>
      </c>
      <c r="AO457">
        <v>-0.33590294250931396</v>
      </c>
      <c r="AP457">
        <v>-0.14750811341669642</v>
      </c>
      <c r="AQ457">
        <v>7.4038447948417338E-2</v>
      </c>
      <c r="AR457">
        <v>4.3634488661051567E-2</v>
      </c>
      <c r="AS457">
        <v>1.7816943583520948</v>
      </c>
      <c r="AT457">
        <v>0.96668776187126093</v>
      </c>
      <c r="AV457" s="10">
        <v>44680</v>
      </c>
      <c r="AW457">
        <v>1.7480944156705449</v>
      </c>
      <c r="AX457">
        <v>-5.6405370967670336E-2</v>
      </c>
      <c r="AY457">
        <v>-0.22674465859700496</v>
      </c>
      <c r="AZ457">
        <v>-0.26153031047947783</v>
      </c>
      <c r="BA457">
        <v>1.2739580930518335</v>
      </c>
      <c r="BB457">
        <v>-3.734285912404204E-2</v>
      </c>
      <c r="BC457">
        <v>0.47753475782965482</v>
      </c>
    </row>
    <row r="458" spans="1:55" x14ac:dyDescent="0.2">
      <c r="A458" s="1">
        <v>44504</v>
      </c>
      <c r="B458" s="5">
        <f>LN('Raw data'!B458/'Raw data'!B457)</f>
        <v>8.0801423279604125E-3</v>
      </c>
      <c r="C458" s="5">
        <f>LN('Raw data'!C458/'Raw data'!C457)</f>
        <v>-2.5679371847066555E-2</v>
      </c>
      <c r="D458" s="5">
        <f>LN('Raw data'!D458/'Raw data'!D457)</f>
        <v>-2.4225212282902565E-2</v>
      </c>
      <c r="E458" s="5">
        <f>LN('Raw data'!E458/'Raw data'!E457)</f>
        <v>2.8851010461637037E-2</v>
      </c>
      <c r="F458" s="5">
        <f>LN('Raw data'!F458/'Raw data'!F457)</f>
        <v>1.6641751354905705E-2</v>
      </c>
      <c r="G458" s="5">
        <f>LN('Raw data'!G458/'Raw data'!G457)</f>
        <v>-1.156610709170831E-3</v>
      </c>
      <c r="H458" s="5">
        <f>LN('Raw data'!H458/'Raw data'!H457)</f>
        <v>8.0591407908559912E-2</v>
      </c>
      <c r="I458" s="5">
        <f>LN('Raw data'!J458/'Raw data'!J457)</f>
        <v>4.1731721062601788E-3</v>
      </c>
      <c r="U458" s="1">
        <v>44547</v>
      </c>
      <c r="V458">
        <f t="shared" si="45"/>
        <v>0.87142053244135032</v>
      </c>
      <c r="W458">
        <f t="shared" si="45"/>
        <v>1.8919324397291104</v>
      </c>
      <c r="X458">
        <f t="shared" si="45"/>
        <v>0.12025982855296274</v>
      </c>
      <c r="Y458">
        <f t="shared" si="45"/>
        <v>8.588266653033047E-2</v>
      </c>
      <c r="Z458">
        <f t="shared" si="46"/>
        <v>-0.11759276031999882</v>
      </c>
      <c r="AA458">
        <f t="shared" si="46"/>
        <v>-0.29752049377259387</v>
      </c>
      <c r="AB458">
        <f t="shared" si="46"/>
        <v>0.71737670407540333</v>
      </c>
      <c r="AD458" s="1">
        <v>44683</v>
      </c>
      <c r="AE458">
        <f t="shared" si="47"/>
        <v>0.47981283293298466</v>
      </c>
      <c r="AF458">
        <f t="shared" si="47"/>
        <v>-2.2143596093685481E-2</v>
      </c>
      <c r="AG458">
        <f t="shared" si="47"/>
        <v>1.275690599205737</v>
      </c>
      <c r="AH458">
        <f t="shared" si="47"/>
        <v>-0.26455718881874235</v>
      </c>
      <c r="AI458">
        <f t="shared" si="48"/>
        <v>-0.22995549994604128</v>
      </c>
      <c r="AJ458">
        <f t="shared" si="48"/>
        <v>-5.3889510328218523E-2</v>
      </c>
      <c r="AK458">
        <f t="shared" si="48"/>
        <v>1.7405181498527906</v>
      </c>
      <c r="AM458" s="10">
        <v>44547</v>
      </c>
      <c r="AN458">
        <v>0.71737670407540333</v>
      </c>
      <c r="AO458">
        <v>-0.29752049377259387</v>
      </c>
      <c r="AP458">
        <v>-0.11759276031999882</v>
      </c>
      <c r="AQ458">
        <v>8.588266653033047E-2</v>
      </c>
      <c r="AR458">
        <v>0.12025982855296274</v>
      </c>
      <c r="AS458">
        <v>1.8919324397291104</v>
      </c>
      <c r="AT458">
        <v>0.87142053244135032</v>
      </c>
      <c r="AV458" s="10">
        <v>44683</v>
      </c>
      <c r="AW458">
        <v>1.7405181498527906</v>
      </c>
      <c r="AX458">
        <v>-5.3889510328218523E-2</v>
      </c>
      <c r="AY458">
        <v>-0.22995549994604128</v>
      </c>
      <c r="AZ458">
        <v>-0.26455718881874235</v>
      </c>
      <c r="BA458">
        <v>1.275690599205737</v>
      </c>
      <c r="BB458">
        <v>-2.2143596093685481E-2</v>
      </c>
      <c r="BC458">
        <v>0.47981283293298466</v>
      </c>
    </row>
    <row r="459" spans="1:55" x14ac:dyDescent="0.2">
      <c r="A459" s="1">
        <v>44505</v>
      </c>
      <c r="B459" s="5">
        <f>LN('Raw data'!B459/'Raw data'!B458)</f>
        <v>-3.5616300136565672E-2</v>
      </c>
      <c r="C459" s="5">
        <f>LN('Raw data'!C459/'Raw data'!C458)</f>
        <v>3.0737052399555251E-2</v>
      </c>
      <c r="D459" s="5">
        <f>LN('Raw data'!D459/'Raw data'!D458)</f>
        <v>-7.1625619051491028E-3</v>
      </c>
      <c r="E459" s="5">
        <f>LN('Raw data'!E459/'Raw data'!E458)</f>
        <v>1.0235589070714845E-2</v>
      </c>
      <c r="F459" s="5">
        <f>LN('Raw data'!F459/'Raw data'!F458)</f>
        <v>1.2907693819011442E-2</v>
      </c>
      <c r="G459" s="5">
        <f>LN('Raw data'!G459/'Raw data'!G458)</f>
        <v>4.7281411959458957E-3</v>
      </c>
      <c r="H459" s="5">
        <f>LN('Raw data'!H459/'Raw data'!H458)</f>
        <v>-5.5053630145764754E-2</v>
      </c>
      <c r="I459" s="5">
        <f>LN('Raw data'!J459/'Raw data'!J458)</f>
        <v>3.7259083006282606E-3</v>
      </c>
      <c r="U459" s="1">
        <v>44550</v>
      </c>
      <c r="V459">
        <f t="shared" si="45"/>
        <v>0.56762473851464312</v>
      </c>
      <c r="W459">
        <f t="shared" si="45"/>
        <v>2.0040430814311958</v>
      </c>
      <c r="X459">
        <f t="shared" si="45"/>
        <v>3.28066621669569E-2</v>
      </c>
      <c r="Y459">
        <f t="shared" si="45"/>
        <v>6.4600684296580876E-2</v>
      </c>
      <c r="Z459">
        <f t="shared" si="46"/>
        <v>-0.1170418614776419</v>
      </c>
      <c r="AA459">
        <f t="shared" si="46"/>
        <v>-0.33306818254019943</v>
      </c>
      <c r="AB459">
        <f t="shared" si="46"/>
        <v>0.60268106419976419</v>
      </c>
      <c r="AD459" s="1">
        <v>44684</v>
      </c>
      <c r="AE459">
        <f t="shared" si="47"/>
        <v>0.49536943626819496</v>
      </c>
      <c r="AF459">
        <f t="shared" si="47"/>
        <v>-2.3303835610590729E-2</v>
      </c>
      <c r="AG459">
        <f t="shared" si="47"/>
        <v>1.2755456727636039</v>
      </c>
      <c r="AH459">
        <f t="shared" si="47"/>
        <v>-0.27078660678999517</v>
      </c>
      <c r="AI459">
        <f t="shared" si="48"/>
        <v>-0.23305631286923462</v>
      </c>
      <c r="AJ459">
        <f t="shared" si="48"/>
        <v>-5.7135934773557037E-2</v>
      </c>
      <c r="AK459">
        <f t="shared" si="48"/>
        <v>1.7190953033937275</v>
      </c>
      <c r="AM459" s="10">
        <v>44550</v>
      </c>
      <c r="AN459">
        <v>0.60268106419976419</v>
      </c>
      <c r="AO459">
        <v>-0.33306818254019943</v>
      </c>
      <c r="AP459">
        <v>-0.1170418614776419</v>
      </c>
      <c r="AQ459">
        <v>6.4600684296580876E-2</v>
      </c>
      <c r="AR459">
        <v>3.28066621669569E-2</v>
      </c>
      <c r="AS459">
        <v>2.0040430814311958</v>
      </c>
      <c r="AT459">
        <v>0.56762473851464312</v>
      </c>
      <c r="AV459" s="10">
        <v>44684</v>
      </c>
      <c r="AW459">
        <v>1.7190953033937275</v>
      </c>
      <c r="AX459">
        <v>-5.7135934773557037E-2</v>
      </c>
      <c r="AY459">
        <v>-0.23305631286923462</v>
      </c>
      <c r="AZ459">
        <v>-0.27078660678999517</v>
      </c>
      <c r="BA459">
        <v>1.2755456727636039</v>
      </c>
      <c r="BB459">
        <v>-2.3303835610590729E-2</v>
      </c>
      <c r="BC459">
        <v>0.49536943626819496</v>
      </c>
    </row>
    <row r="460" spans="1:55" x14ac:dyDescent="0.2">
      <c r="A460" s="1">
        <v>44508</v>
      </c>
      <c r="B460" s="5">
        <f>LN('Raw data'!B460/'Raw data'!B459)</f>
        <v>-1.6266464849787707E-2</v>
      </c>
      <c r="C460" s="5">
        <f>LN('Raw data'!C460/'Raw data'!C459)</f>
        <v>8.0882793886100472E-3</v>
      </c>
      <c r="D460" s="5">
        <f>LN('Raw data'!D460/'Raw data'!D459)</f>
        <v>0.10208838189184065</v>
      </c>
      <c r="E460" s="5">
        <f>LN('Raw data'!E460/'Raw data'!E459)</f>
        <v>1.5811742383176369E-2</v>
      </c>
      <c r="F460" s="5">
        <f>LN('Raw data'!F460/'Raw data'!F459)</f>
        <v>6.1457612227466731E-3</v>
      </c>
      <c r="G460" s="5">
        <f>LN('Raw data'!G460/'Raw data'!G459)</f>
        <v>1.5893462365139093E-3</v>
      </c>
      <c r="H460" s="5">
        <f>LN('Raw data'!H460/'Raw data'!H459)</f>
        <v>3.1398769609256395E-2</v>
      </c>
      <c r="I460" s="5">
        <f>LN('Raw data'!J460/'Raw data'!J459)</f>
        <v>8.8730678440489285E-4</v>
      </c>
      <c r="U460" s="1">
        <v>44551</v>
      </c>
      <c r="V460">
        <f t="shared" si="45"/>
        <v>0.68037648431876008</v>
      </c>
      <c r="W460">
        <f t="shared" si="45"/>
        <v>2.0256121690538573</v>
      </c>
      <c r="X460">
        <f t="shared" si="45"/>
        <v>0.35299548332472319</v>
      </c>
      <c r="Y460">
        <f t="shared" si="45"/>
        <v>0.12225043015138681</v>
      </c>
      <c r="Z460">
        <f t="shared" si="46"/>
        <v>-0.14396427591517302</v>
      </c>
      <c r="AA460">
        <f t="shared" si="46"/>
        <v>-0.17326520751235028</v>
      </c>
      <c r="AB460">
        <f t="shared" si="46"/>
        <v>1.5271969698304511</v>
      </c>
      <c r="AD460" s="1">
        <v>44685</v>
      </c>
      <c r="AE460">
        <f t="shared" si="47"/>
        <v>0.55943169754152677</v>
      </c>
      <c r="AF460">
        <f t="shared" si="47"/>
        <v>4.2355121584851219E-2</v>
      </c>
      <c r="AG460">
        <f t="shared" si="47"/>
        <v>1.3008042945781473</v>
      </c>
      <c r="AH460">
        <f t="shared" si="47"/>
        <v>-0.27764138583114312</v>
      </c>
      <c r="AI460">
        <f t="shared" si="48"/>
        <v>-0.22766967987680334</v>
      </c>
      <c r="AJ460">
        <f t="shared" si="48"/>
        <v>-5.5608166883327585E-2</v>
      </c>
      <c r="AK460">
        <f t="shared" si="48"/>
        <v>1.7362269712723593</v>
      </c>
      <c r="AM460" s="10">
        <v>44551</v>
      </c>
      <c r="AN460">
        <v>1.5271969698304511</v>
      </c>
      <c r="AO460">
        <v>-0.17326520751235028</v>
      </c>
      <c r="AP460">
        <v>-0.14396427591517302</v>
      </c>
      <c r="AQ460">
        <v>0.12225043015138681</v>
      </c>
      <c r="AR460">
        <v>0.35299548332472319</v>
      </c>
      <c r="AS460">
        <v>2.0256121690538573</v>
      </c>
      <c r="AT460">
        <v>0.68037648431876008</v>
      </c>
      <c r="AV460" s="10">
        <v>44685</v>
      </c>
      <c r="AW460">
        <v>1.7362269712723593</v>
      </c>
      <c r="AX460">
        <v>-5.5608166883327585E-2</v>
      </c>
      <c r="AY460">
        <v>-0.22766967987680334</v>
      </c>
      <c r="AZ460">
        <v>-0.27764138583114312</v>
      </c>
      <c r="BA460">
        <v>1.3008042945781473</v>
      </c>
      <c r="BB460">
        <v>4.2355121584851219E-2</v>
      </c>
      <c r="BC460">
        <v>0.55943169754152677</v>
      </c>
    </row>
    <row r="461" spans="1:55" x14ac:dyDescent="0.2">
      <c r="A461" s="1">
        <v>44509</v>
      </c>
      <c r="B461" s="5">
        <f>LN('Raw data'!B461/'Raw data'!B460)</f>
        <v>-8.6157427421222052E-2</v>
      </c>
      <c r="C461" s="5">
        <f>LN('Raw data'!C461/'Raw data'!C460)</f>
        <v>2.6735696483091678E-2</v>
      </c>
      <c r="D461" s="5">
        <f>LN('Raw data'!D461/'Raw data'!D460)</f>
        <v>-9.2761110360025014E-3</v>
      </c>
      <c r="E461" s="5">
        <f>LN('Raw data'!E461/'Raw data'!E460)</f>
        <v>-9.169118680129552E-3</v>
      </c>
      <c r="F461" s="5">
        <f>LN('Raw data'!F461/'Raw data'!F460)</f>
        <v>1.5305567653917241E-3</v>
      </c>
      <c r="G461" s="5">
        <f>LN('Raw data'!G461/'Raw data'!G460)</f>
        <v>-4.5555664833184005E-3</v>
      </c>
      <c r="H461" s="5">
        <f>LN('Raw data'!H461/'Raw data'!H460)</f>
        <v>7.0289339765645708E-3</v>
      </c>
      <c r="I461" s="5">
        <f>LN('Raw data'!J461/'Raw data'!J460)</f>
        <v>-3.504869385575243E-3</v>
      </c>
      <c r="U461" s="1">
        <v>44552</v>
      </c>
      <c r="V461">
        <f t="shared" si="45"/>
        <v>0.79391918554580898</v>
      </c>
      <c r="W461">
        <f t="shared" si="45"/>
        <v>2.0435152304989712</v>
      </c>
      <c r="X461">
        <f t="shared" si="45"/>
        <v>0.30944275373902563</v>
      </c>
      <c r="Y461">
        <f t="shared" si="45"/>
        <v>0.16493304773142309</v>
      </c>
      <c r="Z461">
        <f t="shared" si="46"/>
        <v>-0.11274338366685921</v>
      </c>
      <c r="AA461">
        <f t="shared" si="46"/>
        <v>-0.15996532475504013</v>
      </c>
      <c r="AB461">
        <f t="shared" si="46"/>
        <v>1.2203558219668122</v>
      </c>
      <c r="AD461" s="1">
        <v>44686</v>
      </c>
      <c r="AE461">
        <f t="shared" si="47"/>
        <v>0.47164896498174147</v>
      </c>
      <c r="AF461">
        <f t="shared" si="47"/>
        <v>3.6864963666001602E-2</v>
      </c>
      <c r="AG461">
        <f t="shared" si="47"/>
        <v>1.3445737918133764</v>
      </c>
      <c r="AH461">
        <f t="shared" si="47"/>
        <v>-0.26830335145162221</v>
      </c>
      <c r="AI461">
        <f t="shared" si="48"/>
        <v>-0.22155534652836986</v>
      </c>
      <c r="AJ461">
        <f t="shared" si="48"/>
        <v>-7.8480905185579486E-2</v>
      </c>
      <c r="AK461">
        <f t="shared" si="48"/>
        <v>1.7339806257134889</v>
      </c>
      <c r="AM461" s="10">
        <v>44552</v>
      </c>
      <c r="AN461">
        <v>1.2203558219668122</v>
      </c>
      <c r="AO461">
        <v>-0.15996532475504013</v>
      </c>
      <c r="AP461">
        <v>-0.11274338366685921</v>
      </c>
      <c r="AQ461">
        <v>0.16493304773142309</v>
      </c>
      <c r="AR461">
        <v>0.30944275373902563</v>
      </c>
      <c r="AS461">
        <v>2.0435152304989712</v>
      </c>
      <c r="AT461">
        <v>0.79391918554580898</v>
      </c>
      <c r="AV461" s="10">
        <v>44686</v>
      </c>
      <c r="AW461">
        <v>1.7339806257134889</v>
      </c>
      <c r="AX461">
        <v>-7.8480905185579486E-2</v>
      </c>
      <c r="AY461">
        <v>-0.22155534652836986</v>
      </c>
      <c r="AZ461">
        <v>-0.26830335145162221</v>
      </c>
      <c r="BA461">
        <v>1.3445737918133764</v>
      </c>
      <c r="BB461">
        <v>3.6864963666001602E-2</v>
      </c>
      <c r="BC461">
        <v>0.47164896498174147</v>
      </c>
    </row>
    <row r="462" spans="1:55" x14ac:dyDescent="0.2">
      <c r="A462" s="1">
        <v>44510</v>
      </c>
      <c r="B462" s="5">
        <f>LN('Raw data'!B462/'Raw data'!B461)</f>
        <v>-2.008384779498994E-2</v>
      </c>
      <c r="C462" s="5">
        <f>LN('Raw data'!C462/'Raw data'!C461)</f>
        <v>-3.396302015773655E-2</v>
      </c>
      <c r="D462" s="5">
        <f>LN('Raw data'!D462/'Raw data'!D461)</f>
        <v>-2.9914925935069406E-2</v>
      </c>
      <c r="E462" s="5">
        <f>LN('Raw data'!E462/'Raw data'!E461)</f>
        <v>1.8497166201587881E-2</v>
      </c>
      <c r="F462" s="5">
        <f>LN('Raw data'!F462/'Raw data'!F461)</f>
        <v>9.5132679091475946E-3</v>
      </c>
      <c r="G462" s="5">
        <f>LN('Raw data'!G462/'Raw data'!G461)</f>
        <v>9.4175028040006364E-3</v>
      </c>
      <c r="H462" s="5">
        <f>LN('Raw data'!H462/'Raw data'!H461)</f>
        <v>4.9650833169810693E-3</v>
      </c>
      <c r="I462" s="5">
        <f>LN('Raw data'!J462/'Raw data'!J461)</f>
        <v>-8.259833757375561E-3</v>
      </c>
      <c r="U462" s="1">
        <v>44553</v>
      </c>
      <c r="V462">
        <f t="shared" si="45"/>
        <v>0.5819015774655244</v>
      </c>
      <c r="W462">
        <f t="shared" si="45"/>
        <v>2.1030484018684805</v>
      </c>
      <c r="X462">
        <f t="shared" si="45"/>
        <v>0.4207048503495463</v>
      </c>
      <c r="Y462">
        <f t="shared" si="45"/>
        <v>0.17044599422572945</v>
      </c>
      <c r="Z462">
        <f t="shared" si="46"/>
        <v>-9.7662236044320783E-2</v>
      </c>
      <c r="AA462">
        <f t="shared" si="46"/>
        <v>-0.18155230923682386</v>
      </c>
      <c r="AB462">
        <f t="shared" si="46"/>
        <v>1.3313228779223065</v>
      </c>
      <c r="AD462" s="1">
        <v>44687</v>
      </c>
      <c r="AE462">
        <f t="shared" si="47"/>
        <v>0.4858089221033563</v>
      </c>
      <c r="AF462">
        <f t="shared" si="47"/>
        <v>3.640682295515725E-2</v>
      </c>
      <c r="AG462">
        <f t="shared" si="47"/>
        <v>1.3449076500761932</v>
      </c>
      <c r="AH462">
        <f t="shared" si="47"/>
        <v>-0.26816160308444897</v>
      </c>
      <c r="AI462">
        <f t="shared" si="48"/>
        <v>-0.22207174818162234</v>
      </c>
      <c r="AJ462">
        <f t="shared" si="48"/>
        <v>-7.8682697219263936E-2</v>
      </c>
      <c r="AK462">
        <f t="shared" si="48"/>
        <v>1.7365224185040937</v>
      </c>
      <c r="AM462" s="10">
        <v>44553</v>
      </c>
      <c r="AN462">
        <v>1.3313228779223065</v>
      </c>
      <c r="AO462">
        <v>-0.18155230923682386</v>
      </c>
      <c r="AP462">
        <v>-9.7662236044320783E-2</v>
      </c>
      <c r="AQ462">
        <v>0.17044599422572945</v>
      </c>
      <c r="AR462">
        <v>0.4207048503495463</v>
      </c>
      <c r="AS462">
        <v>2.1030484018684805</v>
      </c>
      <c r="AT462">
        <v>0.5819015774655244</v>
      </c>
      <c r="AV462" s="10">
        <v>44687</v>
      </c>
      <c r="AW462">
        <v>1.7365224185040937</v>
      </c>
      <c r="AX462">
        <v>-7.8682697219263936E-2</v>
      </c>
      <c r="AY462">
        <v>-0.22207174818162234</v>
      </c>
      <c r="AZ462">
        <v>-0.26816160308444897</v>
      </c>
      <c r="BA462">
        <v>1.3449076500761932</v>
      </c>
      <c r="BB462">
        <v>3.640682295515725E-2</v>
      </c>
      <c r="BC462">
        <v>0.4858089221033563</v>
      </c>
    </row>
    <row r="463" spans="1:55" x14ac:dyDescent="0.2">
      <c r="A463" s="1">
        <v>44511</v>
      </c>
      <c r="B463" s="5">
        <f>LN('Raw data'!B463/'Raw data'!B462)</f>
        <v>5.3657301198948584E-2</v>
      </c>
      <c r="C463" s="5">
        <f>LN('Raw data'!C463/'Raw data'!C462)</f>
        <v>3.0688049616302542E-3</v>
      </c>
      <c r="D463" s="5">
        <f>LN('Raw data'!D463/'Raw data'!D462)</f>
        <v>-1.94081576699813E-3</v>
      </c>
      <c r="E463" s="5">
        <f>LN('Raw data'!E463/'Raw data'!E462)</f>
        <v>2.1129937568240161E-2</v>
      </c>
      <c r="F463" s="5">
        <f>LN('Raw data'!F463/'Raw data'!F462)</f>
        <v>8.4047690491233177E-3</v>
      </c>
      <c r="G463" s="5">
        <f>LN('Raw data'!G463/'Raw data'!G462)</f>
        <v>2.0687034434022007E-3</v>
      </c>
      <c r="H463" s="5">
        <f>LN('Raw data'!H463/'Raw data'!H462)</f>
        <v>-7.2070928908254367E-2</v>
      </c>
      <c r="I463" s="5">
        <f>LN('Raw data'!J463/'Raw data'!J462)</f>
        <v>5.5077572557522153E-4</v>
      </c>
      <c r="U463" s="1">
        <v>44557</v>
      </c>
      <c r="V463">
        <f t="shared" si="45"/>
        <v>0.92847781575362343</v>
      </c>
      <c r="W463">
        <f t="shared" si="45"/>
        <v>2.0670128480287033</v>
      </c>
      <c r="X463">
        <f t="shared" si="45"/>
        <v>0.37267111920029361</v>
      </c>
      <c r="Y463">
        <f t="shared" si="45"/>
        <v>0.24522239846267166</v>
      </c>
      <c r="Z463">
        <f t="shared" si="46"/>
        <v>-6.9670703349860391E-2</v>
      </c>
      <c r="AA463">
        <f t="shared" si="46"/>
        <v>-0.11403641827076023</v>
      </c>
      <c r="AB463">
        <f t="shared" si="46"/>
        <v>1.143058854900902</v>
      </c>
      <c r="AD463" s="1">
        <v>44690</v>
      </c>
      <c r="AE463">
        <f t="shared" si="47"/>
        <v>0.64737853011085511</v>
      </c>
      <c r="AF463">
        <f t="shared" si="47"/>
        <v>0.11202776044453866</v>
      </c>
      <c r="AG463">
        <f t="shared" si="47"/>
        <v>1.5189910831282172</v>
      </c>
      <c r="AH463">
        <f t="shared" si="47"/>
        <v>-0.21890128959336397</v>
      </c>
      <c r="AI463">
        <f t="shared" si="48"/>
        <v>-0.19243299483374496</v>
      </c>
      <c r="AJ463">
        <f t="shared" si="48"/>
        <v>-5.2913533509777275E-2</v>
      </c>
      <c r="AK463">
        <f t="shared" si="48"/>
        <v>1.7463909823574966</v>
      </c>
      <c r="AM463" s="10">
        <v>44557</v>
      </c>
      <c r="AN463">
        <v>1.143058854900902</v>
      </c>
      <c r="AO463">
        <v>-0.11403641827076023</v>
      </c>
      <c r="AP463">
        <v>-6.9670703349860391E-2</v>
      </c>
      <c r="AQ463">
        <v>0.24522239846267166</v>
      </c>
      <c r="AR463">
        <v>0.37267111920029361</v>
      </c>
      <c r="AS463">
        <v>2.0670128480287033</v>
      </c>
      <c r="AT463">
        <v>0.92847781575362343</v>
      </c>
      <c r="AV463" s="10">
        <v>44690</v>
      </c>
      <c r="AW463">
        <v>1.7463909823574966</v>
      </c>
      <c r="AX463">
        <v>-5.2913533509777275E-2</v>
      </c>
      <c r="AY463">
        <v>-0.19243299483374496</v>
      </c>
      <c r="AZ463">
        <v>-0.21890128959336397</v>
      </c>
      <c r="BA463">
        <v>1.5189910831282172</v>
      </c>
      <c r="BB463">
        <v>0.11202776044453866</v>
      </c>
      <c r="BC463">
        <v>0.64737853011085511</v>
      </c>
    </row>
    <row r="464" spans="1:55" x14ac:dyDescent="0.2">
      <c r="A464" s="1">
        <v>44512</v>
      </c>
      <c r="B464" s="5">
        <f>LN('Raw data'!B464/'Raw data'!B463)</f>
        <v>-7.2063363163019215E-2</v>
      </c>
      <c r="C464" s="5">
        <f>LN('Raw data'!C464/'Raw data'!C463)</f>
        <v>-9.853509949091576E-3</v>
      </c>
      <c r="D464" s="5">
        <f>LN('Raw data'!D464/'Raw data'!D463)</f>
        <v>-1.0426552408827821E-2</v>
      </c>
      <c r="E464" s="5">
        <f>LN('Raw data'!E464/'Raw data'!E463)</f>
        <v>1.7770060158179308E-3</v>
      </c>
      <c r="F464" s="5">
        <f>LN('Raw data'!F464/'Raw data'!F463)</f>
        <v>2.4649031877807845E-3</v>
      </c>
      <c r="G464" s="5">
        <f>LN('Raw data'!G464/'Raw data'!G463)</f>
        <v>1.9016060713903224E-3</v>
      </c>
      <c r="H464" s="5">
        <f>LN('Raw data'!H464/'Raw data'!H463)</f>
        <v>5.7901143098439016E-2</v>
      </c>
      <c r="I464" s="5">
        <f>LN('Raw data'!J464/'Raw data'!J463)</f>
        <v>7.196680911038463E-3</v>
      </c>
      <c r="U464" s="1">
        <v>44558</v>
      </c>
      <c r="V464">
        <f t="shared" si="45"/>
        <v>0.93236312738749438</v>
      </c>
      <c r="W464">
        <f t="shared" si="45"/>
        <v>2.0600288090951144</v>
      </c>
      <c r="X464">
        <f t="shared" si="45"/>
        <v>0.40938311251315956</v>
      </c>
      <c r="Y464">
        <f t="shared" si="45"/>
        <v>0.24280629270440574</v>
      </c>
      <c r="Z464">
        <f t="shared" si="46"/>
        <v>-6.9551381877755114E-2</v>
      </c>
      <c r="AA464">
        <f t="shared" si="46"/>
        <v>-0.10726231271237889</v>
      </c>
      <c r="AB464">
        <f t="shared" si="46"/>
        <v>1.1413967063471393</v>
      </c>
      <c r="AD464" s="1">
        <v>44691</v>
      </c>
      <c r="AE464">
        <f t="shared" si="47"/>
        <v>0.65064080758803655</v>
      </c>
      <c r="AF464">
        <f t="shared" si="47"/>
        <v>0.1063099675702336</v>
      </c>
      <c r="AG464">
        <f t="shared" si="47"/>
        <v>1.5237685208117782</v>
      </c>
      <c r="AH464">
        <f t="shared" si="47"/>
        <v>-0.22329866423278039</v>
      </c>
      <c r="AI464">
        <f t="shared" si="48"/>
        <v>-0.19453011499010642</v>
      </c>
      <c r="AJ464">
        <f t="shared" si="48"/>
        <v>-5.7586142152515347E-2</v>
      </c>
      <c r="AK464">
        <f t="shared" si="48"/>
        <v>1.7501032614043783</v>
      </c>
      <c r="AM464" s="10">
        <v>44558</v>
      </c>
      <c r="AN464">
        <v>1.1413967063471393</v>
      </c>
      <c r="AO464">
        <v>-0.10726231271237889</v>
      </c>
      <c r="AP464">
        <v>-6.9551381877755114E-2</v>
      </c>
      <c r="AQ464">
        <v>0.24280629270440574</v>
      </c>
      <c r="AR464">
        <v>0.40938311251315956</v>
      </c>
      <c r="AS464">
        <v>2.0600288090951144</v>
      </c>
      <c r="AT464">
        <v>0.93236312738749438</v>
      </c>
      <c r="AV464" s="10">
        <v>44691</v>
      </c>
      <c r="AW464">
        <v>1.7501032614043783</v>
      </c>
      <c r="AX464">
        <v>-5.7586142152515347E-2</v>
      </c>
      <c r="AY464">
        <v>-0.19453011499010642</v>
      </c>
      <c r="AZ464">
        <v>-0.22329866423278039</v>
      </c>
      <c r="BA464">
        <v>1.5237685208117782</v>
      </c>
      <c r="BB464">
        <v>0.1063099675702336</v>
      </c>
      <c r="BC464">
        <v>0.65064080758803655</v>
      </c>
    </row>
    <row r="465" spans="1:55" x14ac:dyDescent="0.2">
      <c r="A465" s="1">
        <v>44515</v>
      </c>
      <c r="B465" s="5">
        <f>LN('Raw data'!B465/'Raw data'!B464)</f>
        <v>4.6092987601130814E-2</v>
      </c>
      <c r="C465" s="5">
        <f>LN('Raw data'!C465/'Raw data'!C464)</f>
        <v>1.1133792205986024E-3</v>
      </c>
      <c r="D465" s="5">
        <f>LN('Raw data'!D465/'Raw data'!D464)</f>
        <v>-8.401989733211471E-3</v>
      </c>
      <c r="E465" s="5">
        <f>LN('Raw data'!E465/'Raw data'!E464)</f>
        <v>-9.553897173203629E-3</v>
      </c>
      <c r="F465" s="5">
        <f>LN('Raw data'!F465/'Raw data'!F464)</f>
        <v>-1.0173757938922526E-3</v>
      </c>
      <c r="G465" s="5">
        <f>LN('Raw data'!G465/'Raw data'!G464)</f>
        <v>3.846471140075098E-3</v>
      </c>
      <c r="H465" s="5">
        <f>LN('Raw data'!H465/'Raw data'!H464)</f>
        <v>-7.9144975980711563E-3</v>
      </c>
      <c r="I465" s="5">
        <f>LN('Raw data'!J465/'Raw data'!J464)</f>
        <v>-8.5418432870903616E-6</v>
      </c>
      <c r="U465" s="1">
        <v>44559</v>
      </c>
      <c r="V465">
        <f t="shared" si="45"/>
        <v>1.0826980694104769</v>
      </c>
      <c r="W465">
        <f t="shared" si="45"/>
        <v>2.105607743613088</v>
      </c>
      <c r="X465">
        <f t="shared" si="45"/>
        <v>0.41239222414935667</v>
      </c>
      <c r="Y465">
        <f t="shared" si="45"/>
        <v>0.23399347860847833</v>
      </c>
      <c r="Z465">
        <f t="shared" si="46"/>
        <v>-7.8234553002069787E-2</v>
      </c>
      <c r="AA465">
        <f t="shared" si="46"/>
        <v>-0.11320180882919216</v>
      </c>
      <c r="AB465">
        <f t="shared" si="46"/>
        <v>1.0925867453686833</v>
      </c>
      <c r="AD465" s="1">
        <v>44692</v>
      </c>
      <c r="AE465">
        <f t="shared" si="47"/>
        <v>0.65392810010702973</v>
      </c>
      <c r="AF465">
        <f t="shared" si="47"/>
        <v>7.3242204264174826E-2</v>
      </c>
      <c r="AG465">
        <f t="shared" si="47"/>
        <v>1.5529611557497742</v>
      </c>
      <c r="AH465">
        <f t="shared" si="47"/>
        <v>-0.22841792335847974</v>
      </c>
      <c r="AI465">
        <f t="shared" si="48"/>
        <v>-0.19869334418240236</v>
      </c>
      <c r="AJ465">
        <f t="shared" si="48"/>
        <v>-6.2410732594793024E-2</v>
      </c>
      <c r="AK465">
        <f t="shared" si="48"/>
        <v>1.7279580220593911</v>
      </c>
      <c r="AM465" s="10">
        <v>44559</v>
      </c>
      <c r="AN465">
        <v>1.0925867453686833</v>
      </c>
      <c r="AO465">
        <v>-0.11320180882919216</v>
      </c>
      <c r="AP465">
        <v>-7.8234553002069787E-2</v>
      </c>
      <c r="AQ465">
        <v>0.23399347860847833</v>
      </c>
      <c r="AR465">
        <v>0.41239222414935667</v>
      </c>
      <c r="AS465">
        <v>2.105607743613088</v>
      </c>
      <c r="AT465">
        <v>1.0826980694104769</v>
      </c>
      <c r="AV465" s="10">
        <v>44692</v>
      </c>
      <c r="AW465">
        <v>1.7279580220593911</v>
      </c>
      <c r="AX465">
        <v>-6.2410732594793024E-2</v>
      </c>
      <c r="AY465">
        <v>-0.19869334418240236</v>
      </c>
      <c r="AZ465">
        <v>-0.22841792335847974</v>
      </c>
      <c r="BA465">
        <v>1.5529611557497742</v>
      </c>
      <c r="BB465">
        <v>7.3242204264174826E-2</v>
      </c>
      <c r="BC465">
        <v>0.65392810010702973</v>
      </c>
    </row>
    <row r="466" spans="1:55" x14ac:dyDescent="0.2">
      <c r="A466" s="1">
        <v>44516</v>
      </c>
      <c r="B466" s="5">
        <f>LN('Raw data'!B466/'Raw data'!B465)</f>
        <v>3.1393592417648136E-2</v>
      </c>
      <c r="C466" s="5">
        <f>LN('Raw data'!C466/'Raw data'!C465)</f>
        <v>-1.4847812675791139E-3</v>
      </c>
      <c r="D466" s="5">
        <f>LN('Raw data'!D466/'Raw data'!D465)</f>
        <v>-5.6751990233044378E-2</v>
      </c>
      <c r="E466" s="5">
        <f>LN('Raw data'!E466/'Raw data'!E465)</f>
        <v>-6.4337171712481713E-3</v>
      </c>
      <c r="F466" s="5">
        <f>LN('Raw data'!F466/'Raw data'!F465)</f>
        <v>-6.7191910278386613E-3</v>
      </c>
      <c r="G466" s="5">
        <f>LN('Raw data'!G466/'Raw data'!G465)</f>
        <v>6.1989795036431978E-3</v>
      </c>
      <c r="H466" s="5">
        <f>LN('Raw data'!H466/'Raw data'!H465)</f>
        <v>3.0340989527554915E-2</v>
      </c>
      <c r="I466" s="5">
        <f>LN('Raw data'!J466/'Raw data'!J465)</f>
        <v>3.8556226503644962E-3</v>
      </c>
      <c r="U466" s="1">
        <v>44560</v>
      </c>
      <c r="V466">
        <f t="shared" si="45"/>
        <v>1.2322231134293766</v>
      </c>
      <c r="W466">
        <f t="shared" si="45"/>
        <v>2.0878852886343346</v>
      </c>
      <c r="X466">
        <f t="shared" si="45"/>
        <v>0.38064368101652807</v>
      </c>
      <c r="Y466">
        <f t="shared" si="45"/>
        <v>0.21657867741535444</v>
      </c>
      <c r="Z466">
        <f t="shared" si="46"/>
        <v>-8.4864825697912399E-2</v>
      </c>
      <c r="AA466">
        <f t="shared" si="46"/>
        <v>-0.1282433412511525</v>
      </c>
      <c r="AB466">
        <f t="shared" si="46"/>
        <v>1.0984952962054808</v>
      </c>
      <c r="AD466" s="1">
        <v>44693</v>
      </c>
      <c r="AE466">
        <f t="shared" si="47"/>
        <v>0.65141640355229169</v>
      </c>
      <c r="AF466">
        <f t="shared" si="47"/>
        <v>7.333113563219236E-2</v>
      </c>
      <c r="AG466">
        <f t="shared" si="47"/>
        <v>1.5532358698873854</v>
      </c>
      <c r="AH466">
        <f t="shared" si="47"/>
        <v>-0.22818261972728762</v>
      </c>
      <c r="AI466">
        <f t="shared" si="48"/>
        <v>-0.19876234763570069</v>
      </c>
      <c r="AJ466">
        <f t="shared" si="48"/>
        <v>-6.2891668206006265E-2</v>
      </c>
      <c r="AK466">
        <f t="shared" si="48"/>
        <v>1.7281255294015905</v>
      </c>
      <c r="AM466" s="10">
        <v>44560</v>
      </c>
      <c r="AN466">
        <v>1.0984952962054808</v>
      </c>
      <c r="AO466">
        <v>-0.1282433412511525</v>
      </c>
      <c r="AP466">
        <v>-8.4864825697912399E-2</v>
      </c>
      <c r="AQ466">
        <v>0.21657867741535444</v>
      </c>
      <c r="AR466">
        <v>0.38064368101652807</v>
      </c>
      <c r="AS466">
        <v>2.0878852886343346</v>
      </c>
      <c r="AT466">
        <v>1.2322231134293766</v>
      </c>
      <c r="AV466" s="10">
        <v>44693</v>
      </c>
      <c r="AW466">
        <v>1.7281255294015905</v>
      </c>
      <c r="AX466">
        <v>-6.2891668206006265E-2</v>
      </c>
      <c r="AY466">
        <v>-0.19876234763570069</v>
      </c>
      <c r="AZ466">
        <v>-0.22818261972728762</v>
      </c>
      <c r="BA466">
        <v>1.5532358698873854</v>
      </c>
      <c r="BB466">
        <v>7.333113563219236E-2</v>
      </c>
      <c r="BC466">
        <v>0.65141640355229169</v>
      </c>
    </row>
    <row r="467" spans="1:55" x14ac:dyDescent="0.2">
      <c r="A467" s="1">
        <v>44517</v>
      </c>
      <c r="B467" s="5">
        <f>LN('Raw data'!B467/'Raw data'!B466)</f>
        <v>-7.2282029913244311E-2</v>
      </c>
      <c r="C467" s="5">
        <f>LN('Raw data'!C467/'Raw data'!C466)</f>
        <v>-3.0168200368296864E-2</v>
      </c>
      <c r="D467" s="5">
        <f>LN('Raw data'!D467/'Raw data'!D466)</f>
        <v>4.6273895029767653E-3</v>
      </c>
      <c r="E467" s="5">
        <f>LN('Raw data'!E467/'Raw data'!E466)</f>
        <v>8.900300216846551E-3</v>
      </c>
      <c r="F467" s="5">
        <f>LN('Raw data'!F467/'Raw data'!F466)</f>
        <v>8.6459738975388431E-3</v>
      </c>
      <c r="G467" s="5">
        <f>LN('Raw data'!G467/'Raw data'!G466)</f>
        <v>4.5037875711044489E-3</v>
      </c>
      <c r="H467" s="5">
        <f>LN('Raw data'!H467/'Raw data'!H466)</f>
        <v>1.0115068468818478E-2</v>
      </c>
      <c r="I467" s="5">
        <f>LN('Raw data'!J467/'Raw data'!J466)</f>
        <v>-2.6050195943357248E-3</v>
      </c>
      <c r="U467" s="1">
        <v>44561</v>
      </c>
      <c r="V467">
        <f t="shared" si="45"/>
        <v>1.1244148041134563</v>
      </c>
      <c r="W467">
        <f t="shared" si="45"/>
        <v>2.110523478217738</v>
      </c>
      <c r="X467">
        <f t="shared" si="45"/>
        <v>0.44333491036238937</v>
      </c>
      <c r="Y467">
        <f t="shared" si="45"/>
        <v>0.20481622679840902</v>
      </c>
      <c r="Z467">
        <f t="shared" si="46"/>
        <v>-8.7531158882918E-2</v>
      </c>
      <c r="AA467">
        <f t="shared" si="46"/>
        <v>-0.12501638481312996</v>
      </c>
      <c r="AB467">
        <f t="shared" si="46"/>
        <v>1.1043418262835358</v>
      </c>
      <c r="AD467" s="1">
        <v>44694</v>
      </c>
      <c r="AE467">
        <f t="shared" si="47"/>
        <v>0.6150978825515796</v>
      </c>
      <c r="AF467">
        <f t="shared" si="47"/>
        <v>0.1119258199811176</v>
      </c>
      <c r="AG467">
        <f t="shared" si="47"/>
        <v>1.5431549165475857</v>
      </c>
      <c r="AH467">
        <f t="shared" si="47"/>
        <v>-0.20840948376333762</v>
      </c>
      <c r="AI467">
        <f t="shared" si="48"/>
        <v>-0.20160605198921305</v>
      </c>
      <c r="AJ467">
        <f t="shared" si="48"/>
        <v>-5.9514017910869806E-2</v>
      </c>
      <c r="AK467">
        <f t="shared" si="48"/>
        <v>1.7218357885592361</v>
      </c>
      <c r="AM467" s="10">
        <v>44561</v>
      </c>
      <c r="AN467">
        <v>1.1043418262835358</v>
      </c>
      <c r="AO467">
        <v>-0.12501638481312996</v>
      </c>
      <c r="AP467">
        <v>-8.7531158882918E-2</v>
      </c>
      <c r="AQ467">
        <v>0.20481622679840902</v>
      </c>
      <c r="AR467">
        <v>0.44333491036238937</v>
      </c>
      <c r="AS467">
        <v>2.110523478217738</v>
      </c>
      <c r="AT467">
        <v>1.1244148041134563</v>
      </c>
      <c r="AV467" s="10">
        <v>44694</v>
      </c>
      <c r="AW467">
        <v>1.7218357885592361</v>
      </c>
      <c r="AX467">
        <v>-5.9514017910869806E-2</v>
      </c>
      <c r="AY467">
        <v>-0.20160605198921305</v>
      </c>
      <c r="AZ467">
        <v>-0.20840948376333762</v>
      </c>
      <c r="BA467">
        <v>1.5431549165475857</v>
      </c>
      <c r="BB467">
        <v>0.1119258199811176</v>
      </c>
      <c r="BC467">
        <v>0.6150978825515796</v>
      </c>
    </row>
    <row r="468" spans="1:55" x14ac:dyDescent="0.2">
      <c r="A468" s="1">
        <v>44518</v>
      </c>
      <c r="B468" s="5">
        <f>LN('Raw data'!B468/'Raw data'!B467)</f>
        <v>1.7699577099401075E-2</v>
      </c>
      <c r="C468" s="5">
        <f>LN('Raw data'!C468/'Raw data'!C467)</f>
        <v>8.2608336583020105E-3</v>
      </c>
      <c r="D468" s="5">
        <f>LN('Raw data'!D468/'Raw data'!D467)</f>
        <v>-5.8189100548644145E-2</v>
      </c>
      <c r="E468" s="5">
        <f>LN('Raw data'!E468/'Raw data'!E467)</f>
        <v>-1.0665809061605426E-2</v>
      </c>
      <c r="F468" s="5">
        <f>LN('Raw data'!F468/'Raw data'!F467)</f>
        <v>-4.7164842497363045E-3</v>
      </c>
      <c r="G468" s="5">
        <f>LN('Raw data'!G468/'Raw data'!G467)</f>
        <v>3.6311248312791938E-3</v>
      </c>
      <c r="H468" s="5">
        <f>LN('Raw data'!H468/'Raw data'!H467)</f>
        <v>-8.5193889170590859E-3</v>
      </c>
      <c r="I468" s="5">
        <f>LN('Raw data'!J468/'Raw data'!J467)</f>
        <v>3.8253175069250063E-3</v>
      </c>
      <c r="U468" s="1">
        <v>44564</v>
      </c>
      <c r="V468">
        <f t="shared" si="45"/>
        <v>1.1096419640226687</v>
      </c>
      <c r="W468">
        <f t="shared" si="45"/>
        <v>2.0894367434836627</v>
      </c>
      <c r="X468">
        <f t="shared" si="45"/>
        <v>0.47952592944266192</v>
      </c>
      <c r="Y468">
        <f t="shared" si="45"/>
        <v>0.17621006491015861</v>
      </c>
      <c r="Z468">
        <f t="shared" si="46"/>
        <v>-0.10497518445330987</v>
      </c>
      <c r="AA468">
        <f t="shared" si="46"/>
        <v>-0.13889564327726939</v>
      </c>
      <c r="AB468">
        <f t="shared" si="46"/>
        <v>1.1452223021748744</v>
      </c>
      <c r="AD468" s="1">
        <v>44697</v>
      </c>
      <c r="AE468">
        <f t="shared" si="47"/>
        <v>0.60705450565994901</v>
      </c>
      <c r="AF468">
        <f t="shared" si="47"/>
        <v>0.10674610789686424</v>
      </c>
      <c r="AG468">
        <f t="shared" si="47"/>
        <v>1.5406054151193083</v>
      </c>
      <c r="AH468">
        <f t="shared" si="47"/>
        <v>-0.2108266572395463</v>
      </c>
      <c r="AI468">
        <f t="shared" si="48"/>
        <v>-0.20145782394672432</v>
      </c>
      <c r="AJ468">
        <f t="shared" si="48"/>
        <v>-6.2011767824670584E-2</v>
      </c>
      <c r="AK468">
        <f t="shared" si="48"/>
        <v>1.7239297031449312</v>
      </c>
      <c r="AM468" s="10">
        <v>44564</v>
      </c>
      <c r="AN468">
        <v>1.1452223021748744</v>
      </c>
      <c r="AO468">
        <v>-0.13889564327726939</v>
      </c>
      <c r="AP468">
        <v>-0.10497518445330987</v>
      </c>
      <c r="AQ468">
        <v>0.17621006491015861</v>
      </c>
      <c r="AR468">
        <v>0.47952592944266192</v>
      </c>
      <c r="AS468">
        <v>2.0894367434836627</v>
      </c>
      <c r="AT468">
        <v>1.1096419640226687</v>
      </c>
      <c r="AV468" s="10">
        <v>44697</v>
      </c>
      <c r="AW468">
        <v>1.7239297031449312</v>
      </c>
      <c r="AX468">
        <v>-6.2011767824670584E-2</v>
      </c>
      <c r="AY468">
        <v>-0.20145782394672432</v>
      </c>
      <c r="AZ468">
        <v>-0.2108266572395463</v>
      </c>
      <c r="BA468">
        <v>1.5406054151193083</v>
      </c>
      <c r="BB468">
        <v>0.10674610789686424</v>
      </c>
      <c r="BC468">
        <v>0.60705450565994901</v>
      </c>
    </row>
    <row r="469" spans="1:55" x14ac:dyDescent="0.2">
      <c r="A469" s="1">
        <v>44519</v>
      </c>
      <c r="B469" s="5">
        <f>LN('Raw data'!B469/'Raw data'!B468)</f>
        <v>3.2710852594725996E-2</v>
      </c>
      <c r="C469" s="5">
        <f>LN('Raw data'!C469/'Raw data'!C468)</f>
        <v>-3.7526161867001917E-2</v>
      </c>
      <c r="D469" s="5">
        <f>LN('Raw data'!D469/'Raw data'!D468)</f>
        <v>1.9613159093742984E-2</v>
      </c>
      <c r="E469" s="5">
        <f>LN('Raw data'!E469/'Raw data'!E468)</f>
        <v>-4.7905729588108422E-3</v>
      </c>
      <c r="F469" s="5">
        <f>LN('Raw data'!F469/'Raw data'!F468)</f>
        <v>-5.2787625944947097E-3</v>
      </c>
      <c r="G469" s="5">
        <f>LN('Raw data'!G469/'Raw data'!G468)</f>
        <v>7.9921148724843558E-4</v>
      </c>
      <c r="H469" s="5">
        <f>LN('Raw data'!H469/'Raw data'!H468)</f>
        <v>7.2052385427237145E-2</v>
      </c>
      <c r="I469" s="5">
        <f>LN('Raw data'!J469/'Raw data'!J468)</f>
        <v>-1.8459057194698595E-3</v>
      </c>
      <c r="U469" s="1">
        <v>44565</v>
      </c>
      <c r="V469">
        <f t="shared" si="45"/>
        <v>1.0929726902112058</v>
      </c>
      <c r="W469">
        <f t="shared" si="45"/>
        <v>2.07991827485584</v>
      </c>
      <c r="X469">
        <f t="shared" si="45"/>
        <v>0.53527468374171372</v>
      </c>
      <c r="Y469">
        <f t="shared" si="45"/>
        <v>0.17880882590067246</v>
      </c>
      <c r="Z469">
        <f t="shared" si="46"/>
        <v>-0.10540921243418076</v>
      </c>
      <c r="AA469">
        <f t="shared" si="46"/>
        <v>-0.13919562179290104</v>
      </c>
      <c r="AB469">
        <f t="shared" si="46"/>
        <v>1.2295099563486258</v>
      </c>
      <c r="AD469" s="1">
        <v>44698</v>
      </c>
      <c r="AE469">
        <f t="shared" si="47"/>
        <v>0.62728806553627203</v>
      </c>
      <c r="AF469">
        <f t="shared" si="47"/>
        <v>8.7273739994961116E-2</v>
      </c>
      <c r="AG469">
        <f t="shared" si="47"/>
        <v>1.546568581237576</v>
      </c>
      <c r="AH469">
        <f t="shared" si="47"/>
        <v>-0.19609547448958364</v>
      </c>
      <c r="AI469">
        <f t="shared" si="48"/>
        <v>-0.19445453138467919</v>
      </c>
      <c r="AJ469">
        <f t="shared" si="48"/>
        <v>-9.3474751836183048E-2</v>
      </c>
      <c r="AK469">
        <f t="shared" si="48"/>
        <v>1.7286541882285125</v>
      </c>
      <c r="AM469" s="10">
        <v>44565</v>
      </c>
      <c r="AN469">
        <v>1.2295099563486258</v>
      </c>
      <c r="AO469">
        <v>-0.13919562179290104</v>
      </c>
      <c r="AP469">
        <v>-0.10540921243418076</v>
      </c>
      <c r="AQ469">
        <v>0.17880882590067246</v>
      </c>
      <c r="AR469">
        <v>0.53527468374171372</v>
      </c>
      <c r="AS469">
        <v>2.07991827485584</v>
      </c>
      <c r="AT469">
        <v>1.0929726902112058</v>
      </c>
      <c r="AV469" s="10">
        <v>44698</v>
      </c>
      <c r="AW469">
        <v>1.7286541882285125</v>
      </c>
      <c r="AX469">
        <v>-9.3474751836183048E-2</v>
      </c>
      <c r="AY469">
        <v>-0.19445453138467919</v>
      </c>
      <c r="AZ469">
        <v>-0.19609547448958364</v>
      </c>
      <c r="BA469">
        <v>1.546568581237576</v>
      </c>
      <c r="BB469">
        <v>8.7273739994961116E-2</v>
      </c>
      <c r="BC469">
        <v>0.62728806553627203</v>
      </c>
    </row>
    <row r="470" spans="1:55" x14ac:dyDescent="0.2">
      <c r="A470" s="1">
        <v>44522</v>
      </c>
      <c r="B470" s="5">
        <f>LN('Raw data'!B470/'Raw data'!B469)</f>
        <v>-5.6032516340174504E-2</v>
      </c>
      <c r="C470" s="5">
        <f>LN('Raw data'!C470/'Raw data'!C469)</f>
        <v>8.5051215996664251E-3</v>
      </c>
      <c r="D470" s="5">
        <f>LN('Raw data'!D470/'Raw data'!D469)</f>
        <v>-3.102908031062002E-2</v>
      </c>
      <c r="E470" s="5">
        <f>LN('Raw data'!E470/'Raw data'!E469)</f>
        <v>-1.9724344576888549E-2</v>
      </c>
      <c r="F470" s="5">
        <f>LN('Raw data'!F470/'Raw data'!F469)</f>
        <v>-2.4769576018603606E-2</v>
      </c>
      <c r="G470" s="5">
        <f>LN('Raw data'!G470/'Raw data'!G469)</f>
        <v>-3.3609890530709513E-3</v>
      </c>
      <c r="H470" s="5">
        <f>LN('Raw data'!H470/'Raw data'!H469)</f>
        <v>5.7433959182233651E-2</v>
      </c>
      <c r="I470" s="5">
        <f>LN('Raw data'!J470/'Raw data'!J469)</f>
        <v>-3.2001187111872112E-3</v>
      </c>
      <c r="U470" s="1">
        <v>44566</v>
      </c>
      <c r="V470">
        <f t="shared" si="45"/>
        <v>0.68709366641922309</v>
      </c>
      <c r="W470">
        <f t="shared" si="45"/>
        <v>1.7518421644481998</v>
      </c>
      <c r="X470">
        <f t="shared" si="45"/>
        <v>0.75797345964876117</v>
      </c>
      <c r="Y470">
        <f t="shared" si="45"/>
        <v>0.11386701016086516</v>
      </c>
      <c r="Z470">
        <f t="shared" si="46"/>
        <v>-0.13383268272550269</v>
      </c>
      <c r="AA470">
        <f t="shared" si="46"/>
        <v>-0.2306826562885386</v>
      </c>
      <c r="AB470">
        <f t="shared" si="46"/>
        <v>1.3353520634226335</v>
      </c>
      <c r="AD470" s="1">
        <v>44699</v>
      </c>
      <c r="AE470">
        <f t="shared" si="47"/>
        <v>0.5840601772688393</v>
      </c>
      <c r="AF470">
        <f t="shared" si="47"/>
        <v>0.12473481784024558</v>
      </c>
      <c r="AG470">
        <f t="shared" si="47"/>
        <v>1.5348921786899112</v>
      </c>
      <c r="AH470">
        <f t="shared" si="47"/>
        <v>-0.17121331049770677</v>
      </c>
      <c r="AI470">
        <f t="shared" si="48"/>
        <v>-0.18032989197296528</v>
      </c>
      <c r="AJ470">
        <f t="shared" si="48"/>
        <v>-9.8051690956121096E-2</v>
      </c>
      <c r="AK470">
        <f t="shared" si="48"/>
        <v>1.7364417106100998</v>
      </c>
      <c r="AM470" s="10">
        <v>44566</v>
      </c>
      <c r="AN470">
        <v>1.3353520634226335</v>
      </c>
      <c r="AO470">
        <v>-0.2306826562885386</v>
      </c>
      <c r="AP470">
        <v>-0.13383268272550269</v>
      </c>
      <c r="AQ470">
        <v>0.11386701016086516</v>
      </c>
      <c r="AR470">
        <v>0.75797345964876117</v>
      </c>
      <c r="AS470">
        <v>1.7518421644481998</v>
      </c>
      <c r="AT470">
        <v>0.68709366641922309</v>
      </c>
      <c r="AV470" s="10">
        <v>44699</v>
      </c>
      <c r="AW470">
        <v>1.7364417106100998</v>
      </c>
      <c r="AX470">
        <v>-9.8051690956121096E-2</v>
      </c>
      <c r="AY470">
        <v>-0.18032989197296528</v>
      </c>
      <c r="AZ470">
        <v>-0.17121331049770677</v>
      </c>
      <c r="BA470">
        <v>1.5348921786899112</v>
      </c>
      <c r="BB470">
        <v>0.12473481784024558</v>
      </c>
      <c r="BC470">
        <v>0.5840601772688393</v>
      </c>
    </row>
    <row r="471" spans="1:55" x14ac:dyDescent="0.2">
      <c r="A471" s="1">
        <v>44523</v>
      </c>
      <c r="B471" s="5">
        <f>LN('Raw data'!B471/'Raw data'!B470)</f>
        <v>3.6494414764741211E-2</v>
      </c>
      <c r="C471" s="5">
        <f>LN('Raw data'!C471/'Raw data'!C470)</f>
        <v>2.2545238321056222E-2</v>
      </c>
      <c r="D471" s="5">
        <f>LN('Raw data'!D471/'Raw data'!D470)</f>
        <v>2.220635321134725E-2</v>
      </c>
      <c r="E471" s="5">
        <f>LN('Raw data'!E471/'Raw data'!E470)</f>
        <v>-3.6122254560293193E-2</v>
      </c>
      <c r="F471" s="5">
        <f>LN('Raw data'!F471/'Raw data'!F470)</f>
        <v>-1.2534633906404828E-2</v>
      </c>
      <c r="G471" s="5">
        <f>LN('Raw data'!G471/'Raw data'!G470)</f>
        <v>-7.7788005235155874E-3</v>
      </c>
      <c r="H471" s="5">
        <f>LN('Raw data'!H471/'Raw data'!H470)</f>
        <v>3.3918201058558382E-2</v>
      </c>
      <c r="I471" s="5">
        <f>LN('Raw data'!J471/'Raw data'!J470)</f>
        <v>1.653571824401859E-3</v>
      </c>
      <c r="U471" s="1">
        <v>44567</v>
      </c>
      <c r="V471">
        <f t="shared" si="45"/>
        <v>0.64617574682596624</v>
      </c>
      <c r="W471">
        <f t="shared" si="45"/>
        <v>1.7581528523934038</v>
      </c>
      <c r="X471">
        <f t="shared" si="45"/>
        <v>0.73875460910058233</v>
      </c>
      <c r="Y471">
        <f t="shared" si="45"/>
        <v>0.10998841064276017</v>
      </c>
      <c r="Z471">
        <f t="shared" si="46"/>
        <v>-0.15173620298266499</v>
      </c>
      <c r="AA471">
        <f t="shared" si="46"/>
        <v>-0.23736500498787616</v>
      </c>
      <c r="AB471">
        <f t="shared" si="46"/>
        <v>1.3551916527333143</v>
      </c>
      <c r="AD471" s="1">
        <v>44700</v>
      </c>
      <c r="AE471">
        <f t="shared" si="47"/>
        <v>0.58170244852003439</v>
      </c>
      <c r="AF471">
        <f t="shared" si="47"/>
        <v>0.12157221669304777</v>
      </c>
      <c r="AG471">
        <f t="shared" si="47"/>
        <v>1.5221433911179529</v>
      </c>
      <c r="AH471">
        <f t="shared" si="47"/>
        <v>-0.1753034417822075</v>
      </c>
      <c r="AI471">
        <f t="shared" si="48"/>
        <v>-0.18415073576447047</v>
      </c>
      <c r="AJ471">
        <f t="shared" si="48"/>
        <v>-9.9046606933862136E-2</v>
      </c>
      <c r="AK471">
        <f t="shared" si="48"/>
        <v>1.7490064236415432</v>
      </c>
      <c r="AM471" s="10">
        <v>44567</v>
      </c>
      <c r="AN471">
        <v>1.3551916527333143</v>
      </c>
      <c r="AO471">
        <v>-0.23736500498787616</v>
      </c>
      <c r="AP471">
        <v>-0.15173620298266499</v>
      </c>
      <c r="AQ471">
        <v>0.10998841064276017</v>
      </c>
      <c r="AR471">
        <v>0.73875460910058233</v>
      </c>
      <c r="AS471">
        <v>1.7581528523934038</v>
      </c>
      <c r="AT471">
        <v>0.64617574682596624</v>
      </c>
      <c r="AV471" s="10">
        <v>44700</v>
      </c>
      <c r="AW471">
        <v>1.7490064236415432</v>
      </c>
      <c r="AX471">
        <v>-9.9046606933862136E-2</v>
      </c>
      <c r="AY471">
        <v>-0.18415073576447047</v>
      </c>
      <c r="AZ471">
        <v>-0.1753034417822075</v>
      </c>
      <c r="BA471">
        <v>1.5221433911179529</v>
      </c>
      <c r="BB471">
        <v>0.12157221669304777</v>
      </c>
      <c r="BC471">
        <v>0.58170244852003439</v>
      </c>
    </row>
    <row r="472" spans="1:55" x14ac:dyDescent="0.2">
      <c r="A472" s="1">
        <v>44524</v>
      </c>
      <c r="B472" s="5">
        <f>LN('Raw data'!B472/'Raw data'!B471)</f>
        <v>2.0130226333679058E-2</v>
      </c>
      <c r="C472" s="5">
        <f>LN('Raw data'!C472/'Raw data'!C471)</f>
        <v>-1.4022565877318928E-3</v>
      </c>
      <c r="D472" s="5">
        <f>LN('Raw data'!D472/'Raw data'!D471)</f>
        <v>-6.9981609395391242E-3</v>
      </c>
      <c r="E472" s="5">
        <f>LN('Raw data'!E472/'Raw data'!E471)</f>
        <v>2.5995625216496108E-3</v>
      </c>
      <c r="F472" s="5">
        <f>LN('Raw data'!F472/'Raw data'!F471)</f>
        <v>2.802612052760381E-4</v>
      </c>
      <c r="G472" s="5">
        <f>LN('Raw data'!G472/'Raw data'!G471)</f>
        <v>2.1540118553946684E-4</v>
      </c>
      <c r="H472" s="5">
        <f>LN('Raw data'!H472/'Raw data'!H471)</f>
        <v>-3.5216120519826893E-2</v>
      </c>
      <c r="I472" s="5">
        <f>LN('Raw data'!J472/'Raw data'!J471)</f>
        <v>2.2912737234973743E-3</v>
      </c>
      <c r="U472" s="1">
        <v>44568</v>
      </c>
      <c r="V472">
        <f t="shared" si="45"/>
        <v>0.58077237956649386</v>
      </c>
      <c r="W472">
        <f t="shared" si="45"/>
        <v>1.7496513752081244</v>
      </c>
      <c r="X472">
        <f t="shared" si="45"/>
        <v>0.75204190243883251</v>
      </c>
      <c r="Y472">
        <f t="shared" si="45"/>
        <v>0.11161301258278754</v>
      </c>
      <c r="Z472">
        <f t="shared" si="46"/>
        <v>-0.15053420975327411</v>
      </c>
      <c r="AA472">
        <f t="shared" si="46"/>
        <v>-0.23967925145735661</v>
      </c>
      <c r="AB472">
        <f t="shared" si="46"/>
        <v>1.4941657761486846</v>
      </c>
      <c r="AD472" s="1">
        <v>44701</v>
      </c>
      <c r="AE472">
        <f t="shared" si="47"/>
        <v>0.57585730769318444</v>
      </c>
      <c r="AF472">
        <f t="shared" si="47"/>
        <v>0.11960212214873217</v>
      </c>
      <c r="AG472">
        <f t="shared" si="47"/>
        <v>1.5170773119180467</v>
      </c>
      <c r="AH472">
        <f t="shared" si="47"/>
        <v>-0.1716522822797325</v>
      </c>
      <c r="AI472">
        <f t="shared" si="48"/>
        <v>-0.18261823373491706</v>
      </c>
      <c r="AJ472">
        <f t="shared" si="48"/>
        <v>-9.6239268025909472E-2</v>
      </c>
      <c r="AK472">
        <f t="shared" si="48"/>
        <v>1.7448042909922834</v>
      </c>
      <c r="AM472" s="10">
        <v>44568</v>
      </c>
      <c r="AN472">
        <v>1.4941657761486846</v>
      </c>
      <c r="AO472">
        <v>-0.23967925145735661</v>
      </c>
      <c r="AP472">
        <v>-0.15053420975327411</v>
      </c>
      <c r="AQ472">
        <v>0.11161301258278754</v>
      </c>
      <c r="AR472">
        <v>0.75204190243883251</v>
      </c>
      <c r="AS472">
        <v>1.7496513752081244</v>
      </c>
      <c r="AT472">
        <v>0.58077237956649386</v>
      </c>
      <c r="AV472" s="10">
        <v>44701</v>
      </c>
      <c r="AW472">
        <v>1.7448042909922834</v>
      </c>
      <c r="AX472">
        <v>-9.6239268025909472E-2</v>
      </c>
      <c r="AY472">
        <v>-0.18261823373491706</v>
      </c>
      <c r="AZ472">
        <v>-0.1716522822797325</v>
      </c>
      <c r="BA472">
        <v>1.5170773119180467</v>
      </c>
      <c r="BB472">
        <v>0.11960212214873217</v>
      </c>
      <c r="BC472">
        <v>0.57585730769318444</v>
      </c>
    </row>
    <row r="473" spans="1:55" x14ac:dyDescent="0.2">
      <c r="A473" s="1">
        <v>44529</v>
      </c>
      <c r="B473" s="5">
        <f>LN('Raw data'!B473/'Raw data'!B472)</f>
        <v>-4.3143155154482846E-2</v>
      </c>
      <c r="C473" s="5">
        <f>LN('Raw data'!C473/'Raw data'!C472)</f>
        <v>-0.11391566708914064</v>
      </c>
      <c r="D473" s="5">
        <f>LN('Raw data'!D473/'Raw data'!D472)</f>
        <v>1.0839785524042264E-2</v>
      </c>
      <c r="E473" s="5">
        <f>LN('Raw data'!E473/'Raw data'!E472)</f>
        <v>-2.7791553034102783E-2</v>
      </c>
      <c r="F473" s="5">
        <f>LN('Raw data'!F473/'Raw data'!F472)</f>
        <v>5.0427231773176749E-4</v>
      </c>
      <c r="G473" s="5">
        <f>LN('Raw data'!G473/'Raw data'!G472)</f>
        <v>7.5633993379761351E-3</v>
      </c>
      <c r="H473" s="5">
        <f>LN('Raw data'!H473/'Raw data'!H472)</f>
        <v>-3.6451349259497286E-2</v>
      </c>
      <c r="I473" s="5">
        <f>LN('Raw data'!J473/'Raw data'!J472)</f>
        <v>-9.8731875806000215E-3</v>
      </c>
      <c r="U473" s="1">
        <v>44571</v>
      </c>
      <c r="V473">
        <f t="shared" si="45"/>
        <v>0.5433725078903302</v>
      </c>
      <c r="W473">
        <f t="shared" si="45"/>
        <v>1.7561693390018118</v>
      </c>
      <c r="X473">
        <f t="shared" si="45"/>
        <v>0.74380161476102036</v>
      </c>
      <c r="Y473">
        <f t="shared" si="45"/>
        <v>0.10735566942327264</v>
      </c>
      <c r="Z473">
        <f t="shared" si="46"/>
        <v>-0.15093538976500168</v>
      </c>
      <c r="AA473">
        <f t="shared" si="46"/>
        <v>-0.24458165855124661</v>
      </c>
      <c r="AB473">
        <f t="shared" si="46"/>
        <v>1.5405273571403242</v>
      </c>
      <c r="AD473" s="1">
        <v>44704</v>
      </c>
      <c r="AE473">
        <f t="shared" si="47"/>
        <v>0.62140378555230158</v>
      </c>
      <c r="AF473">
        <f t="shared" si="47"/>
        <v>9.6390108235511099E-2</v>
      </c>
      <c r="AG473">
        <f t="shared" si="47"/>
        <v>1.4973845961305281</v>
      </c>
      <c r="AH473">
        <f t="shared" si="47"/>
        <v>-0.16743598436510382</v>
      </c>
      <c r="AI473">
        <f t="shared" si="48"/>
        <v>-0.17785430175649578</v>
      </c>
      <c r="AJ473">
        <f t="shared" si="48"/>
        <v>-0.12161127536202801</v>
      </c>
      <c r="AK473">
        <f t="shared" si="48"/>
        <v>1.7518386931769123</v>
      </c>
      <c r="AM473" s="10">
        <v>44571</v>
      </c>
      <c r="AN473">
        <v>1.5405273571403242</v>
      </c>
      <c r="AO473">
        <v>-0.24458165855124661</v>
      </c>
      <c r="AP473">
        <v>-0.15093538976500168</v>
      </c>
      <c r="AQ473">
        <v>0.10735566942327264</v>
      </c>
      <c r="AR473">
        <v>0.74380161476102036</v>
      </c>
      <c r="AS473">
        <v>1.7561693390018118</v>
      </c>
      <c r="AT473">
        <v>0.5433725078903302</v>
      </c>
      <c r="AV473" s="10">
        <v>44704</v>
      </c>
      <c r="AW473">
        <v>1.7518386931769123</v>
      </c>
      <c r="AX473">
        <v>-0.12161127536202801</v>
      </c>
      <c r="AY473">
        <v>-0.17785430175649578</v>
      </c>
      <c r="AZ473">
        <v>-0.16743598436510382</v>
      </c>
      <c r="BA473">
        <v>1.4973845961305281</v>
      </c>
      <c r="BB473">
        <v>9.6390108235511099E-2</v>
      </c>
      <c r="BC473">
        <v>0.62140378555230158</v>
      </c>
    </row>
    <row r="474" spans="1:55" x14ac:dyDescent="0.2">
      <c r="A474" s="1">
        <v>44530</v>
      </c>
      <c r="B474" s="5">
        <f>LN('Raw data'!B474/'Raw data'!B473)</f>
        <v>-6.0946573101547726E-2</v>
      </c>
      <c r="C474" s="5">
        <f>LN('Raw data'!C474/'Raw data'!C473)</f>
        <v>-5.5402398618024047E-2</v>
      </c>
      <c r="D474" s="5">
        <f>LN('Raw data'!D474/'Raw data'!D473)</f>
        <v>-1.5904037509127604E-2</v>
      </c>
      <c r="E474" s="5">
        <f>LN('Raw data'!E474/'Raw data'!E473)</f>
        <v>-1.6204264828501649E-3</v>
      </c>
      <c r="F474" s="5">
        <f>LN('Raw data'!F474/'Raw data'!F473)</f>
        <v>-4.8853172940330741E-3</v>
      </c>
      <c r="G474" s="5">
        <f>LN('Raw data'!G474/'Raw data'!G473)</f>
        <v>1.6030350831829077E-4</v>
      </c>
      <c r="H474" s="5">
        <f>LN('Raw data'!H474/'Raw data'!H473)</f>
        <v>-4.7043679468656452E-2</v>
      </c>
      <c r="I474" s="5">
        <f>LN('Raw data'!J474/'Raw data'!J473)</f>
        <v>-1.9143376992336782E-2</v>
      </c>
      <c r="U474" s="1">
        <v>44572</v>
      </c>
      <c r="V474">
        <f t="shared" si="45"/>
        <v>0.56079623868352357</v>
      </c>
      <c r="W474">
        <f t="shared" si="45"/>
        <v>1.5162949040335825</v>
      </c>
      <c r="X474">
        <f t="shared" si="45"/>
        <v>0.89387376488568937</v>
      </c>
      <c r="Y474">
        <f t="shared" si="45"/>
        <v>7.1683835193767781E-2</v>
      </c>
      <c r="Z474">
        <f t="shared" si="46"/>
        <v>-0.12370653184444716</v>
      </c>
      <c r="AA474">
        <f t="shared" si="46"/>
        <v>-0.23044601939593579</v>
      </c>
      <c r="AB474">
        <f t="shared" si="46"/>
        <v>1.1367140402496489</v>
      </c>
      <c r="AD474" s="1">
        <v>44705</v>
      </c>
      <c r="AE474">
        <f t="shared" si="47"/>
        <v>0.60625080834035028</v>
      </c>
      <c r="AF474">
        <f t="shared" si="47"/>
        <v>6.0692371219807695E-2</v>
      </c>
      <c r="AG474">
        <f t="shared" si="47"/>
        <v>1.4978772286044886</v>
      </c>
      <c r="AH474">
        <f t="shared" si="47"/>
        <v>-0.1805479545099532</v>
      </c>
      <c r="AI474">
        <f t="shared" si="48"/>
        <v>-0.18033156773828951</v>
      </c>
      <c r="AJ474">
        <f t="shared" si="48"/>
        <v>-0.11774354930794026</v>
      </c>
      <c r="AK474">
        <f t="shared" si="48"/>
        <v>1.7389554481691631</v>
      </c>
      <c r="AM474" s="10">
        <v>44572</v>
      </c>
      <c r="AN474">
        <v>1.1367140402496489</v>
      </c>
      <c r="AO474">
        <v>-0.23044601939593579</v>
      </c>
      <c r="AP474">
        <v>-0.12370653184444716</v>
      </c>
      <c r="AQ474">
        <v>7.1683835193767781E-2</v>
      </c>
      <c r="AR474">
        <v>0.89387376488568937</v>
      </c>
      <c r="AS474">
        <v>1.5162949040335825</v>
      </c>
      <c r="AT474">
        <v>0.56079623868352357</v>
      </c>
      <c r="AV474" s="10">
        <v>44705</v>
      </c>
      <c r="AW474">
        <v>1.7389554481691631</v>
      </c>
      <c r="AX474">
        <v>-0.11774354930794026</v>
      </c>
      <c r="AY474">
        <v>-0.18033156773828951</v>
      </c>
      <c r="AZ474">
        <v>-0.1805479545099532</v>
      </c>
      <c r="BA474">
        <v>1.4978772286044886</v>
      </c>
      <c r="BB474">
        <v>6.0692371219807695E-2</v>
      </c>
      <c r="BC474">
        <v>0.60625080834035028</v>
      </c>
    </row>
    <row r="475" spans="1:55" x14ac:dyDescent="0.2">
      <c r="A475" s="1">
        <v>44531</v>
      </c>
      <c r="B475" s="5">
        <f>LN('Raw data'!B475/'Raw data'!B474)</f>
        <v>-7.0056967731574243E-2</v>
      </c>
      <c r="C475" s="5">
        <f>LN('Raw data'!C475/'Raw data'!C474)</f>
        <v>-9.260028217938308E-3</v>
      </c>
      <c r="D475" s="5">
        <f>LN('Raw data'!D475/'Raw data'!D474)</f>
        <v>5.7391833810272385E-3</v>
      </c>
      <c r="E475" s="5">
        <f>LN('Raw data'!E475/'Raw data'!E474)</f>
        <v>-2.1084184497579258E-2</v>
      </c>
      <c r="F475" s="5">
        <f>LN('Raw data'!F475/'Raw data'!F474)</f>
        <v>4.3810449763013268E-3</v>
      </c>
      <c r="G475" s="5">
        <f>LN('Raw data'!G475/'Raw data'!G474)</f>
        <v>3.6266706417161852E-3</v>
      </c>
      <c r="H475" s="5">
        <f>LN('Raw data'!H475/'Raw data'!H474)</f>
        <v>-3.222764056599306E-2</v>
      </c>
      <c r="I475" s="5">
        <f>LN('Raw data'!J475/'Raw data'!J474)</f>
        <v>-1.1885550113429818E-2</v>
      </c>
      <c r="U475" s="1">
        <v>44573</v>
      </c>
      <c r="V475">
        <f t="shared" si="45"/>
        <v>0.3284892549717876</v>
      </c>
      <c r="W475">
        <f t="shared" si="45"/>
        <v>1.3128745917690388</v>
      </c>
      <c r="X475">
        <f t="shared" si="45"/>
        <v>0.99222619536818668</v>
      </c>
      <c r="Y475">
        <f t="shared" si="45"/>
        <v>8.0115112004346609E-2</v>
      </c>
      <c r="Z475">
        <f t="shared" si="46"/>
        <v>-0.17487127466532632</v>
      </c>
      <c r="AA475">
        <f t="shared" si="46"/>
        <v>-0.26407644207275149</v>
      </c>
      <c r="AB475">
        <f t="shared" si="46"/>
        <v>0.90112492158406876</v>
      </c>
      <c r="AD475" s="1">
        <v>44706</v>
      </c>
      <c r="AE475">
        <f t="shared" si="47"/>
        <v>0.57148240037977205</v>
      </c>
      <c r="AF475">
        <f t="shared" si="47"/>
        <v>2.084077669963701E-2</v>
      </c>
      <c r="AG475">
        <f t="shared" si="47"/>
        <v>1.5033294232541845</v>
      </c>
      <c r="AH475">
        <f t="shared" si="47"/>
        <v>-0.18633247270907655</v>
      </c>
      <c r="AI475">
        <f t="shared" si="48"/>
        <v>-0.18970266488069806</v>
      </c>
      <c r="AJ475">
        <f t="shared" si="48"/>
        <v>-0.13059910633903205</v>
      </c>
      <c r="AK475">
        <f t="shared" si="48"/>
        <v>1.7197842854352257</v>
      </c>
      <c r="AM475" s="10">
        <v>44573</v>
      </c>
      <c r="AN475">
        <v>0.90112492158406876</v>
      </c>
      <c r="AO475">
        <v>-0.26407644207275149</v>
      </c>
      <c r="AP475">
        <v>-0.17487127466532632</v>
      </c>
      <c r="AQ475">
        <v>8.0115112004346609E-2</v>
      </c>
      <c r="AR475">
        <v>0.99222619536818668</v>
      </c>
      <c r="AS475">
        <v>1.3128745917690388</v>
      </c>
      <c r="AT475">
        <v>0.3284892549717876</v>
      </c>
      <c r="AV475" s="10">
        <v>44706</v>
      </c>
      <c r="AW475">
        <v>1.7197842854352257</v>
      </c>
      <c r="AX475">
        <v>-0.13059910633903205</v>
      </c>
      <c r="AY475">
        <v>-0.18970266488069806</v>
      </c>
      <c r="AZ475">
        <v>-0.18633247270907655</v>
      </c>
      <c r="BA475">
        <v>1.5033294232541845</v>
      </c>
      <c r="BB475">
        <v>2.084077669963701E-2</v>
      </c>
      <c r="BC475">
        <v>0.57148240037977205</v>
      </c>
    </row>
    <row r="476" spans="1:55" x14ac:dyDescent="0.2">
      <c r="A476" s="1">
        <v>44532</v>
      </c>
      <c r="B476" s="5">
        <f>LN('Raw data'!B476/'Raw data'!B475)</f>
        <v>-4.8602300182405689E-2</v>
      </c>
      <c r="C476" s="5">
        <f>LN('Raw data'!C476/'Raw data'!C475)</f>
        <v>1.4083673386280488E-2</v>
      </c>
      <c r="D476" s="5">
        <f>LN('Raw data'!D476/'Raw data'!D475)</f>
        <v>-1.2564112919147797E-2</v>
      </c>
      <c r="E476" s="5">
        <f>LN('Raw data'!E476/'Raw data'!E475)</f>
        <v>-1.0301198985047204E-3</v>
      </c>
      <c r="F476" s="5">
        <f>LN('Raw data'!F476/'Raw data'!F475)</f>
        <v>-1.217945701147524E-2</v>
      </c>
      <c r="G476" s="5">
        <f>LN('Raw data'!G476/'Raw data'!G475)</f>
        <v>-2.0783934578106427E-3</v>
      </c>
      <c r="H476" s="5">
        <f>LN('Raw data'!H476/'Raw data'!H475)</f>
        <v>7.2989499456115936E-2</v>
      </c>
      <c r="I476" s="5">
        <f>LN('Raw data'!J476/'Raw data'!J475)</f>
        <v>1.4094625715697029E-2</v>
      </c>
      <c r="U476" s="1">
        <v>44574</v>
      </c>
      <c r="V476">
        <f t="shared" si="45"/>
        <v>0.67448449544572697</v>
      </c>
      <c r="W476">
        <f t="shared" si="45"/>
        <v>1.2814279226292591</v>
      </c>
      <c r="X476">
        <f t="shared" si="45"/>
        <v>1.1429107931473894</v>
      </c>
      <c r="Y476">
        <f t="shared" si="45"/>
        <v>-6.0800622399496376E-4</v>
      </c>
      <c r="Z476">
        <f t="shared" si="46"/>
        <v>-0.13533312137613401</v>
      </c>
      <c r="AA476">
        <f t="shared" si="46"/>
        <v>-0.22921764697871941</v>
      </c>
      <c r="AB476">
        <f t="shared" si="46"/>
        <v>2.3523144650999024</v>
      </c>
      <c r="AD476" s="1">
        <v>44707</v>
      </c>
      <c r="AE476">
        <f t="shared" si="47"/>
        <v>0.52326760972629083</v>
      </c>
      <c r="AF476">
        <f t="shared" si="47"/>
        <v>3.778843750634505E-2</v>
      </c>
      <c r="AG476">
        <f t="shared" si="47"/>
        <v>1.4855892998089919</v>
      </c>
      <c r="AH476">
        <f t="shared" si="47"/>
        <v>-0.18913001930453407</v>
      </c>
      <c r="AI476">
        <f t="shared" si="48"/>
        <v>-0.18547380246473069</v>
      </c>
      <c r="AJ476">
        <f t="shared" si="48"/>
        <v>-0.12414108073314192</v>
      </c>
      <c r="AK476">
        <f t="shared" si="48"/>
        <v>1.7091503245337532</v>
      </c>
      <c r="AM476" s="10">
        <v>44574</v>
      </c>
      <c r="AN476">
        <v>2.3523144650999024</v>
      </c>
      <c r="AO476">
        <v>-0.22921764697871941</v>
      </c>
      <c r="AP476">
        <v>-0.13533312137613401</v>
      </c>
      <c r="AQ476">
        <v>-6.0800622399496376E-4</v>
      </c>
      <c r="AR476">
        <v>1.1429107931473894</v>
      </c>
      <c r="AS476">
        <v>1.2814279226292591</v>
      </c>
      <c r="AT476">
        <v>0.67448449544572697</v>
      </c>
      <c r="AV476" s="10">
        <v>44707</v>
      </c>
      <c r="AW476">
        <v>1.7091503245337532</v>
      </c>
      <c r="AX476">
        <v>-0.12414108073314192</v>
      </c>
      <c r="AY476">
        <v>-0.18547380246473069</v>
      </c>
      <c r="AZ476">
        <v>-0.18913001930453407</v>
      </c>
      <c r="BA476">
        <v>1.4855892998089919</v>
      </c>
      <c r="BB476">
        <v>3.778843750634505E-2</v>
      </c>
      <c r="BC476">
        <v>0.52326760972629083</v>
      </c>
    </row>
    <row r="477" spans="1:55" x14ac:dyDescent="0.2">
      <c r="A477" s="1">
        <v>44533</v>
      </c>
      <c r="B477" s="5">
        <f>LN('Raw data'!B477/'Raw data'!B476)</f>
        <v>1.8564284968510057E-2</v>
      </c>
      <c r="C477" s="5">
        <f>LN('Raw data'!C477/'Raw data'!C476)</f>
        <v>-3.6155507900586257E-3</v>
      </c>
      <c r="D477" s="5">
        <f>LN('Raw data'!D477/'Raw data'!D476)</f>
        <v>-5.2033257162233032E-2</v>
      </c>
      <c r="E477" s="5">
        <f>LN('Raw data'!E477/'Raw data'!E476)</f>
        <v>7.3665980385906153E-3</v>
      </c>
      <c r="F477" s="5">
        <f>LN('Raw data'!F477/'Raw data'!F476)</f>
        <v>1.1955254331314179E-2</v>
      </c>
      <c r="G477" s="5">
        <f>LN('Raw data'!G477/'Raw data'!G476)</f>
        <v>3.2489176670097951E-3</v>
      </c>
      <c r="H477" s="5">
        <f>LN('Raw data'!H477/'Raw data'!H476)</f>
        <v>1.4714282079570033E-2</v>
      </c>
      <c r="I477" s="5">
        <f>LN('Raw data'!J477/'Raw data'!J476)</f>
        <v>-8.4844725376341974E-3</v>
      </c>
      <c r="U477" s="1">
        <v>44575</v>
      </c>
      <c r="V477">
        <f t="shared" si="45"/>
        <v>0.94264388048925429</v>
      </c>
      <c r="W477">
        <f t="shared" si="45"/>
        <v>1.329591331419276</v>
      </c>
      <c r="X477">
        <f t="shared" si="45"/>
        <v>1.2266018365529097</v>
      </c>
      <c r="Y477">
        <f t="shared" si="45"/>
        <v>8.9612370823274681E-3</v>
      </c>
      <c r="Z477">
        <f t="shared" si="46"/>
        <v>-8.3763030229625959E-2</v>
      </c>
      <c r="AA477">
        <f t="shared" si="46"/>
        <v>-0.23119922556933803</v>
      </c>
      <c r="AB477">
        <f t="shared" si="46"/>
        <v>2.1830185162417988</v>
      </c>
      <c r="AD477" s="1">
        <v>44708</v>
      </c>
      <c r="AE477">
        <f t="shared" si="47"/>
        <v>0.52044203022299418</v>
      </c>
      <c r="AF477">
        <f t="shared" si="47"/>
        <v>3.5645795425153594E-2</v>
      </c>
      <c r="AG477">
        <f t="shared" si="47"/>
        <v>1.4520044005810131</v>
      </c>
      <c r="AH477">
        <f t="shared" si="47"/>
        <v>-0.17995639216664358</v>
      </c>
      <c r="AI477">
        <f t="shared" si="48"/>
        <v>-0.17099018118854395</v>
      </c>
      <c r="AJ477">
        <f t="shared" si="48"/>
        <v>-0.13635480107718359</v>
      </c>
      <c r="AK477">
        <f t="shared" si="48"/>
        <v>1.6593700512290168</v>
      </c>
      <c r="AM477" s="10">
        <v>44575</v>
      </c>
      <c r="AN477">
        <v>2.1830185162417988</v>
      </c>
      <c r="AO477">
        <v>-0.23119922556933803</v>
      </c>
      <c r="AP477">
        <v>-8.3763030229625959E-2</v>
      </c>
      <c r="AQ477">
        <v>8.9612370823274681E-3</v>
      </c>
      <c r="AR477">
        <v>1.2266018365529097</v>
      </c>
      <c r="AS477">
        <v>1.329591331419276</v>
      </c>
      <c r="AT477">
        <v>0.94264388048925429</v>
      </c>
      <c r="AV477" s="10">
        <v>44708</v>
      </c>
      <c r="AW477">
        <v>1.6593700512290168</v>
      </c>
      <c r="AX477">
        <v>-0.13635480107718359</v>
      </c>
      <c r="AY477">
        <v>-0.17099018118854395</v>
      </c>
      <c r="AZ477">
        <v>-0.17995639216664358</v>
      </c>
      <c r="BA477">
        <v>1.4520044005810131</v>
      </c>
      <c r="BB477">
        <v>3.5645795425153594E-2</v>
      </c>
      <c r="BC477">
        <v>0.52044203022299418</v>
      </c>
    </row>
    <row r="478" spans="1:55" x14ac:dyDescent="0.2">
      <c r="A478" s="1">
        <v>44536</v>
      </c>
      <c r="B478" s="5">
        <f>LN('Raw data'!B478/'Raw data'!B477)</f>
        <v>-0.12211841209014788</v>
      </c>
      <c r="C478" s="5">
        <f>LN('Raw data'!C478/'Raw data'!C477)</f>
        <v>4.7596460454486123E-2</v>
      </c>
      <c r="D478" s="5">
        <f>LN('Raw data'!D478/'Raw data'!D477)</f>
        <v>-5.8934298237615437E-2</v>
      </c>
      <c r="E478" s="5">
        <f>LN('Raw data'!E478/'Raw data'!E477)</f>
        <v>-9.7444003657660757E-3</v>
      </c>
      <c r="F478" s="5">
        <f>LN('Raw data'!F478/'Raw data'!F477)</f>
        <v>-2.4695528069745218E-3</v>
      </c>
      <c r="G478" s="5">
        <f>LN('Raw data'!G478/'Raw data'!G477)</f>
        <v>-1.4899960185295017E-3</v>
      </c>
      <c r="H478" s="5">
        <f>LN('Raw data'!H478/'Raw data'!H477)</f>
        <v>1.626759244748496E-2</v>
      </c>
      <c r="I478" s="5">
        <f>LN('Raw data'!J478/'Raw data'!J477)</f>
        <v>1.1662655055923081E-2</v>
      </c>
      <c r="U478" s="1">
        <v>44580</v>
      </c>
      <c r="V478">
        <f t="shared" si="45"/>
        <v>1.2365634278621596</v>
      </c>
      <c r="W478">
        <f t="shared" si="45"/>
        <v>0.80561833878122302</v>
      </c>
      <c r="X478">
        <f t="shared" si="45"/>
        <v>1.0623879506649656</v>
      </c>
      <c r="Y478">
        <f t="shared" si="45"/>
        <v>-0.4047788344533868</v>
      </c>
      <c r="Z478">
        <f t="shared" si="46"/>
        <v>-0.14702465845134635</v>
      </c>
      <c r="AA478">
        <f t="shared" si="46"/>
        <v>-0.21856582127536672</v>
      </c>
      <c r="AB478">
        <f t="shared" si="46"/>
        <v>2.8623583523645046</v>
      </c>
      <c r="AD478" s="1">
        <v>44713</v>
      </c>
      <c r="AE478">
        <f t="shared" si="47"/>
        <v>0.52657123459040078</v>
      </c>
      <c r="AF478">
        <f t="shared" si="47"/>
        <v>3.4581485978377811E-2</v>
      </c>
      <c r="AG478">
        <f t="shared" si="47"/>
        <v>1.4103871190432076</v>
      </c>
      <c r="AH478">
        <f t="shared" si="47"/>
        <v>-0.17317789746004886</v>
      </c>
      <c r="AI478">
        <f t="shared" si="48"/>
        <v>-0.16456963405519628</v>
      </c>
      <c r="AJ478">
        <f t="shared" si="48"/>
        <v>-0.13479622076943198</v>
      </c>
      <c r="AK478">
        <f t="shared" si="48"/>
        <v>1.6775667193690247</v>
      </c>
      <c r="AM478" s="10">
        <v>44580</v>
      </c>
      <c r="AN478">
        <v>2.8623583523645046</v>
      </c>
      <c r="AO478">
        <v>-0.21856582127536672</v>
      </c>
      <c r="AP478">
        <v>-0.14702465845134635</v>
      </c>
      <c r="AQ478">
        <v>-0.4047788344533868</v>
      </c>
      <c r="AR478">
        <v>1.0623879506649656</v>
      </c>
      <c r="AS478">
        <v>0.80561833878122302</v>
      </c>
      <c r="AT478">
        <v>1.2365634278621596</v>
      </c>
      <c r="AV478" s="10">
        <v>44713</v>
      </c>
      <c r="AW478">
        <v>1.6775667193690247</v>
      </c>
      <c r="AX478">
        <v>-0.13479622076943198</v>
      </c>
      <c r="AY478">
        <v>-0.16456963405519628</v>
      </c>
      <c r="AZ478">
        <v>-0.17317789746004886</v>
      </c>
      <c r="BA478">
        <v>1.4103871190432076</v>
      </c>
      <c r="BB478">
        <v>3.4581485978377811E-2</v>
      </c>
      <c r="BC478">
        <v>0.52657123459040078</v>
      </c>
    </row>
    <row r="479" spans="1:55" x14ac:dyDescent="0.2">
      <c r="A479" s="1">
        <v>44537</v>
      </c>
      <c r="B479" s="5">
        <f>LN('Raw data'!B479/'Raw data'!B478)</f>
        <v>1.38495085363646E-2</v>
      </c>
      <c r="C479" s="5">
        <f>LN('Raw data'!C479/'Raw data'!C478)</f>
        <v>3.6177465119295045E-2</v>
      </c>
      <c r="D479" s="5">
        <f>LN('Raw data'!D479/'Raw data'!D478)</f>
        <v>6.5442634750664005E-4</v>
      </c>
      <c r="E479" s="5">
        <f>LN('Raw data'!E479/'Raw data'!E478)</f>
        <v>1.1610901663134901E-2</v>
      </c>
      <c r="F479" s="5">
        <f>LN('Raw data'!F479/'Raw data'!F478)</f>
        <v>2.9179079117222406E-3</v>
      </c>
      <c r="G479" s="5">
        <f>LN('Raw data'!G479/'Raw data'!G478)</f>
        <v>-3.1469210171636533E-3</v>
      </c>
      <c r="H479" s="5">
        <f>LN('Raw data'!H479/'Raw data'!H478)</f>
        <v>-1.6760628274738162E-2</v>
      </c>
      <c r="I479" s="5">
        <f>LN('Raw data'!J479/'Raw data'!J478)</f>
        <v>2.0495586171745628E-2</v>
      </c>
      <c r="U479" s="1">
        <v>44581</v>
      </c>
      <c r="V479">
        <f t="shared" si="45"/>
        <v>1.8331424165291152</v>
      </c>
      <c r="W479">
        <f t="shared" si="45"/>
        <v>0.70715411951107821</v>
      </c>
      <c r="X479">
        <f t="shared" si="45"/>
        <v>1.289785536919245</v>
      </c>
      <c r="Y479">
        <f t="shared" si="45"/>
        <v>-0.41554941134995499</v>
      </c>
      <c r="Z479">
        <f t="shared" si="46"/>
        <v>-0.13194057818218427</v>
      </c>
      <c r="AA479">
        <f t="shared" si="46"/>
        <v>-0.2105402328928426</v>
      </c>
      <c r="AB479">
        <f t="shared" si="46"/>
        <v>3.0008053606386467</v>
      </c>
      <c r="AD479" s="1">
        <v>44714</v>
      </c>
      <c r="AE479">
        <f t="shared" si="47"/>
        <v>0.559866922285296</v>
      </c>
      <c r="AF479">
        <f t="shared" si="47"/>
        <v>2.1070088027296558E-2</v>
      </c>
      <c r="AG479">
        <f t="shared" si="47"/>
        <v>1.4431618151640473</v>
      </c>
      <c r="AH479">
        <f t="shared" si="47"/>
        <v>-0.15585624939766568</v>
      </c>
      <c r="AI479">
        <f t="shared" si="48"/>
        <v>-0.15365838080934338</v>
      </c>
      <c r="AJ479">
        <f t="shared" si="48"/>
        <v>-0.11633651843915968</v>
      </c>
      <c r="AK479">
        <f t="shared" si="48"/>
        <v>1.6800813367903324</v>
      </c>
      <c r="AM479" s="10">
        <v>44581</v>
      </c>
      <c r="AN479">
        <v>3.0008053606386467</v>
      </c>
      <c r="AO479">
        <v>-0.2105402328928426</v>
      </c>
      <c r="AP479">
        <v>-0.13194057818218427</v>
      </c>
      <c r="AQ479">
        <v>-0.41554941134995499</v>
      </c>
      <c r="AR479">
        <v>1.289785536919245</v>
      </c>
      <c r="AS479">
        <v>0.70715411951107821</v>
      </c>
      <c r="AT479">
        <v>1.8331424165291152</v>
      </c>
      <c r="AV479" s="10">
        <v>44714</v>
      </c>
      <c r="AW479">
        <v>1.6800813367903324</v>
      </c>
      <c r="AX479">
        <v>-0.11633651843915968</v>
      </c>
      <c r="AY479">
        <v>-0.15365838080934338</v>
      </c>
      <c r="AZ479">
        <v>-0.15585624939766568</v>
      </c>
      <c r="BA479">
        <v>1.4431618151640473</v>
      </c>
      <c r="BB479">
        <v>2.1070088027296558E-2</v>
      </c>
      <c r="BC479">
        <v>0.559866922285296</v>
      </c>
    </row>
    <row r="480" spans="1:55" x14ac:dyDescent="0.2">
      <c r="A480" s="1">
        <v>44538</v>
      </c>
      <c r="B480" s="5">
        <f>LN('Raw data'!B480/'Raw data'!B479)</f>
        <v>2.8448017032811534E-2</v>
      </c>
      <c r="C480" s="5">
        <f>LN('Raw data'!C480/'Raw data'!C479)</f>
        <v>4.2933380815634034E-3</v>
      </c>
      <c r="D480" s="5">
        <f>LN('Raw data'!D480/'Raw data'!D479)</f>
        <v>-2.4003391390731272E-3</v>
      </c>
      <c r="E480" s="5">
        <f>LN('Raw data'!E480/'Raw data'!E479)</f>
        <v>-4.0484984670616092E-3</v>
      </c>
      <c r="F480" s="5">
        <f>LN('Raw data'!F480/'Raw data'!F479)</f>
        <v>4.4815417253351257E-4</v>
      </c>
      <c r="G480" s="5">
        <f>LN('Raw data'!G480/'Raw data'!G479)</f>
        <v>1.8680121782413742E-3</v>
      </c>
      <c r="H480" s="5">
        <f>LN('Raw data'!H480/'Raw data'!H479)</f>
        <v>-6.6452136223474831E-2</v>
      </c>
      <c r="I480" s="5">
        <f>LN('Raw data'!J480/'Raw data'!J479)</f>
        <v>3.0805438956169962E-3</v>
      </c>
      <c r="U480" s="1">
        <v>44582</v>
      </c>
      <c r="V480">
        <f t="shared" si="45"/>
        <v>1.5977385935855615</v>
      </c>
      <c r="W480">
        <f t="shared" si="45"/>
        <v>0.69114634375045392</v>
      </c>
      <c r="X480">
        <f t="shared" si="45"/>
        <v>1.8116062321416819</v>
      </c>
      <c r="Y480">
        <f t="shared" si="45"/>
        <v>-0.39261465390126854</v>
      </c>
      <c r="Z480">
        <f t="shared" si="46"/>
        <v>-0.11522456116304884</v>
      </c>
      <c r="AA480">
        <f t="shared" si="46"/>
        <v>-9.6973747249862241E-2</v>
      </c>
      <c r="AB480">
        <f t="shared" si="46"/>
        <v>3.6627701495298073</v>
      </c>
      <c r="AD480" s="1">
        <v>44715</v>
      </c>
      <c r="AE480">
        <f t="shared" si="47"/>
        <v>0.56037652642549074</v>
      </c>
      <c r="AF480">
        <f t="shared" si="47"/>
        <v>-1.1582465829992474E-2</v>
      </c>
      <c r="AG480">
        <f t="shared" si="47"/>
        <v>1.4629031850582852</v>
      </c>
      <c r="AH480">
        <f t="shared" si="47"/>
        <v>-0.15693361661815788</v>
      </c>
      <c r="AI480">
        <f t="shared" si="48"/>
        <v>-0.15015009128684734</v>
      </c>
      <c r="AJ480">
        <f t="shared" si="48"/>
        <v>-0.11439121509854316</v>
      </c>
      <c r="AK480">
        <f t="shared" si="48"/>
        <v>1.7612197708720918</v>
      </c>
      <c r="AM480" s="10">
        <v>44582</v>
      </c>
      <c r="AN480">
        <v>3.6627701495298073</v>
      </c>
      <c r="AO480">
        <v>-9.6973747249862241E-2</v>
      </c>
      <c r="AP480">
        <v>-0.11522456116304884</v>
      </c>
      <c r="AQ480">
        <v>-0.39261465390126854</v>
      </c>
      <c r="AR480">
        <v>1.8116062321416819</v>
      </c>
      <c r="AS480">
        <v>0.69114634375045392</v>
      </c>
      <c r="AT480">
        <v>1.5977385935855615</v>
      </c>
      <c r="AV480" s="10">
        <v>44715</v>
      </c>
      <c r="AW480">
        <v>1.7612197708720918</v>
      </c>
      <c r="AX480">
        <v>-0.11439121509854316</v>
      </c>
      <c r="AY480">
        <v>-0.15015009128684734</v>
      </c>
      <c r="AZ480">
        <v>-0.15693361661815788</v>
      </c>
      <c r="BA480">
        <v>1.4629031850582852</v>
      </c>
      <c r="BB480">
        <v>-1.1582465829992474E-2</v>
      </c>
      <c r="BC480">
        <v>0.56037652642549074</v>
      </c>
    </row>
    <row r="481" spans="1:55" x14ac:dyDescent="0.2">
      <c r="A481" s="1">
        <v>44539</v>
      </c>
      <c r="B481" s="5">
        <f>LN('Raw data'!B481/'Raw data'!B480)</f>
        <v>-2.6215755819296478E-4</v>
      </c>
      <c r="C481" s="5">
        <f>LN('Raw data'!C481/'Raw data'!C480)</f>
        <v>-1.9819211181618692E-2</v>
      </c>
      <c r="D481" s="5">
        <f>LN('Raw data'!D481/'Raw data'!D480)</f>
        <v>-5.8695040879811949E-2</v>
      </c>
      <c r="E481" s="5">
        <f>LN('Raw data'!E481/'Raw data'!E480)</f>
        <v>-1.8855322920985247E-2</v>
      </c>
      <c r="F481" s="5">
        <f>LN('Raw data'!F481/'Raw data'!F480)</f>
        <v>-4.9407769926427527E-3</v>
      </c>
      <c r="G481" s="5">
        <f>LN('Raw data'!G481/'Raw data'!G480)</f>
        <v>2.2370182431358529E-3</v>
      </c>
      <c r="H481" s="5">
        <f>LN('Raw data'!H481/'Raw data'!H480)</f>
        <v>4.6139413612381865E-2</v>
      </c>
      <c r="I481" s="5">
        <f>LN('Raw data'!J481/'Raw data'!J480)</f>
        <v>-7.2070383872084483E-3</v>
      </c>
      <c r="U481" s="1">
        <v>44585</v>
      </c>
      <c r="V481">
        <f t="shared" si="45"/>
        <v>1.5660979414744112</v>
      </c>
      <c r="W481">
        <f t="shared" si="45"/>
        <v>0.65462377841030994</v>
      </c>
      <c r="X481">
        <f t="shared" si="45"/>
        <v>1.8241863391955837</v>
      </c>
      <c r="Y481">
        <f t="shared" si="45"/>
        <v>-0.41753355986614293</v>
      </c>
      <c r="Z481">
        <f t="shared" si="46"/>
        <v>-0.10821382108136125</v>
      </c>
      <c r="AA481">
        <f t="shared" si="46"/>
        <v>-0.10142636528402599</v>
      </c>
      <c r="AB481">
        <f t="shared" si="46"/>
        <v>4.0901897485443302</v>
      </c>
      <c r="AD481" s="1">
        <v>44718</v>
      </c>
      <c r="AE481">
        <f t="shared" si="47"/>
        <v>0.5700347308130217</v>
      </c>
      <c r="AF481">
        <f t="shared" si="47"/>
        <v>-1.2748393056841828E-2</v>
      </c>
      <c r="AG481">
        <f t="shared" si="47"/>
        <v>1.4718540336044643</v>
      </c>
      <c r="AH481">
        <f t="shared" si="47"/>
        <v>-0.15498496039974299</v>
      </c>
      <c r="AI481">
        <f t="shared" si="48"/>
        <v>-0.15077178519852871</v>
      </c>
      <c r="AJ481">
        <f t="shared" si="48"/>
        <v>-0.11156427466055409</v>
      </c>
      <c r="AK481">
        <f t="shared" si="48"/>
        <v>1.7803513903735106</v>
      </c>
      <c r="AM481" s="10">
        <v>44585</v>
      </c>
      <c r="AN481">
        <v>4.0901897485443302</v>
      </c>
      <c r="AO481">
        <v>-0.10142636528402599</v>
      </c>
      <c r="AP481">
        <v>-0.10821382108136125</v>
      </c>
      <c r="AQ481">
        <v>-0.41753355986614293</v>
      </c>
      <c r="AR481">
        <v>1.8241863391955837</v>
      </c>
      <c r="AS481">
        <v>0.65462377841030994</v>
      </c>
      <c r="AT481">
        <v>1.5660979414744112</v>
      </c>
      <c r="AV481" s="10">
        <v>44718</v>
      </c>
      <c r="AW481">
        <v>1.7803513903735106</v>
      </c>
      <c r="AX481">
        <v>-0.11156427466055409</v>
      </c>
      <c r="AY481">
        <v>-0.15077178519852871</v>
      </c>
      <c r="AZ481">
        <v>-0.15498496039974299</v>
      </c>
      <c r="BA481">
        <v>1.4718540336044643</v>
      </c>
      <c r="BB481">
        <v>-1.2748393056841828E-2</v>
      </c>
      <c r="BC481">
        <v>0.5700347308130217</v>
      </c>
    </row>
    <row r="482" spans="1:55" x14ac:dyDescent="0.2">
      <c r="A482" s="1">
        <v>44540</v>
      </c>
      <c r="B482" s="5">
        <f>LN('Raw data'!B482/'Raw data'!B481)</f>
        <v>2.8687844056144298E-2</v>
      </c>
      <c r="C482" s="5">
        <f>LN('Raw data'!C482/'Raw data'!C481)</f>
        <v>1.0237800660352125E-2</v>
      </c>
      <c r="D482" s="5">
        <f>LN('Raw data'!D482/'Raw data'!D481)</f>
        <v>-9.6988319101672729E-3</v>
      </c>
      <c r="E482" s="5">
        <f>LN('Raw data'!E482/'Raw data'!E481)</f>
        <v>8.2338503548043795E-3</v>
      </c>
      <c r="F482" s="5">
        <f>LN('Raw data'!F482/'Raw data'!F481)</f>
        <v>4.5486530764622668E-3</v>
      </c>
      <c r="G482" s="5">
        <f>LN('Raw data'!G482/'Raw data'!G481)</f>
        <v>-2.2217756739834647E-2</v>
      </c>
      <c r="H482" s="5">
        <f>LN('Raw data'!H482/'Raw data'!H481)</f>
        <v>9.0121878691070079E-2</v>
      </c>
      <c r="I482" s="5">
        <f>LN('Raw data'!J482/'Raw data'!J481)</f>
        <v>9.5038068188789387E-3</v>
      </c>
      <c r="U482" s="1">
        <v>44586</v>
      </c>
      <c r="V482">
        <f t="shared" si="45"/>
        <v>1.5161138812062924</v>
      </c>
      <c r="W482">
        <f t="shared" si="45"/>
        <v>0.54226770094796173</v>
      </c>
      <c r="X482">
        <f t="shared" si="45"/>
        <v>1.6665659608442844</v>
      </c>
      <c r="Y482">
        <f t="shared" si="45"/>
        <v>-0.44356493005635556</v>
      </c>
      <c r="Z482">
        <f t="shared" si="46"/>
        <v>-0.12794897741287997</v>
      </c>
      <c r="AA482">
        <f t="shared" si="46"/>
        <v>-8.409057206321599E-2</v>
      </c>
      <c r="AB482">
        <f t="shared" si="46"/>
        <v>4.0079278838756274</v>
      </c>
      <c r="AD482" s="1">
        <v>44719</v>
      </c>
      <c r="AE482">
        <f t="shared" si="47"/>
        <v>0.5626296212099704</v>
      </c>
      <c r="AF482">
        <f t="shared" si="47"/>
        <v>-1.6893351696112141E-2</v>
      </c>
      <c r="AG482">
        <f t="shared" si="47"/>
        <v>1.4537928460913572</v>
      </c>
      <c r="AH482">
        <f t="shared" si="47"/>
        <v>-0.15735925740234788</v>
      </c>
      <c r="AI482">
        <f t="shared" si="48"/>
        <v>-0.1499186988045291</v>
      </c>
      <c r="AJ482">
        <f t="shared" si="48"/>
        <v>-0.12570905459701692</v>
      </c>
      <c r="AK482">
        <f t="shared" si="48"/>
        <v>1.8111128981335496</v>
      </c>
      <c r="AM482" s="10">
        <v>44586</v>
      </c>
      <c r="AN482">
        <v>4.0079278838756274</v>
      </c>
      <c r="AO482">
        <v>-8.409057206321599E-2</v>
      </c>
      <c r="AP482">
        <v>-0.12794897741287997</v>
      </c>
      <c r="AQ482">
        <v>-0.44356493005635556</v>
      </c>
      <c r="AR482">
        <v>1.6665659608442844</v>
      </c>
      <c r="AS482">
        <v>0.54226770094796173</v>
      </c>
      <c r="AT482">
        <v>1.5161138812062924</v>
      </c>
      <c r="AV482" s="10">
        <v>44719</v>
      </c>
      <c r="AW482">
        <v>1.8111128981335496</v>
      </c>
      <c r="AX482">
        <v>-0.12570905459701692</v>
      </c>
      <c r="AY482">
        <v>-0.1499186988045291</v>
      </c>
      <c r="AZ482">
        <v>-0.15735925740234788</v>
      </c>
      <c r="BA482">
        <v>1.4537928460913572</v>
      </c>
      <c r="BB482">
        <v>-1.6893351696112141E-2</v>
      </c>
      <c r="BC482">
        <v>0.5626296212099704</v>
      </c>
    </row>
    <row r="483" spans="1:55" x14ac:dyDescent="0.2">
      <c r="A483" s="1">
        <v>44543</v>
      </c>
      <c r="B483" s="5">
        <f>LN('Raw data'!B483/'Raw data'!B482)</f>
        <v>-3.3945479721549189E-2</v>
      </c>
      <c r="C483" s="5">
        <f>LN('Raw data'!C483/'Raw data'!C482)</f>
        <v>-5.3161848762907429E-3</v>
      </c>
      <c r="D483" s="5">
        <f>LN('Raw data'!D483/'Raw data'!D482)</f>
        <v>-9.2412487064636364E-3</v>
      </c>
      <c r="E483" s="5">
        <f>LN('Raw data'!E483/'Raw data'!E482)</f>
        <v>5.974457948022518E-3</v>
      </c>
      <c r="F483" s="5">
        <f>LN('Raw data'!F483/'Raw data'!F482)</f>
        <v>1.9590837756677539E-3</v>
      </c>
      <c r="G483" s="5">
        <f>LN('Raw data'!G483/'Raw data'!G482)</f>
        <v>1.1950286861116037E-2</v>
      </c>
      <c r="H483" s="5">
        <f>LN('Raw data'!H483/'Raw data'!H482)</f>
        <v>4.9413506724441163E-2</v>
      </c>
      <c r="I483" s="5">
        <f>LN('Raw data'!J483/'Raw data'!J482)</f>
        <v>-9.1396485559595946E-3</v>
      </c>
      <c r="U483" s="1">
        <v>44587</v>
      </c>
      <c r="V483">
        <f t="shared" si="45"/>
        <v>1.5019006099768997</v>
      </c>
      <c r="W483">
        <f t="shared" si="45"/>
        <v>0.55577355299326703</v>
      </c>
      <c r="X483">
        <f t="shared" si="45"/>
        <v>1.7435423537649404</v>
      </c>
      <c r="Y483">
        <f t="shared" si="45"/>
        <v>-0.48462709068533771</v>
      </c>
      <c r="Z483">
        <f t="shared" si="46"/>
        <v>-0.1496347735970664</v>
      </c>
      <c r="AA483">
        <f t="shared" si="46"/>
        <v>-8.2102487167888417E-3</v>
      </c>
      <c r="AB483">
        <f t="shared" si="46"/>
        <v>3.8911741473059736</v>
      </c>
      <c r="AD483" s="1">
        <v>44720</v>
      </c>
      <c r="AE483">
        <f t="shared" si="47"/>
        <v>0.58108156104559894</v>
      </c>
      <c r="AF483">
        <f t="shared" si="47"/>
        <v>-2.5738919612723239E-2</v>
      </c>
      <c r="AG483">
        <f t="shared" si="47"/>
        <v>1.4666763384873636</v>
      </c>
      <c r="AH483">
        <f t="shared" si="47"/>
        <v>-0.15927996579007092</v>
      </c>
      <c r="AI483">
        <f t="shared" si="48"/>
        <v>-0.15239297720474651</v>
      </c>
      <c r="AJ483">
        <f t="shared" si="48"/>
        <v>-0.11583640085536676</v>
      </c>
      <c r="AK483">
        <f t="shared" si="48"/>
        <v>1.7554249882124298</v>
      </c>
      <c r="AM483" s="10">
        <v>44587</v>
      </c>
      <c r="AN483">
        <v>3.8911741473059736</v>
      </c>
      <c r="AO483">
        <v>-8.2102487167888417E-3</v>
      </c>
      <c r="AP483">
        <v>-0.1496347735970664</v>
      </c>
      <c r="AQ483">
        <v>-0.48462709068533771</v>
      </c>
      <c r="AR483">
        <v>1.7435423537649404</v>
      </c>
      <c r="AS483">
        <v>0.55577355299326703</v>
      </c>
      <c r="AT483">
        <v>1.5019006099768997</v>
      </c>
      <c r="AV483" s="10">
        <v>44720</v>
      </c>
      <c r="AW483">
        <v>1.7554249882124298</v>
      </c>
      <c r="AX483">
        <v>-0.11583640085536676</v>
      </c>
      <c r="AY483">
        <v>-0.15239297720474651</v>
      </c>
      <c r="AZ483">
        <v>-0.15927996579007092</v>
      </c>
      <c r="BA483">
        <v>1.4666763384873636</v>
      </c>
      <c r="BB483">
        <v>-2.5738919612723239E-2</v>
      </c>
      <c r="BC483">
        <v>0.58108156104559894</v>
      </c>
    </row>
    <row r="484" spans="1:55" x14ac:dyDescent="0.2">
      <c r="A484" s="1">
        <v>44544</v>
      </c>
      <c r="B484" s="5">
        <f>LN('Raw data'!B484/'Raw data'!B483)</f>
        <v>-1.2465351701272139E-2</v>
      </c>
      <c r="C484" s="5">
        <f>LN('Raw data'!C484/'Raw data'!C483)</f>
        <v>-7.8862540816385367E-3</v>
      </c>
      <c r="D484" s="5">
        <f>LN('Raw data'!D484/'Raw data'!D483)</f>
        <v>3.4986175818542818E-2</v>
      </c>
      <c r="E484" s="5">
        <f>LN('Raw data'!E484/'Raw data'!E483)</f>
        <v>-1.8259569050151036E-2</v>
      </c>
      <c r="F484" s="5">
        <f>LN('Raw data'!F484/'Raw data'!F483)</f>
        <v>-8.9873098328965909E-3</v>
      </c>
      <c r="G484" s="5">
        <f>LN('Raw data'!G484/'Raw data'!G483)</f>
        <v>-1.8389951114604754E-2</v>
      </c>
      <c r="H484" s="5">
        <f>LN('Raw data'!H484/'Raw data'!H483)</f>
        <v>3.0880994354805114E-2</v>
      </c>
      <c r="I484" s="5">
        <f>LN('Raw data'!J484/'Raw data'!J483)</f>
        <v>-7.5371947789577738E-3</v>
      </c>
      <c r="U484" s="1">
        <v>44588</v>
      </c>
      <c r="V484">
        <f t="shared" si="45"/>
        <v>1.445779510876265</v>
      </c>
      <c r="W484">
        <f t="shared" si="45"/>
        <v>0.55095134289478642</v>
      </c>
      <c r="X484">
        <f t="shared" si="45"/>
        <v>1.7443177735412094</v>
      </c>
      <c r="Y484">
        <f t="shared" si="45"/>
        <v>-0.43854141224106508</v>
      </c>
      <c r="Z484">
        <f t="shared" si="46"/>
        <v>-0.13083668040095711</v>
      </c>
      <c r="AA484">
        <f t="shared" si="46"/>
        <v>7.0551700192956991E-3</v>
      </c>
      <c r="AB484">
        <f t="shared" si="46"/>
        <v>4.0720376869212673</v>
      </c>
      <c r="AD484" s="1">
        <v>44721</v>
      </c>
      <c r="AE484">
        <f t="shared" si="47"/>
        <v>0.54022019603738192</v>
      </c>
      <c r="AF484">
        <f t="shared" si="47"/>
        <v>-2.0307088021956587E-2</v>
      </c>
      <c r="AG484">
        <f t="shared" si="47"/>
        <v>1.4401726646519417</v>
      </c>
      <c r="AH484">
        <f t="shared" si="47"/>
        <v>-0.14438114903774982</v>
      </c>
      <c r="AI484">
        <f t="shared" si="48"/>
        <v>-0.14742137060916058</v>
      </c>
      <c r="AJ484">
        <f t="shared" si="48"/>
        <v>-0.11156854916629198</v>
      </c>
      <c r="AK484">
        <f t="shared" si="48"/>
        <v>1.8009895187559195</v>
      </c>
      <c r="AM484" s="10">
        <v>44588</v>
      </c>
      <c r="AN484">
        <v>4.0720376869212673</v>
      </c>
      <c r="AO484">
        <v>7.0551700192956991E-3</v>
      </c>
      <c r="AP484">
        <v>-0.13083668040095711</v>
      </c>
      <c r="AQ484">
        <v>-0.43854141224106508</v>
      </c>
      <c r="AR484">
        <v>1.7443177735412094</v>
      </c>
      <c r="AS484">
        <v>0.55095134289478642</v>
      </c>
      <c r="AT484">
        <v>1.445779510876265</v>
      </c>
      <c r="AV484" s="10">
        <v>44721</v>
      </c>
      <c r="AW484">
        <v>1.8009895187559195</v>
      </c>
      <c r="AX484">
        <v>-0.11156854916629198</v>
      </c>
      <c r="AY484">
        <v>-0.14742137060916058</v>
      </c>
      <c r="AZ484">
        <v>-0.14438114903774982</v>
      </c>
      <c r="BA484">
        <v>1.4401726646519417</v>
      </c>
      <c r="BB484">
        <v>-2.0307088021956587E-2</v>
      </c>
      <c r="BC484">
        <v>0.54022019603738192</v>
      </c>
    </row>
    <row r="485" spans="1:55" x14ac:dyDescent="0.2">
      <c r="A485" s="1">
        <v>44545</v>
      </c>
      <c r="B485" s="5">
        <f>LN('Raw data'!B485/'Raw data'!B484)</f>
        <v>1.457172425468717E-2</v>
      </c>
      <c r="C485" s="5">
        <f>LN('Raw data'!C485/'Raw data'!C484)</f>
        <v>1.9774017742660677E-3</v>
      </c>
      <c r="D485" s="5">
        <f>LN('Raw data'!D485/'Raw data'!D484)</f>
        <v>1.0386979171409108E-2</v>
      </c>
      <c r="E485" s="5">
        <f>LN('Raw data'!E485/'Raw data'!E484)</f>
        <v>-1.7438156116068592E-2</v>
      </c>
      <c r="F485" s="5">
        <f>LN('Raw data'!F485/'Raw data'!F484)</f>
        <v>-4.4107739457692119E-3</v>
      </c>
      <c r="G485" s="5">
        <f>LN('Raw data'!G485/'Raw data'!G484)</f>
        <v>-1.2727795169530886E-2</v>
      </c>
      <c r="H485" s="5">
        <f>LN('Raw data'!H485/'Raw data'!H484)</f>
        <v>3.8148146283915759E-3</v>
      </c>
      <c r="I485" s="5">
        <f>LN('Raw data'!J485/'Raw data'!J484)</f>
        <v>1.6214089687781378E-2</v>
      </c>
      <c r="U485" s="1">
        <v>44589</v>
      </c>
      <c r="V485">
        <f t="shared" si="45"/>
        <v>1.672017004230866</v>
      </c>
      <c r="W485">
        <f t="shared" si="45"/>
        <v>0.4127367730689071</v>
      </c>
      <c r="X485">
        <f t="shared" si="45"/>
        <v>1.6727396646598918</v>
      </c>
      <c r="Y485">
        <f t="shared" si="45"/>
        <v>-0.5060701388077512</v>
      </c>
      <c r="Z485">
        <f t="shared" si="46"/>
        <v>-0.14721870466512879</v>
      </c>
      <c r="AA485">
        <f t="shared" si="46"/>
        <v>-9.8220106459967465E-3</v>
      </c>
      <c r="AB485">
        <f t="shared" si="46"/>
        <v>2.6544171678460393</v>
      </c>
      <c r="AD485" s="1">
        <v>44722</v>
      </c>
      <c r="AE485">
        <f t="shared" si="47"/>
        <v>0.54126291770791124</v>
      </c>
      <c r="AF485">
        <f t="shared" si="47"/>
        <v>-1.1069609644001079E-2</v>
      </c>
      <c r="AG485">
        <f t="shared" si="47"/>
        <v>1.4404109245986754</v>
      </c>
      <c r="AH485">
        <f t="shared" si="47"/>
        <v>-0.14981249502118263</v>
      </c>
      <c r="AI485">
        <f t="shared" si="48"/>
        <v>-0.15733486620137321</v>
      </c>
      <c r="AJ485">
        <f t="shared" si="48"/>
        <v>-0.1320356524355645</v>
      </c>
      <c r="AK485">
        <f t="shared" si="48"/>
        <v>1.8274324249587428</v>
      </c>
      <c r="AM485" s="10">
        <v>44589</v>
      </c>
      <c r="AN485">
        <v>2.6544171678460393</v>
      </c>
      <c r="AO485">
        <v>-9.8220106459967465E-3</v>
      </c>
      <c r="AP485">
        <v>-0.14721870466512879</v>
      </c>
      <c r="AQ485">
        <v>-0.5060701388077512</v>
      </c>
      <c r="AR485">
        <v>1.6727396646598918</v>
      </c>
      <c r="AS485">
        <v>0.4127367730689071</v>
      </c>
      <c r="AT485">
        <v>1.672017004230866</v>
      </c>
      <c r="AV485" s="10">
        <v>44722</v>
      </c>
      <c r="AW485">
        <v>1.8274324249587428</v>
      </c>
      <c r="AX485">
        <v>-0.1320356524355645</v>
      </c>
      <c r="AY485">
        <v>-0.15733486620137321</v>
      </c>
      <c r="AZ485">
        <v>-0.14981249502118263</v>
      </c>
      <c r="BA485">
        <v>1.4404109245986754</v>
      </c>
      <c r="BB485">
        <v>-1.1069609644001079E-2</v>
      </c>
      <c r="BC485">
        <v>0.54126291770791124</v>
      </c>
    </row>
    <row r="486" spans="1:55" x14ac:dyDescent="0.2">
      <c r="A486" s="1">
        <v>44546</v>
      </c>
      <c r="B486" s="5">
        <f>LN('Raw data'!B486/'Raw data'!B485)</f>
        <v>-9.5138138312767847E-3</v>
      </c>
      <c r="C486" s="5">
        <f>LN('Raw data'!C486/'Raw data'!C485)</f>
        <v>2.1082805313431621E-2</v>
      </c>
      <c r="D486" s="5">
        <f>LN('Raw data'!D486/'Raw data'!D485)</f>
        <v>-2.5769381697464407E-2</v>
      </c>
      <c r="E486" s="5">
        <f>LN('Raw data'!E486/'Raw data'!E485)</f>
        <v>4.2704649154869323E-2</v>
      </c>
      <c r="F486" s="5">
        <f>LN('Raw data'!F486/'Raw data'!F485)</f>
        <v>1.8918800435347893E-2</v>
      </c>
      <c r="G486" s="5">
        <f>LN('Raw data'!G486/'Raw data'!G485)</f>
        <v>1.4806115760110108E-2</v>
      </c>
      <c r="H486" s="5">
        <f>LN('Raw data'!H486/'Raw data'!H485)</f>
        <v>5.9059454113713069E-3</v>
      </c>
      <c r="I486" s="5">
        <f>LN('Raw data'!J486/'Raw data'!J485)</f>
        <v>-8.7797026306306297E-3</v>
      </c>
      <c r="U486" s="1">
        <v>44592</v>
      </c>
      <c r="V486">
        <f t="shared" si="45"/>
        <v>1.8102445058893639</v>
      </c>
      <c r="W486">
        <f t="shared" si="45"/>
        <v>0.46563651944963691</v>
      </c>
      <c r="X486">
        <f t="shared" si="45"/>
        <v>1.691771682187563</v>
      </c>
      <c r="Y486">
        <f t="shared" si="45"/>
        <v>-0.39867425026458853</v>
      </c>
      <c r="Z486">
        <f t="shared" si="46"/>
        <v>-9.7759947159241772E-2</v>
      </c>
      <c r="AA486">
        <f t="shared" si="46"/>
        <v>-2.2968940032975112E-2</v>
      </c>
      <c r="AB486">
        <f t="shared" si="46"/>
        <v>2.2829576198357646</v>
      </c>
      <c r="AD486" s="1">
        <v>44725</v>
      </c>
      <c r="AE486">
        <f t="shared" si="47"/>
        <v>0.56078706548311907</v>
      </c>
      <c r="AF486">
        <f t="shared" si="47"/>
        <v>-6.1588306221175421E-3</v>
      </c>
      <c r="AG486">
        <f t="shared" si="47"/>
        <v>1.7041473542960601</v>
      </c>
      <c r="AH486">
        <f t="shared" si="47"/>
        <v>-9.3033505829655611E-2</v>
      </c>
      <c r="AI486">
        <f t="shared" si="48"/>
        <v>-0.11738690300997594</v>
      </c>
      <c r="AJ486">
        <f t="shared" si="48"/>
        <v>-0.11118164323225178</v>
      </c>
      <c r="AK486">
        <f t="shared" si="48"/>
        <v>1.8590717198981803</v>
      </c>
      <c r="AM486" s="10">
        <v>44592</v>
      </c>
      <c r="AN486">
        <v>2.2829576198357646</v>
      </c>
      <c r="AO486">
        <v>-2.2968940032975112E-2</v>
      </c>
      <c r="AP486">
        <v>-9.7759947159241772E-2</v>
      </c>
      <c r="AQ486">
        <v>-0.39867425026458853</v>
      </c>
      <c r="AR486">
        <v>1.691771682187563</v>
      </c>
      <c r="AS486">
        <v>0.46563651944963691</v>
      </c>
      <c r="AT486">
        <v>1.8102445058893639</v>
      </c>
      <c r="AV486" s="10">
        <v>44725</v>
      </c>
      <c r="AW486">
        <v>1.8590717198981803</v>
      </c>
      <c r="AX486">
        <v>-0.11118164323225178</v>
      </c>
      <c r="AY486">
        <v>-0.11738690300997594</v>
      </c>
      <c r="AZ486">
        <v>-9.3033505829655611E-2</v>
      </c>
      <c r="BA486">
        <v>1.7041473542960601</v>
      </c>
      <c r="BB486">
        <v>-6.1588306221175421E-3</v>
      </c>
      <c r="BC486">
        <v>0.56078706548311907</v>
      </c>
    </row>
    <row r="487" spans="1:55" x14ac:dyDescent="0.2">
      <c r="A487" s="1">
        <v>44547</v>
      </c>
      <c r="B487" s="5">
        <f>LN('Raw data'!B487/'Raw data'!B486)</f>
        <v>-2.0386972182524835E-2</v>
      </c>
      <c r="C487" s="5">
        <f>LN('Raw data'!C487/'Raw data'!C486)</f>
        <v>-2.1223918698270432E-2</v>
      </c>
      <c r="D487" s="5">
        <f>LN('Raw data'!D487/'Raw data'!D486)</f>
        <v>-3.1047137417817047E-2</v>
      </c>
      <c r="E487" s="5">
        <f>LN('Raw data'!E487/'Raw data'!E486)</f>
        <v>2.1324811493138394E-3</v>
      </c>
      <c r="F487" s="5">
        <f>LN('Raw data'!F487/'Raw data'!F486)</f>
        <v>3.7190240195301514E-3</v>
      </c>
      <c r="G487" s="5">
        <f>LN('Raw data'!G487/'Raw data'!G486)</f>
        <v>-8.3944201269652522E-3</v>
      </c>
      <c r="H487" s="5">
        <f>LN('Raw data'!H487/'Raw data'!H486)</f>
        <v>6.0407439384244872E-2</v>
      </c>
      <c r="I487" s="5">
        <f>LN('Raw data'!J487/'Raw data'!J486)</f>
        <v>-1.0341010906645293E-2</v>
      </c>
      <c r="U487" s="1">
        <v>44593</v>
      </c>
      <c r="V487">
        <f t="shared" si="45"/>
        <v>1.7090651416967861</v>
      </c>
      <c r="W487">
        <f t="shared" si="45"/>
        <v>0.47908622506175558</v>
      </c>
      <c r="X487">
        <f t="shared" si="45"/>
        <v>1.6804117439054789</v>
      </c>
      <c r="Y487">
        <f t="shared" si="45"/>
        <v>-0.30316040251600901</v>
      </c>
      <c r="Z487">
        <f t="shared" si="46"/>
        <v>-5.7825712877507519E-2</v>
      </c>
      <c r="AA487">
        <f t="shared" si="46"/>
        <v>2.9079570229544206E-3</v>
      </c>
      <c r="AB487">
        <f t="shared" si="46"/>
        <v>2.4057865515965138</v>
      </c>
      <c r="AD487" s="1">
        <v>44726</v>
      </c>
      <c r="AE487">
        <f t="shared" si="47"/>
        <v>0.57007341890489327</v>
      </c>
      <c r="AF487">
        <f t="shared" si="47"/>
        <v>-8.383805538497097E-4</v>
      </c>
      <c r="AG487">
        <f t="shared" si="47"/>
        <v>1.7025761608450432</v>
      </c>
      <c r="AH487">
        <f t="shared" si="47"/>
        <v>-8.2099596446679177E-2</v>
      </c>
      <c r="AI487">
        <f t="shared" si="48"/>
        <v>-0.11247475946912062</v>
      </c>
      <c r="AJ487">
        <f t="shared" si="48"/>
        <v>-0.108252246543145</v>
      </c>
      <c r="AK487">
        <f t="shared" si="48"/>
        <v>1.8754282413344692</v>
      </c>
      <c r="AM487" s="10">
        <v>44593</v>
      </c>
      <c r="AN487">
        <v>2.4057865515965138</v>
      </c>
      <c r="AO487">
        <v>2.9079570229544206E-3</v>
      </c>
      <c r="AP487">
        <v>-5.7825712877507519E-2</v>
      </c>
      <c r="AQ487">
        <v>-0.30316040251600901</v>
      </c>
      <c r="AR487">
        <v>1.6804117439054789</v>
      </c>
      <c r="AS487">
        <v>0.47908622506175558</v>
      </c>
      <c r="AT487">
        <v>1.7090651416967861</v>
      </c>
      <c r="AV487" s="10">
        <v>44726</v>
      </c>
      <c r="AW487">
        <v>1.8754282413344692</v>
      </c>
      <c r="AX487">
        <v>-0.108252246543145</v>
      </c>
      <c r="AY487">
        <v>-0.11247475946912062</v>
      </c>
      <c r="AZ487">
        <v>-8.2099596446679177E-2</v>
      </c>
      <c r="BA487">
        <v>1.7025761608450432</v>
      </c>
      <c r="BB487">
        <v>-8.383805538497097E-4</v>
      </c>
      <c r="BC487">
        <v>0.57007341890489327</v>
      </c>
    </row>
    <row r="488" spans="1:55" x14ac:dyDescent="0.2">
      <c r="A488" s="1">
        <v>44550</v>
      </c>
      <c r="B488" s="5">
        <f>LN('Raw data'!B488/'Raw data'!B487)</f>
        <v>3.8282186571016966E-2</v>
      </c>
      <c r="C488" s="5">
        <f>LN('Raw data'!C488/'Raw data'!C487)</f>
        <v>-3.78217486099936E-2</v>
      </c>
      <c r="D488" s="5">
        <f>LN('Raw data'!D488/'Raw data'!D487)</f>
        <v>1.5537439425962609E-2</v>
      </c>
      <c r="E488" s="5">
        <f>LN('Raw data'!E488/'Raw data'!E487)</f>
        <v>-1.0797891813189115E-2</v>
      </c>
      <c r="F488" s="5">
        <f>LN('Raw data'!F488/'Raw data'!F487)</f>
        <v>-5.7230327062454626E-3</v>
      </c>
      <c r="G488" s="5">
        <f>LN('Raw data'!G488/'Raw data'!G487)</f>
        <v>1.1503824481484713E-2</v>
      </c>
      <c r="H488" s="5">
        <f>LN('Raw data'!H488/'Raw data'!H487)</f>
        <v>2.0899951811371022E-3</v>
      </c>
      <c r="I488" s="5">
        <f>LN('Raw data'!J488/'Raw data'!J487)</f>
        <v>-1.1453373010201799E-2</v>
      </c>
      <c r="U488" s="1">
        <v>44594</v>
      </c>
      <c r="V488">
        <f t="shared" si="45"/>
        <v>1.9651443797290964</v>
      </c>
      <c r="W488">
        <f t="shared" si="45"/>
        <v>0.39575780534887955</v>
      </c>
      <c r="X488">
        <f t="shared" si="45"/>
        <v>1.5222133603411125</v>
      </c>
      <c r="Y488">
        <f t="shared" si="45"/>
        <v>-0.28680329877410904</v>
      </c>
      <c r="Z488">
        <f t="shared" si="46"/>
        <v>-3.736447459415259E-2</v>
      </c>
      <c r="AA488">
        <f t="shared" si="46"/>
        <v>-6.3355915891191258E-2</v>
      </c>
      <c r="AB488">
        <f t="shared" si="46"/>
        <v>2.8782910223457656</v>
      </c>
      <c r="AD488" s="1">
        <v>44727</v>
      </c>
      <c r="AE488">
        <f t="shared" si="47"/>
        <v>0.57317219120981966</v>
      </c>
      <c r="AF488">
        <f t="shared" si="47"/>
        <v>-2.7561374717845099E-2</v>
      </c>
      <c r="AG488">
        <f t="shared" si="47"/>
        <v>1.6981011691277978</v>
      </c>
      <c r="AH488">
        <f t="shared" si="47"/>
        <v>-6.837206007413521E-2</v>
      </c>
      <c r="AI488">
        <f t="shared" si="48"/>
        <v>-0.10886567535659475</v>
      </c>
      <c r="AJ488">
        <f t="shared" si="48"/>
        <v>-9.8251001988391276E-2</v>
      </c>
      <c r="AK488">
        <f t="shared" si="48"/>
        <v>1.9432140734553773</v>
      </c>
      <c r="AM488" s="10">
        <v>44594</v>
      </c>
      <c r="AN488">
        <v>2.8782910223457656</v>
      </c>
      <c r="AO488">
        <v>-6.3355915891191258E-2</v>
      </c>
      <c r="AP488">
        <v>-3.736447459415259E-2</v>
      </c>
      <c r="AQ488">
        <v>-0.28680329877410904</v>
      </c>
      <c r="AR488">
        <v>1.5222133603411125</v>
      </c>
      <c r="AS488">
        <v>0.39575780534887955</v>
      </c>
      <c r="AT488">
        <v>1.9651443797290964</v>
      </c>
      <c r="AV488" s="10">
        <v>44727</v>
      </c>
      <c r="AW488">
        <v>1.9432140734553773</v>
      </c>
      <c r="AX488">
        <v>-9.8251001988391276E-2</v>
      </c>
      <c r="AY488">
        <v>-0.10886567535659475</v>
      </c>
      <c r="AZ488">
        <v>-6.837206007413521E-2</v>
      </c>
      <c r="BA488">
        <v>1.6981011691277978</v>
      </c>
      <c r="BB488">
        <v>-2.7561374717845099E-2</v>
      </c>
      <c r="BC488">
        <v>0.57317219120981966</v>
      </c>
    </row>
    <row r="489" spans="1:55" x14ac:dyDescent="0.2">
      <c r="A489" s="1">
        <v>44551</v>
      </c>
      <c r="B489" s="5">
        <f>LN('Raw data'!B489/'Raw data'!B488)</f>
        <v>9.0874310949231058E-3</v>
      </c>
      <c r="C489" s="5">
        <f>LN('Raw data'!C489/'Raw data'!C488)</f>
        <v>4.1484240378316842E-2</v>
      </c>
      <c r="D489" s="5">
        <f>LN('Raw data'!D489/'Raw data'!D488)</f>
        <v>4.1902970641147584E-2</v>
      </c>
      <c r="E489" s="5">
        <f>LN('Raw data'!E489/'Raw data'!E488)</f>
        <v>1.0620358636210385E-2</v>
      </c>
      <c r="F489" s="5">
        <f>LN('Raw data'!F489/'Raw data'!F488)</f>
        <v>-3.2930568647571079E-3</v>
      </c>
      <c r="G489" s="5">
        <f>LN('Raw data'!G489/'Raw data'!G488)</f>
        <v>2.0485891617931726E-2</v>
      </c>
      <c r="H489" s="5">
        <f>LN('Raw data'!H489/'Raw data'!H488)</f>
        <v>0.15037497625878724</v>
      </c>
      <c r="I489" s="5">
        <f>LN('Raw data'!J489/'Raw data'!J488)</f>
        <v>1.7621763861808751E-2</v>
      </c>
      <c r="U489" s="1">
        <v>44595</v>
      </c>
      <c r="V489">
        <f t="shared" si="45"/>
        <v>2.5183126148131212</v>
      </c>
      <c r="W489">
        <f t="shared" si="45"/>
        <v>0.16736934980389054</v>
      </c>
      <c r="X489">
        <f t="shared" si="45"/>
        <v>1.324237646006079</v>
      </c>
      <c r="Y489">
        <f t="shared" si="45"/>
        <v>-0.20431423276680447</v>
      </c>
      <c r="Z489">
        <f t="shared" si="46"/>
        <v>-2.8684104661502483E-2</v>
      </c>
      <c r="AA489">
        <f t="shared" si="46"/>
        <v>2.5909979679175996E-2</v>
      </c>
      <c r="AB489">
        <f t="shared" si="46"/>
        <v>2.7408041189262788</v>
      </c>
      <c r="AD489" s="1">
        <v>44728</v>
      </c>
      <c r="AE489">
        <f t="shared" si="47"/>
        <v>0.56662426758119144</v>
      </c>
      <c r="AF489">
        <f t="shared" si="47"/>
        <v>-5.6053966489070309E-2</v>
      </c>
      <c r="AG489">
        <f t="shared" si="47"/>
        <v>1.7543362539972283</v>
      </c>
      <c r="AH489">
        <f t="shared" si="47"/>
        <v>-9.223627536830796E-2</v>
      </c>
      <c r="AI489">
        <f t="shared" si="48"/>
        <v>-0.12447120145274665</v>
      </c>
      <c r="AJ489">
        <f t="shared" si="48"/>
        <v>-0.11749278896256532</v>
      </c>
      <c r="AK489">
        <f t="shared" si="48"/>
        <v>1.9692671642283262</v>
      </c>
      <c r="AM489" s="10">
        <v>44595</v>
      </c>
      <c r="AN489">
        <v>2.7408041189262788</v>
      </c>
      <c r="AO489">
        <v>2.5909979679175996E-2</v>
      </c>
      <c r="AP489">
        <v>-2.8684104661502483E-2</v>
      </c>
      <c r="AQ489">
        <v>-0.20431423276680447</v>
      </c>
      <c r="AR489">
        <v>1.324237646006079</v>
      </c>
      <c r="AS489">
        <v>0.16736934980389054</v>
      </c>
      <c r="AT489">
        <v>2.5183126148131212</v>
      </c>
      <c r="AV489" s="10">
        <v>44728</v>
      </c>
      <c r="AW489">
        <v>1.9692671642283262</v>
      </c>
      <c r="AX489">
        <v>-0.11749278896256532</v>
      </c>
      <c r="AY489">
        <v>-0.12447120145274665</v>
      </c>
      <c r="AZ489">
        <v>-9.223627536830796E-2</v>
      </c>
      <c r="BA489">
        <v>1.7543362539972283</v>
      </c>
      <c r="BB489">
        <v>-5.6053966489070309E-2</v>
      </c>
      <c r="BC489">
        <v>0.56662426758119144</v>
      </c>
    </row>
    <row r="490" spans="1:55" x14ac:dyDescent="0.2">
      <c r="A490" s="1">
        <v>44552</v>
      </c>
      <c r="B490" s="5">
        <f>LN('Raw data'!B490/'Raw data'!B489)</f>
        <v>2.7280213075951611E-2</v>
      </c>
      <c r="C490" s="5">
        <f>LN('Raw data'!C490/'Raw data'!C489)</f>
        <v>2.2797762444272451E-2</v>
      </c>
      <c r="D490" s="5">
        <f>LN('Raw data'!D490/'Raw data'!D489)</f>
        <v>-6.2009373920637297E-3</v>
      </c>
      <c r="E490" s="5">
        <f>LN('Raw data'!E490/'Raw data'!E489)</f>
        <v>1.2790154069281108E-2</v>
      </c>
      <c r="F490" s="5">
        <f>LN('Raw data'!F490/'Raw data'!F489)</f>
        <v>7.5190418017368E-3</v>
      </c>
      <c r="G490" s="5">
        <f>LN('Raw data'!G490/'Raw data'!G489)</f>
        <v>2.9838044302930877E-3</v>
      </c>
      <c r="H490" s="5">
        <f>LN('Raw data'!H490/'Raw data'!H489)</f>
        <v>-5.3105736715065743E-2</v>
      </c>
      <c r="I490" s="5">
        <f>LN('Raw data'!J490/'Raw data'!J489)</f>
        <v>1.0128711352276767E-2</v>
      </c>
      <c r="U490" s="1">
        <v>44596</v>
      </c>
      <c r="V490">
        <f t="shared" si="45"/>
        <v>2.5856685730995945</v>
      </c>
      <c r="W490">
        <f t="shared" si="45"/>
        <v>5.6499977159231732E-2</v>
      </c>
      <c r="X490">
        <f t="shared" si="45"/>
        <v>1.3721598392095291</v>
      </c>
      <c r="Y490">
        <f t="shared" si="45"/>
        <v>-0.25909500794182849</v>
      </c>
      <c r="Z490">
        <f t="shared" si="46"/>
        <v>-1.2666241581524972E-2</v>
      </c>
      <c r="AA490">
        <f t="shared" si="46"/>
        <v>-8.0384962635492663E-2</v>
      </c>
      <c r="AB490">
        <f t="shared" si="46"/>
        <v>2.3030351586300997</v>
      </c>
      <c r="AD490" s="1">
        <v>44729</v>
      </c>
      <c r="AE490">
        <f t="shared" si="47"/>
        <v>0.56040081578039791</v>
      </c>
      <c r="AF490">
        <f t="shared" si="47"/>
        <v>-9.1366878114962927E-2</v>
      </c>
      <c r="AG490">
        <f t="shared" si="47"/>
        <v>1.7450842451359923</v>
      </c>
      <c r="AH490">
        <f t="shared" si="47"/>
        <v>-0.10229071877269209</v>
      </c>
      <c r="AI490">
        <f t="shared" si="48"/>
        <v>-0.12440110992192585</v>
      </c>
      <c r="AJ490">
        <f t="shared" si="48"/>
        <v>-0.13357361008937221</v>
      </c>
      <c r="AK490">
        <f t="shared" si="48"/>
        <v>1.7894379728987089</v>
      </c>
      <c r="AM490" s="10">
        <v>44596</v>
      </c>
      <c r="AN490">
        <v>2.3030351586300997</v>
      </c>
      <c r="AO490">
        <v>-8.0384962635492663E-2</v>
      </c>
      <c r="AP490">
        <v>-1.2666241581524972E-2</v>
      </c>
      <c r="AQ490">
        <v>-0.25909500794182849</v>
      </c>
      <c r="AR490">
        <v>1.3721598392095291</v>
      </c>
      <c r="AS490">
        <v>5.6499977159231732E-2</v>
      </c>
      <c r="AT490">
        <v>2.5856685730995945</v>
      </c>
      <c r="AV490" s="10">
        <v>44729</v>
      </c>
      <c r="AW490">
        <v>1.7894379728987089</v>
      </c>
      <c r="AX490">
        <v>-0.13357361008937221</v>
      </c>
      <c r="AY490">
        <v>-0.12440110992192585</v>
      </c>
      <c r="AZ490">
        <v>-0.10229071877269209</v>
      </c>
      <c r="BA490">
        <v>1.7450842451359923</v>
      </c>
      <c r="BB490">
        <v>-9.1366878114962927E-2</v>
      </c>
      <c r="BC490">
        <v>0.56040081578039791</v>
      </c>
    </row>
    <row r="491" spans="1:55" x14ac:dyDescent="0.2">
      <c r="A491" s="1">
        <v>44553</v>
      </c>
      <c r="B491" s="5">
        <f>LN('Raw data'!B491/'Raw data'!B490)</f>
        <v>-6.359999455530678E-2</v>
      </c>
      <c r="C491" s="5">
        <f>LN('Raw data'!C491/'Raw data'!C490)</f>
        <v>1.4056867420353895E-2</v>
      </c>
      <c r="D491" s="5">
        <f>LN('Raw data'!D491/'Raw data'!D490)</f>
        <v>4.4298681382168671E-2</v>
      </c>
      <c r="E491" s="5">
        <f>LN('Raw data'!E491/'Raw data'!E490)</f>
        <v>5.2885894369376933E-3</v>
      </c>
      <c r="F491" s="5">
        <f>LN('Raw data'!F491/'Raw data'!F490)</f>
        <v>5.2574901810283157E-3</v>
      </c>
      <c r="G491" s="5">
        <f>LN('Raw data'!G491/'Raw data'!G490)</f>
        <v>-6.833253153000084E-3</v>
      </c>
      <c r="H491" s="5">
        <f>LN('Raw data'!H491/'Raw data'!H490)</f>
        <v>7.9480222936263126E-2</v>
      </c>
      <c r="I491" s="5">
        <f>LN('Raw data'!J491/'Raw data'!J490)</f>
        <v>6.2023008447633643E-3</v>
      </c>
      <c r="U491" s="1">
        <v>44599</v>
      </c>
      <c r="V491">
        <f t="shared" si="45"/>
        <v>2.6464662587255794</v>
      </c>
      <c r="W491">
        <f t="shared" si="45"/>
        <v>2.8398778093466845E-2</v>
      </c>
      <c r="X491">
        <f t="shared" si="45"/>
        <v>1.3853636409703267</v>
      </c>
      <c r="Y491">
        <f t="shared" si="45"/>
        <v>-0.31754296173002799</v>
      </c>
      <c r="Z491">
        <f t="shared" si="46"/>
        <v>-3.7303094507053616E-2</v>
      </c>
      <c r="AA491">
        <f t="shared" si="46"/>
        <v>-8.638985877708974E-2</v>
      </c>
      <c r="AB491">
        <f t="shared" si="46"/>
        <v>2.4692770562305331</v>
      </c>
      <c r="AD491" s="1">
        <v>44734</v>
      </c>
      <c r="AE491">
        <f t="shared" si="47"/>
        <v>0.52880824460360221</v>
      </c>
      <c r="AF491">
        <f t="shared" si="47"/>
        <v>-0.12587177506882277</v>
      </c>
      <c r="AG491">
        <f t="shared" si="47"/>
        <v>1.704341738843105</v>
      </c>
      <c r="AH491">
        <f t="shared" si="47"/>
        <v>-0.11188371193365293</v>
      </c>
      <c r="AI491">
        <f t="shared" si="48"/>
        <v>-0.12651645915036422</v>
      </c>
      <c r="AJ491">
        <f t="shared" si="48"/>
        <v>-0.13862328238027519</v>
      </c>
      <c r="AK491">
        <f t="shared" si="48"/>
        <v>1.8482631336346478</v>
      </c>
      <c r="AM491" s="10">
        <v>44599</v>
      </c>
      <c r="AN491">
        <v>2.4692770562305331</v>
      </c>
      <c r="AO491">
        <v>-8.638985877708974E-2</v>
      </c>
      <c r="AP491">
        <v>-3.7303094507053616E-2</v>
      </c>
      <c r="AQ491">
        <v>-0.31754296173002799</v>
      </c>
      <c r="AR491">
        <v>1.3853636409703267</v>
      </c>
      <c r="AS491">
        <v>2.8398778093466845E-2</v>
      </c>
      <c r="AT491">
        <v>2.6464662587255794</v>
      </c>
      <c r="AV491" s="10">
        <v>44734</v>
      </c>
      <c r="AW491">
        <v>1.8482631336346478</v>
      </c>
      <c r="AX491">
        <v>-0.13862328238027519</v>
      </c>
      <c r="AY491">
        <v>-0.12651645915036422</v>
      </c>
      <c r="AZ491">
        <v>-0.11188371193365293</v>
      </c>
      <c r="BA491">
        <v>1.704341738843105</v>
      </c>
      <c r="BB491">
        <v>-0.12587177506882277</v>
      </c>
      <c r="BC491">
        <v>0.52880824460360221</v>
      </c>
    </row>
    <row r="492" spans="1:55" x14ac:dyDescent="0.2">
      <c r="A492" s="1">
        <v>44557</v>
      </c>
      <c r="B492" s="5">
        <f>LN('Raw data'!B492/'Raw data'!B491)</f>
        <v>8.4506679374620322E-2</v>
      </c>
      <c r="C492" s="5">
        <f>LN('Raw data'!C492/'Raw data'!C491)</f>
        <v>2.3836157962353065E-2</v>
      </c>
      <c r="D492" s="5">
        <f>LN('Raw data'!D492/'Raw data'!D491)</f>
        <v>-2.4202015770813509E-3</v>
      </c>
      <c r="E492" s="5">
        <f>LN('Raw data'!E492/'Raw data'!E491)</f>
        <v>2.1337289551523917E-3</v>
      </c>
      <c r="F492" s="5">
        <f>LN('Raw data'!F492/'Raw data'!F491)</f>
        <v>-1.6019890182051243E-3</v>
      </c>
      <c r="G492" s="5">
        <f>LN('Raw data'!G492/'Raw data'!G491)</f>
        <v>9.3837327502255801E-3</v>
      </c>
      <c r="H492" s="5">
        <f>LN('Raw data'!H492/'Raw data'!H491)</f>
        <v>-9.0973709661511734E-3</v>
      </c>
      <c r="I492" s="5">
        <f>LN('Raw data'!J492/'Raw data'!J491)</f>
        <v>1.3746188119458092E-2</v>
      </c>
      <c r="U492" s="1">
        <v>44600</v>
      </c>
      <c r="V492">
        <f t="shared" si="45"/>
        <v>2.7478177698136168</v>
      </c>
      <c r="W492">
        <f t="shared" si="45"/>
        <v>-5.3354195674643584E-2</v>
      </c>
      <c r="X492">
        <f t="shared" si="45"/>
        <v>1.3034440840295312</v>
      </c>
      <c r="Y492">
        <f t="shared" si="45"/>
        <v>-0.31189361704523844</v>
      </c>
      <c r="Z492">
        <f t="shared" si="46"/>
        <v>-3.8949428127899491E-2</v>
      </c>
      <c r="AA492">
        <f t="shared" si="46"/>
        <v>-6.4334813147351511E-2</v>
      </c>
      <c r="AB492">
        <f t="shared" si="46"/>
        <v>2.158671612712038</v>
      </c>
      <c r="AD492" s="1">
        <v>44735</v>
      </c>
      <c r="AE492">
        <f t="shared" si="47"/>
        <v>0.50884491479907346</v>
      </c>
      <c r="AF492">
        <f t="shared" si="47"/>
        <v>-0.13642958811870107</v>
      </c>
      <c r="AG492">
        <f t="shared" si="47"/>
        <v>1.7104383507002496</v>
      </c>
      <c r="AH492">
        <f t="shared" si="47"/>
        <v>-0.1196166485104249</v>
      </c>
      <c r="AI492">
        <f t="shared" si="48"/>
        <v>-0.12939709584421749</v>
      </c>
      <c r="AJ492">
        <f t="shared" si="48"/>
        <v>-0.12956513769584385</v>
      </c>
      <c r="AK492">
        <f t="shared" si="48"/>
        <v>1.806593099946332</v>
      </c>
      <c r="AM492" s="10">
        <v>44600</v>
      </c>
      <c r="AN492">
        <v>2.158671612712038</v>
      </c>
      <c r="AO492">
        <v>-6.4334813147351511E-2</v>
      </c>
      <c r="AP492">
        <v>-3.8949428127899491E-2</v>
      </c>
      <c r="AQ492">
        <v>-0.31189361704523844</v>
      </c>
      <c r="AR492">
        <v>1.3034440840295312</v>
      </c>
      <c r="AS492">
        <v>-5.3354195674643584E-2</v>
      </c>
      <c r="AT492">
        <v>2.7478177698136168</v>
      </c>
      <c r="AV492" s="10">
        <v>44735</v>
      </c>
      <c r="AW492">
        <v>1.806593099946332</v>
      </c>
      <c r="AX492">
        <v>-0.12956513769584385</v>
      </c>
      <c r="AY492">
        <v>-0.12939709584421749</v>
      </c>
      <c r="AZ492">
        <v>-0.1196166485104249</v>
      </c>
      <c r="BA492">
        <v>1.7104383507002496</v>
      </c>
      <c r="BB492">
        <v>-0.13642958811870107</v>
      </c>
      <c r="BC492">
        <v>0.50884491479907346</v>
      </c>
    </row>
    <row r="493" spans="1:55" x14ac:dyDescent="0.2">
      <c r="A493" s="1">
        <v>44558</v>
      </c>
      <c r="B493" s="5">
        <f>LN('Raw data'!B493/'Raw data'!B492)</f>
        <v>-1.2322860462650562E-3</v>
      </c>
      <c r="C493" s="5">
        <f>LN('Raw data'!C493/'Raw data'!C492)</f>
        <v>5.4107687268510661E-3</v>
      </c>
      <c r="D493" s="5">
        <f>LN('Raw data'!D493/'Raw data'!D492)</f>
        <v>-6.3815000329245516E-2</v>
      </c>
      <c r="E493" s="5">
        <f>LN('Raw data'!E493/'Raw data'!E492)</f>
        <v>5.7254548075889597E-3</v>
      </c>
      <c r="F493" s="5">
        <f>LN('Raw data'!F493/'Raw data'!F492)</f>
        <v>1.1603172835367873E-3</v>
      </c>
      <c r="G493" s="5">
        <f>LN('Raw data'!G493/'Raw data'!G492)</f>
        <v>-9.0088298189136412E-3</v>
      </c>
      <c r="H493" s="5">
        <f>LN('Raw data'!H493/'Raw data'!H492)</f>
        <v>-1.7637345433770938E-3</v>
      </c>
      <c r="I493" s="5">
        <f>LN('Raw data'!J493/'Raw data'!J492)</f>
        <v>-1.0086087589122434E-3</v>
      </c>
      <c r="U493" s="1">
        <v>44601</v>
      </c>
      <c r="V493">
        <f t="shared" si="45"/>
        <v>2.2045973635537095</v>
      </c>
      <c r="W493">
        <f t="shared" si="45"/>
        <v>-0.12831124943933903</v>
      </c>
      <c r="X493">
        <f t="shared" si="45"/>
        <v>1.3367613982699258</v>
      </c>
      <c r="Y493">
        <f t="shared" si="45"/>
        <v>-0.29511048718063382</v>
      </c>
      <c r="Z493">
        <f t="shared" si="46"/>
        <v>-1.4874443555238136E-2</v>
      </c>
      <c r="AA493">
        <f t="shared" si="46"/>
        <v>-0.14558797930276862</v>
      </c>
      <c r="AB493">
        <f t="shared" si="46"/>
        <v>2.1000485135660587</v>
      </c>
      <c r="AD493" s="1">
        <v>44736</v>
      </c>
      <c r="AE493">
        <f t="shared" si="47"/>
        <v>0.44911520598993648</v>
      </c>
      <c r="AF493">
        <f t="shared" si="47"/>
        <v>-0.11414554965539504</v>
      </c>
      <c r="AG493">
        <f t="shared" si="47"/>
        <v>1.6791079145723304</v>
      </c>
      <c r="AH493">
        <f t="shared" si="47"/>
        <v>-0.11331984642602103</v>
      </c>
      <c r="AI493">
        <f t="shared" si="48"/>
        <v>-0.12516086205884552</v>
      </c>
      <c r="AJ493">
        <f t="shared" si="48"/>
        <v>-0.14727764228504012</v>
      </c>
      <c r="AK493">
        <f t="shared" si="48"/>
        <v>1.8420971788425999</v>
      </c>
      <c r="AM493" s="10">
        <v>44601</v>
      </c>
      <c r="AN493">
        <v>2.1000485135660587</v>
      </c>
      <c r="AO493">
        <v>-0.14558797930276862</v>
      </c>
      <c r="AP493">
        <v>-1.4874443555238136E-2</v>
      </c>
      <c r="AQ493">
        <v>-0.29511048718063382</v>
      </c>
      <c r="AR493">
        <v>1.3367613982699258</v>
      </c>
      <c r="AS493">
        <v>-0.12831124943933903</v>
      </c>
      <c r="AT493">
        <v>2.2045973635537095</v>
      </c>
      <c r="AV493" s="10">
        <v>44736</v>
      </c>
      <c r="AW493">
        <v>1.8420971788425999</v>
      </c>
      <c r="AX493">
        <v>-0.14727764228504012</v>
      </c>
      <c r="AY493">
        <v>-0.12516086205884552</v>
      </c>
      <c r="AZ493">
        <v>-0.11331984642602103</v>
      </c>
      <c r="BA493">
        <v>1.6791079145723304</v>
      </c>
      <c r="BB493">
        <v>-0.11414554965539504</v>
      </c>
      <c r="BC493">
        <v>0.44911520598993648</v>
      </c>
    </row>
    <row r="494" spans="1:55" x14ac:dyDescent="0.2">
      <c r="A494" s="1">
        <v>44559</v>
      </c>
      <c r="B494" s="5">
        <f>LN('Raw data'!B494/'Raw data'!B493)</f>
        <v>-7.6742547699380961E-3</v>
      </c>
      <c r="C494" s="5">
        <f>LN('Raw data'!C494/'Raw data'!C493)</f>
        <v>7.6045993852192125E-3</v>
      </c>
      <c r="D494" s="5">
        <f>LN('Raw data'!D494/'Raw data'!D493)</f>
        <v>-2.3052520235305497E-2</v>
      </c>
      <c r="E494" s="5">
        <f>LN('Raw data'!E494/'Raw data'!E493)</f>
        <v>-1.1440129988559616E-2</v>
      </c>
      <c r="F494" s="5">
        <f>LN('Raw data'!F494/'Raw data'!F493)</f>
        <v>-2.8202523739180325E-3</v>
      </c>
      <c r="G494" s="5">
        <f>LN('Raw data'!G494/'Raw data'!G493)</f>
        <v>-6.8237644896666288E-3</v>
      </c>
      <c r="H494" s="5">
        <f>LN('Raw data'!H494/'Raw data'!H493)</f>
        <v>0.1132649772561711</v>
      </c>
      <c r="I494" s="5">
        <f>LN('Raw data'!J494/'Raw data'!J493)</f>
        <v>1.3988323076990676E-3</v>
      </c>
      <c r="U494" s="1">
        <v>44602</v>
      </c>
      <c r="V494">
        <f t="shared" si="45"/>
        <v>2.1134693145813301</v>
      </c>
      <c r="W494">
        <f t="shared" si="45"/>
        <v>-0.10844534464388147</v>
      </c>
      <c r="X494">
        <f t="shared" si="45"/>
        <v>1.3242268668114521</v>
      </c>
      <c r="Y494">
        <f t="shared" si="45"/>
        <v>-0.30457874437433408</v>
      </c>
      <c r="Z494">
        <f t="shared" si="46"/>
        <v>-1.3840904746410226E-2</v>
      </c>
      <c r="AA494">
        <f t="shared" si="46"/>
        <v>-0.13860919077807266</v>
      </c>
      <c r="AB494">
        <f t="shared" si="46"/>
        <v>1.8185821890653211</v>
      </c>
      <c r="AD494" s="1">
        <v>44739</v>
      </c>
      <c r="AE494">
        <f t="shared" si="47"/>
        <v>0.4475521160527966</v>
      </c>
      <c r="AF494">
        <f t="shared" si="47"/>
        <v>-0.11480716292452144</v>
      </c>
      <c r="AG494">
        <f t="shared" si="47"/>
        <v>1.6809772943175216</v>
      </c>
      <c r="AH494">
        <f t="shared" si="47"/>
        <v>-0.11357067500217105</v>
      </c>
      <c r="AI494">
        <f t="shared" si="48"/>
        <v>-0.12505346126172737</v>
      </c>
      <c r="AJ494">
        <f t="shared" si="48"/>
        <v>-0.14727654267131926</v>
      </c>
      <c r="AK494">
        <f t="shared" si="48"/>
        <v>1.8422174630042905</v>
      </c>
      <c r="AM494" s="10">
        <v>44602</v>
      </c>
      <c r="AN494">
        <v>1.8185821890653211</v>
      </c>
      <c r="AO494">
        <v>-0.13860919077807266</v>
      </c>
      <c r="AP494">
        <v>-1.3840904746410226E-2</v>
      </c>
      <c r="AQ494">
        <v>-0.30457874437433408</v>
      </c>
      <c r="AR494">
        <v>1.3242268668114521</v>
      </c>
      <c r="AS494">
        <v>-0.10844534464388147</v>
      </c>
      <c r="AT494">
        <v>2.1134693145813301</v>
      </c>
      <c r="AV494" s="10">
        <v>44739</v>
      </c>
      <c r="AW494">
        <v>1.8422174630042905</v>
      </c>
      <c r="AX494">
        <v>-0.14727654267131926</v>
      </c>
      <c r="AY494">
        <v>-0.12505346126172737</v>
      </c>
      <c r="AZ494">
        <v>-0.11357067500217105</v>
      </c>
      <c r="BA494">
        <v>1.6809772943175216</v>
      </c>
      <c r="BB494">
        <v>-0.11480716292452144</v>
      </c>
      <c r="BC494">
        <v>0.4475521160527966</v>
      </c>
    </row>
    <row r="495" spans="1:55" x14ac:dyDescent="0.2">
      <c r="A495" s="1">
        <v>44560</v>
      </c>
      <c r="B495" s="5">
        <f>LN('Raw data'!B495/'Raw data'!B494)</f>
        <v>-0.12223502850179739</v>
      </c>
      <c r="C495" s="5">
        <f>LN('Raw data'!C495/'Raw data'!C494)</f>
        <v>5.6007961452591995E-3</v>
      </c>
      <c r="D495" s="5">
        <f>LN('Raw data'!D495/'Raw data'!D494)</f>
        <v>1.4139253558499557E-2</v>
      </c>
      <c r="E495" s="5">
        <f>LN('Raw data'!E495/'Raw data'!E494)</f>
        <v>8.7983493655067312E-3</v>
      </c>
      <c r="F495" s="5">
        <f>LN('Raw data'!F495/'Raw data'!F494)</f>
        <v>4.5857700738980989E-3</v>
      </c>
      <c r="G495" s="5">
        <f>LN('Raw data'!G495/'Raw data'!G494)</f>
        <v>1.3601280627144757E-2</v>
      </c>
      <c r="H495" s="5">
        <f>LN('Raw data'!H495/'Raw data'!H494)</f>
        <v>6.6901878313336853E-3</v>
      </c>
      <c r="I495" s="5">
        <f>LN('Raw data'!J495/'Raw data'!J494)</f>
        <v>-2.9942175300769428E-3</v>
      </c>
      <c r="U495" s="1">
        <v>44603</v>
      </c>
      <c r="V495">
        <f t="shared" si="45"/>
        <v>2.0125422246612459</v>
      </c>
      <c r="W495">
        <f t="shared" si="45"/>
        <v>-0.20741455009838602</v>
      </c>
      <c r="X495">
        <f t="shared" si="45"/>
        <v>1.3483637856938666</v>
      </c>
      <c r="Y495">
        <f t="shared" si="45"/>
        <v>-0.25198969423671602</v>
      </c>
      <c r="Z495">
        <f t="shared" si="46"/>
        <v>-1.739993470757201E-2</v>
      </c>
      <c r="AA495">
        <f t="shared" si="46"/>
        <v>-0.11619262230261963</v>
      </c>
      <c r="AB495">
        <f t="shared" si="46"/>
        <v>1.7444176066991226</v>
      </c>
      <c r="AD495" s="1">
        <v>44740</v>
      </c>
      <c r="AE495">
        <f t="shared" si="47"/>
        <v>0.44184658219632156</v>
      </c>
      <c r="AF495">
        <f t="shared" si="47"/>
        <v>-0.12385446422111376</v>
      </c>
      <c r="AG495">
        <f t="shared" si="47"/>
        <v>1.6737280612112739</v>
      </c>
      <c r="AH495">
        <f t="shared" si="47"/>
        <v>-0.10159943672136153</v>
      </c>
      <c r="AI495">
        <f t="shared" si="48"/>
        <v>-0.12223864889703061</v>
      </c>
      <c r="AJ495">
        <f t="shared" si="48"/>
        <v>-0.15112824693940186</v>
      </c>
      <c r="AK495">
        <f t="shared" si="48"/>
        <v>1.8201571008028852</v>
      </c>
      <c r="AM495" s="10">
        <v>44603</v>
      </c>
      <c r="AN495">
        <v>1.7444176066991226</v>
      </c>
      <c r="AO495">
        <v>-0.11619262230261963</v>
      </c>
      <c r="AP495">
        <v>-1.739993470757201E-2</v>
      </c>
      <c r="AQ495">
        <v>-0.25198969423671602</v>
      </c>
      <c r="AR495">
        <v>1.3483637856938666</v>
      </c>
      <c r="AS495">
        <v>-0.20741455009838602</v>
      </c>
      <c r="AT495">
        <v>2.0125422246612459</v>
      </c>
      <c r="AV495" s="10">
        <v>44740</v>
      </c>
      <c r="AW495">
        <v>1.8201571008028852</v>
      </c>
      <c r="AX495">
        <v>-0.15112824693940186</v>
      </c>
      <c r="AY495">
        <v>-0.12223864889703061</v>
      </c>
      <c r="AZ495">
        <v>-0.10159943672136153</v>
      </c>
      <c r="BA495">
        <v>1.6737280612112739</v>
      </c>
      <c r="BB495">
        <v>-0.12385446422111376</v>
      </c>
      <c r="BC495">
        <v>0.44184658219632156</v>
      </c>
    </row>
    <row r="496" spans="1:55" x14ac:dyDescent="0.2">
      <c r="A496" s="1">
        <v>44561</v>
      </c>
      <c r="B496" s="5">
        <f>LN('Raw data'!B496/'Raw data'!B495)</f>
        <v>4.6366829360083475E-2</v>
      </c>
      <c r="C496" s="5">
        <f>LN('Raw data'!C496/'Raw data'!C495)</f>
        <v>-2.3391342451646445E-2</v>
      </c>
      <c r="D496" s="5">
        <f>LN('Raw data'!D496/'Raw data'!D495)</f>
        <v>-1.9365783886984372E-2</v>
      </c>
      <c r="E496" s="5">
        <f>LN('Raw data'!E496/'Raw data'!E495)</f>
        <v>1.2583118710900686E-2</v>
      </c>
      <c r="F496" s="5">
        <f>LN('Raw data'!F496/'Raw data'!F495)</f>
        <v>7.9611697830493672E-3</v>
      </c>
      <c r="G496" s="5">
        <f>LN('Raw data'!G496/'Raw data'!G495)</f>
        <v>-8.8143950578311123E-3</v>
      </c>
      <c r="H496" s="5">
        <f>LN('Raw data'!H496/'Raw data'!H495)</f>
        <v>5.9507211955757153E-3</v>
      </c>
      <c r="I496" s="5">
        <f>LN('Raw data'!J496/'Raw data'!J495)</f>
        <v>-2.6296753415458013E-3</v>
      </c>
      <c r="U496" s="1">
        <v>44606</v>
      </c>
      <c r="V496">
        <f t="shared" si="45"/>
        <v>1.9905930001836145</v>
      </c>
      <c r="W496">
        <f t="shared" si="45"/>
        <v>-0.21177077370995143</v>
      </c>
      <c r="X496">
        <f t="shared" si="45"/>
        <v>1.3473358260111628</v>
      </c>
      <c r="Y496">
        <f t="shared" si="45"/>
        <v>-0.25609389639382485</v>
      </c>
      <c r="Z496">
        <f t="shared" si="46"/>
        <v>-2.0490975021108623E-2</v>
      </c>
      <c r="AA496">
        <f t="shared" si="46"/>
        <v>-0.12154284789586865</v>
      </c>
      <c r="AB496">
        <f t="shared" si="46"/>
        <v>1.7485754244104676</v>
      </c>
      <c r="AD496" s="1">
        <v>44741</v>
      </c>
      <c r="AE496">
        <f t="shared" si="47"/>
        <v>0.43689601632518799</v>
      </c>
      <c r="AF496">
        <f t="shared" si="47"/>
        <v>-0.12453700659903949</v>
      </c>
      <c r="AG496">
        <f t="shared" si="47"/>
        <v>1.6744231256539628</v>
      </c>
      <c r="AH496">
        <f t="shared" si="47"/>
        <v>-0.10134865805461603</v>
      </c>
      <c r="AI496">
        <f t="shared" si="48"/>
        <v>-0.12215433140268211</v>
      </c>
      <c r="AJ496">
        <f t="shared" si="48"/>
        <v>-0.15097353844858369</v>
      </c>
      <c r="AK496">
        <f t="shared" si="48"/>
        <v>1.8239630668419278</v>
      </c>
      <c r="AM496" s="10">
        <v>44606</v>
      </c>
      <c r="AN496">
        <v>1.7485754244104676</v>
      </c>
      <c r="AO496">
        <v>-0.12154284789586865</v>
      </c>
      <c r="AP496">
        <v>-2.0490975021108623E-2</v>
      </c>
      <c r="AQ496">
        <v>-0.25609389639382485</v>
      </c>
      <c r="AR496">
        <v>1.3473358260111628</v>
      </c>
      <c r="AS496">
        <v>-0.21177077370995143</v>
      </c>
      <c r="AT496">
        <v>1.9905930001836145</v>
      </c>
      <c r="AV496" s="10">
        <v>44741</v>
      </c>
      <c r="AW496">
        <v>1.8239630668419278</v>
      </c>
      <c r="AX496">
        <v>-0.15097353844858369</v>
      </c>
      <c r="AY496">
        <v>-0.12215433140268211</v>
      </c>
      <c r="AZ496">
        <v>-0.10134865805461603</v>
      </c>
      <c r="BA496">
        <v>1.6744231256539628</v>
      </c>
      <c r="BB496">
        <v>-0.12453700659903949</v>
      </c>
      <c r="BC496">
        <v>0.43689601632518799</v>
      </c>
    </row>
    <row r="497" spans="1:55" x14ac:dyDescent="0.2">
      <c r="A497" s="1">
        <v>44564</v>
      </c>
      <c r="B497" s="5">
        <f>LN('Raw data'!B497/'Raw data'!B496)</f>
        <v>2.253243108069606E-2</v>
      </c>
      <c r="C497" s="5">
        <f>LN('Raw data'!C497/'Raw data'!C496)</f>
        <v>1.1501217398823293E-2</v>
      </c>
      <c r="D497" s="5">
        <f>LN('Raw data'!D497/'Raw data'!D496)</f>
        <v>4.5483226223787046E-3</v>
      </c>
      <c r="E497" s="5">
        <f>LN('Raw data'!E497/'Raw data'!E496)</f>
        <v>-2.3483597255516998E-2</v>
      </c>
      <c r="F497" s="5">
        <f>LN('Raw data'!F497/'Raw data'!F496)</f>
        <v>-1.5708427833667344E-2</v>
      </c>
      <c r="G497" s="5">
        <f>LN('Raw data'!G497/'Raw data'!G496)</f>
        <v>-1.0626633970080202E-2</v>
      </c>
      <c r="H497" s="5">
        <f>LN('Raw data'!H497/'Raw data'!H496)</f>
        <v>5.3308351545040884E-2</v>
      </c>
      <c r="I497" s="5">
        <f>LN('Raw data'!J497/'Raw data'!J496)</f>
        <v>6.3538488355527438E-3</v>
      </c>
      <c r="U497" s="1">
        <v>44607</v>
      </c>
      <c r="V497">
        <f t="shared" si="45"/>
        <v>1.9383444693168081</v>
      </c>
      <c r="W497">
        <f t="shared" si="45"/>
        <v>-0.35403498841073094</v>
      </c>
      <c r="X497">
        <f t="shared" si="45"/>
        <v>1.4320129737538727</v>
      </c>
      <c r="Y497">
        <f t="shared" si="45"/>
        <v>-0.31801153703286916</v>
      </c>
      <c r="Z497">
        <f t="shared" si="46"/>
        <v>-4.7025877312707749E-2</v>
      </c>
      <c r="AA497">
        <f t="shared" si="46"/>
        <v>-4.309391580444117E-2</v>
      </c>
      <c r="AB497">
        <f t="shared" si="46"/>
        <v>1.8146553813358302</v>
      </c>
      <c r="AD497" s="1">
        <v>44742</v>
      </c>
      <c r="AE497">
        <f t="shared" si="47"/>
        <v>0.47755939093962035</v>
      </c>
      <c r="AF497">
        <f t="shared" si="47"/>
        <v>-0.11618514201904677</v>
      </c>
      <c r="AG497">
        <f t="shared" si="47"/>
        <v>1.6721160921741207</v>
      </c>
      <c r="AH497">
        <f t="shared" si="47"/>
        <v>-9.7000992588138296E-2</v>
      </c>
      <c r="AI497">
        <f t="shared" si="48"/>
        <v>-0.12056644156642894</v>
      </c>
      <c r="AJ497">
        <f t="shared" si="48"/>
        <v>-0.1459324828615722</v>
      </c>
      <c r="AK497">
        <f t="shared" si="48"/>
        <v>1.8270314977546325</v>
      </c>
      <c r="AM497" s="10">
        <v>44607</v>
      </c>
      <c r="AN497">
        <v>1.8146553813358302</v>
      </c>
      <c r="AO497">
        <v>-4.309391580444117E-2</v>
      </c>
      <c r="AP497">
        <v>-4.7025877312707749E-2</v>
      </c>
      <c r="AQ497">
        <v>-0.31801153703286916</v>
      </c>
      <c r="AR497">
        <v>1.4320129737538727</v>
      </c>
      <c r="AS497">
        <v>-0.35403498841073094</v>
      </c>
      <c r="AT497">
        <v>1.9383444693168081</v>
      </c>
      <c r="AV497" s="10">
        <v>44742</v>
      </c>
      <c r="AW497">
        <v>1.8270314977546325</v>
      </c>
      <c r="AX497">
        <v>-0.1459324828615722</v>
      </c>
      <c r="AY497">
        <v>-0.12056644156642894</v>
      </c>
      <c r="AZ497">
        <v>-9.7000992588138296E-2</v>
      </c>
      <c r="BA497">
        <v>1.6721160921741207</v>
      </c>
      <c r="BB497">
        <v>-0.11618514201904677</v>
      </c>
      <c r="BC497">
        <v>0.47755939093962035</v>
      </c>
    </row>
    <row r="498" spans="1:55" x14ac:dyDescent="0.2">
      <c r="A498" s="1">
        <v>44565</v>
      </c>
      <c r="B498" s="5">
        <f>LN('Raw data'!B498/'Raw data'!B497)</f>
        <v>-2.6023773421305244E-2</v>
      </c>
      <c r="C498" s="5">
        <f>LN('Raw data'!C498/'Raw data'!C497)</f>
        <v>1.1890125052823362E-2</v>
      </c>
      <c r="D498" s="5">
        <f>LN('Raw data'!D498/'Raw data'!D497)</f>
        <v>-1.2851939434100099E-2</v>
      </c>
      <c r="E498" s="5">
        <f>LN('Raw data'!E498/'Raw data'!E497)</f>
        <v>1.0727002960869666E-2</v>
      </c>
      <c r="F498" s="5">
        <f>LN('Raw data'!F498/'Raw data'!F497)</f>
        <v>8.0228388388696326E-3</v>
      </c>
      <c r="G498" s="5">
        <f>LN('Raw data'!G498/'Raw data'!G497)</f>
        <v>-1.1234234965736795E-2</v>
      </c>
      <c r="H498" s="5">
        <f>LN('Raw data'!H498/'Raw data'!H497)</f>
        <v>-9.6334425931149242E-2</v>
      </c>
      <c r="I498" s="5">
        <f>LN('Raw data'!J498/'Raw data'!J497)</f>
        <v>-6.2981618540545298E-4</v>
      </c>
      <c r="U498" s="1">
        <v>44608</v>
      </c>
      <c r="V498">
        <f t="shared" si="45"/>
        <v>1.9878353865348797</v>
      </c>
      <c r="W498">
        <f t="shared" si="45"/>
        <v>-0.36021672214184347</v>
      </c>
      <c r="X498">
        <f t="shared" si="45"/>
        <v>1.4315378879559024</v>
      </c>
      <c r="Y498">
        <f t="shared" si="45"/>
        <v>-0.27396440550369466</v>
      </c>
      <c r="Z498">
        <f t="shared" si="46"/>
        <v>-1.4411941481183932E-2</v>
      </c>
      <c r="AA498">
        <f t="shared" si="46"/>
        <v>-2.1986271828492734E-2</v>
      </c>
      <c r="AB498">
        <f t="shared" si="46"/>
        <v>1.6951656183391461</v>
      </c>
      <c r="AD498" s="1">
        <v>44743</v>
      </c>
      <c r="AE498">
        <f t="shared" si="47"/>
        <v>0.4914426592306983</v>
      </c>
      <c r="AF498">
        <f t="shared" si="47"/>
        <v>-0.10949324896107064</v>
      </c>
      <c r="AG498">
        <f t="shared" si="47"/>
        <v>1.6541043454155484</v>
      </c>
      <c r="AH498">
        <f t="shared" si="47"/>
        <v>-0.10385921233762724</v>
      </c>
      <c r="AI498">
        <f t="shared" si="48"/>
        <v>-0.11740150288409426</v>
      </c>
      <c r="AJ498">
        <f t="shared" si="48"/>
        <v>-0.15418763060848042</v>
      </c>
      <c r="AK498">
        <f t="shared" si="48"/>
        <v>1.7957688733680708</v>
      </c>
      <c r="AM498" s="10">
        <v>44608</v>
      </c>
      <c r="AN498">
        <v>1.6951656183391461</v>
      </c>
      <c r="AO498">
        <v>-2.1986271828492734E-2</v>
      </c>
      <c r="AP498">
        <v>-1.4411941481183932E-2</v>
      </c>
      <c r="AQ498">
        <v>-0.27396440550369466</v>
      </c>
      <c r="AR498">
        <v>1.4315378879559024</v>
      </c>
      <c r="AS498">
        <v>-0.36021672214184347</v>
      </c>
      <c r="AT498">
        <v>1.9878353865348797</v>
      </c>
      <c r="AV498" s="10">
        <v>44743</v>
      </c>
      <c r="AW498">
        <v>1.7957688733680708</v>
      </c>
      <c r="AX498">
        <v>-0.15418763060848042</v>
      </c>
      <c r="AY498">
        <v>-0.11740150288409426</v>
      </c>
      <c r="AZ498">
        <v>-0.10385921233762724</v>
      </c>
      <c r="BA498">
        <v>1.6541043454155484</v>
      </c>
      <c r="BB498">
        <v>-0.10949324896107064</v>
      </c>
      <c r="BC498">
        <v>0.4914426592306983</v>
      </c>
    </row>
    <row r="499" spans="1:55" x14ac:dyDescent="0.2">
      <c r="A499" s="1">
        <v>44566</v>
      </c>
      <c r="B499" s="5">
        <f>LN('Raw data'!B499/'Raw data'!B498)</f>
        <v>4.3433593431703443E-2</v>
      </c>
      <c r="C499" s="5">
        <f>LN('Raw data'!C499/'Raw data'!C498)</f>
        <v>1.1108354990049111E-2</v>
      </c>
      <c r="D499" s="5">
        <f>LN('Raw data'!D499/'Raw data'!D498)</f>
        <v>-5.4042132847218205E-2</v>
      </c>
      <c r="E499" s="5">
        <f>LN('Raw data'!E499/'Raw data'!E498)</f>
        <v>4.932299187118616E-3</v>
      </c>
      <c r="F499" s="5">
        <f>LN('Raw data'!F499/'Raw data'!F498)</f>
        <v>5.7697223004463376E-3</v>
      </c>
      <c r="G499" s="5">
        <f>LN('Raw data'!G499/'Raw data'!G498)</f>
        <v>1.7882369064375063E-2</v>
      </c>
      <c r="H499" s="5">
        <f>LN('Raw data'!H499/'Raw data'!H498)</f>
        <v>-1.8851420174900303E-2</v>
      </c>
      <c r="I499" s="5">
        <f>LN('Raw data'!J499/'Raw data'!J498)</f>
        <v>-1.9583272775802296E-2</v>
      </c>
      <c r="U499" s="1">
        <v>44609</v>
      </c>
      <c r="V499">
        <f t="shared" si="45"/>
        <v>2.0710391004014101</v>
      </c>
      <c r="W499">
        <f t="shared" si="45"/>
        <v>-0.24403755916452613</v>
      </c>
      <c r="X499">
        <f t="shared" si="45"/>
        <v>1.6095695519138831</v>
      </c>
      <c r="Y499">
        <f t="shared" si="45"/>
        <v>-0.29575833071324636</v>
      </c>
      <c r="Z499">
        <f t="shared" si="46"/>
        <v>-6.7918495297768514E-2</v>
      </c>
      <c r="AA499">
        <f t="shared" si="46"/>
        <v>-4.97501005790736E-2</v>
      </c>
      <c r="AB499">
        <f t="shared" si="46"/>
        <v>1.7283496301464965</v>
      </c>
      <c r="AD499" s="1">
        <v>44748</v>
      </c>
      <c r="AE499">
        <f t="shared" si="47"/>
        <v>0.48246334613873554</v>
      </c>
      <c r="AF499">
        <f t="shared" si="47"/>
        <v>-0.13138568876677803</v>
      </c>
      <c r="AG499">
        <f t="shared" si="47"/>
        <v>1.6677966990241686</v>
      </c>
      <c r="AH499">
        <f t="shared" si="47"/>
        <v>-0.10964469888659266</v>
      </c>
      <c r="AI499">
        <f t="shared" si="48"/>
        <v>-0.12561755909202399</v>
      </c>
      <c r="AJ499">
        <f t="shared" si="48"/>
        <v>-0.16181928712876451</v>
      </c>
      <c r="AK499">
        <f t="shared" si="48"/>
        <v>1.7974019289427896</v>
      </c>
      <c r="AM499" s="10">
        <v>44609</v>
      </c>
      <c r="AN499">
        <v>1.7283496301464965</v>
      </c>
      <c r="AO499">
        <v>-4.97501005790736E-2</v>
      </c>
      <c r="AP499">
        <v>-6.7918495297768514E-2</v>
      </c>
      <c r="AQ499">
        <v>-0.29575833071324636</v>
      </c>
      <c r="AR499">
        <v>1.6095695519138831</v>
      </c>
      <c r="AS499">
        <v>-0.24403755916452613</v>
      </c>
      <c r="AT499">
        <v>2.0710391004014101</v>
      </c>
      <c r="AV499" s="10">
        <v>44748</v>
      </c>
      <c r="AW499">
        <v>1.7974019289427896</v>
      </c>
      <c r="AX499">
        <v>-0.16181928712876451</v>
      </c>
      <c r="AY499">
        <v>-0.12561755909202399</v>
      </c>
      <c r="AZ499">
        <v>-0.10964469888659266</v>
      </c>
      <c r="BA499">
        <v>1.6677966990241686</v>
      </c>
      <c r="BB499">
        <v>-0.13138568876677803</v>
      </c>
      <c r="BC499">
        <v>0.48246334613873554</v>
      </c>
    </row>
    <row r="500" spans="1:55" x14ac:dyDescent="0.2">
      <c r="A500" s="1">
        <v>44567</v>
      </c>
      <c r="B500" s="5">
        <f>LN('Raw data'!B500/'Raw data'!B499)</f>
        <v>-1.8196498954862896E-2</v>
      </c>
      <c r="C500" s="5">
        <f>LN('Raw data'!C500/'Raw data'!C499)</f>
        <v>2.0469852106445544E-2</v>
      </c>
      <c r="D500" s="5">
        <f>LN('Raw data'!D500/'Raw data'!D499)</f>
        <v>-7.5910465140051767E-3</v>
      </c>
      <c r="E500" s="5">
        <f>LN('Raw data'!E500/'Raw data'!E499)</f>
        <v>-4.3216601499782265E-2</v>
      </c>
      <c r="F500" s="5">
        <f>LN('Raw data'!F500/'Raw data'!F499)</f>
        <v>-1.9866187477281746E-2</v>
      </c>
      <c r="G500" s="5">
        <f>LN('Raw data'!G500/'Raw data'!G499)</f>
        <v>9.7033489784084052E-3</v>
      </c>
      <c r="H500" s="5">
        <f>LN('Raw data'!H500/'Raw data'!H499)</f>
        <v>9.3447304644308171E-2</v>
      </c>
      <c r="I500" s="5">
        <f>LN('Raw data'!J500/'Raw data'!J499)</f>
        <v>-9.6417552908581125E-4</v>
      </c>
      <c r="U500" s="1">
        <v>44610</v>
      </c>
      <c r="V500">
        <f t="shared" si="45"/>
        <v>2.3204209900308825</v>
      </c>
      <c r="W500">
        <f t="shared" si="45"/>
        <v>-0.22683904732186963</v>
      </c>
      <c r="X500">
        <f t="shared" si="45"/>
        <v>1.5339685506945899</v>
      </c>
      <c r="Y500">
        <f t="shared" si="45"/>
        <v>-0.30183418510289151</v>
      </c>
      <c r="Z500">
        <f t="shared" si="46"/>
        <v>-5.4840562468103836E-2</v>
      </c>
      <c r="AA500">
        <f t="shared" si="46"/>
        <v>2.9222688016326204E-2</v>
      </c>
      <c r="AB500">
        <f t="shared" si="46"/>
        <v>1.7863391082057267</v>
      </c>
      <c r="AD500" s="1">
        <v>44749</v>
      </c>
      <c r="AE500">
        <f t="shared" si="47"/>
        <v>0.57337738893746104</v>
      </c>
      <c r="AF500">
        <f t="shared" si="47"/>
        <v>-0.10589611497951584</v>
      </c>
      <c r="AG500">
        <f t="shared" si="47"/>
        <v>1.6731543355440912</v>
      </c>
      <c r="AH500">
        <f t="shared" si="47"/>
        <v>-0.10454107551484172</v>
      </c>
      <c r="AI500">
        <f t="shared" si="48"/>
        <v>-0.1211685519060289</v>
      </c>
      <c r="AJ500">
        <f t="shared" si="48"/>
        <v>-0.15201925344707681</v>
      </c>
      <c r="AK500">
        <f t="shared" si="48"/>
        <v>1.838199013010162</v>
      </c>
      <c r="AM500" s="10">
        <v>44610</v>
      </c>
      <c r="AN500">
        <v>1.7863391082057267</v>
      </c>
      <c r="AO500">
        <v>2.9222688016326204E-2</v>
      </c>
      <c r="AP500">
        <v>-5.4840562468103836E-2</v>
      </c>
      <c r="AQ500">
        <v>-0.30183418510289151</v>
      </c>
      <c r="AR500">
        <v>1.5339685506945899</v>
      </c>
      <c r="AS500">
        <v>-0.22683904732186963</v>
      </c>
      <c r="AT500">
        <v>2.3204209900308825</v>
      </c>
      <c r="AV500" s="10">
        <v>44749</v>
      </c>
      <c r="AW500">
        <v>1.838199013010162</v>
      </c>
      <c r="AX500">
        <v>-0.15201925344707681</v>
      </c>
      <c r="AY500">
        <v>-0.1211685519060289</v>
      </c>
      <c r="AZ500">
        <v>-0.10454107551484172</v>
      </c>
      <c r="BA500">
        <v>1.6731543355440912</v>
      </c>
      <c r="BB500">
        <v>-0.10589611497951584</v>
      </c>
      <c r="BC500">
        <v>0.57337738893746104</v>
      </c>
    </row>
    <row r="501" spans="1:55" x14ac:dyDescent="0.2">
      <c r="A501" s="1">
        <v>44568</v>
      </c>
      <c r="B501" s="5">
        <f>LN('Raw data'!B501/'Raw data'!B500)</f>
        <v>2.6916738876308244E-2</v>
      </c>
      <c r="C501" s="5">
        <f>LN('Raw data'!C501/'Raw data'!C500)</f>
        <v>-7.0725225346242046E-3</v>
      </c>
      <c r="D501" s="5">
        <f>LN('Raw data'!D501/'Raw data'!D500)</f>
        <v>-3.664689502233541E-2</v>
      </c>
      <c r="E501" s="5">
        <f>LN('Raw data'!E501/'Raw data'!E500)</f>
        <v>9.8209269365109302E-3</v>
      </c>
      <c r="F501" s="5">
        <f>LN('Raw data'!F501/'Raw data'!F500)</f>
        <v>4.5725836655799955E-3</v>
      </c>
      <c r="G501" s="5">
        <f>LN('Raw data'!G501/'Raw data'!G500)</f>
        <v>6.3286301580929407E-3</v>
      </c>
      <c r="H501" s="5">
        <f>LN('Raw data'!H501/'Raw data'!H500)</f>
        <v>-0.11439832158455819</v>
      </c>
      <c r="I501" s="5">
        <f>LN('Raw data'!J501/'Raw data'!J500)</f>
        <v>-4.0605748485048488E-3</v>
      </c>
      <c r="U501" s="1">
        <v>44615</v>
      </c>
      <c r="V501">
        <f t="shared" si="45"/>
        <v>1.8954349926456759</v>
      </c>
      <c r="W501">
        <f t="shared" si="45"/>
        <v>-0.23416921534875598</v>
      </c>
      <c r="X501">
        <f t="shared" si="45"/>
        <v>1.6655189049579477</v>
      </c>
      <c r="Y501">
        <f t="shared" si="45"/>
        <v>-0.34432196713514246</v>
      </c>
      <c r="Z501">
        <f t="shared" si="46"/>
        <v>-5.7736479323520669E-2</v>
      </c>
      <c r="AA501">
        <f t="shared" si="46"/>
        <v>-7.7951058728818346E-3</v>
      </c>
      <c r="AB501">
        <f t="shared" si="46"/>
        <v>1.2198467597928997</v>
      </c>
      <c r="AD501" s="1">
        <v>44750</v>
      </c>
      <c r="AE501">
        <f t="shared" si="47"/>
        <v>0.57272603447430936</v>
      </c>
      <c r="AF501">
        <f t="shared" si="47"/>
        <v>-0.10583296378499706</v>
      </c>
      <c r="AG501">
        <f t="shared" si="47"/>
        <v>1.6732817794268267</v>
      </c>
      <c r="AH501">
        <f t="shared" si="47"/>
        <v>-0.1036798761984411</v>
      </c>
      <c r="AI501">
        <f t="shared" si="48"/>
        <v>-0.12076581062017168</v>
      </c>
      <c r="AJ501">
        <f t="shared" si="48"/>
        <v>-0.15184821989867509</v>
      </c>
      <c r="AK501">
        <f t="shared" si="48"/>
        <v>1.8425995767844634</v>
      </c>
      <c r="AM501" s="10">
        <v>44615</v>
      </c>
      <c r="AN501">
        <v>1.2198467597928997</v>
      </c>
      <c r="AO501">
        <v>-7.7951058728818346E-3</v>
      </c>
      <c r="AP501">
        <v>-5.7736479323520669E-2</v>
      </c>
      <c r="AQ501">
        <v>-0.34432196713514246</v>
      </c>
      <c r="AR501">
        <v>1.6655189049579477</v>
      </c>
      <c r="AS501">
        <v>-0.23416921534875598</v>
      </c>
      <c r="AT501">
        <v>1.8954349926456759</v>
      </c>
      <c r="AV501" s="10">
        <v>44750</v>
      </c>
      <c r="AW501">
        <v>1.8425995767844634</v>
      </c>
      <c r="AX501">
        <v>-0.15184821989867509</v>
      </c>
      <c r="AY501">
        <v>-0.12076581062017168</v>
      </c>
      <c r="AZ501">
        <v>-0.1036798761984411</v>
      </c>
      <c r="BA501">
        <v>1.6732817794268267</v>
      </c>
      <c r="BB501">
        <v>-0.10583296378499706</v>
      </c>
      <c r="BC501">
        <v>0.57272603447430936</v>
      </c>
    </row>
    <row r="502" spans="1:55" x14ac:dyDescent="0.2">
      <c r="A502" s="1">
        <v>44571</v>
      </c>
      <c r="B502" s="5">
        <f>LN('Raw data'!B502/'Raw data'!B501)</f>
        <v>4.078113566715743E-2</v>
      </c>
      <c r="C502" s="5">
        <f>LN('Raw data'!C502/'Raw data'!C501)</f>
        <v>-8.5280221548393285E-3</v>
      </c>
      <c r="D502" s="5">
        <f>LN('Raw data'!D502/'Raw data'!D501)</f>
        <v>6.8482821386165278E-3</v>
      </c>
      <c r="E502" s="5">
        <f>LN('Raw data'!E502/'Raw data'!E501)</f>
        <v>2.3623286598308401E-3</v>
      </c>
      <c r="F502" s="5">
        <f>LN('Raw data'!F502/'Raw data'!F501)</f>
        <v>7.7859967227913421E-4</v>
      </c>
      <c r="G502" s="5">
        <f>LN('Raw data'!G502/'Raw data'!G501)</f>
        <v>1.4003176806928901E-2</v>
      </c>
      <c r="H502" s="5">
        <f>LN('Raw data'!H502/'Raw data'!H501)</f>
        <v>-1.4010313342928037E-2</v>
      </c>
      <c r="I502" s="5">
        <f>LN('Raw data'!J502/'Raw data'!J501)</f>
        <v>-1.4399867262181046E-3</v>
      </c>
      <c r="U502" s="1">
        <v>44616</v>
      </c>
      <c r="V502">
        <f t="shared" si="45"/>
        <v>1.7432930666146524</v>
      </c>
      <c r="W502">
        <f t="shared" si="45"/>
        <v>-0.21578181190299925</v>
      </c>
      <c r="X502">
        <f t="shared" si="45"/>
        <v>1.6706887194885192</v>
      </c>
      <c r="Y502">
        <f t="shared" si="45"/>
        <v>-0.31844926098987153</v>
      </c>
      <c r="Z502">
        <f t="shared" si="46"/>
        <v>-3.6232989875244211E-2</v>
      </c>
      <c r="AA502">
        <f t="shared" si="46"/>
        <v>-1.2718971758026189E-2</v>
      </c>
      <c r="AB502">
        <f t="shared" si="46"/>
        <v>1.2170695506414759</v>
      </c>
      <c r="AD502" s="1">
        <v>44753</v>
      </c>
      <c r="AE502">
        <f t="shared" si="47"/>
        <v>0.55952340504534193</v>
      </c>
      <c r="AF502">
        <f t="shared" si="47"/>
        <v>-0.10341413495887272</v>
      </c>
      <c r="AG502">
        <f t="shared" si="47"/>
        <v>1.6890435148301608</v>
      </c>
      <c r="AH502">
        <f t="shared" si="47"/>
        <v>-0.10119716605997645</v>
      </c>
      <c r="AI502">
        <f t="shared" si="48"/>
        <v>-0.11819318401845563</v>
      </c>
      <c r="AJ502">
        <f t="shared" si="48"/>
        <v>-0.14104634742531114</v>
      </c>
      <c r="AK502">
        <f t="shared" si="48"/>
        <v>1.8106469544549222</v>
      </c>
      <c r="AM502" s="10">
        <v>44616</v>
      </c>
      <c r="AN502">
        <v>1.2170695506414759</v>
      </c>
      <c r="AO502">
        <v>-1.2718971758026189E-2</v>
      </c>
      <c r="AP502">
        <v>-3.6232989875244211E-2</v>
      </c>
      <c r="AQ502">
        <v>-0.31844926098987153</v>
      </c>
      <c r="AR502">
        <v>1.6706887194885192</v>
      </c>
      <c r="AS502">
        <v>-0.21578181190299925</v>
      </c>
      <c r="AT502">
        <v>1.7432930666146524</v>
      </c>
      <c r="AV502" s="10">
        <v>44753</v>
      </c>
      <c r="AW502">
        <v>1.8106469544549222</v>
      </c>
      <c r="AX502">
        <v>-0.14104634742531114</v>
      </c>
      <c r="AY502">
        <v>-0.11819318401845563</v>
      </c>
      <c r="AZ502">
        <v>-0.10119716605997645</v>
      </c>
      <c r="BA502">
        <v>1.6890435148301608</v>
      </c>
      <c r="BB502">
        <v>-0.10341413495887272</v>
      </c>
      <c r="BC502">
        <v>0.55952340504534193</v>
      </c>
    </row>
    <row r="503" spans="1:55" x14ac:dyDescent="0.2">
      <c r="A503" s="1">
        <v>44572</v>
      </c>
      <c r="B503" s="5">
        <f>LN('Raw data'!B503/'Raw data'!B502)</f>
        <v>4.083180079725305E-2</v>
      </c>
      <c r="C503" s="5">
        <f>LN('Raw data'!C503/'Raw data'!C502)</f>
        <v>3.7508316561162408E-2</v>
      </c>
      <c r="D503" s="5">
        <f>LN('Raw data'!D503/'Raw data'!D502)</f>
        <v>2.1309757785509635E-2</v>
      </c>
      <c r="E503" s="5">
        <f>LN('Raw data'!E503/'Raw data'!E502)</f>
        <v>1.5461720753448031E-2</v>
      </c>
      <c r="F503" s="5">
        <f>LN('Raw data'!F503/'Raw data'!F502)</f>
        <v>1.089220953049151E-2</v>
      </c>
      <c r="G503" s="5">
        <f>LN('Raw data'!G503/'Raw data'!G502)</f>
        <v>-7.8445732652859292E-4</v>
      </c>
      <c r="H503" s="5">
        <f>LN('Raw data'!H503/'Raw data'!H502)</f>
        <v>-8.8883120190366413E-2</v>
      </c>
      <c r="I503" s="5">
        <f>LN('Raw data'!J503/'Raw data'!J502)</f>
        <v>9.118332112991406E-3</v>
      </c>
      <c r="U503" s="1">
        <v>44617</v>
      </c>
      <c r="V503">
        <f t="shared" si="45"/>
        <v>1.4831613876442196</v>
      </c>
      <c r="W503">
        <f t="shared" si="45"/>
        <v>-0.2627375246580303</v>
      </c>
      <c r="X503">
        <f t="shared" si="45"/>
        <v>1.6092374821630719</v>
      </c>
      <c r="Y503">
        <f t="shared" si="45"/>
        <v>-0.40148277824996348</v>
      </c>
      <c r="Z503">
        <f t="shared" si="46"/>
        <v>-0.1152178951167156</v>
      </c>
      <c r="AA503">
        <f t="shared" si="46"/>
        <v>2.3039203402864191E-2</v>
      </c>
      <c r="AB503">
        <f t="shared" si="46"/>
        <v>1.2537091054305176</v>
      </c>
      <c r="AD503" s="1">
        <v>44754</v>
      </c>
      <c r="AE503">
        <f t="shared" si="47"/>
        <v>0.57071457870866282</v>
      </c>
      <c r="AF503">
        <f t="shared" si="47"/>
        <v>-8.2869890468254145E-2</v>
      </c>
      <c r="AG503">
        <f t="shared" si="47"/>
        <v>1.692081497154966</v>
      </c>
      <c r="AH503">
        <f t="shared" si="47"/>
        <v>-9.9171745914442472E-2</v>
      </c>
      <c r="AI503">
        <f t="shared" si="48"/>
        <v>-0.11710533176342632</v>
      </c>
      <c r="AJ503">
        <f t="shared" si="48"/>
        <v>-0.14169877551007384</v>
      </c>
      <c r="AK503">
        <f t="shared" si="48"/>
        <v>1.8103136904459161</v>
      </c>
      <c r="AM503" s="10">
        <v>44617</v>
      </c>
      <c r="AN503">
        <v>1.2537091054305176</v>
      </c>
      <c r="AO503">
        <v>2.3039203402864191E-2</v>
      </c>
      <c r="AP503">
        <v>-0.1152178951167156</v>
      </c>
      <c r="AQ503">
        <v>-0.40148277824996348</v>
      </c>
      <c r="AR503">
        <v>1.6092374821630719</v>
      </c>
      <c r="AS503">
        <v>-0.2627375246580303</v>
      </c>
      <c r="AT503">
        <v>1.4831613876442196</v>
      </c>
      <c r="AV503" s="10">
        <v>44754</v>
      </c>
      <c r="AW503">
        <v>1.8103136904459161</v>
      </c>
      <c r="AX503">
        <v>-0.14169877551007384</v>
      </c>
      <c r="AY503">
        <v>-0.11710533176342632</v>
      </c>
      <c r="AZ503">
        <v>-9.9171745914442472E-2</v>
      </c>
      <c r="BA503">
        <v>1.692081497154966</v>
      </c>
      <c r="BB503">
        <v>-8.2869890468254145E-2</v>
      </c>
      <c r="BC503">
        <v>0.57071457870866282</v>
      </c>
    </row>
    <row r="504" spans="1:55" x14ac:dyDescent="0.2">
      <c r="A504" s="1">
        <v>44573</v>
      </c>
      <c r="B504" s="5">
        <f>LN('Raw data'!B504/'Raw data'!B503)</f>
        <v>0.13373730223093341</v>
      </c>
      <c r="C504" s="5">
        <f>LN('Raw data'!C504/'Raw data'!C503)</f>
        <v>1.7332302553231392E-2</v>
      </c>
      <c r="D504" s="5">
        <f>LN('Raw data'!D504/'Raw data'!D503)</f>
        <v>2.6960963176180137E-2</v>
      </c>
      <c r="E504" s="5">
        <f>LN('Raw data'!E504/'Raw data'!E503)</f>
        <v>1.7167244006329217E-2</v>
      </c>
      <c r="F504" s="5">
        <f>LN('Raw data'!F504/'Raw data'!F503)</f>
        <v>4.8274820835048889E-3</v>
      </c>
      <c r="G504" s="5">
        <f>LN('Raw data'!G504/'Raw data'!G503)</f>
        <v>1.2548365130832034E-3</v>
      </c>
      <c r="H504" s="5">
        <f>LN('Raw data'!H504/'Raw data'!H503)</f>
        <v>2.9322254061988018E-2</v>
      </c>
      <c r="I504" s="5">
        <f>LN('Raw data'!J504/'Raw data'!J503)</f>
        <v>2.8137340560308905E-3</v>
      </c>
      <c r="U504" s="1">
        <v>44620</v>
      </c>
      <c r="V504">
        <f t="shared" si="45"/>
        <v>1.4454327652140948</v>
      </c>
      <c r="W504">
        <f t="shared" si="45"/>
        <v>-0.3253911611840416</v>
      </c>
      <c r="X504">
        <f t="shared" si="45"/>
        <v>1.5998586257271139</v>
      </c>
      <c r="Y504">
        <f t="shared" si="45"/>
        <v>-0.43307049149662158</v>
      </c>
      <c r="Z504">
        <f t="shared" si="46"/>
        <v>-0.13406408349385115</v>
      </c>
      <c r="AA504">
        <f t="shared" si="46"/>
        <v>2.1491610270691585E-2</v>
      </c>
      <c r="AB504">
        <f t="shared" si="46"/>
        <v>1.4181394280849122</v>
      </c>
      <c r="AD504" s="1">
        <v>44755</v>
      </c>
      <c r="AE504">
        <f t="shared" si="47"/>
        <v>0.55245754742159048</v>
      </c>
      <c r="AF504">
        <f t="shared" si="47"/>
        <v>-9.5724983893870644E-2</v>
      </c>
      <c r="AG504">
        <f t="shared" si="47"/>
        <v>1.6839702652402517</v>
      </c>
      <c r="AH504">
        <f t="shared" si="47"/>
        <v>-0.10647637649700203</v>
      </c>
      <c r="AI504">
        <f t="shared" si="48"/>
        <v>-0.12192573397880191</v>
      </c>
      <c r="AJ504">
        <f t="shared" si="48"/>
        <v>-0.14494364330219336</v>
      </c>
      <c r="AK504">
        <f t="shared" si="48"/>
        <v>1.8966679068186652</v>
      </c>
      <c r="AM504" s="10">
        <v>44620</v>
      </c>
      <c r="AN504">
        <v>1.4181394280849122</v>
      </c>
      <c r="AO504">
        <v>2.1491610270691585E-2</v>
      </c>
      <c r="AP504">
        <v>-0.13406408349385115</v>
      </c>
      <c r="AQ504">
        <v>-0.43307049149662158</v>
      </c>
      <c r="AR504">
        <v>1.5998586257271139</v>
      </c>
      <c r="AS504">
        <v>-0.3253911611840416</v>
      </c>
      <c r="AT504">
        <v>1.4454327652140948</v>
      </c>
      <c r="AV504" s="10">
        <v>44755</v>
      </c>
      <c r="AW504">
        <v>1.8966679068186652</v>
      </c>
      <c r="AX504">
        <v>-0.14494364330219336</v>
      </c>
      <c r="AY504">
        <v>-0.12192573397880191</v>
      </c>
      <c r="AZ504">
        <v>-0.10647637649700203</v>
      </c>
      <c r="BA504">
        <v>1.6839702652402517</v>
      </c>
      <c r="BB504">
        <v>-9.5724983893870644E-2</v>
      </c>
      <c r="BC504">
        <v>0.55245754742159048</v>
      </c>
    </row>
    <row r="505" spans="1:55" x14ac:dyDescent="0.2">
      <c r="A505" s="1">
        <v>44574</v>
      </c>
      <c r="B505" s="5">
        <f>LN('Raw data'!B505/'Raw data'!B504)</f>
        <v>-0.12880713612307468</v>
      </c>
      <c r="C505" s="5">
        <f>LN('Raw data'!C505/'Raw data'!C504)</f>
        <v>-6.3122326606502238E-3</v>
      </c>
      <c r="D505" s="5">
        <f>LN('Raw data'!D505/'Raw data'!D504)</f>
        <v>-3.1022253831578486E-2</v>
      </c>
      <c r="E505" s="5">
        <f>LN('Raw data'!E505/'Raw data'!E504)</f>
        <v>-1.9409525384357369E-3</v>
      </c>
      <c r="F505" s="5">
        <f>LN('Raw data'!F505/'Raw data'!F504)</f>
        <v>-3.2340313768303573E-3</v>
      </c>
      <c r="G505" s="5">
        <f>LN('Raw data'!G505/'Raw data'!G504)</f>
        <v>-2.5636344383063218E-3</v>
      </c>
      <c r="H505" s="5">
        <f>LN('Raw data'!H505/'Raw data'!H504)</f>
        <v>-0.31745903656898616</v>
      </c>
      <c r="I505" s="5">
        <f>LN('Raw data'!J505/'Raw data'!J504)</f>
        <v>-1.43481088307327E-2</v>
      </c>
      <c r="U505" s="1">
        <v>44621</v>
      </c>
      <c r="V505">
        <f t="shared" si="45"/>
        <v>1.229515181489671</v>
      </c>
      <c r="W505">
        <f t="shared" si="45"/>
        <v>-0.46415618811587167</v>
      </c>
      <c r="X505">
        <f t="shared" si="45"/>
        <v>1.4924182325877606</v>
      </c>
      <c r="Y505">
        <f t="shared" si="45"/>
        <v>-0.52203455975712221</v>
      </c>
      <c r="Z505">
        <f t="shared" si="46"/>
        <v>-0.17368363527910696</v>
      </c>
      <c r="AA505">
        <f t="shared" si="46"/>
        <v>4.9157757103910023E-2</v>
      </c>
      <c r="AB505">
        <f t="shared" si="46"/>
        <v>1.3304137159820899</v>
      </c>
      <c r="AD505" s="1">
        <v>44756</v>
      </c>
      <c r="AE505">
        <f t="shared" si="47"/>
        <v>0.53430207701743215</v>
      </c>
      <c r="AF505">
        <f t="shared" si="47"/>
        <v>-9.7868122541903718E-2</v>
      </c>
      <c r="AG505">
        <f t="shared" si="47"/>
        <v>1.6793341681150153</v>
      </c>
      <c r="AH505">
        <f t="shared" si="47"/>
        <v>-0.10742425189396015</v>
      </c>
      <c r="AI505">
        <f t="shared" si="48"/>
        <v>-0.12214864062403241</v>
      </c>
      <c r="AJ505">
        <f t="shared" si="48"/>
        <v>-0.14553340440604159</v>
      </c>
      <c r="AK505">
        <f t="shared" si="48"/>
        <v>1.8872338735270602</v>
      </c>
      <c r="AM505" s="10">
        <v>44621</v>
      </c>
      <c r="AN505">
        <v>1.3304137159820899</v>
      </c>
      <c r="AO505">
        <v>4.9157757103910023E-2</v>
      </c>
      <c r="AP505">
        <v>-0.17368363527910696</v>
      </c>
      <c r="AQ505">
        <v>-0.52203455975712221</v>
      </c>
      <c r="AR505">
        <v>1.4924182325877606</v>
      </c>
      <c r="AS505">
        <v>-0.46415618811587167</v>
      </c>
      <c r="AT505">
        <v>1.229515181489671</v>
      </c>
      <c r="AV505" s="10">
        <v>44756</v>
      </c>
      <c r="AW505">
        <v>1.8872338735270602</v>
      </c>
      <c r="AX505">
        <v>-0.14553340440604159</v>
      </c>
      <c r="AY505">
        <v>-0.12214864062403241</v>
      </c>
      <c r="AZ505">
        <v>-0.10742425189396015</v>
      </c>
      <c r="BA505">
        <v>1.6793341681150153</v>
      </c>
      <c r="BB505">
        <v>-9.7868122541903718E-2</v>
      </c>
      <c r="BC505">
        <v>0.53430207701743215</v>
      </c>
    </row>
    <row r="506" spans="1:55" x14ac:dyDescent="0.2">
      <c r="A506" s="1">
        <v>44575</v>
      </c>
      <c r="B506" s="5">
        <f>LN('Raw data'!B506/'Raw data'!B505)</f>
        <v>-1.8752935641078139E-3</v>
      </c>
      <c r="C506" s="5">
        <f>LN('Raw data'!C506/'Raw data'!C505)</f>
        <v>2.0490050346192577E-2</v>
      </c>
      <c r="D506" s="5">
        <f>LN('Raw data'!D506/'Raw data'!D505)</f>
        <v>1.1988470554208191E-2</v>
      </c>
      <c r="E506" s="5">
        <f>LN('Raw data'!E506/'Raw data'!E505)</f>
        <v>-1.0590376757929452E-2</v>
      </c>
      <c r="F506" s="5">
        <f>LN('Raw data'!F506/'Raw data'!F505)</f>
        <v>-2.693863472461617E-3</v>
      </c>
      <c r="G506" s="5">
        <f>LN('Raw data'!G506/'Raw data'!G505)</f>
        <v>-2.8853992686131758E-3</v>
      </c>
      <c r="H506" s="5">
        <f>LN('Raw data'!H506/'Raw data'!H505)</f>
        <v>0.12355698841266195</v>
      </c>
      <c r="I506" s="5">
        <f>LN('Raw data'!J506/'Raw data'!J505)</f>
        <v>8.2172358454063791E-4</v>
      </c>
      <c r="U506" s="1">
        <v>44622</v>
      </c>
      <c r="V506">
        <f t="shared" si="45"/>
        <v>1.0759442103784722</v>
      </c>
      <c r="W506">
        <f t="shared" si="45"/>
        <v>-0.29224081567791371</v>
      </c>
      <c r="X506">
        <f t="shared" si="45"/>
        <v>1.3364598442108044</v>
      </c>
      <c r="Y506">
        <f t="shared" si="45"/>
        <v>-0.55859839388967902</v>
      </c>
      <c r="Z506">
        <f t="shared" si="46"/>
        <v>-0.21437844452381574</v>
      </c>
      <c r="AA506">
        <f t="shared" si="46"/>
        <v>-6.0606634838925371E-3</v>
      </c>
      <c r="AB506">
        <f t="shared" si="46"/>
        <v>0.58446728679980453</v>
      </c>
      <c r="AD506" s="1">
        <v>44757</v>
      </c>
      <c r="AE506">
        <f t="shared" si="47"/>
        <v>0.51552592970375333</v>
      </c>
      <c r="AF506">
        <f t="shared" si="47"/>
        <v>-8.8808589758184467E-2</v>
      </c>
      <c r="AG506">
        <f t="shared" si="47"/>
        <v>1.6668114795188722</v>
      </c>
      <c r="AH506">
        <f t="shared" si="47"/>
        <v>-9.2304062456838934E-2</v>
      </c>
      <c r="AI506">
        <f t="shared" si="48"/>
        <v>-0.12264507400859545</v>
      </c>
      <c r="AJ506">
        <f t="shared" si="48"/>
        <v>-0.13695210698814081</v>
      </c>
      <c r="AK506">
        <f t="shared" si="48"/>
        <v>1.5189459267609844</v>
      </c>
      <c r="AM506" s="10">
        <v>44622</v>
      </c>
      <c r="AN506">
        <v>0.58446728679980453</v>
      </c>
      <c r="AO506">
        <v>-6.0606634838925371E-3</v>
      </c>
      <c r="AP506">
        <v>-0.21437844452381574</v>
      </c>
      <c r="AQ506">
        <v>-0.55859839388967902</v>
      </c>
      <c r="AR506">
        <v>1.3364598442108044</v>
      </c>
      <c r="AS506">
        <v>-0.29224081567791371</v>
      </c>
      <c r="AT506">
        <v>1.0759442103784722</v>
      </c>
      <c r="AV506" s="10">
        <v>44757</v>
      </c>
      <c r="AW506">
        <v>1.5189459267609844</v>
      </c>
      <c r="AX506">
        <v>-0.13695210698814081</v>
      </c>
      <c r="AY506">
        <v>-0.12264507400859545</v>
      </c>
      <c r="AZ506">
        <v>-9.2304062456838934E-2</v>
      </c>
      <c r="BA506">
        <v>1.6668114795188722</v>
      </c>
      <c r="BB506">
        <v>-8.8808589758184467E-2</v>
      </c>
      <c r="BC506">
        <v>0.51552592970375333</v>
      </c>
    </row>
    <row r="507" spans="1:55" x14ac:dyDescent="0.2">
      <c r="A507" s="1">
        <v>44580</v>
      </c>
      <c r="B507" s="5">
        <f>LN('Raw data'!B507/'Raw data'!B506)</f>
        <v>-5.5724049541396592E-2</v>
      </c>
      <c r="C507" s="5">
        <f>LN('Raw data'!C507/'Raw data'!C506)</f>
        <v>3.6776600316028571E-2</v>
      </c>
      <c r="D507" s="5">
        <f>LN('Raw data'!D507/'Raw data'!D506)</f>
        <v>-3.2934702644967818E-2</v>
      </c>
      <c r="E507" s="5">
        <f>LN('Raw data'!E507/'Raw data'!E506)</f>
        <v>5.5710177124012591E-2</v>
      </c>
      <c r="F507" s="5">
        <f>LN('Raw data'!F507/'Raw data'!F506)</f>
        <v>1.4591618840315594E-2</v>
      </c>
      <c r="G507" s="5">
        <f>LN('Raw data'!G507/'Raw data'!G506)</f>
        <v>5.762496955920445E-3</v>
      </c>
      <c r="H507" s="5">
        <f>LN('Raw data'!H507/'Raw data'!H506)</f>
        <v>-0.13584745709792806</v>
      </c>
      <c r="I507" s="5">
        <f>LN('Raw data'!J507/'Raw data'!J506)</f>
        <v>-2.8295823689092416E-2</v>
      </c>
      <c r="U507" s="1">
        <v>44623</v>
      </c>
      <c r="V507">
        <f t="shared" si="45"/>
        <v>1.0834477668337348</v>
      </c>
      <c r="W507">
        <f t="shared" si="45"/>
        <v>-0.28061633392277513</v>
      </c>
      <c r="X507">
        <f t="shared" si="45"/>
        <v>1.3466459659156054</v>
      </c>
      <c r="Y507">
        <f t="shared" si="45"/>
        <v>-0.55179483700882737</v>
      </c>
      <c r="Z507">
        <f t="shared" si="46"/>
        <v>-0.21468603187489516</v>
      </c>
      <c r="AA507">
        <f t="shared" si="46"/>
        <v>-5.5603462142311518E-3</v>
      </c>
      <c r="AB507">
        <f t="shared" si="46"/>
        <v>0.53816929383755274</v>
      </c>
      <c r="AD507" s="1">
        <v>44760</v>
      </c>
      <c r="AE507">
        <f t="shared" si="47"/>
        <v>0.50272518086317386</v>
      </c>
      <c r="AF507">
        <f t="shared" si="47"/>
        <v>-0.10042000134532764</v>
      </c>
      <c r="AG507">
        <f t="shared" si="47"/>
        <v>1.6455112790711433</v>
      </c>
      <c r="AH507">
        <f t="shared" si="47"/>
        <v>-9.467510286166253E-2</v>
      </c>
      <c r="AI507">
        <f t="shared" si="48"/>
        <v>-0.1232600354393452</v>
      </c>
      <c r="AJ507">
        <f t="shared" si="48"/>
        <v>-0.14347721280322534</v>
      </c>
      <c r="AK507">
        <f t="shared" si="48"/>
        <v>1.5049787712290792</v>
      </c>
      <c r="AM507" s="10">
        <v>44623</v>
      </c>
      <c r="AN507">
        <v>0.53816929383755274</v>
      </c>
      <c r="AO507">
        <v>-5.5603462142311518E-3</v>
      </c>
      <c r="AP507">
        <v>-0.21468603187489516</v>
      </c>
      <c r="AQ507">
        <v>-0.55179483700882737</v>
      </c>
      <c r="AR507">
        <v>1.3466459659156054</v>
      </c>
      <c r="AS507">
        <v>-0.28061633392277513</v>
      </c>
      <c r="AT507">
        <v>1.0834477668337348</v>
      </c>
      <c r="AV507" s="10">
        <v>44760</v>
      </c>
      <c r="AW507">
        <v>1.5049787712290792</v>
      </c>
      <c r="AX507">
        <v>-0.14347721280322534</v>
      </c>
      <c r="AY507">
        <v>-0.1232600354393452</v>
      </c>
      <c r="AZ507">
        <v>-9.467510286166253E-2</v>
      </c>
      <c r="BA507">
        <v>1.6455112790711433</v>
      </c>
      <c r="BB507">
        <v>-0.10042000134532764</v>
      </c>
      <c r="BC507">
        <v>0.50272518086317386</v>
      </c>
    </row>
    <row r="508" spans="1:55" x14ac:dyDescent="0.2">
      <c r="A508" s="1">
        <v>44581</v>
      </c>
      <c r="B508" s="5">
        <f>LN('Raw data'!B508/'Raw data'!B507)</f>
        <v>-5.8487240068791205E-2</v>
      </c>
      <c r="C508" s="5">
        <f>LN('Raw data'!C508/'Raw data'!C507)</f>
        <v>-6.9021054160749314E-4</v>
      </c>
      <c r="D508" s="5">
        <f>LN('Raw data'!D508/'Raw data'!D507)</f>
        <v>-2.3349933392490661E-2</v>
      </c>
      <c r="E508" s="5">
        <f>LN('Raw data'!E508/'Raw data'!E507)</f>
        <v>1.9818002070464091E-2</v>
      </c>
      <c r="F508" s="5">
        <f>LN('Raw data'!F508/'Raw data'!F507)</f>
        <v>-3.2557382674045475E-4</v>
      </c>
      <c r="G508" s="5">
        <f>LN('Raw data'!G508/'Raw data'!G507)</f>
        <v>-3.6571667814425682E-4</v>
      </c>
      <c r="H508" s="5">
        <f>LN('Raw data'!H508/'Raw data'!H507)</f>
        <v>-5.7106667336775309E-2</v>
      </c>
      <c r="I508" s="5">
        <f>LN('Raw data'!J508/'Raw data'!J507)</f>
        <v>-1.1098789654240207E-2</v>
      </c>
      <c r="U508" s="1">
        <v>44624</v>
      </c>
      <c r="V508">
        <f t="shared" si="45"/>
        <v>0.88731074842797775</v>
      </c>
      <c r="W508">
        <f t="shared" si="45"/>
        <v>-0.25396960685110403</v>
      </c>
      <c r="X508">
        <f t="shared" si="45"/>
        <v>1.4328846567564495</v>
      </c>
      <c r="Y508">
        <f t="shared" si="45"/>
        <v>-0.40608899178171909</v>
      </c>
      <c r="Z508">
        <f t="shared" si="46"/>
        <v>-0.19810316079137041</v>
      </c>
      <c r="AA508">
        <f t="shared" si="46"/>
        <v>1.0692666432508029E-2</v>
      </c>
      <c r="AB508">
        <f t="shared" si="46"/>
        <v>1.1506706350066847E-2</v>
      </c>
      <c r="AD508" s="1">
        <v>44761</v>
      </c>
      <c r="AE508">
        <f t="shared" si="47"/>
        <v>0.41800256682770798</v>
      </c>
      <c r="AF508">
        <f t="shared" si="47"/>
        <v>-5.8131124679630157E-2</v>
      </c>
      <c r="AG508">
        <f t="shared" si="47"/>
        <v>1.6560851189524974</v>
      </c>
      <c r="AH508">
        <f t="shared" si="47"/>
        <v>-5.0532632334497882E-2</v>
      </c>
      <c r="AI508">
        <f t="shared" si="48"/>
        <v>-0.10944187052287284</v>
      </c>
      <c r="AJ508">
        <f t="shared" si="48"/>
        <v>-0.13819727701716325</v>
      </c>
      <c r="AK508">
        <f t="shared" si="48"/>
        <v>1.2478038325236009</v>
      </c>
      <c r="AM508" s="10">
        <v>44624</v>
      </c>
      <c r="AN508">
        <v>1.1506706350066847E-2</v>
      </c>
      <c r="AO508">
        <v>1.0692666432508029E-2</v>
      </c>
      <c r="AP508">
        <v>-0.19810316079137041</v>
      </c>
      <c r="AQ508">
        <v>-0.40608899178171909</v>
      </c>
      <c r="AR508">
        <v>1.4328846567564495</v>
      </c>
      <c r="AS508">
        <v>-0.25396960685110403</v>
      </c>
      <c r="AT508">
        <v>0.88731074842797775</v>
      </c>
      <c r="AV508" s="10">
        <v>44761</v>
      </c>
      <c r="AW508">
        <v>1.2478038325236009</v>
      </c>
      <c r="AX508">
        <v>-0.13819727701716325</v>
      </c>
      <c r="AY508">
        <v>-0.10944187052287284</v>
      </c>
      <c r="AZ508">
        <v>-5.0532632334497882E-2</v>
      </c>
      <c r="BA508">
        <v>1.6560851189524974</v>
      </c>
      <c r="BB508">
        <v>-5.8131124679630157E-2</v>
      </c>
      <c r="BC508">
        <v>0.41800256682770798</v>
      </c>
    </row>
    <row r="509" spans="1:55" x14ac:dyDescent="0.2">
      <c r="A509" s="1">
        <v>44582</v>
      </c>
      <c r="B509" s="5">
        <f>LN('Raw data'!B509/'Raw data'!B508)</f>
        <v>5.0517085798443891E-2</v>
      </c>
      <c r="C509" s="5">
        <f>LN('Raw data'!C509/'Raw data'!C508)</f>
        <v>-2.0461071871340171E-2</v>
      </c>
      <c r="D509" s="5">
        <f>LN('Raw data'!D509/'Raw data'!D508)</f>
        <v>-0.10997787721605205</v>
      </c>
      <c r="E509" s="5">
        <f>LN('Raw data'!E509/'Raw data'!E508)</f>
        <v>-1.6151750100766846E-2</v>
      </c>
      <c r="F509" s="5">
        <f>LN('Raw data'!F509/'Raw data'!F508)</f>
        <v>-5.8785277059444814E-3</v>
      </c>
      <c r="G509" s="5">
        <f>LN('Raw data'!G509/'Raw data'!G508)</f>
        <v>-1.9363783329510515E-2</v>
      </c>
      <c r="H509" s="5">
        <f>LN('Raw data'!H509/'Raw data'!H508)</f>
        <v>-8.455146893772289E-2</v>
      </c>
      <c r="I509" s="5">
        <f>LN('Raw data'!J509/'Raw data'!J508)</f>
        <v>-1.9098260153041058E-2</v>
      </c>
      <c r="U509" s="1">
        <v>44627</v>
      </c>
      <c r="V509">
        <f t="shared" si="45"/>
        <v>0.8905452449761978</v>
      </c>
      <c r="W509">
        <f t="shared" si="45"/>
        <v>-0.32943848671369075</v>
      </c>
      <c r="X509">
        <f t="shared" si="45"/>
        <v>1.368153479550152</v>
      </c>
      <c r="Y509">
        <f t="shared" si="45"/>
        <v>-0.32355964076184396</v>
      </c>
      <c r="Z509">
        <f t="shared" si="46"/>
        <v>-0.23152514196063717</v>
      </c>
      <c r="AA509">
        <f t="shared" si="46"/>
        <v>-2.0027268152111384E-3</v>
      </c>
      <c r="AB509">
        <f t="shared" si="46"/>
        <v>0.62039891527202295</v>
      </c>
      <c r="AD509" s="1">
        <v>44762</v>
      </c>
      <c r="AE509">
        <f t="shared" si="47"/>
        <v>0.41925524915069157</v>
      </c>
      <c r="AF509">
        <f t="shared" si="47"/>
        <v>-6.3328354345795396E-2</v>
      </c>
      <c r="AG509">
        <f t="shared" si="47"/>
        <v>1.6521409707730839</v>
      </c>
      <c r="AH509">
        <f t="shared" si="47"/>
        <v>-4.3775630300331284E-2</v>
      </c>
      <c r="AI509">
        <f t="shared" si="48"/>
        <v>-0.1107157378754272</v>
      </c>
      <c r="AJ509">
        <f t="shared" si="48"/>
        <v>-0.14199564738034007</v>
      </c>
      <c r="AK509">
        <f t="shared" si="48"/>
        <v>1.1984798697717527</v>
      </c>
      <c r="AM509" s="10">
        <v>44627</v>
      </c>
      <c r="AN509">
        <v>0.62039891527202295</v>
      </c>
      <c r="AO509">
        <v>-2.0027268152111384E-3</v>
      </c>
      <c r="AP509">
        <v>-0.23152514196063717</v>
      </c>
      <c r="AQ509">
        <v>-0.32355964076184396</v>
      </c>
      <c r="AR509">
        <v>1.368153479550152</v>
      </c>
      <c r="AS509">
        <v>-0.32943848671369075</v>
      </c>
      <c r="AT509">
        <v>0.8905452449761978</v>
      </c>
      <c r="AV509" s="10">
        <v>44762</v>
      </c>
      <c r="AW509">
        <v>1.1984798697717527</v>
      </c>
      <c r="AX509">
        <v>-0.14199564738034007</v>
      </c>
      <c r="AY509">
        <v>-0.1107157378754272</v>
      </c>
      <c r="AZ509">
        <v>-4.3775630300331284E-2</v>
      </c>
      <c r="BA509">
        <v>1.6521409707730839</v>
      </c>
      <c r="BB509">
        <v>-6.3328354345795396E-2</v>
      </c>
      <c r="BC509">
        <v>0.41925524915069157</v>
      </c>
    </row>
    <row r="510" spans="1:55" x14ac:dyDescent="0.2">
      <c r="A510" s="1">
        <v>44585</v>
      </c>
      <c r="B510" s="5">
        <f>LN('Raw data'!B510/'Raw data'!B509)</f>
        <v>6.9773520046358256E-3</v>
      </c>
      <c r="C510" s="5">
        <f>LN('Raw data'!C510/'Raw data'!C509)</f>
        <v>-2.1728370413188366E-2</v>
      </c>
      <c r="D510" s="5">
        <f>LN('Raw data'!D510/'Raw data'!D509)</f>
        <v>5.7625860310426113E-3</v>
      </c>
      <c r="E510" s="5">
        <f>LN('Raw data'!E510/'Raw data'!E509)</f>
        <v>-2.1613476420537188E-2</v>
      </c>
      <c r="F510" s="5">
        <f>LN('Raw data'!F510/'Raw data'!F509)</f>
        <v>5.3899681326732814E-3</v>
      </c>
      <c r="G510" s="5">
        <f>LN('Raw data'!G510/'Raw data'!G509)</f>
        <v>-1.066098181997612E-3</v>
      </c>
      <c r="H510" s="5">
        <f>LN('Raw data'!H510/'Raw data'!H509)</f>
        <v>0.22564941193958757</v>
      </c>
      <c r="I510" s="5">
        <f>LN('Raw data'!J510/'Raw data'!J509)</f>
        <v>2.7701918020225044E-3</v>
      </c>
      <c r="U510" s="1">
        <v>44628</v>
      </c>
      <c r="V510">
        <f t="shared" si="45"/>
        <v>1.0953606602076171</v>
      </c>
      <c r="W510">
        <f t="shared" si="45"/>
        <v>-0.44274672213754412</v>
      </c>
      <c r="X510">
        <f t="shared" si="45"/>
        <v>1.127395103298463</v>
      </c>
      <c r="Y510">
        <f t="shared" si="45"/>
        <v>-0.41686717699176368</v>
      </c>
      <c r="Z510">
        <f t="shared" si="46"/>
        <v>-0.2797134440573617</v>
      </c>
      <c r="AA510">
        <f t="shared" si="46"/>
        <v>-3.0299887795653173E-2</v>
      </c>
      <c r="AB510">
        <f t="shared" si="46"/>
        <v>0.444336746349905</v>
      </c>
      <c r="AD510" s="1">
        <v>44763</v>
      </c>
      <c r="AE510">
        <f t="shared" si="47"/>
        <v>0.44202246341721202</v>
      </c>
      <c r="AF510">
        <f t="shared" si="47"/>
        <v>-9.6549443243067981E-2</v>
      </c>
      <c r="AG510">
        <f t="shared" si="47"/>
        <v>1.6035064460282966</v>
      </c>
      <c r="AH510">
        <f t="shared" si="47"/>
        <v>-5.0319579810207189E-2</v>
      </c>
      <c r="AI510">
        <f t="shared" si="48"/>
        <v>-0.11165978472756205</v>
      </c>
      <c r="AJ510">
        <f t="shared" si="48"/>
        <v>-0.15275775044597234</v>
      </c>
      <c r="AK510">
        <f t="shared" si="48"/>
        <v>1.0686295054860762</v>
      </c>
      <c r="AM510" s="10">
        <v>44628</v>
      </c>
      <c r="AN510">
        <v>0.444336746349905</v>
      </c>
      <c r="AO510">
        <v>-3.0299887795653173E-2</v>
      </c>
      <c r="AP510">
        <v>-0.2797134440573617</v>
      </c>
      <c r="AQ510">
        <v>-0.41686717699176368</v>
      </c>
      <c r="AR510">
        <v>1.127395103298463</v>
      </c>
      <c r="AS510">
        <v>-0.44274672213754412</v>
      </c>
      <c r="AT510">
        <v>1.0953606602076171</v>
      </c>
      <c r="AV510" s="10">
        <v>44763</v>
      </c>
      <c r="AW510">
        <v>1.0686295054860762</v>
      </c>
      <c r="AX510">
        <v>-0.15275775044597234</v>
      </c>
      <c r="AY510">
        <v>-0.11165978472756205</v>
      </c>
      <c r="AZ510">
        <v>-5.0319579810207189E-2</v>
      </c>
      <c r="BA510">
        <v>1.6035064460282966</v>
      </c>
      <c r="BB510">
        <v>-9.6549443243067981E-2</v>
      </c>
      <c r="BC510">
        <v>0.44202246341721202</v>
      </c>
    </row>
    <row r="511" spans="1:55" x14ac:dyDescent="0.2">
      <c r="A511" s="1">
        <v>44586</v>
      </c>
      <c r="B511" s="5">
        <f>LN('Raw data'!B511/'Raw data'!B510)</f>
        <v>6.4356657768543917E-3</v>
      </c>
      <c r="C511" s="5">
        <f>LN('Raw data'!C511/'Raw data'!C510)</f>
        <v>2.7116693160878388E-2</v>
      </c>
      <c r="D511" s="5">
        <f>LN('Raw data'!D511/'Raw data'!D510)</f>
        <v>7.178497056919227E-3</v>
      </c>
      <c r="E511" s="5">
        <f>LN('Raw data'!E511/'Raw data'!E510)</f>
        <v>4.0255002363797374E-3</v>
      </c>
      <c r="F511" s="5">
        <f>LN('Raw data'!F511/'Raw data'!F510)</f>
        <v>5.8470200686814959E-3</v>
      </c>
      <c r="G511" s="5">
        <f>LN('Raw data'!G511/'Raw data'!G510)</f>
        <v>-4.2222344332210841E-3</v>
      </c>
      <c r="H511" s="5">
        <f>LN('Raw data'!H511/'Raw data'!H510)</f>
        <v>2.3565725386068881E-2</v>
      </c>
      <c r="I511" s="5">
        <f>LN('Raw data'!J511/'Raw data'!J510)</f>
        <v>-1.2246661962160472E-2</v>
      </c>
      <c r="U511" s="1">
        <v>44629</v>
      </c>
      <c r="V511">
        <f t="shared" si="45"/>
        <v>0.97515757648025359</v>
      </c>
      <c r="W511">
        <f t="shared" si="45"/>
        <v>-0.88755663909043681</v>
      </c>
      <c r="X511">
        <f t="shared" si="45"/>
        <v>1.2929082540639154</v>
      </c>
      <c r="Y511">
        <f t="shared" si="45"/>
        <v>-0.52237838549704962</v>
      </c>
      <c r="Z511">
        <f t="shared" si="46"/>
        <v>-0.36439778973423137</v>
      </c>
      <c r="AA511">
        <f t="shared" si="46"/>
        <v>-4.5064293018313252E-2</v>
      </c>
      <c r="AB511">
        <f t="shared" si="46"/>
        <v>0.51070927781881548</v>
      </c>
      <c r="AD511" s="1">
        <v>44764</v>
      </c>
      <c r="AE511">
        <f t="shared" si="47"/>
        <v>0.4299054343444747</v>
      </c>
      <c r="AF511">
        <f t="shared" si="47"/>
        <v>-8.8894652791486839E-2</v>
      </c>
      <c r="AG511">
        <f t="shared" si="47"/>
        <v>1.6039429926682467</v>
      </c>
      <c r="AH511">
        <f t="shared" si="47"/>
        <v>-4.7123611342956298E-2</v>
      </c>
      <c r="AI511">
        <f t="shared" si="48"/>
        <v>-0.11444292038534168</v>
      </c>
      <c r="AJ511">
        <f t="shared" si="48"/>
        <v>-0.1507841249745612</v>
      </c>
      <c r="AK511">
        <f t="shared" si="48"/>
        <v>1.023786929853185</v>
      </c>
      <c r="AM511" s="10">
        <v>44629</v>
      </c>
      <c r="AN511">
        <v>0.51070927781881548</v>
      </c>
      <c r="AO511">
        <v>-4.5064293018313252E-2</v>
      </c>
      <c r="AP511">
        <v>-0.36439778973423137</v>
      </c>
      <c r="AQ511">
        <v>-0.52237838549704962</v>
      </c>
      <c r="AR511">
        <v>1.2929082540639154</v>
      </c>
      <c r="AS511">
        <v>-0.88755663909043681</v>
      </c>
      <c r="AT511">
        <v>0.97515757648025359</v>
      </c>
      <c r="AV511" s="10">
        <v>44764</v>
      </c>
      <c r="AW511">
        <v>1.023786929853185</v>
      </c>
      <c r="AX511">
        <v>-0.1507841249745612</v>
      </c>
      <c r="AY511">
        <v>-0.11444292038534168</v>
      </c>
      <c r="AZ511">
        <v>-4.7123611342956298E-2</v>
      </c>
      <c r="BA511">
        <v>1.6039429926682467</v>
      </c>
      <c r="BB511">
        <v>-8.8894652791486839E-2</v>
      </c>
      <c r="BC511">
        <v>0.4299054343444747</v>
      </c>
    </row>
    <row r="512" spans="1:55" x14ac:dyDescent="0.2">
      <c r="A512" s="1">
        <v>44587</v>
      </c>
      <c r="B512" s="5">
        <f>LN('Raw data'!B512/'Raw data'!B511)</f>
        <v>5.3794481598600195E-2</v>
      </c>
      <c r="C512" s="5">
        <f>LN('Raw data'!C512/'Raw data'!C511)</f>
        <v>2.0237753432369096E-2</v>
      </c>
      <c r="D512" s="5">
        <f>LN('Raw data'!D512/'Raw data'!D511)</f>
        <v>-4.0731707410191012E-3</v>
      </c>
      <c r="E512" s="5">
        <f>LN('Raw data'!E512/'Raw data'!E511)</f>
        <v>-3.7314258334371075E-3</v>
      </c>
      <c r="F512" s="5">
        <f>LN('Raw data'!F512/'Raw data'!F511)</f>
        <v>-1.2384059199721555E-2</v>
      </c>
      <c r="G512" s="5">
        <f>LN('Raw data'!G512/'Raw data'!G511)</f>
        <v>-1.1789926338893976E-3</v>
      </c>
      <c r="H512" s="5">
        <f>LN('Raw data'!H512/'Raw data'!H511)</f>
        <v>6.510217521592998E-2</v>
      </c>
      <c r="I512" s="5">
        <f>LN('Raw data'!J512/'Raw data'!J511)</f>
        <v>-1.4977525030699156E-3</v>
      </c>
      <c r="U512" s="1">
        <v>44630</v>
      </c>
      <c r="V512">
        <f t="shared" si="45"/>
        <v>0.98557673051867045</v>
      </c>
      <c r="W512">
        <f t="shared" si="45"/>
        <v>-0.85667607219717534</v>
      </c>
      <c r="X512">
        <f t="shared" si="45"/>
        <v>1.3501649860241816</v>
      </c>
      <c r="Y512">
        <f t="shared" si="45"/>
        <v>-0.53559935389964852</v>
      </c>
      <c r="Z512">
        <f t="shared" si="46"/>
        <v>-0.3668026290741308</v>
      </c>
      <c r="AA512">
        <f t="shared" si="46"/>
        <v>-4.4777633265686102E-2</v>
      </c>
      <c r="AB512">
        <f t="shared" si="46"/>
        <v>0.56659644062013326</v>
      </c>
      <c r="AD512" s="1">
        <v>44767</v>
      </c>
      <c r="AE512">
        <f t="shared" si="47"/>
        <v>0.43435291741494286</v>
      </c>
      <c r="AF512">
        <f t="shared" si="47"/>
        <v>-7.8548531615282136E-2</v>
      </c>
      <c r="AG512">
        <f t="shared" si="47"/>
        <v>1.6104565041036096</v>
      </c>
      <c r="AH512">
        <f t="shared" si="47"/>
        <v>-4.601626448465377E-2</v>
      </c>
      <c r="AI512">
        <f t="shared" si="48"/>
        <v>-0.11287638962445642</v>
      </c>
      <c r="AJ512">
        <f t="shared" si="48"/>
        <v>-0.15149290960637338</v>
      </c>
      <c r="AK512">
        <f t="shared" si="48"/>
        <v>1.0815906120016887</v>
      </c>
      <c r="AM512" s="10">
        <v>44630</v>
      </c>
      <c r="AN512">
        <v>0.56659644062013326</v>
      </c>
      <c r="AO512">
        <v>-4.4777633265686102E-2</v>
      </c>
      <c r="AP512">
        <v>-0.3668026290741308</v>
      </c>
      <c r="AQ512">
        <v>-0.53559935389964852</v>
      </c>
      <c r="AR512">
        <v>1.3501649860241816</v>
      </c>
      <c r="AS512">
        <v>-0.85667607219717534</v>
      </c>
      <c r="AT512">
        <v>0.98557673051867045</v>
      </c>
      <c r="AV512" s="10">
        <v>44767</v>
      </c>
      <c r="AW512">
        <v>1.0815906120016887</v>
      </c>
      <c r="AX512">
        <v>-0.15149290960637338</v>
      </c>
      <c r="AY512">
        <v>-0.11287638962445642</v>
      </c>
      <c r="AZ512">
        <v>-4.601626448465377E-2</v>
      </c>
      <c r="BA512">
        <v>1.6104565041036096</v>
      </c>
      <c r="BB512">
        <v>-7.8548531615282136E-2</v>
      </c>
      <c r="BC512">
        <v>0.43435291741494286</v>
      </c>
    </row>
    <row r="513" spans="1:55" x14ac:dyDescent="0.2">
      <c r="A513" s="1">
        <v>44588</v>
      </c>
      <c r="B513" s="5">
        <f>LN('Raw data'!B513/'Raw data'!B512)</f>
        <v>1.4018693884623548E-3</v>
      </c>
      <c r="C513" s="5">
        <f>LN('Raw data'!C513/'Raw data'!C512)</f>
        <v>-8.5077542371121296E-3</v>
      </c>
      <c r="D513" s="5">
        <f>LN('Raw data'!D513/'Raw data'!D512)</f>
        <v>9.8399083935150154E-3</v>
      </c>
      <c r="E513" s="5">
        <f>LN('Raw data'!E513/'Raw data'!E512)</f>
        <v>-4.8672558618314467E-2</v>
      </c>
      <c r="F513" s="5">
        <f>LN('Raw data'!F513/'Raw data'!F512)</f>
        <v>-2.0206053472202182E-2</v>
      </c>
      <c r="G513" s="5">
        <f>LN('Raw data'!G513/'Raw data'!G512)</f>
        <v>9.1276088079242299E-3</v>
      </c>
      <c r="H513" s="5">
        <f>LN('Raw data'!H513/'Raw data'!H512)</f>
        <v>-5.4130554945665189E-2</v>
      </c>
      <c r="I513" s="5">
        <f>LN('Raw data'!J513/'Raw data'!J512)</f>
        <v>-5.4008519524364257E-3</v>
      </c>
      <c r="U513" s="1">
        <v>44631</v>
      </c>
      <c r="V513">
        <f t="shared" si="45"/>
        <v>0.94364298125682844</v>
      </c>
      <c r="W513">
        <f t="shared" si="45"/>
        <v>-0.87696536247847889</v>
      </c>
      <c r="X513">
        <f t="shared" si="45"/>
        <v>1.3548820336785465</v>
      </c>
      <c r="Y513">
        <f t="shared" si="45"/>
        <v>-0.51456105545493569</v>
      </c>
      <c r="Z513">
        <f t="shared" si="46"/>
        <v>-0.34389719626666593</v>
      </c>
      <c r="AA513">
        <f t="shared" si="46"/>
        <v>-1.8944625309231095E-2</v>
      </c>
      <c r="AB513">
        <f t="shared" si="46"/>
        <v>0.69013889074961887</v>
      </c>
      <c r="AD513" s="1">
        <v>44768</v>
      </c>
      <c r="AE513">
        <f t="shared" si="47"/>
        <v>0.42598839852577514</v>
      </c>
      <c r="AF513">
        <f t="shared" si="47"/>
        <v>-7.1498883452939893E-2</v>
      </c>
      <c r="AG513">
        <f t="shared" si="47"/>
        <v>1.6039154387891976</v>
      </c>
      <c r="AH513">
        <f t="shared" si="47"/>
        <v>-5.040403467995317E-2</v>
      </c>
      <c r="AI513">
        <f t="shared" si="48"/>
        <v>-0.11263503726452063</v>
      </c>
      <c r="AJ513">
        <f t="shared" si="48"/>
        <v>-0.15208345480665475</v>
      </c>
      <c r="AK513">
        <f t="shared" si="48"/>
        <v>1.102688974346131</v>
      </c>
      <c r="AM513" s="10">
        <v>44631</v>
      </c>
      <c r="AN513">
        <v>0.69013889074961887</v>
      </c>
      <c r="AO513">
        <v>-1.8944625309231095E-2</v>
      </c>
      <c r="AP513">
        <v>-0.34389719626666593</v>
      </c>
      <c r="AQ513">
        <v>-0.51456105545493569</v>
      </c>
      <c r="AR513">
        <v>1.3548820336785465</v>
      </c>
      <c r="AS513">
        <v>-0.87696536247847889</v>
      </c>
      <c r="AT513">
        <v>0.94364298125682844</v>
      </c>
      <c r="AV513" s="10">
        <v>44768</v>
      </c>
      <c r="AW513">
        <v>1.102688974346131</v>
      </c>
      <c r="AX513">
        <v>-0.15208345480665475</v>
      </c>
      <c r="AY513">
        <v>-0.11263503726452063</v>
      </c>
      <c r="AZ513">
        <v>-5.040403467995317E-2</v>
      </c>
      <c r="BA513">
        <v>1.6039154387891976</v>
      </c>
      <c r="BB513">
        <v>-7.1498883452939893E-2</v>
      </c>
      <c r="BC513">
        <v>0.42598839852577514</v>
      </c>
    </row>
    <row r="514" spans="1:55" x14ac:dyDescent="0.2">
      <c r="A514" s="1">
        <v>44589</v>
      </c>
      <c r="B514" s="5">
        <f>LN('Raw data'!B514/'Raw data'!B513)</f>
        <v>7.9845127136372693E-2</v>
      </c>
      <c r="C514" s="5">
        <f>LN('Raw data'!C514/'Raw data'!C513)</f>
        <v>2.4217275284939004E-3</v>
      </c>
      <c r="D514" s="5">
        <f>LN('Raw data'!D514/'Raw data'!D513)</f>
        <v>1.5507042871064891E-2</v>
      </c>
      <c r="E514" s="5">
        <f>LN('Raw data'!E514/'Raw data'!E513)</f>
        <v>-1.667557595207626E-2</v>
      </c>
      <c r="F514" s="5">
        <f>LN('Raw data'!F514/'Raw data'!F513)</f>
        <v>-3.6315932305795284E-3</v>
      </c>
      <c r="G514" s="5">
        <f>LN('Raw data'!G514/'Raw data'!G513)</f>
        <v>2.3882192590401947E-3</v>
      </c>
      <c r="H514" s="5">
        <f>LN('Raw data'!H514/'Raw data'!H513)</f>
        <v>-0.12294674575514762</v>
      </c>
      <c r="I514" s="5">
        <f>LN('Raw data'!J514/'Raw data'!J513)</f>
        <v>2.4058203042236333E-2</v>
      </c>
      <c r="U514" s="1">
        <v>44634</v>
      </c>
      <c r="V514">
        <f t="shared" si="45"/>
        <v>0.9545529186604057</v>
      </c>
      <c r="W514">
        <f t="shared" si="45"/>
        <v>-0.82742647014125681</v>
      </c>
      <c r="X514">
        <f t="shared" si="45"/>
        <v>1.3369210820492003</v>
      </c>
      <c r="Y514">
        <f t="shared" si="45"/>
        <v>-0.51155686872756989</v>
      </c>
      <c r="Z514">
        <f t="shared" si="46"/>
        <v>-0.34326128839646686</v>
      </c>
      <c r="AA514">
        <f t="shared" si="46"/>
        <v>-2.6849019379845351E-2</v>
      </c>
      <c r="AB514">
        <f t="shared" si="46"/>
        <v>0.64615882302298366</v>
      </c>
      <c r="AD514" s="1">
        <v>44769</v>
      </c>
      <c r="AE514">
        <f t="shared" si="47"/>
        <v>0.38620770592186504</v>
      </c>
      <c r="AF514">
        <f t="shared" si="47"/>
        <v>-5.269450530336401E-2</v>
      </c>
      <c r="AG514">
        <f t="shared" si="47"/>
        <v>1.6388441643111109</v>
      </c>
      <c r="AH514">
        <f t="shared" si="47"/>
        <v>-5.1672441874242026E-2</v>
      </c>
      <c r="AI514">
        <f t="shared" si="48"/>
        <v>-0.11208210139663523</v>
      </c>
      <c r="AJ514">
        <f t="shared" si="48"/>
        <v>-0.14298565970517016</v>
      </c>
      <c r="AK514">
        <f t="shared" si="48"/>
        <v>1.0720816015913452</v>
      </c>
      <c r="AM514" s="10">
        <v>44634</v>
      </c>
      <c r="AN514">
        <v>0.64615882302298366</v>
      </c>
      <c r="AO514">
        <v>-2.6849019379845351E-2</v>
      </c>
      <c r="AP514">
        <v>-0.34326128839646686</v>
      </c>
      <c r="AQ514">
        <v>-0.51155686872756989</v>
      </c>
      <c r="AR514">
        <v>1.3369210820492003</v>
      </c>
      <c r="AS514">
        <v>-0.82742647014125681</v>
      </c>
      <c r="AT514">
        <v>0.9545529186604057</v>
      </c>
      <c r="AV514" s="10">
        <v>44769</v>
      </c>
      <c r="AW514">
        <v>1.0720816015913452</v>
      </c>
      <c r="AX514">
        <v>-0.14298565970517016</v>
      </c>
      <c r="AY514">
        <v>-0.11208210139663523</v>
      </c>
      <c r="AZ514">
        <v>-5.1672441874242026E-2</v>
      </c>
      <c r="BA514">
        <v>1.6388441643111109</v>
      </c>
      <c r="BB514">
        <v>-5.269450530336401E-2</v>
      </c>
      <c r="BC514">
        <v>0.38620770592186504</v>
      </c>
    </row>
    <row r="515" spans="1:55" x14ac:dyDescent="0.2">
      <c r="A515" s="1">
        <v>44592</v>
      </c>
      <c r="B515" s="5">
        <f>LN('Raw data'!B515/'Raw data'!B514)</f>
        <v>4.9416129433407834E-2</v>
      </c>
      <c r="C515" s="5">
        <f>LN('Raw data'!C515/'Raw data'!C514)</f>
        <v>1.5202898972431949E-2</v>
      </c>
      <c r="D515" s="5">
        <f>LN('Raw data'!D515/'Raw data'!D514)</f>
        <v>1.9766211050592369E-2</v>
      </c>
      <c r="E515" s="5">
        <f>LN('Raw data'!E515/'Raw data'!E514)</f>
        <v>4.1168895127133443E-3</v>
      </c>
      <c r="F515" s="5">
        <f>LN('Raw data'!F515/'Raw data'!F514)</f>
        <v>5.470289945844386E-3</v>
      </c>
      <c r="G515" s="5">
        <f>LN('Raw data'!G515/'Raw data'!G514)</f>
        <v>-1.3716757639965148E-2</v>
      </c>
      <c r="H515" s="5">
        <f>LN('Raw data'!H515/'Raw data'!H514)</f>
        <v>-5.9766474963902132E-2</v>
      </c>
      <c r="I515" s="5">
        <f>LN('Raw data'!J515/'Raw data'!J514)</f>
        <v>1.8709891511396817E-2</v>
      </c>
      <c r="U515" s="1">
        <v>44635</v>
      </c>
      <c r="V515">
        <f t="shared" si="45"/>
        <v>0.63786021987932229</v>
      </c>
      <c r="W515">
        <f t="shared" si="45"/>
        <v>-1.05089706910605</v>
      </c>
      <c r="X515">
        <f t="shared" si="45"/>
        <v>1.2792990686282066</v>
      </c>
      <c r="Y515">
        <f t="shared" ref="Y515:AB578" si="49">SLOPE(E515:E544,$I515:$I544)</f>
        <v>-0.47908038795119856</v>
      </c>
      <c r="Z515">
        <f t="shared" si="46"/>
        <v>-0.38494388365692545</v>
      </c>
      <c r="AA515">
        <f t="shared" si="46"/>
        <v>3.106096896325948E-2</v>
      </c>
      <c r="AB515">
        <f t="shared" si="46"/>
        <v>1.3186830818762076</v>
      </c>
      <c r="AD515" s="1">
        <v>44770</v>
      </c>
      <c r="AE515">
        <f t="shared" si="47"/>
        <v>0.31227641388098265</v>
      </c>
      <c r="AF515">
        <f t="shared" si="47"/>
        <v>-5.837827598706205E-2</v>
      </c>
      <c r="AG515">
        <f t="shared" si="47"/>
        <v>1.6634182132868984</v>
      </c>
      <c r="AH515">
        <f t="shared" ref="AH515:AK578" si="50">SLOPE(E515:E634,$I515:$I634)</f>
        <v>-1.3987647470000352E-2</v>
      </c>
      <c r="AI515">
        <f t="shared" si="48"/>
        <v>-9.9577719371236453E-2</v>
      </c>
      <c r="AJ515">
        <f t="shared" si="48"/>
        <v>-0.14163510746111549</v>
      </c>
      <c r="AK515">
        <f t="shared" si="48"/>
        <v>1.454637291363158</v>
      </c>
      <c r="AM515" s="10">
        <v>44635</v>
      </c>
      <c r="AN515">
        <v>1.3186830818762076</v>
      </c>
      <c r="AO515">
        <v>3.106096896325948E-2</v>
      </c>
      <c r="AP515">
        <v>-0.38494388365692545</v>
      </c>
      <c r="AQ515">
        <v>-0.47908038795119856</v>
      </c>
      <c r="AR515">
        <v>1.2792990686282066</v>
      </c>
      <c r="AS515">
        <v>-1.05089706910605</v>
      </c>
      <c r="AT515">
        <v>0.63786021987932229</v>
      </c>
      <c r="AV515" s="10">
        <v>44770</v>
      </c>
      <c r="AW515">
        <v>1.454637291363158</v>
      </c>
      <c r="AX515">
        <v>-0.14163510746111549</v>
      </c>
      <c r="AY515">
        <v>-9.9577719371236453E-2</v>
      </c>
      <c r="AZ515">
        <v>-1.3987647470000352E-2</v>
      </c>
      <c r="BA515">
        <v>1.6634182132868984</v>
      </c>
      <c r="BB515">
        <v>-5.837827598706205E-2</v>
      </c>
      <c r="BC515">
        <v>0.31227641388098265</v>
      </c>
    </row>
    <row r="516" spans="1:55" x14ac:dyDescent="0.2">
      <c r="A516" s="1">
        <v>44593</v>
      </c>
      <c r="B516" s="5">
        <f>LN('Raw data'!B516/'Raw data'!B515)</f>
        <v>-2.5559832998230083E-2</v>
      </c>
      <c r="C516" s="5">
        <f>LN('Raw data'!C516/'Raw data'!C515)</f>
        <v>5.6705416886637466E-4</v>
      </c>
      <c r="D516" s="5">
        <f>LN('Raw data'!D516/'Raw data'!D515)</f>
        <v>5.4683376279068066E-3</v>
      </c>
      <c r="E516" s="5">
        <f>LN('Raw data'!E516/'Raw data'!E515)</f>
        <v>8.9802328405486544E-3</v>
      </c>
      <c r="F516" s="5">
        <f>LN('Raw data'!F516/'Raw data'!F515)</f>
        <v>2.8349889745649891E-3</v>
      </c>
      <c r="G516" s="5">
        <f>LN('Raw data'!G516/'Raw data'!G515)</f>
        <v>5.9096893760657602E-4</v>
      </c>
      <c r="H516" s="5">
        <f>LN('Raw data'!H516/'Raw data'!H515)</f>
        <v>4.7458757056622593E-2</v>
      </c>
      <c r="I516" s="5">
        <f>LN('Raw data'!J516/'Raw data'!J515)</f>
        <v>6.8395085033043351E-3</v>
      </c>
      <c r="U516" s="1">
        <v>44636</v>
      </c>
      <c r="V516">
        <f t="shared" ref="V516:AA579" si="51">SLOPE(B516:B545,$I516:$I545)</f>
        <v>0.61455262688231815</v>
      </c>
      <c r="W516">
        <f t="shared" si="51"/>
        <v>-1.1175047830059608</v>
      </c>
      <c r="X516">
        <f t="shared" si="51"/>
        <v>1.3427848591751825</v>
      </c>
      <c r="Y516">
        <f t="shared" si="49"/>
        <v>-0.53831249159510841</v>
      </c>
      <c r="Z516">
        <f t="shared" si="49"/>
        <v>-0.42626676879006525</v>
      </c>
      <c r="AA516">
        <f t="shared" si="49"/>
        <v>5.9465138792842064E-2</v>
      </c>
      <c r="AB516">
        <f t="shared" si="49"/>
        <v>1.6090372308092433</v>
      </c>
      <c r="AD516" s="1">
        <v>44771</v>
      </c>
      <c r="AE516">
        <f t="shared" ref="AE516:AJ579" si="52">SLOPE(B516:B635,$I516:$I635)</f>
        <v>0.28983514902022678</v>
      </c>
      <c r="AF516">
        <f t="shared" si="52"/>
        <v>-5.7312065012916275E-2</v>
      </c>
      <c r="AG516">
        <f t="shared" si="52"/>
        <v>1.6575734927036967</v>
      </c>
      <c r="AH516">
        <f t="shared" si="50"/>
        <v>-9.0752869237014436E-3</v>
      </c>
      <c r="AI516">
        <f t="shared" si="50"/>
        <v>-0.10011215733220352</v>
      </c>
      <c r="AJ516">
        <f t="shared" si="50"/>
        <v>-0.13466616630475842</v>
      </c>
      <c r="AK516">
        <f t="shared" si="50"/>
        <v>1.6406300082594882</v>
      </c>
      <c r="AM516" s="10">
        <v>44636</v>
      </c>
      <c r="AN516">
        <v>1.6090372308092433</v>
      </c>
      <c r="AO516">
        <v>5.9465138792842064E-2</v>
      </c>
      <c r="AP516">
        <v>-0.42626676879006525</v>
      </c>
      <c r="AQ516">
        <v>-0.53831249159510841</v>
      </c>
      <c r="AR516">
        <v>1.3427848591751825</v>
      </c>
      <c r="AS516">
        <v>-1.1175047830059608</v>
      </c>
      <c r="AT516">
        <v>0.61455262688231815</v>
      </c>
      <c r="AV516" s="10">
        <v>44771</v>
      </c>
      <c r="AW516">
        <v>1.6406300082594882</v>
      </c>
      <c r="AX516">
        <v>-0.13466616630475842</v>
      </c>
      <c r="AY516">
        <v>-0.10011215733220352</v>
      </c>
      <c r="AZ516">
        <v>-9.0752869237014436E-3</v>
      </c>
      <c r="BA516">
        <v>1.6575734927036967</v>
      </c>
      <c r="BB516">
        <v>-5.7312065012916275E-2</v>
      </c>
      <c r="BC516">
        <v>0.28983514902022678</v>
      </c>
    </row>
    <row r="517" spans="1:55" x14ac:dyDescent="0.2">
      <c r="A517" s="1">
        <v>44594</v>
      </c>
      <c r="B517" s="5">
        <f>LN('Raw data'!B517/'Raw data'!B516)</f>
        <v>0.14657477168853683</v>
      </c>
      <c r="C517" s="5">
        <f>LN('Raw data'!C517/'Raw data'!C516)</f>
        <v>6.8004082865546665E-4</v>
      </c>
      <c r="D517" s="5">
        <f>LN('Raw data'!D517/'Raw data'!D516)</f>
        <v>-4.8144281506772663E-2</v>
      </c>
      <c r="E517" s="5">
        <f>LN('Raw data'!E517/'Raw data'!E516)</f>
        <v>4.9446041318972449E-3</v>
      </c>
      <c r="F517" s="5">
        <f>LN('Raw data'!F517/'Raw data'!F516)</f>
        <v>4.8729261937501111E-3</v>
      </c>
      <c r="G517" s="5">
        <f>LN('Raw data'!G517/'Raw data'!G516)</f>
        <v>-1.8101513112570713E-2</v>
      </c>
      <c r="H517" s="5">
        <f>LN('Raw data'!H517/'Raw data'!H516)</f>
        <v>0.12735072221549082</v>
      </c>
      <c r="I517" s="5">
        <f>LN('Raw data'!J517/'Raw data'!J516)</f>
        <v>9.3653608276908339E-3</v>
      </c>
      <c r="U517" s="1">
        <v>44637</v>
      </c>
      <c r="V517">
        <f t="shared" si="51"/>
        <v>0.71889543731438632</v>
      </c>
      <c r="W517">
        <f t="shared" si="51"/>
        <v>-0.96307264252663272</v>
      </c>
      <c r="X517">
        <f t="shared" si="51"/>
        <v>1.306578172414911</v>
      </c>
      <c r="Y517">
        <f t="shared" si="49"/>
        <v>-0.47898393391849226</v>
      </c>
      <c r="Z517">
        <f t="shared" si="49"/>
        <v>-0.39340748173058526</v>
      </c>
      <c r="AA517">
        <f t="shared" si="49"/>
        <v>3.3616327291300749E-2</v>
      </c>
      <c r="AB517">
        <f t="shared" si="49"/>
        <v>1.6045889996455682</v>
      </c>
      <c r="AD517" s="1">
        <v>44774</v>
      </c>
      <c r="AE517">
        <f t="shared" si="52"/>
        <v>0.29736680344895744</v>
      </c>
      <c r="AF517">
        <f t="shared" si="52"/>
        <v>-5.4179432126943726E-2</v>
      </c>
      <c r="AG517">
        <f t="shared" si="52"/>
        <v>1.6591860909431169</v>
      </c>
      <c r="AH517">
        <f t="shared" si="50"/>
        <v>-1.201548492413969E-2</v>
      </c>
      <c r="AI517">
        <f t="shared" si="50"/>
        <v>-0.10118918760711255</v>
      </c>
      <c r="AJ517">
        <f t="shared" si="50"/>
        <v>-0.13475967034148281</v>
      </c>
      <c r="AK517">
        <f t="shared" si="50"/>
        <v>1.6115640806500535</v>
      </c>
      <c r="AM517" s="10">
        <v>44637</v>
      </c>
      <c r="AN517">
        <v>1.6045889996455682</v>
      </c>
      <c r="AO517">
        <v>3.3616327291300749E-2</v>
      </c>
      <c r="AP517">
        <v>-0.39340748173058526</v>
      </c>
      <c r="AQ517">
        <v>-0.47898393391849226</v>
      </c>
      <c r="AR517">
        <v>1.306578172414911</v>
      </c>
      <c r="AS517">
        <v>-0.96307264252663272</v>
      </c>
      <c r="AT517">
        <v>0.71889543731438632</v>
      </c>
      <c r="AV517" s="10">
        <v>44774</v>
      </c>
      <c r="AW517">
        <v>1.6115640806500535</v>
      </c>
      <c r="AX517">
        <v>-0.13475967034148281</v>
      </c>
      <c r="AY517">
        <v>-0.10118918760711255</v>
      </c>
      <c r="AZ517">
        <v>-1.201548492413969E-2</v>
      </c>
      <c r="BA517">
        <v>1.6591860909431169</v>
      </c>
      <c r="BB517">
        <v>-5.4179432126943726E-2</v>
      </c>
      <c r="BC517">
        <v>0.29736680344895744</v>
      </c>
    </row>
    <row r="518" spans="1:55" x14ac:dyDescent="0.2">
      <c r="A518" s="1">
        <v>44595</v>
      </c>
      <c r="B518" s="5">
        <f>LN('Raw data'!B518/'Raw data'!B517)</f>
        <v>-0.11814667202402694</v>
      </c>
      <c r="C518" s="5">
        <f>LN('Raw data'!C518/'Raw data'!C517)</f>
        <v>2.2518175468662402E-2</v>
      </c>
      <c r="D518" s="5">
        <f>LN('Raw data'!D518/'Raw data'!D517)</f>
        <v>1.0720262282851709E-2</v>
      </c>
      <c r="E518" s="5">
        <f>LN('Raw data'!E518/'Raw data'!E517)</f>
        <v>-1.4728982834221083E-2</v>
      </c>
      <c r="F518" s="5">
        <f>LN('Raw data'!F518/'Raw data'!F517)</f>
        <v>-3.4307249231408971E-3</v>
      </c>
      <c r="G518" s="5">
        <f>LN('Raw data'!G518/'Raw data'!G517)</f>
        <v>-1.0334872923280461E-2</v>
      </c>
      <c r="H518" s="5">
        <f>LN('Raw data'!H518/'Raw data'!H517)</f>
        <v>-3.0451066175685351E-2</v>
      </c>
      <c r="I518" s="5">
        <f>LN('Raw data'!J518/'Raw data'!J517)</f>
        <v>-2.4680410421348681E-2</v>
      </c>
      <c r="U518" s="1">
        <v>44638</v>
      </c>
      <c r="V518">
        <f t="shared" si="51"/>
        <v>0.47434307628414241</v>
      </c>
      <c r="W518">
        <f t="shared" si="51"/>
        <v>-0.93199788325961574</v>
      </c>
      <c r="X518">
        <f t="shared" si="51"/>
        <v>1.3958551609422816</v>
      </c>
      <c r="Y518">
        <f t="shared" si="49"/>
        <v>-0.51779124447466596</v>
      </c>
      <c r="Z518">
        <f t="shared" si="49"/>
        <v>-0.40981977737570729</v>
      </c>
      <c r="AA518">
        <f t="shared" si="49"/>
        <v>8.7871235501839479E-2</v>
      </c>
      <c r="AB518">
        <f t="shared" si="49"/>
        <v>1.507540722346371</v>
      </c>
      <c r="AD518" s="1">
        <v>44775</v>
      </c>
      <c r="AE518">
        <f t="shared" si="52"/>
        <v>0.26586959650366421</v>
      </c>
      <c r="AF518">
        <f t="shared" si="52"/>
        <v>-5.5270571647328619E-2</v>
      </c>
      <c r="AG518">
        <f t="shared" si="52"/>
        <v>1.6785671879744866</v>
      </c>
      <c r="AH518">
        <f t="shared" si="50"/>
        <v>-1.2101805249583222E-2</v>
      </c>
      <c r="AI518">
        <f t="shared" si="50"/>
        <v>-0.10322799116127425</v>
      </c>
      <c r="AJ518">
        <f t="shared" si="50"/>
        <v>-0.12844475279686055</v>
      </c>
      <c r="AK518">
        <f t="shared" si="50"/>
        <v>1.4816290201441396</v>
      </c>
      <c r="AM518" s="10">
        <v>44638</v>
      </c>
      <c r="AN518">
        <v>1.507540722346371</v>
      </c>
      <c r="AO518">
        <v>8.7871235501839479E-2</v>
      </c>
      <c r="AP518">
        <v>-0.40981977737570729</v>
      </c>
      <c r="AQ518">
        <v>-0.51779124447466596</v>
      </c>
      <c r="AR518">
        <v>1.3958551609422816</v>
      </c>
      <c r="AS518">
        <v>-0.93199788325961574</v>
      </c>
      <c r="AT518">
        <v>0.47434307628414241</v>
      </c>
      <c r="AV518" s="10">
        <v>44775</v>
      </c>
      <c r="AW518">
        <v>1.4816290201441396</v>
      </c>
      <c r="AX518">
        <v>-0.12844475279686055</v>
      </c>
      <c r="AY518">
        <v>-0.10322799116127425</v>
      </c>
      <c r="AZ518">
        <v>-1.2101805249583222E-2</v>
      </c>
      <c r="BA518">
        <v>1.6785671879744866</v>
      </c>
      <c r="BB518">
        <v>-5.5270571647328619E-2</v>
      </c>
      <c r="BC518">
        <v>0.26586959650366421</v>
      </c>
    </row>
    <row r="519" spans="1:55" x14ac:dyDescent="0.2">
      <c r="A519" s="1">
        <v>44596</v>
      </c>
      <c r="B519" s="5">
        <f>LN('Raw data'!B519/'Raw data'!B518)</f>
        <v>-6.6832475936730001E-2</v>
      </c>
      <c r="C519" s="5">
        <f>LN('Raw data'!C519/'Raw data'!C518)</f>
        <v>2.2347298691996618E-2</v>
      </c>
      <c r="D519" s="5">
        <f>LN('Raw data'!D519/'Raw data'!D518)</f>
        <v>0.10865482225494297</v>
      </c>
      <c r="E519" s="5">
        <f>LN('Raw data'!E519/'Raw data'!E518)</f>
        <v>4.4593161967648974E-3</v>
      </c>
      <c r="F519" s="5">
        <f>LN('Raw data'!F519/'Raw data'!F518)</f>
        <v>2.0487839055532715E-3</v>
      </c>
      <c r="G519" s="5">
        <f>LN('Raw data'!G519/'Raw data'!G518)</f>
        <v>-1.1001333313701222E-2</v>
      </c>
      <c r="H519" s="5">
        <f>LN('Raw data'!H519/'Raw data'!H518)</f>
        <v>2.719695682863002E-2</v>
      </c>
      <c r="I519" s="5">
        <f>LN('Raw data'!J519/'Raw data'!J518)</f>
        <v>5.1459350489138798E-3</v>
      </c>
      <c r="U519" s="1">
        <v>44641</v>
      </c>
      <c r="V519">
        <f t="shared" si="51"/>
        <v>0.11689780281573732</v>
      </c>
      <c r="W519">
        <f t="shared" si="51"/>
        <v>-0.95318868074072849</v>
      </c>
      <c r="X519">
        <f t="shared" si="51"/>
        <v>1.5348501515073132</v>
      </c>
      <c r="Y519">
        <f t="shared" si="49"/>
        <v>-0.62345787722938562</v>
      </c>
      <c r="Z519">
        <f t="shared" si="49"/>
        <v>-0.46283419649564983</v>
      </c>
      <c r="AA519">
        <f t="shared" si="49"/>
        <v>6.429029051593764E-2</v>
      </c>
      <c r="AB519">
        <f t="shared" si="49"/>
        <v>1.549588406186921</v>
      </c>
      <c r="AD519" s="1">
        <v>44776</v>
      </c>
      <c r="AE519">
        <f t="shared" si="52"/>
        <v>0.21068625416031195</v>
      </c>
      <c r="AF519">
        <f t="shared" si="52"/>
        <v>-6.0135738035432582E-2</v>
      </c>
      <c r="AG519">
        <f t="shared" si="52"/>
        <v>1.7042188666977856</v>
      </c>
      <c r="AH519">
        <f t="shared" si="50"/>
        <v>-2.8428430531838925E-2</v>
      </c>
      <c r="AI519">
        <f t="shared" si="50"/>
        <v>-0.11053170099587625</v>
      </c>
      <c r="AJ519">
        <f t="shared" si="50"/>
        <v>-0.13824710204069238</v>
      </c>
      <c r="AK519">
        <f t="shared" si="50"/>
        <v>1.5158542710744989</v>
      </c>
      <c r="AM519" s="10">
        <v>44641</v>
      </c>
      <c r="AN519">
        <v>1.549588406186921</v>
      </c>
      <c r="AO519">
        <v>6.429029051593764E-2</v>
      </c>
      <c r="AP519">
        <v>-0.46283419649564983</v>
      </c>
      <c r="AQ519">
        <v>-0.62345787722938562</v>
      </c>
      <c r="AR519">
        <v>1.5348501515073132</v>
      </c>
      <c r="AS519">
        <v>-0.95318868074072849</v>
      </c>
      <c r="AT519">
        <v>0.11689780281573732</v>
      </c>
      <c r="AV519" s="10">
        <v>44776</v>
      </c>
      <c r="AW519">
        <v>1.5158542710744989</v>
      </c>
      <c r="AX519">
        <v>-0.13824710204069238</v>
      </c>
      <c r="AY519">
        <v>-0.11053170099587625</v>
      </c>
      <c r="AZ519">
        <v>-2.8428430531838925E-2</v>
      </c>
      <c r="BA519">
        <v>1.7042188666977856</v>
      </c>
      <c r="BB519">
        <v>-6.0135738035432582E-2</v>
      </c>
      <c r="BC519">
        <v>0.21068625416031195</v>
      </c>
    </row>
    <row r="520" spans="1:55" x14ac:dyDescent="0.2">
      <c r="A520" s="1">
        <v>44599</v>
      </c>
      <c r="B520" s="5">
        <f>LN('Raw data'!B520/'Raw data'!B519)</f>
        <v>-7.727605137656593E-2</v>
      </c>
      <c r="C520" s="5">
        <f>LN('Raw data'!C520/'Raw data'!C519)</f>
        <v>-1.0782656340465503E-2</v>
      </c>
      <c r="D520" s="5">
        <f>LN('Raw data'!D520/'Raw data'!D519)</f>
        <v>5.3086472967670231E-2</v>
      </c>
      <c r="E520" s="5">
        <f>LN('Raw data'!E520/'Raw data'!E519)</f>
        <v>2.6389536036959024E-2</v>
      </c>
      <c r="F520" s="5">
        <f>LN('Raw data'!F520/'Raw data'!F519)</f>
        <v>7.7143869463989706E-3</v>
      </c>
      <c r="G520" s="5">
        <f>LN('Raw data'!G520/'Raw data'!G519)</f>
        <v>-1.9121257157392241E-2</v>
      </c>
      <c r="H520" s="5">
        <f>LN('Raw data'!H520/'Raw data'!H519)</f>
        <v>5.3598449625486634E-2</v>
      </c>
      <c r="I520" s="5">
        <f>LN('Raw data'!J520/'Raw data'!J519)</f>
        <v>-3.710876758665921E-3</v>
      </c>
      <c r="U520" s="1">
        <v>44642</v>
      </c>
      <c r="V520">
        <f t="shared" si="51"/>
        <v>0.25096468968841018</v>
      </c>
      <c r="W520">
        <f t="shared" si="51"/>
        <v>-0.96680793818763933</v>
      </c>
      <c r="X520">
        <f t="shared" si="51"/>
        <v>1.4844110904268242</v>
      </c>
      <c r="Y520">
        <f t="shared" si="49"/>
        <v>-0.64674637479614572</v>
      </c>
      <c r="Z520">
        <f t="shared" si="49"/>
        <v>-0.46618844129227599</v>
      </c>
      <c r="AA520">
        <f t="shared" si="49"/>
        <v>6.0749194487786151E-2</v>
      </c>
      <c r="AB520">
        <f t="shared" si="49"/>
        <v>1.541575426568766</v>
      </c>
      <c r="AD520" s="1">
        <v>44777</v>
      </c>
      <c r="AE520">
        <f t="shared" si="52"/>
        <v>0.22412189153073753</v>
      </c>
      <c r="AF520">
        <f t="shared" si="52"/>
        <v>-6.4236497757987246E-2</v>
      </c>
      <c r="AG520">
        <f t="shared" si="52"/>
        <v>1.6852477918881286</v>
      </c>
      <c r="AH520">
        <f t="shared" si="50"/>
        <v>-2.9503593998102502E-2</v>
      </c>
      <c r="AI520">
        <f t="shared" si="50"/>
        <v>-0.11110860075678675</v>
      </c>
      <c r="AJ520">
        <f t="shared" si="50"/>
        <v>-0.13662578152169899</v>
      </c>
      <c r="AK520">
        <f t="shared" si="50"/>
        <v>1.5011908643704632</v>
      </c>
      <c r="AM520" s="10">
        <v>44642</v>
      </c>
      <c r="AN520">
        <v>1.541575426568766</v>
      </c>
      <c r="AO520">
        <v>6.0749194487786151E-2</v>
      </c>
      <c r="AP520">
        <v>-0.46618844129227599</v>
      </c>
      <c r="AQ520">
        <v>-0.64674637479614572</v>
      </c>
      <c r="AR520">
        <v>1.4844110904268242</v>
      </c>
      <c r="AS520">
        <v>-0.96680793818763933</v>
      </c>
      <c r="AT520">
        <v>0.25096468968841018</v>
      </c>
      <c r="AV520" s="10">
        <v>44777</v>
      </c>
      <c r="AW520">
        <v>1.5011908643704632</v>
      </c>
      <c r="AX520">
        <v>-0.13662578152169899</v>
      </c>
      <c r="AY520">
        <v>-0.11110860075678675</v>
      </c>
      <c r="AZ520">
        <v>-2.9503593998102502E-2</v>
      </c>
      <c r="BA520">
        <v>1.6852477918881286</v>
      </c>
      <c r="BB520">
        <v>-6.4236497757987246E-2</v>
      </c>
      <c r="BC520">
        <v>0.22412189153073753</v>
      </c>
    </row>
    <row r="521" spans="1:55" x14ac:dyDescent="0.2">
      <c r="A521" s="1">
        <v>44600</v>
      </c>
      <c r="B521" s="5">
        <f>LN('Raw data'!B521/'Raw data'!B520)</f>
        <v>3.7735893836394877E-3</v>
      </c>
      <c r="C521" s="5">
        <f>LN('Raw data'!C521/'Raw data'!C520)</f>
        <v>-2.1696666900649409E-2</v>
      </c>
      <c r="D521" s="5">
        <f>LN('Raw data'!D521/'Raw data'!D520)</f>
        <v>4.6499484617930267E-3</v>
      </c>
      <c r="E521" s="5">
        <f>LN('Raw data'!E521/'Raw data'!E520)</f>
        <v>5.3591622776213103E-3</v>
      </c>
      <c r="F521" s="5">
        <f>LN('Raw data'!F521/'Raw data'!F520)</f>
        <v>3.3427436118489791E-3</v>
      </c>
      <c r="G521" s="5">
        <f>LN('Raw data'!G521/'Raw data'!G520)</f>
        <v>3.1272235862304242E-3</v>
      </c>
      <c r="H521" s="5">
        <f>LN('Raw data'!H521/'Raw data'!H520)</f>
        <v>-6.0246196192456532E-2</v>
      </c>
      <c r="I521" s="5">
        <f>LN('Raw data'!J521/'Raw data'!J520)</f>
        <v>8.3661309627788387E-3</v>
      </c>
      <c r="U521" s="1">
        <v>44643</v>
      </c>
      <c r="V521">
        <f t="shared" si="51"/>
        <v>0.19979986427410715</v>
      </c>
      <c r="W521">
        <f t="shared" si="51"/>
        <v>-0.99270520289880204</v>
      </c>
      <c r="X521">
        <f t="shared" si="51"/>
        <v>1.4616526870147872</v>
      </c>
      <c r="Y521">
        <f t="shared" si="49"/>
        <v>-0.63677100715386836</v>
      </c>
      <c r="Z521">
        <f t="shared" si="49"/>
        <v>-0.46491004269746133</v>
      </c>
      <c r="AA521">
        <f t="shared" si="49"/>
        <v>9.9305386725474121E-2</v>
      </c>
      <c r="AB521">
        <f t="shared" si="49"/>
        <v>1.4713907941749553</v>
      </c>
      <c r="AD521" s="1">
        <v>44778</v>
      </c>
      <c r="AE521">
        <f t="shared" si="52"/>
        <v>0.2165939861548655</v>
      </c>
      <c r="AF521">
        <f t="shared" si="52"/>
        <v>-6.5439274729184677E-2</v>
      </c>
      <c r="AG521">
        <f t="shared" si="52"/>
        <v>1.6902413582761344</v>
      </c>
      <c r="AH521">
        <f t="shared" si="50"/>
        <v>-2.6459727773060032E-2</v>
      </c>
      <c r="AI521">
        <f t="shared" si="50"/>
        <v>-0.11012064701310176</v>
      </c>
      <c r="AJ521">
        <f t="shared" si="50"/>
        <v>-0.1390029029950085</v>
      </c>
      <c r="AK521">
        <f t="shared" si="50"/>
        <v>1.5379247660791693</v>
      </c>
      <c r="AM521" s="10">
        <v>44643</v>
      </c>
      <c r="AN521">
        <v>1.4713907941749553</v>
      </c>
      <c r="AO521">
        <v>9.9305386725474121E-2</v>
      </c>
      <c r="AP521">
        <v>-0.46491004269746133</v>
      </c>
      <c r="AQ521">
        <v>-0.63677100715386836</v>
      </c>
      <c r="AR521">
        <v>1.4616526870147872</v>
      </c>
      <c r="AS521">
        <v>-0.99270520289880204</v>
      </c>
      <c r="AT521">
        <v>0.19979986427410715</v>
      </c>
      <c r="AV521" s="10">
        <v>44778</v>
      </c>
      <c r="AW521">
        <v>1.5379247660791693</v>
      </c>
      <c r="AX521">
        <v>-0.1390029029950085</v>
      </c>
      <c r="AY521">
        <v>-0.11012064701310176</v>
      </c>
      <c r="AZ521">
        <v>-2.6459727773060032E-2</v>
      </c>
      <c r="BA521">
        <v>1.6902413582761344</v>
      </c>
      <c r="BB521">
        <v>-6.5439274729184677E-2</v>
      </c>
      <c r="BC521">
        <v>0.2165939861548655</v>
      </c>
    </row>
    <row r="522" spans="1:55" x14ac:dyDescent="0.2">
      <c r="A522" s="1">
        <v>44601</v>
      </c>
      <c r="B522" s="5">
        <f>LN('Raw data'!B522/'Raw data'!B521)</f>
        <v>-5.7906450279267753E-2</v>
      </c>
      <c r="C522" s="5">
        <f>LN('Raw data'!C522/'Raw data'!C521)</f>
        <v>3.3515839663481842E-3</v>
      </c>
      <c r="D522" s="5">
        <f>LN('Raw data'!D522/'Raw data'!D521)</f>
        <v>7.9319990983758946E-3</v>
      </c>
      <c r="E522" s="5">
        <f>LN('Raw data'!E522/'Raw data'!E521)</f>
        <v>6.0591921697859437E-3</v>
      </c>
      <c r="F522" s="5">
        <f>LN('Raw data'!F522/'Raw data'!F521)</f>
        <v>4.7482692568633772E-3</v>
      </c>
      <c r="G522" s="5">
        <f>LN('Raw data'!G522/'Raw data'!G521)</f>
        <v>-1.2510517057808977E-2</v>
      </c>
      <c r="H522" s="5">
        <f>LN('Raw data'!H522/'Raw data'!H521)</f>
        <v>-2.166682693964635E-2</v>
      </c>
      <c r="I522" s="5">
        <f>LN('Raw data'!J522/'Raw data'!J521)</f>
        <v>1.4412812398356309E-2</v>
      </c>
      <c r="U522" s="1">
        <v>44644</v>
      </c>
      <c r="V522">
        <f t="shared" si="51"/>
        <v>0.24725074986181048</v>
      </c>
      <c r="W522">
        <f t="shared" si="51"/>
        <v>-1.0000979754752315</v>
      </c>
      <c r="X522">
        <f t="shared" si="51"/>
        <v>1.4791468183080376</v>
      </c>
      <c r="Y522">
        <f t="shared" si="49"/>
        <v>-0.5788415954205508</v>
      </c>
      <c r="Z522">
        <f t="shared" si="49"/>
        <v>-0.43745051754631026</v>
      </c>
      <c r="AA522">
        <f t="shared" si="49"/>
        <v>8.1551138390798958E-2</v>
      </c>
      <c r="AB522">
        <f t="shared" si="49"/>
        <v>1.5997541705118072</v>
      </c>
      <c r="AD522" s="1">
        <v>44781</v>
      </c>
      <c r="AE522">
        <f t="shared" si="52"/>
        <v>0.21867914910759401</v>
      </c>
      <c r="AF522">
        <f t="shared" si="52"/>
        <v>-5.9707093061306248E-2</v>
      </c>
      <c r="AG522">
        <f t="shared" si="52"/>
        <v>1.6913393931480563</v>
      </c>
      <c r="AH522">
        <f t="shared" si="50"/>
        <v>-2.9075582573759782E-2</v>
      </c>
      <c r="AI522">
        <f t="shared" si="50"/>
        <v>-0.11154246884817734</v>
      </c>
      <c r="AJ522">
        <f t="shared" si="50"/>
        <v>-0.1404637403728109</v>
      </c>
      <c r="AK522">
        <f t="shared" si="50"/>
        <v>1.6080818708524462</v>
      </c>
      <c r="AM522" s="10">
        <v>44644</v>
      </c>
      <c r="AN522">
        <v>1.5997541705118072</v>
      </c>
      <c r="AO522">
        <v>8.1551138390798958E-2</v>
      </c>
      <c r="AP522">
        <v>-0.43745051754631026</v>
      </c>
      <c r="AQ522">
        <v>-0.5788415954205508</v>
      </c>
      <c r="AR522">
        <v>1.4791468183080376</v>
      </c>
      <c r="AS522">
        <v>-1.0000979754752315</v>
      </c>
      <c r="AT522">
        <v>0.24725074986181048</v>
      </c>
      <c r="AV522" s="10">
        <v>44781</v>
      </c>
      <c r="AW522">
        <v>1.6080818708524462</v>
      </c>
      <c r="AX522">
        <v>-0.1404637403728109</v>
      </c>
      <c r="AY522">
        <v>-0.11154246884817734</v>
      </c>
      <c r="AZ522">
        <v>-2.9075582573759782E-2</v>
      </c>
      <c r="BA522">
        <v>1.6913393931480563</v>
      </c>
      <c r="BB522">
        <v>-5.9707093061306248E-2</v>
      </c>
      <c r="BC522">
        <v>0.21867914910759401</v>
      </c>
    </row>
    <row r="523" spans="1:55" x14ac:dyDescent="0.2">
      <c r="A523" s="1">
        <v>44602</v>
      </c>
      <c r="B523" s="5">
        <f>LN('Raw data'!B523/'Raw data'!B522)</f>
        <v>-1.2550365536376409E-2</v>
      </c>
      <c r="C523" s="5">
        <f>LN('Raw data'!C523/'Raw data'!C522)</f>
        <v>2.4507085898350092E-3</v>
      </c>
      <c r="D523" s="5">
        <f>LN('Raw data'!D523/'Raw data'!D522)</f>
        <v>-1.9745857958094977E-2</v>
      </c>
      <c r="E523" s="5">
        <f>LN('Raw data'!E523/'Raw data'!E522)</f>
        <v>7.7246825867946052E-3</v>
      </c>
      <c r="F523" s="5">
        <f>LN('Raw data'!F523/'Raw data'!F522)</f>
        <v>4.3549265794427453E-4</v>
      </c>
      <c r="G523" s="5">
        <f>LN('Raw data'!G523/'Raw data'!G522)</f>
        <v>-1.7260230969385068E-3</v>
      </c>
      <c r="H523" s="5">
        <f>LN('Raw data'!H523/'Raw data'!H522)</f>
        <v>3.162294398408582E-2</v>
      </c>
      <c r="I523" s="5">
        <f>LN('Raw data'!J523/'Raw data'!J522)</f>
        <v>-1.8286243938653135E-2</v>
      </c>
      <c r="U523" s="1">
        <v>44645</v>
      </c>
      <c r="V523">
        <f t="shared" si="51"/>
        <v>0.40439526274638976</v>
      </c>
      <c r="W523">
        <f t="shared" si="51"/>
        <v>-1.0123949134457848</v>
      </c>
      <c r="X523">
        <f t="shared" si="51"/>
        <v>1.5061213198204262</v>
      </c>
      <c r="Y523">
        <f t="shared" si="49"/>
        <v>-0.60991874994597695</v>
      </c>
      <c r="Z523">
        <f t="shared" si="49"/>
        <v>-0.45823720535692636</v>
      </c>
      <c r="AA523">
        <f t="shared" si="49"/>
        <v>0.12534508506780023</v>
      </c>
      <c r="AB523">
        <f t="shared" si="49"/>
        <v>1.6379637273396574</v>
      </c>
      <c r="AD523" s="1">
        <v>44782</v>
      </c>
      <c r="AE523">
        <f t="shared" si="52"/>
        <v>0.24807795325955279</v>
      </c>
      <c r="AF523">
        <f t="shared" si="52"/>
        <v>-6.1383403960808464E-2</v>
      </c>
      <c r="AG523">
        <f t="shared" si="52"/>
        <v>1.6993781554042309</v>
      </c>
      <c r="AH523">
        <f t="shared" si="50"/>
        <v>-3.2146060287511331E-2</v>
      </c>
      <c r="AI523">
        <f t="shared" si="50"/>
        <v>-0.11514094741905558</v>
      </c>
      <c r="AJ523">
        <f t="shared" si="50"/>
        <v>-0.13889241335112021</v>
      </c>
      <c r="AK523">
        <f t="shared" si="50"/>
        <v>1.6868028081013451</v>
      </c>
      <c r="AM523" s="10">
        <v>44645</v>
      </c>
      <c r="AN523">
        <v>1.6379637273396574</v>
      </c>
      <c r="AO523">
        <v>0.12534508506780023</v>
      </c>
      <c r="AP523">
        <v>-0.45823720535692636</v>
      </c>
      <c r="AQ523">
        <v>-0.60991874994597695</v>
      </c>
      <c r="AR523">
        <v>1.5061213198204262</v>
      </c>
      <c r="AS523">
        <v>-1.0123949134457848</v>
      </c>
      <c r="AT523">
        <v>0.40439526274638976</v>
      </c>
      <c r="AV523" s="10">
        <v>44782</v>
      </c>
      <c r="AW523">
        <v>1.6868028081013451</v>
      </c>
      <c r="AX523">
        <v>-0.13889241335112021</v>
      </c>
      <c r="AY523">
        <v>-0.11514094741905558</v>
      </c>
      <c r="AZ523">
        <v>-3.2146060287511331E-2</v>
      </c>
      <c r="BA523">
        <v>1.6993781554042309</v>
      </c>
      <c r="BB523">
        <v>-6.1383403960808464E-2</v>
      </c>
      <c r="BC523">
        <v>0.24807795325955279</v>
      </c>
    </row>
    <row r="524" spans="1:55" x14ac:dyDescent="0.2">
      <c r="A524" s="1">
        <v>44603</v>
      </c>
      <c r="B524" s="5">
        <f>LN('Raw data'!B524/'Raw data'!B523)</f>
        <v>-4.5569699111270212E-3</v>
      </c>
      <c r="C524" s="5">
        <f>LN('Raw data'!C524/'Raw data'!C523)</f>
        <v>3.519873696589302E-2</v>
      </c>
      <c r="D524" s="5">
        <f>LN('Raw data'!D524/'Raw data'!D523)</f>
        <v>-2.6368840323800612E-2</v>
      </c>
      <c r="E524" s="5">
        <f>LN('Raw data'!E524/'Raw data'!E523)</f>
        <v>-6.5257956951754025E-3</v>
      </c>
      <c r="F524" s="5">
        <f>LN('Raw data'!F524/'Raw data'!F523)</f>
        <v>2.5546963208052387E-3</v>
      </c>
      <c r="G524" s="5">
        <f>LN('Raw data'!G524/'Raw data'!G523)</f>
        <v>-5.4854772766712032E-3</v>
      </c>
      <c r="H524" s="5">
        <f>LN('Raw data'!H524/'Raw data'!H523)</f>
        <v>-4.7066550940908905E-2</v>
      </c>
      <c r="I524" s="5">
        <f>LN('Raw data'!J524/'Raw data'!J523)</f>
        <v>-1.9147255805742208E-2</v>
      </c>
      <c r="U524" s="1">
        <v>44648</v>
      </c>
      <c r="V524">
        <f t="shared" si="51"/>
        <v>0.3365147577060334</v>
      </c>
      <c r="W524">
        <f t="shared" si="51"/>
        <v>-1.1452431588516598</v>
      </c>
      <c r="X524">
        <f t="shared" si="51"/>
        <v>1.5728675279775575</v>
      </c>
      <c r="Y524">
        <f t="shared" si="49"/>
        <v>-0.64125919408270438</v>
      </c>
      <c r="Z524">
        <f t="shared" si="49"/>
        <v>-0.49059757847774049</v>
      </c>
      <c r="AA524">
        <f t="shared" si="49"/>
        <v>0.1239635353360504</v>
      </c>
      <c r="AB524">
        <f t="shared" si="49"/>
        <v>1.8658127910502946</v>
      </c>
      <c r="AD524" s="1">
        <v>44783</v>
      </c>
      <c r="AE524">
        <f t="shared" si="52"/>
        <v>0.26439574237542657</v>
      </c>
      <c r="AF524">
        <f t="shared" si="52"/>
        <v>-4.8968769164325299E-2</v>
      </c>
      <c r="AG524">
        <f t="shared" si="52"/>
        <v>1.7098914384506969</v>
      </c>
      <c r="AH524">
        <f t="shared" si="50"/>
        <v>-1.7557005457841796E-2</v>
      </c>
      <c r="AI524">
        <f t="shared" si="50"/>
        <v>-0.11361276251031689</v>
      </c>
      <c r="AJ524">
        <f t="shared" si="50"/>
        <v>-0.13373036021893592</v>
      </c>
      <c r="AK524">
        <f t="shared" si="50"/>
        <v>1.8658127910502946</v>
      </c>
      <c r="AM524" s="10">
        <v>44648</v>
      </c>
      <c r="AN524">
        <v>1.8658127910502946</v>
      </c>
      <c r="AO524">
        <v>0.1239635353360504</v>
      </c>
      <c r="AP524">
        <v>-0.49059757847774049</v>
      </c>
      <c r="AQ524">
        <v>-0.64125919408270438</v>
      </c>
      <c r="AR524">
        <v>1.5728675279775575</v>
      </c>
      <c r="AS524">
        <v>-1.1452431588516598</v>
      </c>
      <c r="AT524">
        <v>0.3365147577060334</v>
      </c>
      <c r="AV524" s="10">
        <v>44783</v>
      </c>
      <c r="AW524">
        <v>1.8658127910502946</v>
      </c>
      <c r="AX524">
        <v>-0.13373036021893592</v>
      </c>
      <c r="AY524">
        <v>-0.11361276251031689</v>
      </c>
      <c r="AZ524">
        <v>-1.7557005457841796E-2</v>
      </c>
      <c r="BA524">
        <v>1.7098914384506969</v>
      </c>
      <c r="BB524">
        <v>-4.8968769164325299E-2</v>
      </c>
      <c r="BC524">
        <v>0.26439574237542657</v>
      </c>
    </row>
    <row r="525" spans="1:55" x14ac:dyDescent="0.2">
      <c r="A525" s="1">
        <v>44606</v>
      </c>
      <c r="B525" s="5">
        <f>LN('Raw data'!B525/'Raw data'!B524)</f>
        <v>6.2458841706303059E-2</v>
      </c>
      <c r="C525" s="5">
        <f>LN('Raw data'!C525/'Raw data'!C524)</f>
        <v>2.5033127294729025E-2</v>
      </c>
      <c r="D525" s="5">
        <f>LN('Raw data'!D525/'Raw data'!D524)</f>
        <v>3.8121656222437862E-3</v>
      </c>
      <c r="E525" s="5">
        <f>LN('Raw data'!E525/'Raw data'!E524)</f>
        <v>2.0289998642100834E-2</v>
      </c>
      <c r="F525" s="5">
        <f>LN('Raw data'!F525/'Raw data'!F524)</f>
        <v>1.4711298590311726E-2</v>
      </c>
      <c r="G525" s="5">
        <f>LN('Raw data'!G525/'Raw data'!G524)</f>
        <v>2.4140286769083481E-2</v>
      </c>
      <c r="H525" s="5">
        <f>LN('Raw data'!H525/'Raw data'!H524)</f>
        <v>-2.8517566793389917E-2</v>
      </c>
      <c r="I525" s="5">
        <f>LN('Raw data'!J525/'Raw data'!J524)</f>
        <v>-3.8479420653191741E-3</v>
      </c>
      <c r="U525" s="1">
        <v>44649</v>
      </c>
      <c r="V525">
        <f t="shared" si="51"/>
        <v>0.23472952054353036</v>
      </c>
      <c r="W525">
        <f t="shared" si="51"/>
        <v>-1.1364794182165334</v>
      </c>
      <c r="X525">
        <f t="shared" si="51"/>
        <v>1.5571179729435396</v>
      </c>
      <c r="Y525">
        <f t="shared" si="49"/>
        <v>-0.72869794772183183</v>
      </c>
      <c r="Z525">
        <f t="shared" si="49"/>
        <v>-0.53473168427571272</v>
      </c>
      <c r="AA525">
        <f t="shared" si="49"/>
        <v>9.4361601622111296E-2</v>
      </c>
      <c r="AB525">
        <f t="shared" si="49"/>
        <v>1.8497409463535563</v>
      </c>
      <c r="AD525" s="1">
        <v>44784</v>
      </c>
      <c r="AE525">
        <f t="shared" si="52"/>
        <v>0.26025086811410936</v>
      </c>
      <c r="AF525">
        <f t="shared" si="52"/>
        <v>-2.8629526226682193E-2</v>
      </c>
      <c r="AG525">
        <f t="shared" si="52"/>
        <v>1.7161199537186997</v>
      </c>
      <c r="AH525">
        <f t="shared" si="50"/>
        <v>-2.0887483440476189E-2</v>
      </c>
      <c r="AI525">
        <f t="shared" si="50"/>
        <v>-0.11324642525574234</v>
      </c>
      <c r="AJ525">
        <f t="shared" si="50"/>
        <v>-0.13818279310366915</v>
      </c>
      <c r="AK525">
        <f t="shared" si="50"/>
        <v>1.8497409463535563</v>
      </c>
      <c r="AM525" s="10">
        <v>44649</v>
      </c>
      <c r="AN525">
        <v>1.8497409463535563</v>
      </c>
      <c r="AO525">
        <v>9.4361601622111296E-2</v>
      </c>
      <c r="AP525">
        <v>-0.53473168427571272</v>
      </c>
      <c r="AQ525">
        <v>-0.72869794772183183</v>
      </c>
      <c r="AR525">
        <v>1.5571179729435396</v>
      </c>
      <c r="AS525">
        <v>-1.1364794182165334</v>
      </c>
      <c r="AT525">
        <v>0.23472952054353036</v>
      </c>
      <c r="AV525" s="10">
        <v>44784</v>
      </c>
      <c r="AW525">
        <v>1.8497409463535563</v>
      </c>
      <c r="AX525">
        <v>-0.13818279310366915</v>
      </c>
      <c r="AY525">
        <v>-0.11324642525574234</v>
      </c>
      <c r="AZ525">
        <v>-2.0887483440476189E-2</v>
      </c>
      <c r="BA525">
        <v>1.7161199537186997</v>
      </c>
      <c r="BB525">
        <v>-2.8629526226682193E-2</v>
      </c>
      <c r="BC525">
        <v>0.26025086811410936</v>
      </c>
    </row>
    <row r="526" spans="1:55" x14ac:dyDescent="0.2">
      <c r="A526" s="1">
        <v>44607</v>
      </c>
      <c r="B526" s="5">
        <f>LN('Raw data'!B526/'Raw data'!B525)</f>
        <v>2.611605902300166E-2</v>
      </c>
      <c r="C526" s="5">
        <f>LN('Raw data'!C526/'Raw data'!C525)</f>
        <v>-3.6158154277996013E-2</v>
      </c>
      <c r="D526" s="5">
        <f>LN('Raw data'!D526/'Raw data'!D525)</f>
        <v>4.5799539033375025E-2</v>
      </c>
      <c r="E526" s="5">
        <f>LN('Raw data'!E526/'Raw data'!E525)</f>
        <v>-2.1446043385608373E-2</v>
      </c>
      <c r="F526" s="5">
        <f>LN('Raw data'!F526/'Raw data'!F525)</f>
        <v>-7.0861365871906822E-3</v>
      </c>
      <c r="G526" s="5">
        <f>LN('Raw data'!G526/'Raw data'!G525)</f>
        <v>1.8146675502697433E-2</v>
      </c>
      <c r="H526" s="5">
        <f>LN('Raw data'!H526/'Raw data'!H525)</f>
        <v>3.5444048308192998E-2</v>
      </c>
      <c r="I526" s="5">
        <f>LN('Raw data'!J526/'Raw data'!J525)</f>
        <v>1.5643739212372925E-2</v>
      </c>
      <c r="U526" s="1">
        <v>44650</v>
      </c>
      <c r="V526">
        <f t="shared" si="51"/>
        <v>0.22978931002923167</v>
      </c>
      <c r="W526">
        <f t="shared" si="51"/>
        <v>-1.148913338016752</v>
      </c>
      <c r="X526">
        <f t="shared" si="51"/>
        <v>1.5631599924737962</v>
      </c>
      <c r="Y526">
        <f t="shared" si="49"/>
        <v>-0.725918143999703</v>
      </c>
      <c r="Z526">
        <f t="shared" si="49"/>
        <v>-0.5361590423996655</v>
      </c>
      <c r="AA526">
        <f t="shared" si="49"/>
        <v>0.12092254377940506</v>
      </c>
      <c r="AB526">
        <f t="shared" si="49"/>
        <v>1.8373909487666422</v>
      </c>
      <c r="AD526" s="1">
        <v>44785</v>
      </c>
      <c r="AE526">
        <f t="shared" si="52"/>
        <v>0.25380359664027646</v>
      </c>
      <c r="AF526">
        <f t="shared" si="52"/>
        <v>-3.8957052625999834E-2</v>
      </c>
      <c r="AG526">
        <f t="shared" si="52"/>
        <v>1.7143259904341182</v>
      </c>
      <c r="AH526">
        <f t="shared" si="50"/>
        <v>-8.1310022960432351E-3</v>
      </c>
      <c r="AI526">
        <f t="shared" si="50"/>
        <v>-0.10783584874156989</v>
      </c>
      <c r="AJ526">
        <f t="shared" si="50"/>
        <v>-0.13873340504506329</v>
      </c>
      <c r="AK526">
        <f t="shared" si="50"/>
        <v>1.8373909487666422</v>
      </c>
      <c r="AM526" s="10">
        <v>44650</v>
      </c>
      <c r="AN526">
        <v>1.8373909487666422</v>
      </c>
      <c r="AO526">
        <v>0.12092254377940506</v>
      </c>
      <c r="AP526">
        <v>-0.5361590423996655</v>
      </c>
      <c r="AQ526">
        <v>-0.725918143999703</v>
      </c>
      <c r="AR526">
        <v>1.5631599924737962</v>
      </c>
      <c r="AS526">
        <v>-1.148913338016752</v>
      </c>
      <c r="AT526">
        <v>0.22978931002923167</v>
      </c>
      <c r="AV526" s="10">
        <v>44785</v>
      </c>
      <c r="AW526">
        <v>1.8373909487666422</v>
      </c>
      <c r="AX526">
        <v>-0.13873340504506329</v>
      </c>
      <c r="AY526">
        <v>-0.10783584874156989</v>
      </c>
      <c r="AZ526">
        <v>-8.1310022960432351E-3</v>
      </c>
      <c r="BA526">
        <v>1.7143259904341182</v>
      </c>
      <c r="BB526">
        <v>-3.8957052625999834E-2</v>
      </c>
      <c r="BC526">
        <v>0.25380359664027646</v>
      </c>
    </row>
    <row r="527" spans="1:55" x14ac:dyDescent="0.2">
      <c r="A527" s="1">
        <v>44608</v>
      </c>
      <c r="B527" s="5">
        <f>LN('Raw data'!B527/'Raw data'!B526)</f>
        <v>9.1163605359953215E-2</v>
      </c>
      <c r="C527" s="5">
        <f>LN('Raw data'!C527/'Raw data'!C526)</f>
        <v>1.7122046455641332E-2</v>
      </c>
      <c r="D527" s="5">
        <f>LN('Raw data'!D527/'Raw data'!D526)</f>
        <v>-1.4945770582375562E-2</v>
      </c>
      <c r="E527" s="5">
        <f>LN('Raw data'!E527/'Raw data'!E526)</f>
        <v>1.1204241008088194E-2</v>
      </c>
      <c r="F527" s="5">
        <f>LN('Raw data'!F527/'Raw data'!F526)</f>
        <v>8.208861183191243E-3</v>
      </c>
      <c r="G527" s="5">
        <f>LN('Raw data'!G527/'Raw data'!G526)</f>
        <v>6.8036880534275337E-3</v>
      </c>
      <c r="H527" s="5">
        <f>LN('Raw data'!H527/'Raw data'!H526)</f>
        <v>-5.3853200391485466E-2</v>
      </c>
      <c r="I527" s="5">
        <f>LN('Raw data'!J527/'Raw data'!J526)</f>
        <v>8.8083277921570239E-4</v>
      </c>
      <c r="U527" s="1">
        <v>44651</v>
      </c>
      <c r="V527">
        <f t="shared" si="51"/>
        <v>0.19806698236676706</v>
      </c>
      <c r="W527">
        <f t="shared" si="51"/>
        <v>-0.86476357005152005</v>
      </c>
      <c r="X527">
        <f t="shared" si="51"/>
        <v>1.5412326757349244</v>
      </c>
      <c r="Y527">
        <f t="shared" si="49"/>
        <v>-0.66483972781036582</v>
      </c>
      <c r="Z527">
        <f t="shared" si="49"/>
        <v>-0.52793956341715764</v>
      </c>
      <c r="AA527">
        <f t="shared" si="49"/>
        <v>1.9029737462806999E-2</v>
      </c>
      <c r="AB527">
        <f t="shared" si="49"/>
        <v>1.8091574394637735</v>
      </c>
      <c r="AD527" s="1">
        <v>44788</v>
      </c>
      <c r="AE527">
        <f t="shared" si="52"/>
        <v>0.24398869346898727</v>
      </c>
      <c r="AF527">
        <f t="shared" si="52"/>
        <v>-2.4868390194664934E-2</v>
      </c>
      <c r="AG527">
        <f t="shared" si="52"/>
        <v>1.7003581376277077</v>
      </c>
      <c r="AH527">
        <f t="shared" si="50"/>
        <v>-4.9063296428756209E-4</v>
      </c>
      <c r="AI527">
        <f t="shared" si="50"/>
        <v>-0.10643379468800526</v>
      </c>
      <c r="AJ527">
        <f t="shared" si="50"/>
        <v>-0.14927382594935618</v>
      </c>
      <c r="AK527">
        <f t="shared" si="50"/>
        <v>1.8091574394637735</v>
      </c>
      <c r="AM527" s="10">
        <v>44651</v>
      </c>
      <c r="AN527">
        <v>1.8091574394637735</v>
      </c>
      <c r="AO527">
        <v>1.9029737462806999E-2</v>
      </c>
      <c r="AP527">
        <v>-0.52793956341715764</v>
      </c>
      <c r="AQ527">
        <v>-0.66483972781036582</v>
      </c>
      <c r="AR527">
        <v>1.5412326757349244</v>
      </c>
      <c r="AS527">
        <v>-0.86476357005152005</v>
      </c>
      <c r="AT527">
        <v>0.19806698236676706</v>
      </c>
      <c r="AV527" s="10">
        <v>44788</v>
      </c>
      <c r="AW527">
        <v>1.8091574394637735</v>
      </c>
      <c r="AX527">
        <v>-0.14927382594935618</v>
      </c>
      <c r="AY527">
        <v>-0.10643379468800526</v>
      </c>
      <c r="AZ527">
        <v>-4.9063296428756209E-4</v>
      </c>
      <c r="BA527">
        <v>1.7003581376277077</v>
      </c>
      <c r="BB527">
        <v>-2.4868390194664934E-2</v>
      </c>
      <c r="BC527">
        <v>0.24398869346898727</v>
      </c>
    </row>
    <row r="528" spans="1:55" x14ac:dyDescent="0.2">
      <c r="A528" s="1">
        <v>44609</v>
      </c>
      <c r="B528" s="5">
        <f>LN('Raw data'!B528/'Raw data'!B527)</f>
        <v>-5.0211568204108069E-2</v>
      </c>
      <c r="C528" s="5">
        <f>LN('Raw data'!C528/'Raw data'!C527)</f>
        <v>-2.0494730934280399E-2</v>
      </c>
      <c r="D528" s="5">
        <f>LN('Raw data'!D528/'Raw data'!D527)</f>
        <v>-7.8935845241904778E-2</v>
      </c>
      <c r="E528" s="5">
        <f>LN('Raw data'!E528/'Raw data'!E527)</f>
        <v>1.1373332368543923E-2</v>
      </c>
      <c r="F528" s="5">
        <f>LN('Raw data'!F528/'Raw data'!F527)</f>
        <v>1.6165715760851931E-2</v>
      </c>
      <c r="G528" s="5">
        <f>LN('Raw data'!G528/'Raw data'!G527)</f>
        <v>9.2732975434771398E-3</v>
      </c>
      <c r="H528" s="5">
        <f>LN('Raw data'!H528/'Raw data'!H527)</f>
        <v>-4.8815070421227638E-2</v>
      </c>
      <c r="I528" s="5">
        <f>LN('Raw data'!J528/'Raw data'!J527)</f>
        <v>-2.1400503004023481E-2</v>
      </c>
      <c r="U528" s="1">
        <v>44652</v>
      </c>
      <c r="V528">
        <f t="shared" si="51"/>
        <v>0.19550415827075723</v>
      </c>
      <c r="W528">
        <f t="shared" si="51"/>
        <v>-0.86994921156098659</v>
      </c>
      <c r="X528">
        <f t="shared" si="51"/>
        <v>1.5469800461017056</v>
      </c>
      <c r="Y528">
        <f t="shared" si="49"/>
        <v>-0.67368748768062503</v>
      </c>
      <c r="Z528">
        <f t="shared" si="49"/>
        <v>-0.5349856833274077</v>
      </c>
      <c r="AA528">
        <f t="shared" si="49"/>
        <v>2.7954673649736309E-2</v>
      </c>
      <c r="AB528">
        <f t="shared" si="49"/>
        <v>1.8093654646080035</v>
      </c>
      <c r="AD528" s="1">
        <v>44789</v>
      </c>
      <c r="AE528">
        <f t="shared" si="52"/>
        <v>0.24494976281711844</v>
      </c>
      <c r="AF528">
        <f t="shared" si="52"/>
        <v>-2.78321702044627E-2</v>
      </c>
      <c r="AG528">
        <f t="shared" si="52"/>
        <v>1.7001935468552849</v>
      </c>
      <c r="AH528">
        <f t="shared" si="50"/>
        <v>-1.5408728754832031E-3</v>
      </c>
      <c r="AI528">
        <f t="shared" si="50"/>
        <v>-0.10706194904558745</v>
      </c>
      <c r="AJ528">
        <f t="shared" si="50"/>
        <v>-0.15032363601877718</v>
      </c>
      <c r="AK528">
        <f t="shared" si="50"/>
        <v>1.8093654646080035</v>
      </c>
      <c r="AM528" s="10">
        <v>44652</v>
      </c>
      <c r="AN528">
        <v>1.8093654646080035</v>
      </c>
      <c r="AO528">
        <v>2.7954673649736309E-2</v>
      </c>
      <c r="AP528">
        <v>-0.5349856833274077</v>
      </c>
      <c r="AQ528">
        <v>-0.67368748768062503</v>
      </c>
      <c r="AR528">
        <v>1.5469800461017056</v>
      </c>
      <c r="AS528">
        <v>-0.86994921156098659</v>
      </c>
      <c r="AT528">
        <v>0.19550415827075723</v>
      </c>
      <c r="AV528" s="10">
        <v>44789</v>
      </c>
      <c r="AW528">
        <v>1.8093654646080035</v>
      </c>
      <c r="AX528">
        <v>-0.15032363601877718</v>
      </c>
      <c r="AY528">
        <v>-0.10706194904558745</v>
      </c>
      <c r="AZ528">
        <v>-1.5408728754832031E-3</v>
      </c>
      <c r="BA528">
        <v>1.7001935468552849</v>
      </c>
      <c r="BB528">
        <v>-2.78321702044627E-2</v>
      </c>
      <c r="BC528">
        <v>0.24494976281711844</v>
      </c>
    </row>
    <row r="529" spans="1:55" x14ac:dyDescent="0.2">
      <c r="A529" s="1">
        <v>44610</v>
      </c>
      <c r="B529" s="5">
        <f>LN('Raw data'!B529/'Raw data'!B528)</f>
        <v>-1.2336143880664042E-2</v>
      </c>
      <c r="C529" s="5">
        <f>LN('Raw data'!C529/'Raw data'!C528)</f>
        <v>-7.5480312413882013E-3</v>
      </c>
      <c r="D529" s="5">
        <f>LN('Raw data'!D529/'Raw data'!D528)</f>
        <v>-1.3722874621601398E-2</v>
      </c>
      <c r="E529" s="5">
        <f>LN('Raw data'!E529/'Raw data'!E528)</f>
        <v>4.888555079914131E-3</v>
      </c>
      <c r="F529" s="5">
        <f>LN('Raw data'!F529/'Raw data'!F528)</f>
        <v>-1.1573466492535804E-3</v>
      </c>
      <c r="G529" s="5">
        <f>LN('Raw data'!G529/'Raw data'!G528)</f>
        <v>-2.3933711159262554E-2</v>
      </c>
      <c r="H529" s="5">
        <f>LN('Raw data'!H529/'Raw data'!H528)</f>
        <v>7.9199557346708964E-3</v>
      </c>
      <c r="I529" s="5">
        <f>LN('Raw data'!J529/'Raw data'!J528)</f>
        <v>-7.192042117620436E-3</v>
      </c>
      <c r="U529" s="1">
        <v>44655</v>
      </c>
      <c r="V529">
        <f t="shared" si="51"/>
        <v>-3.3175349521790977E-3</v>
      </c>
      <c r="W529">
        <f t="shared" si="51"/>
        <v>-0.97424540912406121</v>
      </c>
      <c r="X529">
        <f t="shared" si="51"/>
        <v>1.3713141590785793</v>
      </c>
      <c r="Y529">
        <f t="shared" si="49"/>
        <v>-0.69013951532603157</v>
      </c>
      <c r="Z529">
        <f t="shared" si="49"/>
        <v>-0.51352471367810137</v>
      </c>
      <c r="AA529">
        <f t="shared" si="49"/>
        <v>8.2342574283651798E-2</v>
      </c>
      <c r="AB529">
        <f t="shared" si="49"/>
        <v>1.7847238930908413</v>
      </c>
      <c r="AD529" s="1">
        <v>44790</v>
      </c>
      <c r="AE529">
        <f t="shared" si="52"/>
        <v>0.21295025368193019</v>
      </c>
      <c r="AF529">
        <f t="shared" si="52"/>
        <v>-4.619644953679973E-2</v>
      </c>
      <c r="AG529">
        <f t="shared" si="52"/>
        <v>1.6751223474295598</v>
      </c>
      <c r="AH529">
        <f t="shared" si="50"/>
        <v>1.0997925913379208E-2</v>
      </c>
      <c r="AI529">
        <f t="shared" si="50"/>
        <v>-9.5442209037245249E-2</v>
      </c>
      <c r="AJ529">
        <f t="shared" si="50"/>
        <v>-0.151171861067566</v>
      </c>
      <c r="AK529">
        <f t="shared" si="50"/>
        <v>1.7847238930908413</v>
      </c>
      <c r="AM529" s="10">
        <v>44655</v>
      </c>
      <c r="AN529">
        <v>1.7847238930908413</v>
      </c>
      <c r="AO529">
        <v>8.2342574283651798E-2</v>
      </c>
      <c r="AP529">
        <v>-0.51352471367810137</v>
      </c>
      <c r="AQ529">
        <v>-0.69013951532603157</v>
      </c>
      <c r="AR529">
        <v>1.3713141590785793</v>
      </c>
      <c r="AS529">
        <v>-0.97424540912406121</v>
      </c>
      <c r="AT529">
        <v>-3.3175349521790977E-3</v>
      </c>
      <c r="AV529" s="10">
        <v>44790</v>
      </c>
      <c r="AW529">
        <v>1.7847238930908413</v>
      </c>
      <c r="AX529">
        <v>-0.151171861067566</v>
      </c>
      <c r="AY529">
        <v>-9.5442209037245249E-2</v>
      </c>
      <c r="AZ529">
        <v>1.0997925913379208E-2</v>
      </c>
      <c r="BA529">
        <v>1.6751223474295598</v>
      </c>
      <c r="BB529">
        <v>-4.619644953679973E-2</v>
      </c>
      <c r="BC529">
        <v>0.21295025368193019</v>
      </c>
    </row>
    <row r="530" spans="1:55" x14ac:dyDescent="0.2">
      <c r="A530" s="1">
        <v>44615</v>
      </c>
      <c r="B530" s="5">
        <f>LN('Raw data'!B530/'Raw data'!B529)</f>
        <v>4.2418552788736075E-2</v>
      </c>
      <c r="C530" s="5">
        <f>LN('Raw data'!C530/'Raw data'!C529)</f>
        <v>1.1246501681534049E-2</v>
      </c>
      <c r="D530" s="5">
        <f>LN('Raw data'!D530/'Raw data'!D529)</f>
        <v>-7.1912121065227777E-2</v>
      </c>
      <c r="E530" s="5">
        <f>LN('Raw data'!E530/'Raw data'!E529)</f>
        <v>2.3113604920727577E-2</v>
      </c>
      <c r="F530" s="5">
        <f>LN('Raw data'!F530/'Raw data'!F529)</f>
        <v>5.5640267422009835E-3</v>
      </c>
      <c r="G530" s="5">
        <f>LN('Raw data'!G530/'Raw data'!G529)</f>
        <v>5.2446697242625028E-3</v>
      </c>
      <c r="H530" s="5">
        <f>LN('Raw data'!H530/'Raw data'!H529)</f>
        <v>5.5704065679954173E-2</v>
      </c>
      <c r="I530" s="5">
        <f>LN('Raw data'!J530/'Raw data'!J529)</f>
        <v>-2.8778444237149606E-2</v>
      </c>
      <c r="U530" s="1">
        <v>44656</v>
      </c>
      <c r="V530">
        <f t="shared" si="51"/>
        <v>-0.13047028028666899</v>
      </c>
      <c r="W530">
        <f t="shared" si="51"/>
        <v>-0.93451365194495406</v>
      </c>
      <c r="X530">
        <f t="shared" si="51"/>
        <v>1.3836485888980377</v>
      </c>
      <c r="Y530">
        <f t="shared" si="49"/>
        <v>-0.66478258949767499</v>
      </c>
      <c r="Z530">
        <f t="shared" si="49"/>
        <v>-0.49751766987777013</v>
      </c>
      <c r="AA530">
        <f t="shared" si="49"/>
        <v>2.3007429145723048E-2</v>
      </c>
      <c r="AB530">
        <f t="shared" si="49"/>
        <v>1.8242893081667173</v>
      </c>
      <c r="AD530" s="1">
        <v>44791</v>
      </c>
      <c r="AE530">
        <f t="shared" si="52"/>
        <v>0.20807631617985656</v>
      </c>
      <c r="AF530">
        <f t="shared" si="52"/>
        <v>-4.5808589844856473E-2</v>
      </c>
      <c r="AG530">
        <f t="shared" si="52"/>
        <v>1.6753039295052448</v>
      </c>
      <c r="AH530">
        <f t="shared" si="50"/>
        <v>1.1567037184980146E-2</v>
      </c>
      <c r="AI530">
        <f t="shared" si="50"/>
        <v>-9.5910955954195729E-2</v>
      </c>
      <c r="AJ530">
        <f t="shared" si="50"/>
        <v>-0.15562659333747758</v>
      </c>
      <c r="AK530">
        <f t="shared" si="50"/>
        <v>1.8242893081667173</v>
      </c>
      <c r="AM530" s="10">
        <v>44656</v>
      </c>
      <c r="AN530">
        <v>1.8242893081667173</v>
      </c>
      <c r="AO530">
        <v>2.3007429145723048E-2</v>
      </c>
      <c r="AP530">
        <v>-0.49751766987777013</v>
      </c>
      <c r="AQ530">
        <v>-0.66478258949767499</v>
      </c>
      <c r="AR530">
        <v>1.3836485888980377</v>
      </c>
      <c r="AS530">
        <v>-0.93451365194495406</v>
      </c>
      <c r="AT530">
        <v>-0.13047028028666899</v>
      </c>
      <c r="AV530" s="10">
        <v>44791</v>
      </c>
      <c r="AW530">
        <v>1.8242893081667173</v>
      </c>
      <c r="AX530">
        <v>-0.15562659333747758</v>
      </c>
      <c r="AY530">
        <v>-9.5910955954195729E-2</v>
      </c>
      <c r="AZ530">
        <v>1.1567037184980146E-2</v>
      </c>
      <c r="BA530">
        <v>1.6753039295052448</v>
      </c>
      <c r="BB530">
        <v>-4.5808589844856473E-2</v>
      </c>
      <c r="BC530">
        <v>0.20807631617985656</v>
      </c>
    </row>
    <row r="531" spans="1:55" x14ac:dyDescent="0.2">
      <c r="A531" s="1">
        <v>44616</v>
      </c>
      <c r="B531" s="5">
        <f>LN('Raw data'!B531/'Raw data'!B530)</f>
        <v>-1.1968372652379379E-2</v>
      </c>
      <c r="C531" s="5">
        <f>LN('Raw data'!C531/'Raw data'!C530)</f>
        <v>7.6794493460403263E-3</v>
      </c>
      <c r="D531" s="5">
        <f>LN('Raw data'!D531/'Raw data'!D530)</f>
        <v>2.950303841785936E-2</v>
      </c>
      <c r="E531" s="5">
        <f>LN('Raw data'!E531/'Raw data'!E530)</f>
        <v>5.4427429242500693E-3</v>
      </c>
      <c r="F531" s="5">
        <f>LN('Raw data'!F531/'Raw data'!F530)</f>
        <v>8.2884202698293927E-3</v>
      </c>
      <c r="G531" s="5">
        <f>LN('Raw data'!G531/'Raw data'!G530)</f>
        <v>-3.7354042263316803E-3</v>
      </c>
      <c r="H531" s="5">
        <f>LN('Raw data'!H531/'Raw data'!H530)</f>
        <v>1.1691721319116898E-2</v>
      </c>
      <c r="I531" s="5">
        <f>LN('Raw data'!J531/'Raw data'!J530)</f>
        <v>1.4846059711535551E-2</v>
      </c>
      <c r="U531" s="1">
        <v>44657</v>
      </c>
      <c r="V531">
        <f t="shared" si="51"/>
        <v>4.7856942533518021E-2</v>
      </c>
      <c r="W531">
        <f t="shared" si="51"/>
        <v>-0.89763967791615207</v>
      </c>
      <c r="X531">
        <f t="shared" si="51"/>
        <v>1.28220627623579</v>
      </c>
      <c r="Y531">
        <f t="shared" si="49"/>
        <v>-0.62878381093823443</v>
      </c>
      <c r="Z531">
        <f t="shared" si="49"/>
        <v>-0.53405676498422205</v>
      </c>
      <c r="AA531">
        <f t="shared" si="49"/>
        <v>5.5657967756212443E-2</v>
      </c>
      <c r="AB531">
        <f t="shared" si="49"/>
        <v>2.5927611877224215</v>
      </c>
      <c r="AD531" s="1">
        <v>44792</v>
      </c>
      <c r="AE531">
        <f t="shared" si="52"/>
        <v>0.24321389092819815</v>
      </c>
      <c r="AF531">
        <f t="shared" si="52"/>
        <v>-3.7285761588185709E-2</v>
      </c>
      <c r="AG531">
        <f t="shared" si="52"/>
        <v>1.6921206787835865</v>
      </c>
      <c r="AH531">
        <f t="shared" si="50"/>
        <v>4.3787828841391103E-2</v>
      </c>
      <c r="AI531">
        <f t="shared" si="50"/>
        <v>-9.0334687860845642E-2</v>
      </c>
      <c r="AJ531">
        <f t="shared" si="50"/>
        <v>-0.15993040579540158</v>
      </c>
      <c r="AK531">
        <f t="shared" si="50"/>
        <v>2.5927611877224215</v>
      </c>
      <c r="AM531" s="10">
        <v>44657</v>
      </c>
      <c r="AN531">
        <v>2.5927611877224215</v>
      </c>
      <c r="AO531">
        <v>5.5657967756212443E-2</v>
      </c>
      <c r="AP531">
        <v>-0.53405676498422205</v>
      </c>
      <c r="AQ531">
        <v>-0.62878381093823443</v>
      </c>
      <c r="AR531">
        <v>1.28220627623579</v>
      </c>
      <c r="AS531">
        <v>-0.89763967791615207</v>
      </c>
      <c r="AT531">
        <v>4.7856942533518021E-2</v>
      </c>
      <c r="AV531" s="10">
        <v>44792</v>
      </c>
      <c r="AW531">
        <v>2.5927611877224215</v>
      </c>
      <c r="AX531">
        <v>-0.15993040579540158</v>
      </c>
      <c r="AY531">
        <v>-9.0334687860845642E-2</v>
      </c>
      <c r="AZ531">
        <v>4.3787828841391103E-2</v>
      </c>
      <c r="BA531">
        <v>1.6921206787835865</v>
      </c>
      <c r="BB531">
        <v>-3.7285761588185709E-2</v>
      </c>
      <c r="BC531">
        <v>0.24321389092819815</v>
      </c>
    </row>
    <row r="532" spans="1:55" x14ac:dyDescent="0.2">
      <c r="A532" s="1">
        <v>44617</v>
      </c>
      <c r="B532" s="5">
        <f>LN('Raw data'!B532/'Raw data'!B531)</f>
        <v>-2.1687063728231624E-2</v>
      </c>
      <c r="C532" s="5">
        <f>LN('Raw data'!C532/'Raw data'!C531)</f>
        <v>-1.3232297192405302E-2</v>
      </c>
      <c r="D532" s="5">
        <f>LN('Raw data'!D532/'Raw data'!D531)</f>
        <v>2.2448743309547527E-2</v>
      </c>
      <c r="E532" s="5">
        <f>LN('Raw data'!E532/'Raw data'!E531)</f>
        <v>-2.7514876360059708E-2</v>
      </c>
      <c r="F532" s="5">
        <f>LN('Raw data'!F532/'Raw data'!F531)</f>
        <v>-2.0294883615880006E-2</v>
      </c>
      <c r="G532" s="5">
        <f>LN('Raw data'!G532/'Raw data'!G531)</f>
        <v>8.1773882097538834E-3</v>
      </c>
      <c r="H532" s="5">
        <f>LN('Raw data'!H532/'Raw data'!H531)</f>
        <v>2.8375573116519455E-2</v>
      </c>
      <c r="I532" s="5">
        <f>LN('Raw data'!J532/'Raw data'!J531)</f>
        <v>2.2119306290102995E-2</v>
      </c>
      <c r="U532" s="1">
        <v>44658</v>
      </c>
      <c r="V532">
        <f t="shared" si="51"/>
        <v>0.12072486202368835</v>
      </c>
      <c r="W532">
        <f t="shared" si="51"/>
        <v>-0.94116561739729243</v>
      </c>
      <c r="X532">
        <f t="shared" si="51"/>
        <v>1.2621315710060945</v>
      </c>
      <c r="Y532">
        <f t="shared" si="49"/>
        <v>-0.65554550953030777</v>
      </c>
      <c r="Z532">
        <f t="shared" si="49"/>
        <v>-0.56590865729407147</v>
      </c>
      <c r="AA532">
        <f t="shared" si="49"/>
        <v>7.1388073577985725E-2</v>
      </c>
      <c r="AB532">
        <f t="shared" si="49"/>
        <v>2.6303295627038783</v>
      </c>
      <c r="AD532" s="1">
        <v>44795</v>
      </c>
      <c r="AE532">
        <f t="shared" si="52"/>
        <v>0.23124955679402806</v>
      </c>
      <c r="AF532">
        <f t="shared" si="52"/>
        <v>-3.6776157369411838E-2</v>
      </c>
      <c r="AG532">
        <f t="shared" si="52"/>
        <v>1.6387174014408132</v>
      </c>
      <c r="AH532">
        <f t="shared" si="50"/>
        <v>4.5280133631097411E-2</v>
      </c>
      <c r="AI532">
        <f t="shared" si="50"/>
        <v>-8.8758880325638348E-2</v>
      </c>
      <c r="AJ532">
        <f t="shared" si="50"/>
        <v>-0.15542196249724938</v>
      </c>
      <c r="AK532">
        <f t="shared" si="50"/>
        <v>2.6303295627038783</v>
      </c>
      <c r="AM532" s="10">
        <v>44658</v>
      </c>
      <c r="AN532">
        <v>2.6303295627038783</v>
      </c>
      <c r="AO532">
        <v>7.1388073577985725E-2</v>
      </c>
      <c r="AP532">
        <v>-0.56590865729407147</v>
      </c>
      <c r="AQ532">
        <v>-0.65554550953030777</v>
      </c>
      <c r="AR532">
        <v>1.2621315710060945</v>
      </c>
      <c r="AS532">
        <v>-0.94116561739729243</v>
      </c>
      <c r="AT532">
        <v>0.12072486202368835</v>
      </c>
      <c r="AV532" s="10">
        <v>44795</v>
      </c>
      <c r="AW532">
        <v>2.6303295627038783</v>
      </c>
      <c r="AX532">
        <v>-0.15542196249724938</v>
      </c>
      <c r="AY532">
        <v>-8.8758880325638348E-2</v>
      </c>
      <c r="AZ532">
        <v>4.5280133631097411E-2</v>
      </c>
      <c r="BA532">
        <v>1.6387174014408132</v>
      </c>
      <c r="BB532">
        <v>-3.6776157369411838E-2</v>
      </c>
      <c r="BC532">
        <v>0.23124955679402806</v>
      </c>
    </row>
    <row r="533" spans="1:55" x14ac:dyDescent="0.2">
      <c r="A533" s="1">
        <v>44620</v>
      </c>
      <c r="B533" s="5">
        <f>LN('Raw data'!B533/'Raw data'!B532)</f>
        <v>-1.5329425521207413E-2</v>
      </c>
      <c r="C533" s="5">
        <f>LN('Raw data'!C533/'Raw data'!C532)</f>
        <v>4.4105167625276442E-2</v>
      </c>
      <c r="D533" s="5">
        <f>LN('Raw data'!D533/'Raw data'!D532)</f>
        <v>9.6645695017176028E-2</v>
      </c>
      <c r="E533" s="5">
        <f>LN('Raw data'!E533/'Raw data'!E532)</f>
        <v>1.4426805000589828E-2</v>
      </c>
      <c r="F533" s="5">
        <f>LN('Raw data'!F533/'Raw data'!F532)</f>
        <v>6.9160585045596025E-3</v>
      </c>
      <c r="G533" s="5">
        <f>LN('Raw data'!G533/'Raw data'!G532)</f>
        <v>1.4356287380686885E-2</v>
      </c>
      <c r="H533" s="5">
        <f>LN('Raw data'!H533/'Raw data'!H532)</f>
        <v>-9.780545344478192E-2</v>
      </c>
      <c r="I533" s="5">
        <f>LN('Raw data'!J533/'Raw data'!J532)</f>
        <v>-2.4730528759628668E-3</v>
      </c>
      <c r="U533" s="1">
        <v>44659</v>
      </c>
      <c r="V533">
        <f t="shared" si="51"/>
        <v>0.28438644623734599</v>
      </c>
      <c r="W533">
        <f t="shared" si="51"/>
        <v>-0.97396191793197173</v>
      </c>
      <c r="X533">
        <f t="shared" si="51"/>
        <v>1.3118151254083028</v>
      </c>
      <c r="Y533">
        <f t="shared" si="49"/>
        <v>-0.59662834991858915</v>
      </c>
      <c r="Z533">
        <f t="shared" si="49"/>
        <v>-0.52952651960723363</v>
      </c>
      <c r="AA533">
        <f t="shared" si="49"/>
        <v>5.2716323449538881E-2</v>
      </c>
      <c r="AB533">
        <f t="shared" si="49"/>
        <v>2.7164659506395581</v>
      </c>
      <c r="AD533" s="1">
        <v>44796</v>
      </c>
      <c r="AE533">
        <f t="shared" si="52"/>
        <v>0.25982773196932568</v>
      </c>
      <c r="AF533">
        <f t="shared" si="52"/>
        <v>-2.9758160129109968E-2</v>
      </c>
      <c r="AG533">
        <f t="shared" si="52"/>
        <v>1.6451489660878056</v>
      </c>
      <c r="AH533">
        <f t="shared" si="50"/>
        <v>6.4688622600205872E-2</v>
      </c>
      <c r="AI533">
        <f t="shared" si="50"/>
        <v>-7.5912809199212686E-2</v>
      </c>
      <c r="AJ533">
        <f t="shared" si="50"/>
        <v>-0.16445843528579274</v>
      </c>
      <c r="AK533">
        <f t="shared" si="50"/>
        <v>2.7164659506395581</v>
      </c>
      <c r="AM533" s="10">
        <v>44659</v>
      </c>
      <c r="AN533">
        <v>2.7164659506395581</v>
      </c>
      <c r="AO533">
        <v>5.2716323449538881E-2</v>
      </c>
      <c r="AP533">
        <v>-0.52952651960723363</v>
      </c>
      <c r="AQ533">
        <v>-0.59662834991858915</v>
      </c>
      <c r="AR533">
        <v>1.3118151254083028</v>
      </c>
      <c r="AS533">
        <v>-0.97396191793197173</v>
      </c>
      <c r="AT533">
        <v>0.28438644623734599</v>
      </c>
      <c r="AV533" s="10">
        <v>44796</v>
      </c>
      <c r="AW533">
        <v>2.7164659506395581</v>
      </c>
      <c r="AX533">
        <v>-0.16445843528579274</v>
      </c>
      <c r="AY533">
        <v>-7.5912809199212686E-2</v>
      </c>
      <c r="AZ533">
        <v>6.4688622600205872E-2</v>
      </c>
      <c r="BA533">
        <v>1.6451489660878056</v>
      </c>
      <c r="BB533">
        <v>-2.9758160129109968E-2</v>
      </c>
      <c r="BC533">
        <v>0.25982773196932568</v>
      </c>
    </row>
    <row r="534" spans="1:55" x14ac:dyDescent="0.2">
      <c r="A534" s="1">
        <v>44621</v>
      </c>
      <c r="B534" s="5">
        <f>LN('Raw data'!B534/'Raw data'!B533)</f>
        <v>3.8110461571648289E-2</v>
      </c>
      <c r="C534" s="5">
        <f>LN('Raw data'!C534/'Raw data'!C533)</f>
        <v>7.7274406156711176E-2</v>
      </c>
      <c r="D534" s="5">
        <f>LN('Raw data'!D534/'Raw data'!D533)</f>
        <v>2.8129262367851886E-2</v>
      </c>
      <c r="E534" s="5">
        <f>LN('Raw data'!E534/'Raw data'!E533)</f>
        <v>4.7096286173484429E-2</v>
      </c>
      <c r="F534" s="5">
        <f>LN('Raw data'!F534/'Raw data'!F533)</f>
        <v>2.2422580712578358E-2</v>
      </c>
      <c r="G534" s="5">
        <f>LN('Raw data'!G534/'Raw data'!G533)</f>
        <v>-1.7685924197134995E-2</v>
      </c>
      <c r="H534" s="5">
        <f>LN('Raw data'!H534/'Raw data'!H533)</f>
        <v>1.8307288535148131E-3</v>
      </c>
      <c r="I534" s="5">
        <f>LN('Raw data'!J534/'Raw data'!J533)</f>
        <v>-1.5560132144844266E-2</v>
      </c>
      <c r="U534" s="1">
        <v>44662</v>
      </c>
      <c r="V534">
        <f t="shared" si="51"/>
        <v>0.10933150981663863</v>
      </c>
      <c r="W534">
        <f t="shared" si="51"/>
        <v>-0.75792859665609902</v>
      </c>
      <c r="X534">
        <f t="shared" si="51"/>
        <v>1.5142122236749416</v>
      </c>
      <c r="Y534">
        <f t="shared" si="49"/>
        <v>-0.57423294993125695</v>
      </c>
      <c r="Z534">
        <f t="shared" si="49"/>
        <v>-0.49807318860645394</v>
      </c>
      <c r="AA534">
        <f t="shared" si="49"/>
        <v>9.1409450864653671E-3</v>
      </c>
      <c r="AB534">
        <f t="shared" si="49"/>
        <v>2.6262556848131893</v>
      </c>
      <c r="AD534" s="1">
        <v>44797</v>
      </c>
      <c r="AE534">
        <f t="shared" si="52"/>
        <v>0.25942048636072457</v>
      </c>
      <c r="AF534">
        <f t="shared" si="52"/>
        <v>-2.541449176820915E-2</v>
      </c>
      <c r="AG534">
        <f t="shared" si="52"/>
        <v>1.6513885612922385</v>
      </c>
      <c r="AH534">
        <f t="shared" si="50"/>
        <v>6.5291446583182172E-2</v>
      </c>
      <c r="AI534">
        <f t="shared" si="50"/>
        <v>-7.5300840717639428E-2</v>
      </c>
      <c r="AJ534">
        <f t="shared" si="50"/>
        <v>-0.1615808575774933</v>
      </c>
      <c r="AK534">
        <f t="shared" si="50"/>
        <v>2.6262556848131893</v>
      </c>
      <c r="AM534" s="10">
        <v>44662</v>
      </c>
      <c r="AN534">
        <v>2.6262556848131893</v>
      </c>
      <c r="AO534">
        <v>9.1409450864653671E-3</v>
      </c>
      <c r="AP534">
        <v>-0.49807318860645394</v>
      </c>
      <c r="AQ534">
        <v>-0.57423294993125695</v>
      </c>
      <c r="AR534">
        <v>1.5142122236749416</v>
      </c>
      <c r="AS534">
        <v>-0.75792859665609902</v>
      </c>
      <c r="AT534">
        <v>0.10933150981663863</v>
      </c>
      <c r="AV534" s="10">
        <v>44797</v>
      </c>
      <c r="AW534">
        <v>2.6262556848131893</v>
      </c>
      <c r="AX534">
        <v>-0.1615808575774933</v>
      </c>
      <c r="AY534">
        <v>-7.5300840717639428E-2</v>
      </c>
      <c r="AZ534">
        <v>6.5291446583182172E-2</v>
      </c>
      <c r="BA534">
        <v>1.6513885612922385</v>
      </c>
      <c r="BB534">
        <v>-2.541449176820915E-2</v>
      </c>
      <c r="BC534">
        <v>0.25942048636072457</v>
      </c>
    </row>
    <row r="535" spans="1:55" x14ac:dyDescent="0.2">
      <c r="A535" s="1">
        <v>44622</v>
      </c>
      <c r="B535" s="5">
        <f>LN('Raw data'!B535/'Raw data'!B534)</f>
        <v>4.0498303388752828E-2</v>
      </c>
      <c r="C535" s="5">
        <f>LN('Raw data'!C535/'Raw data'!C534)</f>
        <v>6.7218419891350786E-2</v>
      </c>
      <c r="D535" s="5">
        <f>LN('Raw data'!D535/'Raw data'!D534)</f>
        <v>-1.1490722821689309E-2</v>
      </c>
      <c r="E535" s="5">
        <f>LN('Raw data'!E535/'Raw data'!E534)</f>
        <v>-1.38379137411812E-2</v>
      </c>
      <c r="F535" s="5">
        <f>LN('Raw data'!F535/'Raw data'!F534)</f>
        <v>-1.112243431055554E-2</v>
      </c>
      <c r="G535" s="5">
        <f>LN('Raw data'!G535/'Raw data'!G534)</f>
        <v>-1.9760382496452733E-2</v>
      </c>
      <c r="H535" s="5">
        <f>LN('Raw data'!H535/'Raw data'!H534)</f>
        <v>-6.0955856297953158E-2</v>
      </c>
      <c r="I535" s="5">
        <f>LN('Raw data'!J535/'Raw data'!J534)</f>
        <v>1.8470983448989332E-2</v>
      </c>
      <c r="U535" s="1">
        <v>44663</v>
      </c>
      <c r="V535">
        <f t="shared" si="51"/>
        <v>0.19828466150528992</v>
      </c>
      <c r="W535">
        <f t="shared" si="51"/>
        <v>-0.59984987264129763</v>
      </c>
      <c r="X535">
        <f t="shared" si="51"/>
        <v>1.6700902871331893</v>
      </c>
      <c r="Y535">
        <f t="shared" si="49"/>
        <v>-0.47788293396559206</v>
      </c>
      <c r="Z535">
        <f t="shared" si="49"/>
        <v>-0.46395137988477858</v>
      </c>
      <c r="AA535">
        <f t="shared" si="49"/>
        <v>-4.9554197762730519E-2</v>
      </c>
      <c r="AB535">
        <f t="shared" si="49"/>
        <v>2.8668416686428406</v>
      </c>
      <c r="AD535" s="1">
        <v>44798</v>
      </c>
      <c r="AE535">
        <f t="shared" si="52"/>
        <v>0.27697800208771656</v>
      </c>
      <c r="AF535">
        <f t="shared" si="52"/>
        <v>2.4601491294988791E-3</v>
      </c>
      <c r="AG535">
        <f t="shared" si="52"/>
        <v>1.6776868400941749</v>
      </c>
      <c r="AH535">
        <f t="shared" si="50"/>
        <v>9.7132010722303569E-2</v>
      </c>
      <c r="AI535">
        <f t="shared" si="50"/>
        <v>-6.0477866801125796E-2</v>
      </c>
      <c r="AJ535">
        <f t="shared" si="50"/>
        <v>-0.17052036644299695</v>
      </c>
      <c r="AK535">
        <f t="shared" si="50"/>
        <v>2.8668416686428406</v>
      </c>
      <c r="AM535" s="10">
        <v>44663</v>
      </c>
      <c r="AN535">
        <v>2.8668416686428406</v>
      </c>
      <c r="AO535">
        <v>-4.9554197762730519E-2</v>
      </c>
      <c r="AP535">
        <v>-0.46395137988477858</v>
      </c>
      <c r="AQ535">
        <v>-0.47788293396559206</v>
      </c>
      <c r="AR535">
        <v>1.6700902871331893</v>
      </c>
      <c r="AS535">
        <v>-0.59984987264129763</v>
      </c>
      <c r="AT535">
        <v>0.19828466150528992</v>
      </c>
      <c r="AV535" s="10">
        <v>44798</v>
      </c>
      <c r="AW535">
        <v>2.8668416686428406</v>
      </c>
      <c r="AX535">
        <v>-0.17052036644299695</v>
      </c>
      <c r="AY535">
        <v>-6.0477866801125796E-2</v>
      </c>
      <c r="AZ535">
        <v>9.7132010722303569E-2</v>
      </c>
      <c r="BA535">
        <v>1.6776868400941749</v>
      </c>
      <c r="BB535">
        <v>2.4601491294988791E-3</v>
      </c>
      <c r="BC535">
        <v>0.27697800208771656</v>
      </c>
    </row>
    <row r="536" spans="1:55" x14ac:dyDescent="0.2">
      <c r="A536" s="1">
        <v>44623</v>
      </c>
      <c r="B536" s="5">
        <f>LN('Raw data'!B536/'Raw data'!B535)</f>
        <v>-8.4353094013497366E-3</v>
      </c>
      <c r="C536" s="5">
        <f>LN('Raw data'!C536/'Raw data'!C535)</f>
        <v>-2.6849095260608784E-2</v>
      </c>
      <c r="D536" s="5">
        <f>LN('Raw data'!D536/'Raw data'!D535)</f>
        <v>-3.3572740823279941E-2</v>
      </c>
      <c r="E536" s="5">
        <f>LN('Raw data'!E536/'Raw data'!E535)</f>
        <v>8.7298128634469741E-4</v>
      </c>
      <c r="F536" s="5">
        <f>LN('Raw data'!F536/'Raw data'!F535)</f>
        <v>7.0499488510892775E-3</v>
      </c>
      <c r="G536" s="5">
        <f>LN('Raw data'!G536/'Raw data'!G535)</f>
        <v>-3.5213303836799771E-3</v>
      </c>
      <c r="H536" s="5">
        <f>LN('Raw data'!H536/'Raw data'!H535)</f>
        <v>-2.4142304630946517E-2</v>
      </c>
      <c r="I536" s="5">
        <f>LN('Raw data'!J536/'Raw data'!J535)</f>
        <v>-5.2685655519010824E-3</v>
      </c>
      <c r="U536" s="1">
        <v>44664</v>
      </c>
      <c r="V536">
        <f t="shared" si="51"/>
        <v>0.17776978688602543</v>
      </c>
      <c r="W536">
        <f t="shared" si="51"/>
        <v>-0.79545565207984859</v>
      </c>
      <c r="X536">
        <f t="shared" si="51"/>
        <v>1.8341658507027194</v>
      </c>
      <c r="Y536">
        <f t="shared" si="49"/>
        <v>-0.42251925497217302</v>
      </c>
      <c r="Z536">
        <f t="shared" si="49"/>
        <v>-0.43275337559111365</v>
      </c>
      <c r="AA536">
        <f t="shared" si="49"/>
        <v>3.6028693335048663E-2</v>
      </c>
      <c r="AB536">
        <f t="shared" si="49"/>
        <v>3.329549393474331</v>
      </c>
      <c r="AD536" s="1">
        <v>44799</v>
      </c>
      <c r="AE536">
        <f t="shared" si="52"/>
        <v>0.2641100524088339</v>
      </c>
      <c r="AF536">
        <f t="shared" si="52"/>
        <v>-4.775017535336739E-2</v>
      </c>
      <c r="AG536">
        <f t="shared" si="52"/>
        <v>1.7005144199573172</v>
      </c>
      <c r="AH536">
        <f t="shared" si="50"/>
        <v>0.12089536243759416</v>
      </c>
      <c r="AI536">
        <f t="shared" si="50"/>
        <v>-3.9762374550850889E-2</v>
      </c>
      <c r="AJ536">
        <f t="shared" si="50"/>
        <v>-0.15342150219446885</v>
      </c>
      <c r="AK536">
        <f t="shared" si="50"/>
        <v>3.329549393474331</v>
      </c>
      <c r="AM536" s="10">
        <v>44664</v>
      </c>
      <c r="AN536">
        <v>3.329549393474331</v>
      </c>
      <c r="AO536">
        <v>3.6028693335048663E-2</v>
      </c>
      <c r="AP536">
        <v>-0.43275337559111365</v>
      </c>
      <c r="AQ536">
        <v>-0.42251925497217302</v>
      </c>
      <c r="AR536">
        <v>1.8341658507027194</v>
      </c>
      <c r="AS536">
        <v>-0.79545565207984859</v>
      </c>
      <c r="AT536">
        <v>0.17776978688602543</v>
      </c>
      <c r="AV536" s="10">
        <v>44799</v>
      </c>
      <c r="AW536">
        <v>3.329549393474331</v>
      </c>
      <c r="AX536">
        <v>-0.15342150219446885</v>
      </c>
      <c r="AY536">
        <v>-3.9762374550850889E-2</v>
      </c>
      <c r="AZ536">
        <v>0.12089536243759416</v>
      </c>
      <c r="BA536">
        <v>1.7005144199573172</v>
      </c>
      <c r="BB536">
        <v>-4.775017535336739E-2</v>
      </c>
      <c r="BC536">
        <v>0.2641100524088339</v>
      </c>
    </row>
    <row r="537" spans="1:55" x14ac:dyDescent="0.2">
      <c r="A537" s="1">
        <v>44624</v>
      </c>
      <c r="B537" s="5">
        <f>LN('Raw data'!B537/'Raw data'!B536)</f>
        <v>6.0400364667298298E-2</v>
      </c>
      <c r="C537" s="5">
        <f>LN('Raw data'!C537/'Raw data'!C536)</f>
        <v>7.1756764582829105E-2</v>
      </c>
      <c r="D537" s="5">
        <f>LN('Raw data'!D537/'Raw data'!D536)</f>
        <v>-8.141916578689086E-2</v>
      </c>
      <c r="E537" s="5">
        <f>LN('Raw data'!E537/'Raw data'!E536)</f>
        <v>2.26279727717477E-2</v>
      </c>
      <c r="F537" s="5">
        <f>LN('Raw data'!F537/'Raw data'!F536)</f>
        <v>1.5733828736152061E-2</v>
      </c>
      <c r="G537" s="5">
        <f>LN('Raw data'!G537/'Raw data'!G536)</f>
        <v>1.5917252012715599E-2</v>
      </c>
      <c r="H537" s="5">
        <f>LN('Raw data'!H537/'Raw data'!H536)</f>
        <v>3.067697320847864E-2</v>
      </c>
      <c r="I537" s="5">
        <f>LN('Raw data'!J537/'Raw data'!J536)</f>
        <v>-7.9656579014163158E-3</v>
      </c>
      <c r="U537" s="1">
        <v>44665</v>
      </c>
      <c r="V537">
        <f t="shared" si="51"/>
        <v>7.7415987219908791E-2</v>
      </c>
      <c r="W537">
        <f t="shared" si="51"/>
        <v>-0.87043518346488169</v>
      </c>
      <c r="X537">
        <f t="shared" si="51"/>
        <v>1.8215770787883079</v>
      </c>
      <c r="Y537">
        <f t="shared" si="49"/>
        <v>-0.37809130994023504</v>
      </c>
      <c r="Z537">
        <f t="shared" si="49"/>
        <v>-0.40062497397829883</v>
      </c>
      <c r="AA537">
        <f t="shared" si="49"/>
        <v>2.1179298570598182E-3</v>
      </c>
      <c r="AB537">
        <f t="shared" si="49"/>
        <v>3.3271334254091229</v>
      </c>
      <c r="AD537" s="1">
        <v>44802</v>
      </c>
      <c r="AE537">
        <f t="shared" si="52"/>
        <v>0.26175807345726276</v>
      </c>
      <c r="AF537">
        <f t="shared" si="52"/>
        <v>-6.0055602325568759E-2</v>
      </c>
      <c r="AG537">
        <f t="shared" si="52"/>
        <v>1.6938569059481707</v>
      </c>
      <c r="AH537">
        <f t="shared" si="50"/>
        <v>0.12285382436064822</v>
      </c>
      <c r="AI537">
        <f t="shared" si="50"/>
        <v>-3.8703646758222437E-2</v>
      </c>
      <c r="AJ537">
        <f t="shared" si="50"/>
        <v>-0.15366261290814814</v>
      </c>
      <c r="AK537">
        <f t="shared" si="50"/>
        <v>3.3271334254091229</v>
      </c>
      <c r="AM537" s="10">
        <v>44665</v>
      </c>
      <c r="AN537">
        <v>3.3271334254091229</v>
      </c>
      <c r="AO537">
        <v>2.1179298570598182E-3</v>
      </c>
      <c r="AP537">
        <v>-0.40062497397829883</v>
      </c>
      <c r="AQ537">
        <v>-0.37809130994023504</v>
      </c>
      <c r="AR537">
        <v>1.8215770787883079</v>
      </c>
      <c r="AS537">
        <v>-0.87043518346488169</v>
      </c>
      <c r="AT537">
        <v>7.7415987219908791E-2</v>
      </c>
      <c r="AV537" s="10">
        <v>44802</v>
      </c>
      <c r="AW537">
        <v>3.3271334254091229</v>
      </c>
      <c r="AX537">
        <v>-0.15366261290814814</v>
      </c>
      <c r="AY537">
        <v>-3.8703646758222437E-2</v>
      </c>
      <c r="AZ537">
        <v>0.12285382436064822</v>
      </c>
      <c r="BA537">
        <v>1.6938569059481707</v>
      </c>
      <c r="BB537">
        <v>-6.0055602325568759E-2</v>
      </c>
      <c r="BC537">
        <v>0.26175807345726276</v>
      </c>
    </row>
    <row r="538" spans="1:55" x14ac:dyDescent="0.2">
      <c r="A538" s="1">
        <v>44627</v>
      </c>
      <c r="B538" s="5">
        <f>LN('Raw data'!B538/'Raw data'!B537)</f>
        <v>-3.716541046767248E-2</v>
      </c>
      <c r="C538" s="5">
        <f>LN('Raw data'!C538/'Raw data'!C537)</f>
        <v>3.1651442548047047E-2</v>
      </c>
      <c r="D538" s="5">
        <f>LN('Raw data'!D538/'Raw data'!D537)</f>
        <v>-2.8975364292201169E-2</v>
      </c>
      <c r="E538" s="5">
        <f>LN('Raw data'!E538/'Raw data'!E537)</f>
        <v>-2.6791450531926954E-3</v>
      </c>
      <c r="F538" s="5">
        <f>LN('Raw data'!F538/'Raw data'!F537)</f>
        <v>1.4788913069895696E-2</v>
      </c>
      <c r="G538" s="5">
        <f>LN('Raw data'!G538/'Raw data'!G537)</f>
        <v>1.2311826503434314E-3</v>
      </c>
      <c r="H538" s="5">
        <f>LN('Raw data'!H538/'Raw data'!H537)</f>
        <v>-0.17355808207391096</v>
      </c>
      <c r="I538" s="5">
        <f>LN('Raw data'!J538/'Raw data'!J537)</f>
        <v>-2.9962522550535008E-2</v>
      </c>
      <c r="U538" s="1">
        <v>44669</v>
      </c>
      <c r="V538">
        <f t="shared" si="51"/>
        <v>0.1487835997317935</v>
      </c>
      <c r="W538">
        <f t="shared" si="51"/>
        <v>-0.76210102930080459</v>
      </c>
      <c r="X538">
        <f t="shared" si="51"/>
        <v>1.7089787322533043</v>
      </c>
      <c r="Y538">
        <f t="shared" si="49"/>
        <v>-0.34834460309066473</v>
      </c>
      <c r="Z538">
        <f t="shared" si="49"/>
        <v>-0.38132667971596518</v>
      </c>
      <c r="AA538">
        <f t="shared" si="49"/>
        <v>2.7340357696433594E-2</v>
      </c>
      <c r="AB538">
        <f t="shared" si="49"/>
        <v>3.535868817486929</v>
      </c>
      <c r="AD538" s="1">
        <v>44803</v>
      </c>
      <c r="AE538">
        <f t="shared" si="52"/>
        <v>0.28774801016903173</v>
      </c>
      <c r="AF538">
        <f t="shared" si="52"/>
        <v>-2.3582462906656918E-2</v>
      </c>
      <c r="AG538">
        <f t="shared" si="52"/>
        <v>1.6793247720103175</v>
      </c>
      <c r="AH538">
        <f t="shared" si="50"/>
        <v>0.13274300901695579</v>
      </c>
      <c r="AI538">
        <f t="shared" si="50"/>
        <v>-3.2359161056521472E-2</v>
      </c>
      <c r="AJ538">
        <f t="shared" si="50"/>
        <v>-0.14822630956699537</v>
      </c>
      <c r="AK538">
        <f t="shared" si="50"/>
        <v>3.535868817486929</v>
      </c>
      <c r="AM538" s="10">
        <v>44669</v>
      </c>
      <c r="AN538">
        <v>3.535868817486929</v>
      </c>
      <c r="AO538">
        <v>2.7340357696433594E-2</v>
      </c>
      <c r="AP538">
        <v>-0.38132667971596518</v>
      </c>
      <c r="AQ538">
        <v>-0.34834460309066473</v>
      </c>
      <c r="AR538">
        <v>1.7089787322533043</v>
      </c>
      <c r="AS538">
        <v>-0.76210102930080459</v>
      </c>
      <c r="AT538">
        <v>0.1487835997317935</v>
      </c>
      <c r="AV538" s="10">
        <v>44803</v>
      </c>
      <c r="AW538">
        <v>3.535868817486929</v>
      </c>
      <c r="AX538">
        <v>-0.14822630956699537</v>
      </c>
      <c r="AY538">
        <v>-3.2359161056521472E-2</v>
      </c>
      <c r="AZ538">
        <v>0.13274300901695579</v>
      </c>
      <c r="BA538">
        <v>1.6793247720103175</v>
      </c>
      <c r="BB538">
        <v>-2.3582462906656918E-2</v>
      </c>
      <c r="BC538">
        <v>0.28774801016903173</v>
      </c>
    </row>
    <row r="539" spans="1:55" x14ac:dyDescent="0.2">
      <c r="A539" s="1">
        <v>44628</v>
      </c>
      <c r="B539" s="5">
        <f>LN('Raw data'!B539/'Raw data'!B538)</f>
        <v>-6.5407924409125531E-2</v>
      </c>
      <c r="C539" s="5">
        <f>LN('Raw data'!C539/'Raw data'!C538)</f>
        <v>3.5380078439940454E-2</v>
      </c>
      <c r="D539" s="5">
        <f>LN('Raw data'!D539/'Raw data'!D538)</f>
        <v>1.875797481225212E-2</v>
      </c>
      <c r="E539" s="5">
        <f>LN('Raw data'!E539/'Raw data'!E538)</f>
        <v>4.4671496355787377E-2</v>
      </c>
      <c r="F539" s="5">
        <f>LN('Raw data'!F539/'Raw data'!F538)</f>
        <v>2.3471071499430698E-2</v>
      </c>
      <c r="G539" s="5">
        <f>LN('Raw data'!G539/'Raw data'!G538)</f>
        <v>-2.1596181061295253E-2</v>
      </c>
      <c r="H539" s="5">
        <f>LN('Raw data'!H539/'Raw data'!H538)</f>
        <v>-7.1730598757113184E-3</v>
      </c>
      <c r="I539" s="5">
        <f>LN('Raw data'!J539/'Raw data'!J538)</f>
        <v>-7.2793096144346701E-3</v>
      </c>
      <c r="U539" s="1">
        <v>44670</v>
      </c>
      <c r="V539">
        <f t="shared" si="51"/>
        <v>-0.5497410744100103</v>
      </c>
      <c r="W539">
        <f t="shared" si="51"/>
        <v>-0.8118697093575421</v>
      </c>
      <c r="X539">
        <f t="shared" si="51"/>
        <v>1.8374339208810802</v>
      </c>
      <c r="Y539">
        <f t="shared" si="49"/>
        <v>-0.53322598725862935</v>
      </c>
      <c r="Z539">
        <f t="shared" si="49"/>
        <v>-0.38723985624566226</v>
      </c>
      <c r="AA539">
        <f t="shared" si="49"/>
        <v>-1.6059716844022465E-2</v>
      </c>
      <c r="AB539">
        <f t="shared" si="49"/>
        <v>2.6197775118625053</v>
      </c>
      <c r="AD539" s="1">
        <v>44804</v>
      </c>
      <c r="AE539">
        <f t="shared" si="52"/>
        <v>0.25283831965785197</v>
      </c>
      <c r="AF539">
        <f t="shared" si="52"/>
        <v>1.4235121357733851E-2</v>
      </c>
      <c r="AG539">
        <f t="shared" si="52"/>
        <v>1.6974450920647448</v>
      </c>
      <c r="AH539">
        <f t="shared" si="50"/>
        <v>0.14135712004817136</v>
      </c>
      <c r="AI539">
        <f t="shared" si="50"/>
        <v>-1.6392843057879324E-2</v>
      </c>
      <c r="AJ539">
        <f t="shared" si="50"/>
        <v>-0.15561265847832995</v>
      </c>
      <c r="AK539">
        <f t="shared" si="50"/>
        <v>2.6197775118625053</v>
      </c>
      <c r="AM539" s="10">
        <v>44670</v>
      </c>
      <c r="AN539">
        <v>2.6197775118625053</v>
      </c>
      <c r="AO539">
        <v>-1.6059716844022465E-2</v>
      </c>
      <c r="AP539">
        <v>-0.38723985624566226</v>
      </c>
      <c r="AQ539">
        <v>-0.53322598725862935</v>
      </c>
      <c r="AR539">
        <v>1.8374339208810802</v>
      </c>
      <c r="AS539">
        <v>-0.8118697093575421</v>
      </c>
      <c r="AT539">
        <v>-0.5497410744100103</v>
      </c>
      <c r="AV539" s="10">
        <v>44804</v>
      </c>
      <c r="AW539">
        <v>2.6197775118625053</v>
      </c>
      <c r="AX539">
        <v>-0.15561265847832995</v>
      </c>
      <c r="AY539">
        <v>-1.6392843057879324E-2</v>
      </c>
      <c r="AZ539">
        <v>0.14135712004817136</v>
      </c>
      <c r="BA539">
        <v>1.6974450920647448</v>
      </c>
      <c r="BB539">
        <v>1.4235121357733851E-2</v>
      </c>
      <c r="BC539">
        <v>0.25283831965785197</v>
      </c>
    </row>
    <row r="540" spans="1:55" x14ac:dyDescent="0.2">
      <c r="A540" s="1">
        <v>44629</v>
      </c>
      <c r="B540" s="5">
        <f>LN('Raw data'!B540/'Raw data'!B539)</f>
        <v>-2.209212424759446E-4</v>
      </c>
      <c r="C540" s="5">
        <f>LN('Raw data'!C540/'Raw data'!C539)</f>
        <v>-0.1292674852712784</v>
      </c>
      <c r="D540" s="5">
        <f>LN('Raw data'!D540/'Raw data'!D539)</f>
        <v>7.8981158379466607E-2</v>
      </c>
      <c r="E540" s="5">
        <f>LN('Raw data'!E540/'Raw data'!E539)</f>
        <v>-4.0945940975545221E-2</v>
      </c>
      <c r="F540" s="5">
        <f>LN('Raw data'!F540/'Raw data'!F539)</f>
        <v>-2.7336441137337599E-2</v>
      </c>
      <c r="G540" s="5">
        <f>LN('Raw data'!G540/'Raw data'!G539)</f>
        <v>-7.1117528463440008E-3</v>
      </c>
      <c r="H540" s="5">
        <f>LN('Raw data'!H540/'Raw data'!H539)</f>
        <v>5.9420099248550164E-2</v>
      </c>
      <c r="I540" s="5">
        <f>LN('Raw data'!J540/'Raw data'!J539)</f>
        <v>2.5392853961974729E-2</v>
      </c>
      <c r="U540" s="1">
        <v>44671</v>
      </c>
      <c r="V540">
        <f t="shared" si="51"/>
        <v>-0.70847387045860022</v>
      </c>
      <c r="W540">
        <f t="shared" si="51"/>
        <v>-0.73963216571416757</v>
      </c>
      <c r="X540">
        <f t="shared" si="51"/>
        <v>1.9138950237908088</v>
      </c>
      <c r="Y540">
        <f t="shared" si="49"/>
        <v>-0.43714820120914399</v>
      </c>
      <c r="Z540">
        <f t="shared" si="49"/>
        <v>-0.33872843341082465</v>
      </c>
      <c r="AA540">
        <f t="shared" si="49"/>
        <v>-6.7955246544804018E-2</v>
      </c>
      <c r="AB540">
        <f t="shared" si="49"/>
        <v>2.7072476226020568</v>
      </c>
      <c r="AD540" s="1">
        <v>44805</v>
      </c>
      <c r="AE540">
        <f t="shared" si="52"/>
        <v>0.2378904517146512</v>
      </c>
      <c r="AF540">
        <f t="shared" si="52"/>
        <v>1.9417503697861504E-2</v>
      </c>
      <c r="AG540">
        <f t="shared" si="52"/>
        <v>1.7060611629320963</v>
      </c>
      <c r="AH540">
        <f t="shared" si="50"/>
        <v>0.15148405145816626</v>
      </c>
      <c r="AI540">
        <f t="shared" si="50"/>
        <v>-1.170527223597693E-2</v>
      </c>
      <c r="AJ540">
        <f t="shared" si="50"/>
        <v>-0.16061208309990954</v>
      </c>
      <c r="AK540">
        <f t="shared" si="50"/>
        <v>2.7072476226020568</v>
      </c>
      <c r="AM540" s="10">
        <v>44671</v>
      </c>
      <c r="AN540">
        <v>2.7072476226020568</v>
      </c>
      <c r="AO540">
        <v>-6.7955246544804018E-2</v>
      </c>
      <c r="AP540">
        <v>-0.33872843341082465</v>
      </c>
      <c r="AQ540">
        <v>-0.43714820120914399</v>
      </c>
      <c r="AR540">
        <v>1.9138950237908088</v>
      </c>
      <c r="AS540">
        <v>-0.73963216571416757</v>
      </c>
      <c r="AT540">
        <v>-0.70847387045860022</v>
      </c>
      <c r="AV540" s="10">
        <v>44805</v>
      </c>
      <c r="AW540">
        <v>2.7072476226020568</v>
      </c>
      <c r="AX540">
        <v>-0.16061208309990954</v>
      </c>
      <c r="AY540">
        <v>-1.170527223597693E-2</v>
      </c>
      <c r="AZ540">
        <v>0.15148405145816626</v>
      </c>
      <c r="BA540">
        <v>1.7060611629320963</v>
      </c>
      <c r="BB540">
        <v>1.9417503697861504E-2</v>
      </c>
      <c r="BC540">
        <v>0.2378904517146512</v>
      </c>
    </row>
    <row r="541" spans="1:55" x14ac:dyDescent="0.2">
      <c r="A541" s="1">
        <v>44630</v>
      </c>
      <c r="B541" s="5">
        <f>LN('Raw data'!B541/'Raw data'!B540)</f>
        <v>2.2934280287269283E-2</v>
      </c>
      <c r="C541" s="5">
        <f>LN('Raw data'!C541/'Raw data'!C540)</f>
        <v>-2.4964038567503833E-2</v>
      </c>
      <c r="D541" s="5">
        <f>LN('Raw data'!D541/'Raw data'!D540)</f>
        <v>-6.1798275290591259E-2</v>
      </c>
      <c r="E541" s="5">
        <f>LN('Raw data'!E541/'Raw data'!E540)</f>
        <v>1.6900079598074335E-2</v>
      </c>
      <c r="F541" s="5">
        <f>LN('Raw data'!F541/'Raw data'!F540)</f>
        <v>6.1174537667038498E-3</v>
      </c>
      <c r="G541" s="5">
        <f>LN('Raw data'!G541/'Raw data'!G540)</f>
        <v>-1.006545201832139E-2</v>
      </c>
      <c r="H541" s="5">
        <f>LN('Raw data'!H541/'Raw data'!H540)</f>
        <v>-6.4350331366938107E-4</v>
      </c>
      <c r="I541" s="5">
        <f>LN('Raw data'!J541/'Raw data'!J540)</f>
        <v>-4.3010818993905854E-3</v>
      </c>
      <c r="U541" s="1">
        <v>44672</v>
      </c>
      <c r="V541">
        <f t="shared" si="51"/>
        <v>-0.62487090947447343</v>
      </c>
      <c r="W541">
        <f t="shared" si="51"/>
        <v>-7.9353459249643613E-2</v>
      </c>
      <c r="X541">
        <f t="shared" si="51"/>
        <v>1.6706193460077623</v>
      </c>
      <c r="Y541">
        <f t="shared" si="49"/>
        <v>-0.12514882643437891</v>
      </c>
      <c r="Z541">
        <f t="shared" si="49"/>
        <v>-0.19059676551752563</v>
      </c>
      <c r="AA541">
        <f t="shared" si="49"/>
        <v>-4.9608977492897104E-2</v>
      </c>
      <c r="AB541">
        <f t="shared" si="49"/>
        <v>2.7887344962565637</v>
      </c>
      <c r="AD541" s="1">
        <v>44806</v>
      </c>
      <c r="AE541">
        <f t="shared" si="52"/>
        <v>0.26836355814015711</v>
      </c>
      <c r="AF541">
        <f t="shared" si="52"/>
        <v>0.13081796570763563</v>
      </c>
      <c r="AG541">
        <f t="shared" si="52"/>
        <v>1.6648704862146588</v>
      </c>
      <c r="AH541">
        <f t="shared" si="50"/>
        <v>0.18257823465606746</v>
      </c>
      <c r="AI541">
        <f t="shared" si="50"/>
        <v>8.0190894671360296E-3</v>
      </c>
      <c r="AJ541">
        <f t="shared" si="50"/>
        <v>-0.16357574279889722</v>
      </c>
      <c r="AK541">
        <f t="shared" si="50"/>
        <v>2.7887344962565637</v>
      </c>
      <c r="AM541" s="10">
        <v>44672</v>
      </c>
      <c r="AN541">
        <v>2.7887344962565637</v>
      </c>
      <c r="AO541">
        <v>-4.9608977492897104E-2</v>
      </c>
      <c r="AP541">
        <v>-0.19059676551752563</v>
      </c>
      <c r="AQ541">
        <v>-0.12514882643437891</v>
      </c>
      <c r="AR541">
        <v>1.6706193460077623</v>
      </c>
      <c r="AS541">
        <v>-7.9353459249643613E-2</v>
      </c>
      <c r="AT541">
        <v>-0.62487090947447343</v>
      </c>
      <c r="AV541" s="10">
        <v>44806</v>
      </c>
      <c r="AW541">
        <v>2.7887344962565637</v>
      </c>
      <c r="AX541">
        <v>-0.16357574279889722</v>
      </c>
      <c r="AY541">
        <v>8.0190894671360296E-3</v>
      </c>
      <c r="AZ541">
        <v>0.18257823465606746</v>
      </c>
      <c r="BA541">
        <v>1.6648704862146588</v>
      </c>
      <c r="BB541">
        <v>0.13081796570763563</v>
      </c>
      <c r="BC541">
        <v>0.26836355814015711</v>
      </c>
    </row>
    <row r="542" spans="1:55" x14ac:dyDescent="0.2">
      <c r="A542" s="1">
        <v>44631</v>
      </c>
      <c r="B542" s="5">
        <f>LN('Raw data'!B542/'Raw data'!B541)</f>
        <v>2.0094733447091135E-2</v>
      </c>
      <c r="C542" s="5">
        <f>LN('Raw data'!C542/'Raw data'!C541)</f>
        <v>3.0743075886733518E-2</v>
      </c>
      <c r="D542" s="5">
        <f>LN('Raw data'!D542/'Raw data'!D541)</f>
        <v>-1.7559778866166866E-2</v>
      </c>
      <c r="E542" s="5">
        <f>LN('Raw data'!E542/'Raw data'!E541)</f>
        <v>-3.6630077587371467E-3</v>
      </c>
      <c r="F542" s="5">
        <f>LN('Raw data'!F542/'Raw data'!F541)</f>
        <v>-7.7282464234578437E-3</v>
      </c>
      <c r="G542" s="5">
        <f>LN('Raw data'!G542/'Raw data'!G541)</f>
        <v>-1.8306073273387829E-2</v>
      </c>
      <c r="H542" s="5">
        <f>LN('Raw data'!H542/'Raw data'!H541)</f>
        <v>-9.225585642561783E-2</v>
      </c>
      <c r="I542" s="5">
        <f>LN('Raw data'!J542/'Raw data'!J541)</f>
        <v>-1.3046288284512193E-2</v>
      </c>
      <c r="U542" s="1">
        <v>44673</v>
      </c>
      <c r="V542">
        <f t="shared" si="51"/>
        <v>-4.0926869526777578E-2</v>
      </c>
      <c r="W542">
        <f t="shared" si="51"/>
        <v>4.321781891255521E-3</v>
      </c>
      <c r="X542">
        <f t="shared" si="51"/>
        <v>1.4366946533888152</v>
      </c>
      <c r="Y542">
        <f t="shared" si="49"/>
        <v>-5.710212486577034E-3</v>
      </c>
      <c r="Z542">
        <f t="shared" si="49"/>
        <v>-0.1120394483412565</v>
      </c>
      <c r="AA542">
        <f t="shared" si="49"/>
        <v>3.5221202881539716E-2</v>
      </c>
      <c r="AB542">
        <f t="shared" si="49"/>
        <v>2.8784026633719253</v>
      </c>
      <c r="AD542" s="1">
        <v>44811</v>
      </c>
      <c r="AE542">
        <f t="shared" si="52"/>
        <v>0.20931082091116432</v>
      </c>
      <c r="AF542">
        <f t="shared" si="52"/>
        <v>9.8785138975682182E-2</v>
      </c>
      <c r="AG542">
        <f t="shared" si="52"/>
        <v>1.6323110214277305</v>
      </c>
      <c r="AH542">
        <f t="shared" si="50"/>
        <v>0.19583409625221118</v>
      </c>
      <c r="AI542">
        <f t="shared" si="50"/>
        <v>1.0991698961083264E-2</v>
      </c>
      <c r="AJ542">
        <f t="shared" si="50"/>
        <v>-0.16164467933440452</v>
      </c>
      <c r="AK542">
        <f t="shared" si="50"/>
        <v>2.8784026633719253</v>
      </c>
      <c r="AM542" s="10">
        <v>44673</v>
      </c>
      <c r="AN542">
        <v>2.8784026633719253</v>
      </c>
      <c r="AO542">
        <v>3.5221202881539716E-2</v>
      </c>
      <c r="AP542">
        <v>-0.1120394483412565</v>
      </c>
      <c r="AQ542">
        <v>-5.710212486577034E-3</v>
      </c>
      <c r="AR542">
        <v>1.4366946533888152</v>
      </c>
      <c r="AS542">
        <v>4.321781891255521E-3</v>
      </c>
      <c r="AT542">
        <v>-4.0926869526777578E-2</v>
      </c>
      <c r="AV542" s="10">
        <v>44811</v>
      </c>
      <c r="AW542">
        <v>2.8784026633719253</v>
      </c>
      <c r="AX542">
        <v>-0.16164467933440452</v>
      </c>
      <c r="AY542">
        <v>1.0991698961083264E-2</v>
      </c>
      <c r="AZ542">
        <v>0.19583409625221118</v>
      </c>
      <c r="BA542">
        <v>1.6323110214277305</v>
      </c>
      <c r="BB542">
        <v>9.8785138975682182E-2</v>
      </c>
      <c r="BC542">
        <v>0.20931082091116432</v>
      </c>
    </row>
    <row r="543" spans="1:55" x14ac:dyDescent="0.2">
      <c r="A543" s="1">
        <v>44634</v>
      </c>
      <c r="B543" s="5">
        <f>LN('Raw data'!B543/'Raw data'!B542)</f>
        <v>-1.4281389483556712E-2</v>
      </c>
      <c r="C543" s="5">
        <f>LN('Raw data'!C543/'Raw data'!C542)</f>
        <v>-5.954476055079129E-2</v>
      </c>
      <c r="D543" s="5">
        <f>LN('Raw data'!D543/'Raw data'!D542)</f>
        <v>2.4003305435175079E-2</v>
      </c>
      <c r="E543" s="5">
        <f>LN('Raw data'!E543/'Raw data'!E542)</f>
        <v>-3.3506185363648015E-2</v>
      </c>
      <c r="F543" s="5">
        <f>LN('Raw data'!F543/'Raw data'!F542)</f>
        <v>-1.2266360907387986E-2</v>
      </c>
      <c r="G543" s="5">
        <f>LN('Raw data'!G543/'Raw data'!G542)</f>
        <v>1.4578203159373554E-2</v>
      </c>
      <c r="H543" s="5">
        <f>LN('Raw data'!H543/'Raw data'!H542)</f>
        <v>8.7974110626802132E-3</v>
      </c>
      <c r="I543" s="5">
        <f>LN('Raw data'!J543/'Raw data'!J542)</f>
        <v>-7.4486283971046856E-3</v>
      </c>
      <c r="U543" s="1">
        <v>44676</v>
      </c>
      <c r="V543">
        <f t="shared" si="51"/>
        <v>-5.9673457012507152E-3</v>
      </c>
      <c r="W543">
        <f t="shared" si="51"/>
        <v>6.5129041441188057E-2</v>
      </c>
      <c r="X543">
        <f t="shared" si="51"/>
        <v>1.4506551365679468</v>
      </c>
      <c r="Y543">
        <f t="shared" si="49"/>
        <v>-3.3305338359425334E-2</v>
      </c>
      <c r="Z543">
        <f t="shared" si="49"/>
        <v>-0.15699669920384346</v>
      </c>
      <c r="AA543">
        <f t="shared" si="49"/>
        <v>-3.7599857156048563E-2</v>
      </c>
      <c r="AB543">
        <f t="shared" si="49"/>
        <v>1.9950935523312692</v>
      </c>
      <c r="AD543" s="1">
        <v>44812</v>
      </c>
      <c r="AE543">
        <f t="shared" si="52"/>
        <v>0.21920867866233631</v>
      </c>
      <c r="AF543">
        <f t="shared" si="52"/>
        <v>0.11849639351657199</v>
      </c>
      <c r="AG543">
        <f t="shared" si="52"/>
        <v>1.6351788796891373</v>
      </c>
      <c r="AH543">
        <f t="shared" si="50"/>
        <v>0.19937347493610205</v>
      </c>
      <c r="AI543">
        <f t="shared" si="50"/>
        <v>7.4583417585758743E-3</v>
      </c>
      <c r="AJ543">
        <f t="shared" si="50"/>
        <v>-0.16962128973073007</v>
      </c>
      <c r="AK543">
        <f t="shared" si="50"/>
        <v>1.9950935523312692</v>
      </c>
      <c r="AM543" s="10">
        <v>44676</v>
      </c>
      <c r="AN543">
        <v>1.9950935523312692</v>
      </c>
      <c r="AO543">
        <v>-3.7599857156048563E-2</v>
      </c>
      <c r="AP543">
        <v>-0.15699669920384346</v>
      </c>
      <c r="AQ543">
        <v>-3.3305338359425334E-2</v>
      </c>
      <c r="AR543">
        <v>1.4506551365679468</v>
      </c>
      <c r="AS543">
        <v>6.5129041441188057E-2</v>
      </c>
      <c r="AT543">
        <v>-5.9673457012507152E-3</v>
      </c>
      <c r="AV543" s="10">
        <v>44812</v>
      </c>
      <c r="AW543">
        <v>1.9950935523312692</v>
      </c>
      <c r="AX543">
        <v>-0.16962128973073007</v>
      </c>
      <c r="AY543">
        <v>7.4583417585758743E-3</v>
      </c>
      <c r="AZ543">
        <v>0.19937347493610205</v>
      </c>
      <c r="BA543">
        <v>1.6351788796891373</v>
      </c>
      <c r="BB543">
        <v>0.11849639351657199</v>
      </c>
      <c r="BC543">
        <v>0.21920867866233631</v>
      </c>
    </row>
    <row r="544" spans="1:55" x14ac:dyDescent="0.2">
      <c r="A544" s="1">
        <v>44635</v>
      </c>
      <c r="B544" s="5">
        <f>LN('Raw data'!B544/'Raw data'!B543)</f>
        <v>-1.9510699108440294E-2</v>
      </c>
      <c r="C544" s="5">
        <f>LN('Raw data'!C544/'Raw data'!C543)</f>
        <v>-6.5905017582631759E-2</v>
      </c>
      <c r="D544" s="5">
        <f>LN('Raw data'!D544/'Raw data'!D543)</f>
        <v>-9.7623779292644337E-3</v>
      </c>
      <c r="E544" s="5">
        <f>LN('Raw data'!E544/'Raw data'!E543)</f>
        <v>-5.5494038086693499E-3</v>
      </c>
      <c r="F544" s="5">
        <f>LN('Raw data'!F544/'Raw data'!F543)</f>
        <v>-1.5988002811592635E-2</v>
      </c>
      <c r="G544" s="5">
        <f>LN('Raw data'!G544/'Raw data'!G543)</f>
        <v>2.2161571802852349E-2</v>
      </c>
      <c r="H544" s="5">
        <f>LN('Raw data'!H544/'Raw data'!H543)</f>
        <v>7.8638282661193853E-2</v>
      </c>
      <c r="I544" s="5">
        <f>LN('Raw data'!J544/'Raw data'!J543)</f>
        <v>2.1182551140656723E-2</v>
      </c>
      <c r="U544" s="1">
        <v>44677</v>
      </c>
      <c r="V544">
        <f t="shared" si="51"/>
        <v>-0.12461887004581615</v>
      </c>
      <c r="W544">
        <f t="shared" si="51"/>
        <v>-0.21408649830868204</v>
      </c>
      <c r="X544">
        <f t="shared" si="51"/>
        <v>1.5966732984655549</v>
      </c>
      <c r="Y544">
        <f t="shared" si="49"/>
        <v>-6.0318743827751063E-2</v>
      </c>
      <c r="Z544">
        <f t="shared" si="49"/>
        <v>-0.18053777468513721</v>
      </c>
      <c r="AA544">
        <f t="shared" si="49"/>
        <v>-2.8388962045024162E-2</v>
      </c>
      <c r="AB544">
        <f t="shared" si="49"/>
        <v>2.2875485193079781</v>
      </c>
      <c r="AD544" s="1">
        <v>44813</v>
      </c>
      <c r="AE544">
        <f t="shared" si="52"/>
        <v>0.21371647351703119</v>
      </c>
      <c r="AF544">
        <f t="shared" si="52"/>
        <v>0.12475176303032535</v>
      </c>
      <c r="AG544">
        <f t="shared" si="52"/>
        <v>1.6876691744255092</v>
      </c>
      <c r="AH544">
        <f t="shared" si="50"/>
        <v>0.20122211056296838</v>
      </c>
      <c r="AI544">
        <f t="shared" si="50"/>
        <v>7.8554807392611677E-3</v>
      </c>
      <c r="AJ544">
        <f t="shared" si="50"/>
        <v>-0.1688541553052767</v>
      </c>
      <c r="AK544">
        <f t="shared" si="50"/>
        <v>2.2875485193079781</v>
      </c>
      <c r="AM544" s="10">
        <v>44677</v>
      </c>
      <c r="AN544">
        <v>2.2875485193079781</v>
      </c>
      <c r="AO544">
        <v>-2.8388962045024162E-2</v>
      </c>
      <c r="AP544">
        <v>-0.18053777468513721</v>
      </c>
      <c r="AQ544">
        <v>-6.0318743827751063E-2</v>
      </c>
      <c r="AR544">
        <v>1.5966732984655549</v>
      </c>
      <c r="AS544">
        <v>-0.21408649830868204</v>
      </c>
      <c r="AT544">
        <v>-0.12461887004581615</v>
      </c>
      <c r="AV544" s="10">
        <v>44813</v>
      </c>
      <c r="AW544">
        <v>2.2875485193079781</v>
      </c>
      <c r="AX544">
        <v>-0.1688541553052767</v>
      </c>
      <c r="AY544">
        <v>7.8554807392611677E-3</v>
      </c>
      <c r="AZ544">
        <v>0.20122211056296838</v>
      </c>
      <c r="BA544">
        <v>1.6876691744255092</v>
      </c>
      <c r="BB544">
        <v>0.12475176303032535</v>
      </c>
      <c r="BC544">
        <v>0.21371647351703119</v>
      </c>
    </row>
    <row r="545" spans="1:55" x14ac:dyDescent="0.2">
      <c r="A545" s="1">
        <v>44636</v>
      </c>
      <c r="B545" s="5">
        <f>LN('Raw data'!B545/'Raw data'!B544)</f>
        <v>3.8648004393712541E-2</v>
      </c>
      <c r="C545" s="5">
        <f>LN('Raw data'!C545/'Raw data'!C544)</f>
        <v>-1.4623197698635411E-2</v>
      </c>
      <c r="D545" s="5">
        <f>LN('Raw data'!D545/'Raw data'!D544)</f>
        <v>4.5602420886331374E-2</v>
      </c>
      <c r="E545" s="5">
        <f>LN('Raw data'!E545/'Raw data'!E544)</f>
        <v>-1.7967917416161862E-2</v>
      </c>
      <c r="F545" s="5">
        <f>LN('Raw data'!F545/'Raw data'!F544)</f>
        <v>-1.0680244270568701E-2</v>
      </c>
      <c r="G545" s="5">
        <f>LN('Raw data'!G545/'Raw data'!G544)</f>
        <v>-2.7434859457508326E-3</v>
      </c>
      <c r="H545" s="5">
        <f>LN('Raw data'!H545/'Raw data'!H544)</f>
        <v>4.9664751542033272E-2</v>
      </c>
      <c r="I545" s="5">
        <f>LN('Raw data'!J545/'Raw data'!J544)</f>
        <v>2.2157650968231489E-2</v>
      </c>
      <c r="U545" s="1">
        <v>44678</v>
      </c>
      <c r="V545">
        <f t="shared" si="51"/>
        <v>4.2008454933464924E-2</v>
      </c>
      <c r="W545">
        <f t="shared" si="51"/>
        <v>6.4535563586462855E-2</v>
      </c>
      <c r="X545">
        <f t="shared" si="51"/>
        <v>1.8035017652970993</v>
      </c>
      <c r="Y545">
        <f t="shared" si="49"/>
        <v>-5.2400243652713396E-2</v>
      </c>
      <c r="Z545">
        <f t="shared" si="49"/>
        <v>-0.13362621955054602</v>
      </c>
      <c r="AA545">
        <f t="shared" si="49"/>
        <v>-0.12677380314949691</v>
      </c>
      <c r="AB545">
        <f t="shared" si="49"/>
        <v>1.8194984770732732</v>
      </c>
      <c r="AD545" s="1">
        <v>44816</v>
      </c>
      <c r="AE545">
        <f t="shared" si="52"/>
        <v>0.2438831829806816</v>
      </c>
      <c r="AF545">
        <f t="shared" si="52"/>
        <v>0.17857604307701844</v>
      </c>
      <c r="AG545">
        <f t="shared" si="52"/>
        <v>1.7304235487240338</v>
      </c>
      <c r="AH545">
        <f t="shared" si="50"/>
        <v>0.2278495288461255</v>
      </c>
      <c r="AI545">
        <f t="shared" si="50"/>
        <v>2.1941373766834082E-2</v>
      </c>
      <c r="AJ545">
        <f t="shared" si="50"/>
        <v>-0.18636455023477036</v>
      </c>
      <c r="AK545">
        <f t="shared" si="50"/>
        <v>1.8194984770732732</v>
      </c>
      <c r="AM545" s="10">
        <v>44678</v>
      </c>
      <c r="AN545">
        <v>1.8194984770732732</v>
      </c>
      <c r="AO545">
        <v>-0.12677380314949691</v>
      </c>
      <c r="AP545">
        <v>-0.13362621955054602</v>
      </c>
      <c r="AQ545">
        <v>-5.2400243652713396E-2</v>
      </c>
      <c r="AR545">
        <v>1.8035017652970993</v>
      </c>
      <c r="AS545">
        <v>6.4535563586462855E-2</v>
      </c>
      <c r="AT545">
        <v>4.2008454933464924E-2</v>
      </c>
      <c r="AV545" s="10">
        <v>44816</v>
      </c>
      <c r="AW545">
        <v>1.8194984770732732</v>
      </c>
      <c r="AX545">
        <v>-0.18636455023477036</v>
      </c>
      <c r="AY545">
        <v>2.1941373766834082E-2</v>
      </c>
      <c r="AZ545">
        <v>0.2278495288461255</v>
      </c>
      <c r="BA545">
        <v>1.7304235487240338</v>
      </c>
      <c r="BB545">
        <v>0.17857604307701844</v>
      </c>
      <c r="BC545">
        <v>0.2438831829806816</v>
      </c>
    </row>
    <row r="546" spans="1:55" x14ac:dyDescent="0.2">
      <c r="A546" s="1">
        <v>44637</v>
      </c>
      <c r="B546" s="5">
        <f>LN('Raw data'!B546/'Raw data'!B545)</f>
        <v>4.9712433016005655E-2</v>
      </c>
      <c r="C546" s="5">
        <f>LN('Raw data'!C546/'Raw data'!C545)</f>
        <v>8.023693900366044E-2</v>
      </c>
      <c r="D546" s="5">
        <f>LN('Raw data'!D546/'Raw data'!D545)</f>
        <v>-4.9711500765796486E-3</v>
      </c>
      <c r="E546" s="5">
        <f>LN('Raw data'!E546/'Raw data'!E545)</f>
        <v>3.6009136253840147E-2</v>
      </c>
      <c r="F546" s="5">
        <f>LN('Raw data'!F546/'Raw data'!F545)</f>
        <v>1.7651792556221301E-2</v>
      </c>
      <c r="G546" s="5">
        <f>LN('Raw data'!G546/'Raw data'!G545)</f>
        <v>-1.4818502772007457E-2</v>
      </c>
      <c r="H546" s="5">
        <f>LN('Raw data'!H546/'Raw data'!H545)</f>
        <v>3.8260688193895838E-2</v>
      </c>
      <c r="I546" s="5">
        <f>LN('Raw data'!J546/'Raw data'!J545)</f>
        <v>1.2251539279226845E-2</v>
      </c>
      <c r="U546" s="1">
        <v>44679</v>
      </c>
      <c r="V546">
        <f t="shared" si="51"/>
        <v>-0.46697858152231458</v>
      </c>
      <c r="W546">
        <f t="shared" si="51"/>
        <v>0.2934357979918592</v>
      </c>
      <c r="X546">
        <f t="shared" si="51"/>
        <v>1.6178955415096516</v>
      </c>
      <c r="Y546">
        <f t="shared" si="49"/>
        <v>-2.8001536392208322E-2</v>
      </c>
      <c r="Z546">
        <f t="shared" si="49"/>
        <v>-7.4028878012574989E-2</v>
      </c>
      <c r="AA546">
        <f t="shared" si="49"/>
        <v>-0.19680200570744122</v>
      </c>
      <c r="AB546">
        <f t="shared" si="49"/>
        <v>1.6492614073865759</v>
      </c>
      <c r="AD546" s="1">
        <v>44817</v>
      </c>
      <c r="AE546">
        <f t="shared" si="52"/>
        <v>0.20832685011906701</v>
      </c>
      <c r="AF546">
        <f t="shared" si="52"/>
        <v>0.18742312489755361</v>
      </c>
      <c r="AG546">
        <f t="shared" si="52"/>
        <v>1.7555517509917804</v>
      </c>
      <c r="AH546">
        <f t="shared" si="50"/>
        <v>0.25342932456475242</v>
      </c>
      <c r="AI546">
        <f t="shared" si="50"/>
        <v>4.6210846959042678E-2</v>
      </c>
      <c r="AJ546">
        <f t="shared" si="50"/>
        <v>-0.15785601957564621</v>
      </c>
      <c r="AK546">
        <f t="shared" si="50"/>
        <v>1.6492614073865759</v>
      </c>
      <c r="AM546" s="10">
        <v>44679</v>
      </c>
      <c r="AN546">
        <v>1.6492614073865759</v>
      </c>
      <c r="AO546">
        <v>-0.19680200570744122</v>
      </c>
      <c r="AP546">
        <v>-7.4028878012574989E-2</v>
      </c>
      <c r="AQ546">
        <v>-2.8001536392208322E-2</v>
      </c>
      <c r="AR546">
        <v>1.6178955415096516</v>
      </c>
      <c r="AS546">
        <v>0.2934357979918592</v>
      </c>
      <c r="AT546">
        <v>-0.46697858152231458</v>
      </c>
      <c r="AV546" s="10">
        <v>44817</v>
      </c>
      <c r="AW546">
        <v>1.6492614073865759</v>
      </c>
      <c r="AX546">
        <v>-0.15785601957564621</v>
      </c>
      <c r="AY546">
        <v>4.6210846959042678E-2</v>
      </c>
      <c r="AZ546">
        <v>0.25342932456475242</v>
      </c>
      <c r="BA546">
        <v>1.7555517509917804</v>
      </c>
      <c r="BB546">
        <v>0.18742312489755361</v>
      </c>
      <c r="BC546">
        <v>0.20832685011906701</v>
      </c>
    </row>
    <row r="547" spans="1:55" x14ac:dyDescent="0.2">
      <c r="A547" s="1">
        <v>44638</v>
      </c>
      <c r="B547" s="5">
        <f>LN('Raw data'!B547/'Raw data'!B546)</f>
        <v>-2.5780378341778546E-2</v>
      </c>
      <c r="C547" s="5">
        <f>LN('Raw data'!C547/'Raw data'!C546)</f>
        <v>1.6564323258495842E-2</v>
      </c>
      <c r="D547" s="5">
        <f>LN('Raw data'!D547/'Raw data'!D546)</f>
        <v>2.0633851957486002E-2</v>
      </c>
      <c r="E547" s="5">
        <f>LN('Raw data'!E547/'Raw data'!E546)</f>
        <v>-2.0867372574657834E-2</v>
      </c>
      <c r="F547" s="5">
        <f>LN('Raw data'!F547/'Raw data'!F546)</f>
        <v>-7.1788558790356017E-3</v>
      </c>
      <c r="G547" s="5">
        <f>LN('Raw data'!G547/'Raw data'!G546)</f>
        <v>1.7961452300551774E-2</v>
      </c>
      <c r="H547" s="5">
        <f>LN('Raw data'!H547/'Raw data'!H546)</f>
        <v>5.1317347810454592E-2</v>
      </c>
      <c r="I547" s="5">
        <f>LN('Raw data'!J547/'Raw data'!J546)</f>
        <v>1.1588048668542761E-2</v>
      </c>
      <c r="U547" s="1">
        <v>44680</v>
      </c>
      <c r="V547">
        <f t="shared" si="51"/>
        <v>-0.69277803495251955</v>
      </c>
      <c r="W547">
        <f t="shared" si="51"/>
        <v>0.11262875566130427</v>
      </c>
      <c r="X547">
        <f t="shared" si="51"/>
        <v>1.5016099799701503</v>
      </c>
      <c r="Y547">
        <f t="shared" si="49"/>
        <v>-0.10300691221706873</v>
      </c>
      <c r="Z547">
        <f t="shared" si="49"/>
        <v>-0.1679202262934231</v>
      </c>
      <c r="AA547">
        <f t="shared" si="49"/>
        <v>-0.10203244059098603</v>
      </c>
      <c r="AB547">
        <f t="shared" si="49"/>
        <v>1.4506130716199608</v>
      </c>
      <c r="AD547" s="1">
        <v>44818</v>
      </c>
      <c r="AE547">
        <f t="shared" si="52"/>
        <v>0.20271241747137905</v>
      </c>
      <c r="AF547">
        <f t="shared" si="52"/>
        <v>0.15519764994339091</v>
      </c>
      <c r="AG547">
        <f t="shared" si="52"/>
        <v>1.7652490973713151</v>
      </c>
      <c r="AH547">
        <f t="shared" si="50"/>
        <v>0.2390626249126041</v>
      </c>
      <c r="AI547">
        <f t="shared" si="50"/>
        <v>3.7829583626769803E-2</v>
      </c>
      <c r="AJ547">
        <f t="shared" si="50"/>
        <v>-0.15536210544170509</v>
      </c>
      <c r="AK547">
        <f t="shared" si="50"/>
        <v>1.4506130716199608</v>
      </c>
      <c r="AM547" s="10">
        <v>44680</v>
      </c>
      <c r="AN547">
        <v>1.4506130716199608</v>
      </c>
      <c r="AO547">
        <v>-0.10203244059098603</v>
      </c>
      <c r="AP547">
        <v>-0.1679202262934231</v>
      </c>
      <c r="AQ547">
        <v>-0.10300691221706873</v>
      </c>
      <c r="AR547">
        <v>1.5016099799701503</v>
      </c>
      <c r="AS547">
        <v>0.11262875566130427</v>
      </c>
      <c r="AT547">
        <v>-0.69277803495251955</v>
      </c>
      <c r="AV547" s="10">
        <v>44818</v>
      </c>
      <c r="AW547">
        <v>1.4506130716199608</v>
      </c>
      <c r="AX547">
        <v>-0.15536210544170509</v>
      </c>
      <c r="AY547">
        <v>3.7829583626769803E-2</v>
      </c>
      <c r="AZ547">
        <v>0.2390626249126041</v>
      </c>
      <c r="BA547">
        <v>1.7652490973713151</v>
      </c>
      <c r="BB547">
        <v>0.15519764994339091</v>
      </c>
      <c r="BC547">
        <v>0.20271241747137905</v>
      </c>
    </row>
    <row r="548" spans="1:55" x14ac:dyDescent="0.2">
      <c r="A548" s="1">
        <v>44641</v>
      </c>
      <c r="B548" s="5">
        <f>LN('Raw data'!B548/'Raw data'!B547)</f>
        <v>7.5796736949322102E-3</v>
      </c>
      <c r="C548" s="5">
        <f>LN('Raw data'!C548/'Raw data'!C547)</f>
        <v>6.8470608420096321E-2</v>
      </c>
      <c r="D548" s="5">
        <f>LN('Raw data'!D548/'Raw data'!D547)</f>
        <v>-1.8017199582353885E-2</v>
      </c>
      <c r="E548" s="5">
        <f>LN('Raw data'!E548/'Raw data'!E547)</f>
        <v>8.9683140783869044E-3</v>
      </c>
      <c r="F548" s="5">
        <f>LN('Raw data'!F548/'Raw data'!F547)</f>
        <v>1.0365916874625801E-4</v>
      </c>
      <c r="G548" s="5">
        <f>LN('Raw data'!G548/'Raw data'!G547)</f>
        <v>-5.1481637556823135E-3</v>
      </c>
      <c r="H548" s="5">
        <f>LN('Raw data'!H548/'Raw data'!H547)</f>
        <v>-7.3385957406268965E-2</v>
      </c>
      <c r="I548" s="5">
        <f>LN('Raw data'!J548/'Raw data'!J547)</f>
        <v>-4.2804622208046915E-4</v>
      </c>
      <c r="U548" s="1">
        <v>44683</v>
      </c>
      <c r="V548">
        <f t="shared" si="51"/>
        <v>-0.59113964626473969</v>
      </c>
      <c r="W548">
        <f t="shared" si="51"/>
        <v>8.2510331428737066E-2</v>
      </c>
      <c r="X548">
        <f t="shared" si="51"/>
        <v>1.48122873720824</v>
      </c>
      <c r="Y548">
        <f t="shared" si="49"/>
        <v>-8.9173206662237853E-2</v>
      </c>
      <c r="Z548">
        <f t="shared" si="49"/>
        <v>-0.18999171743929341</v>
      </c>
      <c r="AA548">
        <f t="shared" si="49"/>
        <v>-0.13106318671965717</v>
      </c>
      <c r="AB548">
        <f t="shared" si="49"/>
        <v>0.93355471593266426</v>
      </c>
      <c r="AD548" s="1">
        <v>44819</v>
      </c>
      <c r="AE548">
        <f t="shared" si="52"/>
        <v>0.24840983740885977</v>
      </c>
      <c r="AF548">
        <f t="shared" si="52"/>
        <v>0.16075035253227632</v>
      </c>
      <c r="AG548">
        <f t="shared" si="52"/>
        <v>1.7639971485810895</v>
      </c>
      <c r="AH548">
        <f t="shared" si="50"/>
        <v>0.25176228420046076</v>
      </c>
      <c r="AI548">
        <f t="shared" si="50"/>
        <v>4.6459884410087922E-2</v>
      </c>
      <c r="AJ548">
        <f t="shared" si="50"/>
        <v>-0.16252863711512655</v>
      </c>
      <c r="AK548">
        <f t="shared" si="50"/>
        <v>0.93355471593266426</v>
      </c>
      <c r="AM548" s="10">
        <v>44683</v>
      </c>
      <c r="AN548">
        <v>0.93355471593266426</v>
      </c>
      <c r="AO548">
        <v>-0.13106318671965717</v>
      </c>
      <c r="AP548">
        <v>-0.18999171743929341</v>
      </c>
      <c r="AQ548">
        <v>-8.9173206662237853E-2</v>
      </c>
      <c r="AR548">
        <v>1.48122873720824</v>
      </c>
      <c r="AS548">
        <v>8.2510331428737066E-2</v>
      </c>
      <c r="AT548">
        <v>-0.59113964626473969</v>
      </c>
      <c r="AV548" s="10">
        <v>44819</v>
      </c>
      <c r="AW548">
        <v>0.93355471593266426</v>
      </c>
      <c r="AX548">
        <v>-0.16252863711512655</v>
      </c>
      <c r="AY548">
        <v>4.6459884410087922E-2</v>
      </c>
      <c r="AZ548">
        <v>0.25176228420046076</v>
      </c>
      <c r="BA548">
        <v>1.7639971485810895</v>
      </c>
      <c r="BB548">
        <v>0.16075035253227632</v>
      </c>
      <c r="BC548">
        <v>0.24840983740885977</v>
      </c>
    </row>
    <row r="549" spans="1:55" x14ac:dyDescent="0.2">
      <c r="A549" s="1">
        <v>44642</v>
      </c>
      <c r="B549" s="5">
        <f>LN('Raw data'!B549/'Raw data'!B548)</f>
        <v>5.6920290252682144E-2</v>
      </c>
      <c r="C549" s="5">
        <f>LN('Raw data'!C549/'Raw data'!C548)</f>
        <v>-3.2160113478811245E-3</v>
      </c>
      <c r="D549" s="5">
        <f>LN('Raw data'!D549/'Raw data'!D548)</f>
        <v>3.2402858786940672E-2</v>
      </c>
      <c r="E549" s="5">
        <f>LN('Raw data'!E549/'Raw data'!E548)</f>
        <v>-1.6289664618780959E-2</v>
      </c>
      <c r="F549" s="5">
        <f>LN('Raw data'!F549/'Raw data'!F548)</f>
        <v>-4.1547709727748506E-3</v>
      </c>
      <c r="G549" s="5">
        <f>LN('Raw data'!G549/'Raw data'!G548)</f>
        <v>-7.3677878910949884E-3</v>
      </c>
      <c r="H549" s="5">
        <f>LN('Raw data'!H549/'Raw data'!H548)</f>
        <v>1.7091347616052719E-2</v>
      </c>
      <c r="I549" s="5">
        <f>LN('Raw data'!J549/'Raw data'!J548)</f>
        <v>1.1240769260246017E-2</v>
      </c>
      <c r="U549" s="1">
        <v>44684</v>
      </c>
      <c r="V549">
        <f t="shared" si="51"/>
        <v>-0.52761517339505948</v>
      </c>
      <c r="W549">
        <f t="shared" si="51"/>
        <v>2.9541243749250497E-2</v>
      </c>
      <c r="X549">
        <f t="shared" si="51"/>
        <v>1.4524091299229465</v>
      </c>
      <c r="Y549">
        <f t="shared" si="49"/>
        <v>-8.3791617523570297E-2</v>
      </c>
      <c r="Z549">
        <f t="shared" si="49"/>
        <v>-0.18302657872870928</v>
      </c>
      <c r="AA549">
        <f t="shared" si="49"/>
        <v>-0.14361376841451981</v>
      </c>
      <c r="AB549">
        <f t="shared" si="49"/>
        <v>4.7312174864021402E-3</v>
      </c>
      <c r="AD549" s="1">
        <v>44820</v>
      </c>
      <c r="AE549">
        <f t="shared" si="52"/>
        <v>0.26278037615878475</v>
      </c>
      <c r="AF549">
        <f t="shared" si="52"/>
        <v>0.15845633983047866</v>
      </c>
      <c r="AG549">
        <f t="shared" si="52"/>
        <v>1.7599226194229545</v>
      </c>
      <c r="AH549">
        <f t="shared" si="50"/>
        <v>0.24959561744316636</v>
      </c>
      <c r="AI549">
        <f t="shared" si="50"/>
        <v>4.5407144967884644E-2</v>
      </c>
      <c r="AJ549">
        <f t="shared" si="50"/>
        <v>-0.16290645271262733</v>
      </c>
      <c r="AK549">
        <f t="shared" si="50"/>
        <v>4.7312174864021402E-3</v>
      </c>
      <c r="AM549" s="10">
        <v>44684</v>
      </c>
      <c r="AN549">
        <v>4.7312174864021402E-3</v>
      </c>
      <c r="AO549">
        <v>-0.14361376841451981</v>
      </c>
      <c r="AP549">
        <v>-0.18302657872870928</v>
      </c>
      <c r="AQ549">
        <v>-8.3791617523570297E-2</v>
      </c>
      <c r="AR549">
        <v>1.4524091299229465</v>
      </c>
      <c r="AS549">
        <v>2.9541243749250497E-2</v>
      </c>
      <c r="AT549">
        <v>-0.52761517339505948</v>
      </c>
      <c r="AV549" s="10">
        <v>44820</v>
      </c>
      <c r="AW549">
        <v>4.7312174864021402E-3</v>
      </c>
      <c r="AX549">
        <v>-0.16290645271262733</v>
      </c>
      <c r="AY549">
        <v>4.5407144967884644E-2</v>
      </c>
      <c r="AZ549">
        <v>0.24959561744316636</v>
      </c>
      <c r="BA549">
        <v>1.7599226194229545</v>
      </c>
      <c r="BB549">
        <v>0.15845633983047866</v>
      </c>
      <c r="BC549">
        <v>0.26278037615878475</v>
      </c>
    </row>
    <row r="550" spans="1:55" x14ac:dyDescent="0.2">
      <c r="A550" s="1">
        <v>44643</v>
      </c>
      <c r="B550" s="5">
        <f>LN('Raw data'!B550/'Raw data'!B549)</f>
        <v>8.638118785634313E-3</v>
      </c>
      <c r="C550" s="5">
        <f>LN('Raw data'!C550/'Raw data'!C549)</f>
        <v>2.796953243196084E-2</v>
      </c>
      <c r="D550" s="5">
        <f>LN('Raw data'!D550/'Raw data'!D549)</f>
        <v>1.264014015261525E-2</v>
      </c>
      <c r="E550" s="5">
        <f>LN('Raw data'!E550/'Raw data'!E549)</f>
        <v>1.1378958144240231E-2</v>
      </c>
      <c r="F550" s="5">
        <f>LN('Raw data'!F550/'Raw data'!F549)</f>
        <v>8.1891200880014822E-3</v>
      </c>
      <c r="G550" s="5">
        <f>LN('Raw data'!G550/'Raw data'!G549)</f>
        <v>-3.0204917682890228E-2</v>
      </c>
      <c r="H550" s="5">
        <f>LN('Raw data'!H550/'Raw data'!H549)</f>
        <v>3.4770976203333644E-2</v>
      </c>
      <c r="I550" s="5">
        <f>LN('Raw data'!J550/'Raw data'!J549)</f>
        <v>-1.2350957197867789E-2</v>
      </c>
      <c r="U550" s="1">
        <v>44685</v>
      </c>
      <c r="V550">
        <f t="shared" si="51"/>
        <v>-0.35661161570741168</v>
      </c>
      <c r="W550">
        <f t="shared" si="51"/>
        <v>0.27733136465877123</v>
      </c>
      <c r="X550">
        <f t="shared" si="51"/>
        <v>1.4583258763248048</v>
      </c>
      <c r="Y550">
        <f t="shared" si="49"/>
        <v>-8.6498248432492209E-2</v>
      </c>
      <c r="Z550">
        <f t="shared" si="49"/>
        <v>-0.15473428320573993</v>
      </c>
      <c r="AA550">
        <f t="shared" si="49"/>
        <v>-0.11364999026821505</v>
      </c>
      <c r="AB550">
        <f t="shared" si="49"/>
        <v>4.4648561326637089E-2</v>
      </c>
      <c r="AD550" s="1">
        <v>44823</v>
      </c>
      <c r="AE550">
        <f t="shared" si="52"/>
        <v>0.24025914702809709</v>
      </c>
      <c r="AF550">
        <f t="shared" si="52"/>
        <v>0.16185177922706356</v>
      </c>
      <c r="AG550">
        <f t="shared" si="52"/>
        <v>1.7473717004174567</v>
      </c>
      <c r="AH550">
        <f t="shared" si="50"/>
        <v>0.25641157645999318</v>
      </c>
      <c r="AI550">
        <f t="shared" si="50"/>
        <v>4.6249318728932232E-2</v>
      </c>
      <c r="AJ550">
        <f t="shared" si="50"/>
        <v>-0.15670128903289907</v>
      </c>
      <c r="AK550">
        <f t="shared" si="50"/>
        <v>4.4648561326637089E-2</v>
      </c>
      <c r="AM550" s="10">
        <v>44685</v>
      </c>
      <c r="AN550">
        <v>4.4648561326637089E-2</v>
      </c>
      <c r="AO550">
        <v>-0.11364999026821505</v>
      </c>
      <c r="AP550">
        <v>-0.15473428320573993</v>
      </c>
      <c r="AQ550">
        <v>-8.6498248432492209E-2</v>
      </c>
      <c r="AR550">
        <v>1.4583258763248048</v>
      </c>
      <c r="AS550">
        <v>0.27733136465877123</v>
      </c>
      <c r="AT550">
        <v>-0.35661161570741168</v>
      </c>
      <c r="AV550" s="10">
        <v>44823</v>
      </c>
      <c r="AW550">
        <v>4.4648561326637089E-2</v>
      </c>
      <c r="AX550">
        <v>-0.15670128903289907</v>
      </c>
      <c r="AY550">
        <v>4.6249318728932232E-2</v>
      </c>
      <c r="AZ550">
        <v>0.25641157645999318</v>
      </c>
      <c r="BA550">
        <v>1.7473717004174567</v>
      </c>
      <c r="BB550">
        <v>0.16185177922706356</v>
      </c>
      <c r="BC550">
        <v>0.24025914702809709</v>
      </c>
    </row>
    <row r="551" spans="1:55" x14ac:dyDescent="0.2">
      <c r="A551" s="1">
        <v>44644</v>
      </c>
      <c r="B551" s="5">
        <f>LN('Raw data'!B551/'Raw data'!B550)</f>
        <v>3.1790507455856515E-2</v>
      </c>
      <c r="C551" s="5">
        <f>LN('Raw data'!C551/'Raw data'!C550)</f>
        <v>-2.2793260276380633E-2</v>
      </c>
      <c r="D551" s="5">
        <f>LN('Raw data'!D551/'Raw data'!D550)</f>
        <v>2.5333537726348564E-2</v>
      </c>
      <c r="E551" s="5">
        <f>LN('Raw data'!E551/'Raw data'!E550)</f>
        <v>2.8607480200526607E-2</v>
      </c>
      <c r="F551" s="5">
        <f>LN('Raw data'!F551/'Raw data'!F550)</f>
        <v>1.2771041636390179E-2</v>
      </c>
      <c r="G551" s="5">
        <f>LN('Raw data'!G551/'Raw data'!G550)</f>
        <v>-7.1110879596840868E-3</v>
      </c>
      <c r="H551" s="5">
        <f>LN('Raw data'!H551/'Raw data'!H550)</f>
        <v>4.2052470280682278E-2</v>
      </c>
      <c r="I551" s="5">
        <f>LN('Raw data'!J551/'Raw data'!J550)</f>
        <v>1.4244274355869675E-2</v>
      </c>
      <c r="U551" s="1">
        <v>44686</v>
      </c>
      <c r="V551">
        <f t="shared" si="51"/>
        <v>-0.43382415283486891</v>
      </c>
      <c r="W551">
        <f t="shared" si="51"/>
        <v>0.25715648331240237</v>
      </c>
      <c r="X551">
        <f t="shared" si="51"/>
        <v>1.631978197593992</v>
      </c>
      <c r="Y551">
        <f t="shared" si="49"/>
        <v>-7.882517427235991E-2</v>
      </c>
      <c r="Z551">
        <f t="shared" si="49"/>
        <v>-0.14273290730888863</v>
      </c>
      <c r="AA551">
        <f t="shared" si="49"/>
        <v>-0.20640377606433191</v>
      </c>
      <c r="AD551" s="1">
        <v>44824</v>
      </c>
      <c r="AE551">
        <f t="shared" si="52"/>
        <v>0.24264132675293279</v>
      </c>
      <c r="AF551">
        <f t="shared" si="52"/>
        <v>0.17740626464730092</v>
      </c>
      <c r="AG551">
        <f t="shared" si="52"/>
        <v>1.7651400576258294</v>
      </c>
      <c r="AH551">
        <f t="shared" si="50"/>
        <v>0.26390924611921929</v>
      </c>
      <c r="AI551">
        <f t="shared" si="50"/>
        <v>5.0763575333431656E-2</v>
      </c>
      <c r="AJ551">
        <f t="shared" si="50"/>
        <v>-0.15645885923472638</v>
      </c>
      <c r="AM551" s="10">
        <v>44686</v>
      </c>
      <c r="AO551">
        <v>-0.20640377606433191</v>
      </c>
      <c r="AP551">
        <v>-0.14273290730888863</v>
      </c>
      <c r="AQ551">
        <v>-7.882517427235991E-2</v>
      </c>
      <c r="AR551">
        <v>1.631978197593992</v>
      </c>
      <c r="AS551">
        <v>0.25715648331240237</v>
      </c>
      <c r="AT551">
        <v>-0.43382415283486891</v>
      </c>
      <c r="AV551" s="10">
        <v>44824</v>
      </c>
      <c r="AX551">
        <v>-0.15645885923472638</v>
      </c>
      <c r="AY551">
        <v>5.0763575333431656E-2</v>
      </c>
      <c r="AZ551">
        <v>0.26390924611921929</v>
      </c>
      <c r="BA551">
        <v>1.7651400576258294</v>
      </c>
      <c r="BB551">
        <v>0.17740626464730092</v>
      </c>
      <c r="BC551">
        <v>0.24264132675293279</v>
      </c>
    </row>
    <row r="552" spans="1:55" x14ac:dyDescent="0.2">
      <c r="A552" s="1">
        <v>44645</v>
      </c>
      <c r="B552" s="5">
        <f>LN('Raw data'!B552/'Raw data'!B551)</f>
        <v>3.09904494279243E-2</v>
      </c>
      <c r="C552" s="5">
        <f>LN('Raw data'!C552/'Raw data'!C551)</f>
        <v>1.3790883348849826E-2</v>
      </c>
      <c r="D552" s="5">
        <f>LN('Raw data'!D552/'Raw data'!D551)</f>
        <v>7.1991617639899945E-3</v>
      </c>
      <c r="E552" s="5">
        <f>LN('Raw data'!E552/'Raw data'!E551)</f>
        <v>-1.1836754092908486E-2</v>
      </c>
      <c r="F552" s="5">
        <f>LN('Raw data'!F552/'Raw data'!F551)</f>
        <v>-4.0853902190475773E-3</v>
      </c>
      <c r="G552" s="5">
        <f>LN('Raw data'!G552/'Raw data'!G551)</f>
        <v>2.5226349529229329E-2</v>
      </c>
      <c r="H552" s="5">
        <f>LN('Raw data'!H552/'Raw data'!H551)</f>
        <v>-5.4497244213670575E-2</v>
      </c>
      <c r="I552" s="5">
        <f>LN('Raw data'!J552/'Raw data'!J551)</f>
        <v>5.0490000453464693E-3</v>
      </c>
      <c r="U552" s="1">
        <v>44687</v>
      </c>
      <c r="V552">
        <f t="shared" si="51"/>
        <v>-0.42730884566356248</v>
      </c>
      <c r="W552">
        <f t="shared" si="51"/>
        <v>0.30642361046157218</v>
      </c>
      <c r="X552">
        <f t="shared" si="51"/>
        <v>1.6245493751843063</v>
      </c>
      <c r="Y552">
        <f t="shared" si="49"/>
        <v>-0.157433686389229</v>
      </c>
      <c r="Z552">
        <f t="shared" si="49"/>
        <v>-0.18269559042671013</v>
      </c>
      <c r="AA552">
        <f t="shared" si="49"/>
        <v>-0.1911284603403775</v>
      </c>
      <c r="AD552" s="1">
        <v>44825</v>
      </c>
      <c r="AE552">
        <f t="shared" si="52"/>
        <v>0.2257757791206329</v>
      </c>
      <c r="AF552">
        <f t="shared" si="52"/>
        <v>0.19594792170710107</v>
      </c>
      <c r="AG552">
        <f t="shared" si="52"/>
        <v>1.7549210961745645</v>
      </c>
      <c r="AH552">
        <f t="shared" si="50"/>
        <v>0.23854049546770889</v>
      </c>
      <c r="AI552">
        <f t="shared" si="50"/>
        <v>4.1383222932785228E-2</v>
      </c>
      <c r="AJ552">
        <f t="shared" si="50"/>
        <v>-0.14934680389832261</v>
      </c>
      <c r="AM552" s="10">
        <v>44687</v>
      </c>
      <c r="AO552">
        <v>-0.1911284603403775</v>
      </c>
      <c r="AP552">
        <v>-0.18269559042671013</v>
      </c>
      <c r="AQ552">
        <v>-0.157433686389229</v>
      </c>
      <c r="AR552">
        <v>1.6245493751843063</v>
      </c>
      <c r="AS552">
        <v>0.30642361046157218</v>
      </c>
      <c r="AT552">
        <v>-0.42730884566356248</v>
      </c>
      <c r="AV552" s="10">
        <v>44825</v>
      </c>
      <c r="AX552">
        <v>-0.14934680389832261</v>
      </c>
      <c r="AY552">
        <v>4.1383222932785228E-2</v>
      </c>
      <c r="AZ552">
        <v>0.23854049546770889</v>
      </c>
      <c r="BA552">
        <v>1.7549210961745645</v>
      </c>
      <c r="BB552">
        <v>0.19594792170710107</v>
      </c>
      <c r="BC552">
        <v>0.2257757791206329</v>
      </c>
    </row>
    <row r="553" spans="1:55" x14ac:dyDescent="0.2">
      <c r="A553" s="1">
        <v>44648</v>
      </c>
      <c r="B553" s="5">
        <f>LN('Raw data'!B553/'Raw data'!B552)</f>
        <v>-1.1372990172270024E-2</v>
      </c>
      <c r="C553" s="5">
        <f>LN('Raw data'!C553/'Raw data'!C552)</f>
        <v>-7.2259206049267652E-2</v>
      </c>
      <c r="D553" s="5">
        <f>LN('Raw data'!D553/'Raw data'!D552)</f>
        <v>6.0694945911024582E-2</v>
      </c>
      <c r="E553" s="5">
        <f>LN('Raw data'!E553/'Raw data'!E552)</f>
        <v>-1.64928656314829E-2</v>
      </c>
      <c r="F553" s="5">
        <f>LN('Raw data'!F553/'Raw data'!F552)</f>
        <v>-7.3960275508004273E-3</v>
      </c>
      <c r="G553" s="5">
        <f>LN('Raw data'!G553/'Raw data'!G552)</f>
        <v>-4.2191682864491107E-3</v>
      </c>
      <c r="H553" s="5">
        <f>LN('Raw data'!H553/'Raw data'!H552)</f>
        <v>5.5769342239755798E-2</v>
      </c>
      <c r="I553" s="5">
        <f>LN('Raw data'!J553/'Raw data'!J552)</f>
        <v>7.1239619776534242E-3</v>
      </c>
      <c r="U553" s="1">
        <v>44690</v>
      </c>
      <c r="V553">
        <f t="shared" si="51"/>
        <v>0.10359049727441022</v>
      </c>
      <c r="W553">
        <f t="shared" si="51"/>
        <v>0.47519891291513972</v>
      </c>
      <c r="X553">
        <f t="shared" si="51"/>
        <v>2.0538502099671367</v>
      </c>
      <c r="Y553">
        <f t="shared" si="49"/>
        <v>-6.6578935153526461E-2</v>
      </c>
      <c r="Z553">
        <f t="shared" si="49"/>
        <v>-0.12287932269486113</v>
      </c>
      <c r="AA553">
        <f t="shared" si="49"/>
        <v>-0.14147015278911867</v>
      </c>
      <c r="AD553" s="1">
        <v>44826</v>
      </c>
      <c r="AE553">
        <f t="shared" si="52"/>
        <v>0.23955864428097212</v>
      </c>
      <c r="AF553">
        <f t="shared" si="52"/>
        <v>0.19025512232511707</v>
      </c>
      <c r="AG553">
        <f t="shared" si="52"/>
        <v>1.7388243809821147</v>
      </c>
      <c r="AH553">
        <f t="shared" si="50"/>
        <v>0.23843807871577657</v>
      </c>
      <c r="AI553">
        <f t="shared" si="50"/>
        <v>4.095196175341595E-2</v>
      </c>
      <c r="AJ553">
        <f t="shared" si="50"/>
        <v>-0.15249635229325201</v>
      </c>
      <c r="AM553" s="10">
        <v>44690</v>
      </c>
      <c r="AO553">
        <v>-0.14147015278911867</v>
      </c>
      <c r="AP553">
        <v>-0.12287932269486113</v>
      </c>
      <c r="AQ553">
        <v>-6.6578935153526461E-2</v>
      </c>
      <c r="AR553">
        <v>2.0538502099671367</v>
      </c>
      <c r="AS553">
        <v>0.47519891291513972</v>
      </c>
      <c r="AT553">
        <v>0.10359049727441022</v>
      </c>
      <c r="AV553" s="10">
        <v>44826</v>
      </c>
      <c r="AX553">
        <v>-0.15249635229325201</v>
      </c>
      <c r="AY553">
        <v>4.095196175341595E-2</v>
      </c>
      <c r="AZ553">
        <v>0.23843807871577657</v>
      </c>
      <c r="BA553">
        <v>1.7388243809821147</v>
      </c>
      <c r="BB553">
        <v>0.19025512232511707</v>
      </c>
      <c r="BC553">
        <v>0.23955864428097212</v>
      </c>
    </row>
    <row r="554" spans="1:55" x14ac:dyDescent="0.2">
      <c r="A554" s="1">
        <v>44649</v>
      </c>
      <c r="B554" s="5">
        <f>LN('Raw data'!B554/'Raw data'!B553)</f>
        <v>-3.1725272253085794E-2</v>
      </c>
      <c r="C554" s="5">
        <f>LN('Raw data'!C554/'Raw data'!C553)</f>
        <v>-1.636573158727931E-2</v>
      </c>
      <c r="D554" s="5">
        <f>LN('Raw data'!D554/'Raw data'!D553)</f>
        <v>7.2762975176334744E-3</v>
      </c>
      <c r="E554" s="5">
        <f>LN('Raw data'!E554/'Raw data'!E553)</f>
        <v>-1.8425579354671186E-2</v>
      </c>
      <c r="F554" s="5">
        <f>LN('Raw data'!F554/'Raw data'!F553)</f>
        <v>-1.4330463308096654E-2</v>
      </c>
      <c r="G554" s="5">
        <f>LN('Raw data'!G554/'Raw data'!G553)</f>
        <v>-1.3181807538441092E-2</v>
      </c>
      <c r="I554" s="5">
        <f>LN('Raw data'!J554/'Raw data'!J553)</f>
        <v>1.2182027285255538E-2</v>
      </c>
      <c r="U554" s="1">
        <v>44691</v>
      </c>
      <c r="V554">
        <f t="shared" si="51"/>
        <v>0.16796858909705789</v>
      </c>
      <c r="W554">
        <f t="shared" si="51"/>
        <v>0.55358930174790533</v>
      </c>
      <c r="X554">
        <f t="shared" si="51"/>
        <v>2.0068610760053329</v>
      </c>
      <c r="Y554">
        <f t="shared" si="49"/>
        <v>-6.2421192901599372E-2</v>
      </c>
      <c r="Z554">
        <f t="shared" si="49"/>
        <v>-0.12269275434093148</v>
      </c>
      <c r="AA554">
        <f t="shared" si="49"/>
        <v>-0.16074407680651276</v>
      </c>
      <c r="AD554" s="1">
        <v>44827</v>
      </c>
      <c r="AE554">
        <f t="shared" si="52"/>
        <v>0.2578236986954397</v>
      </c>
      <c r="AF554">
        <f t="shared" si="52"/>
        <v>0.23835498033170358</v>
      </c>
      <c r="AG554">
        <f t="shared" si="52"/>
        <v>1.7087467512470491</v>
      </c>
      <c r="AH554">
        <f t="shared" si="50"/>
        <v>0.25899297138310118</v>
      </c>
      <c r="AI554">
        <f t="shared" si="50"/>
        <v>4.9725402667722386E-2</v>
      </c>
      <c r="AJ554">
        <f t="shared" si="50"/>
        <v>-0.14687464990597801</v>
      </c>
      <c r="AM554" s="10">
        <v>44691</v>
      </c>
      <c r="AO554">
        <v>-0.16074407680651276</v>
      </c>
      <c r="AP554">
        <v>-0.12269275434093148</v>
      </c>
      <c r="AQ554">
        <v>-6.2421192901599372E-2</v>
      </c>
      <c r="AR554">
        <v>2.0068610760053329</v>
      </c>
      <c r="AS554">
        <v>0.55358930174790533</v>
      </c>
      <c r="AT554">
        <v>0.16796858909705789</v>
      </c>
      <c r="AV554" s="10">
        <v>44827</v>
      </c>
      <c r="AX554">
        <v>-0.14687464990597801</v>
      </c>
      <c r="AY554">
        <v>4.9725402667722386E-2</v>
      </c>
      <c r="AZ554">
        <v>0.25899297138310118</v>
      </c>
      <c r="BA554">
        <v>1.7087467512470491</v>
      </c>
      <c r="BB554">
        <v>0.23835498033170358</v>
      </c>
      <c r="BC554">
        <v>0.2578236986954397</v>
      </c>
    </row>
    <row r="555" spans="1:55" x14ac:dyDescent="0.2">
      <c r="A555" s="1">
        <v>44650</v>
      </c>
      <c r="B555" s="5">
        <f>LN('Raw data'!B555/'Raw data'!B554)</f>
        <v>4.9182747910800725E-2</v>
      </c>
      <c r="C555" s="5">
        <f>LN('Raw data'!C555/'Raw data'!C554)</f>
        <v>3.3767237206933046E-2</v>
      </c>
      <c r="D555" s="5">
        <f>LN('Raw data'!D555/'Raw data'!D554)</f>
        <v>-7.9133754750483638E-3</v>
      </c>
      <c r="E555" s="5">
        <f>LN('Raw data'!E555/'Raw data'!E554)</f>
        <v>1.5125967941017462E-2</v>
      </c>
      <c r="F555" s="5">
        <f>LN('Raw data'!F555/'Raw data'!F554)</f>
        <v>1.3917964591306078E-2</v>
      </c>
      <c r="G555" s="5">
        <f>LN('Raw data'!G555/'Raw data'!G554)</f>
        <v>-7.046067247609835E-3</v>
      </c>
      <c r="I555" s="5">
        <f>LN('Raw data'!J555/'Raw data'!J554)</f>
        <v>-6.313610350948985E-3</v>
      </c>
      <c r="U555" s="1">
        <v>44692</v>
      </c>
      <c r="V555">
        <f t="shared" si="51"/>
        <v>0.2292793106794638</v>
      </c>
      <c r="W555">
        <f t="shared" si="51"/>
        <v>0.51218758018846622</v>
      </c>
      <c r="X555">
        <f t="shared" si="51"/>
        <v>2.0708523118489017</v>
      </c>
      <c r="Y555">
        <f t="shared" si="49"/>
        <v>-5.2278431710069913E-2</v>
      </c>
      <c r="Z555">
        <f t="shared" si="49"/>
        <v>-0.10934915188620482</v>
      </c>
      <c r="AA555">
        <f t="shared" si="49"/>
        <v>-0.1428222317538301</v>
      </c>
      <c r="AD555" s="1">
        <v>44830</v>
      </c>
      <c r="AE555">
        <f t="shared" si="52"/>
        <v>0.27433669742072819</v>
      </c>
      <c r="AF555">
        <f t="shared" si="52"/>
        <v>0.2524166738968166</v>
      </c>
      <c r="AG555">
        <f t="shared" si="52"/>
        <v>1.7078436999071667</v>
      </c>
      <c r="AH555">
        <f t="shared" si="50"/>
        <v>0.27329769456069969</v>
      </c>
      <c r="AI555">
        <f t="shared" si="50"/>
        <v>5.9404602410240773E-2</v>
      </c>
      <c r="AJ555">
        <f t="shared" si="50"/>
        <v>-0.1426328074158299</v>
      </c>
      <c r="AM555" s="10">
        <v>44692</v>
      </c>
      <c r="AO555">
        <v>-0.1428222317538301</v>
      </c>
      <c r="AP555">
        <v>-0.10934915188620482</v>
      </c>
      <c r="AQ555">
        <v>-5.2278431710069913E-2</v>
      </c>
      <c r="AR555">
        <v>2.0708523118489017</v>
      </c>
      <c r="AS555">
        <v>0.51218758018846622</v>
      </c>
      <c r="AT555">
        <v>0.2292793106794638</v>
      </c>
      <c r="AV555" s="10">
        <v>44830</v>
      </c>
      <c r="AX555">
        <v>-0.1426328074158299</v>
      </c>
      <c r="AY555">
        <v>5.9404602410240773E-2</v>
      </c>
      <c r="AZ555">
        <v>0.27329769456069969</v>
      </c>
      <c r="BA555">
        <v>1.7078436999071667</v>
      </c>
      <c r="BB555">
        <v>0.2524166738968166</v>
      </c>
      <c r="BC555">
        <v>0.27433669742072819</v>
      </c>
    </row>
    <row r="556" spans="1:55" x14ac:dyDescent="0.2">
      <c r="A556" s="1">
        <v>44651</v>
      </c>
      <c r="B556" s="5">
        <f>LN('Raw data'!B556/'Raw data'!B555)</f>
        <v>6.5795560556812195E-3</v>
      </c>
      <c r="C556" s="5">
        <f>LN('Raw data'!C556/'Raw data'!C555)</f>
        <v>-7.2496896733429989E-2</v>
      </c>
      <c r="D556" s="5">
        <f>LN('Raw data'!D556/'Raw data'!D555)</f>
        <v>-3.3480448929544403E-2</v>
      </c>
      <c r="E556" s="5">
        <f>LN('Raw data'!E556/'Raw data'!E555)</f>
        <v>7.9608331235313809E-4</v>
      </c>
      <c r="F556" s="5">
        <f>LN('Raw data'!F556/'Raw data'!F555)</f>
        <v>7.7061773600761649E-3</v>
      </c>
      <c r="G556" s="5">
        <f>LN('Raw data'!G556/'Raw data'!G555)</f>
        <v>2.1342996537899485E-2</v>
      </c>
      <c r="I556" s="5">
        <f>LN('Raw data'!J556/'Raw data'!J555)</f>
        <v>-1.577632727939729E-2</v>
      </c>
      <c r="U556" s="1">
        <v>44693</v>
      </c>
      <c r="V556">
        <f t="shared" si="51"/>
        <v>0.23418934090882179</v>
      </c>
      <c r="W556">
        <f t="shared" si="51"/>
        <v>0.51732051098296861</v>
      </c>
      <c r="X556">
        <f t="shared" si="51"/>
        <v>2.0744898491402042</v>
      </c>
      <c r="Y556">
        <f t="shared" si="49"/>
        <v>-6.6178960477522253E-2</v>
      </c>
      <c r="Z556">
        <f t="shared" si="49"/>
        <v>-0.11453093446710057</v>
      </c>
      <c r="AA556">
        <f t="shared" si="49"/>
        <v>-0.1583111698430858</v>
      </c>
      <c r="AD556" s="1">
        <v>44831</v>
      </c>
      <c r="AE556">
        <f t="shared" si="52"/>
        <v>0.28153180170914532</v>
      </c>
      <c r="AF556">
        <f t="shared" si="52"/>
        <v>0.25767284764417875</v>
      </c>
      <c r="AG556">
        <f t="shared" si="52"/>
        <v>1.708858832987713</v>
      </c>
      <c r="AH556">
        <f t="shared" si="50"/>
        <v>0.2760409356683054</v>
      </c>
      <c r="AI556">
        <f t="shared" si="50"/>
        <v>6.162657025811713E-2</v>
      </c>
      <c r="AJ556">
        <f t="shared" si="50"/>
        <v>-0.14360732293894343</v>
      </c>
      <c r="AM556" s="10">
        <v>44693</v>
      </c>
      <c r="AO556">
        <v>-0.1583111698430858</v>
      </c>
      <c r="AP556">
        <v>-0.11453093446710057</v>
      </c>
      <c r="AQ556">
        <v>-6.6178960477522253E-2</v>
      </c>
      <c r="AR556">
        <v>2.0744898491402042</v>
      </c>
      <c r="AS556">
        <v>0.51732051098296861</v>
      </c>
      <c r="AT556">
        <v>0.23418934090882179</v>
      </c>
      <c r="AV556" s="10">
        <v>44831</v>
      </c>
      <c r="AX556">
        <v>-0.14360732293894343</v>
      </c>
      <c r="AY556">
        <v>6.162657025811713E-2</v>
      </c>
      <c r="AZ556">
        <v>0.2760409356683054</v>
      </c>
      <c r="BA556">
        <v>1.708858832987713</v>
      </c>
      <c r="BB556">
        <v>0.25767284764417875</v>
      </c>
      <c r="BC556">
        <v>0.28153180170914532</v>
      </c>
    </row>
    <row r="557" spans="1:55" x14ac:dyDescent="0.2">
      <c r="A557" s="1">
        <v>44652</v>
      </c>
      <c r="B557" s="5">
        <f>LN('Raw data'!B557/'Raw data'!B556)</f>
        <v>1.3730192811901817E-2</v>
      </c>
      <c r="C557" s="5">
        <f>LN('Raw data'!C557/'Raw data'!C556)</f>
        <v>-1.0122862688462176E-2</v>
      </c>
      <c r="D557" s="5">
        <f>LN('Raw data'!D557/'Raw data'!D556)</f>
        <v>1.6815538562827189E-2</v>
      </c>
      <c r="E557" s="5">
        <f>LN('Raw data'!E557/'Raw data'!E556)</f>
        <v>-1.9242564529054394E-2</v>
      </c>
      <c r="F557" s="5">
        <f>LN('Raw data'!F557/'Raw data'!F556)</f>
        <v>-1.5628138690592357E-2</v>
      </c>
      <c r="G557" s="5">
        <f>LN('Raw data'!G557/'Raw data'!G556)</f>
        <v>2.032236228903295E-2</v>
      </c>
      <c r="I557" s="5">
        <f>LN('Raw data'!J557/'Raw data'!J556)</f>
        <v>3.4044855260572872E-3</v>
      </c>
      <c r="U557" s="1">
        <v>44694</v>
      </c>
      <c r="V557">
        <f t="shared" si="51"/>
        <v>0.14454171557506668</v>
      </c>
      <c r="W557">
        <f t="shared" si="51"/>
        <v>0.5086998010625049</v>
      </c>
      <c r="X557">
        <f t="shared" si="51"/>
        <v>1.9751311783278431</v>
      </c>
      <c r="Y557">
        <f t="shared" si="49"/>
        <v>3.6773787316953586E-3</v>
      </c>
      <c r="Z557">
        <f t="shared" si="49"/>
        <v>-0.11464379488539274</v>
      </c>
      <c r="AA557">
        <f t="shared" si="49"/>
        <v>-0.1093066057199724</v>
      </c>
      <c r="AD557" s="1">
        <v>44832</v>
      </c>
      <c r="AE557">
        <f t="shared" si="52"/>
        <v>0.29138068062377298</v>
      </c>
      <c r="AF557">
        <f t="shared" si="52"/>
        <v>0.25644854759331942</v>
      </c>
      <c r="AG557">
        <f t="shared" si="52"/>
        <v>1.6995271431732382</v>
      </c>
      <c r="AH557">
        <f t="shared" si="50"/>
        <v>0.2973233979035973</v>
      </c>
      <c r="AI557">
        <f t="shared" si="50"/>
        <v>8.0473450621213152E-2</v>
      </c>
      <c r="AJ557">
        <f t="shared" si="50"/>
        <v>-0.13439606564552267</v>
      </c>
      <c r="AM557" s="10">
        <v>44694</v>
      </c>
      <c r="AO557">
        <v>-0.1093066057199724</v>
      </c>
      <c r="AP557">
        <v>-0.11464379488539274</v>
      </c>
      <c r="AQ557">
        <v>3.6773787316953586E-3</v>
      </c>
      <c r="AR557">
        <v>1.9751311783278431</v>
      </c>
      <c r="AS557">
        <v>0.5086998010625049</v>
      </c>
      <c r="AT557">
        <v>0.14454171557506668</v>
      </c>
      <c r="AV557" s="10">
        <v>44832</v>
      </c>
      <c r="AX557">
        <v>-0.13439606564552267</v>
      </c>
      <c r="AY557">
        <v>8.0473450621213152E-2</v>
      </c>
      <c r="AZ557">
        <v>0.2973233979035973</v>
      </c>
      <c r="BA557">
        <v>1.6995271431732382</v>
      </c>
      <c r="BB557">
        <v>0.25644854759331942</v>
      </c>
      <c r="BC557">
        <v>0.29138068062377298</v>
      </c>
    </row>
    <row r="558" spans="1:55" x14ac:dyDescent="0.2">
      <c r="A558" s="1">
        <v>44655</v>
      </c>
      <c r="B558" s="5">
        <f>LN('Raw data'!B558/'Raw data'!B557)</f>
        <v>-1.3995803544232435E-3</v>
      </c>
      <c r="C558" s="5">
        <f>LN('Raw data'!C558/'Raw data'!C557)</f>
        <v>3.9600335936756562E-2</v>
      </c>
      <c r="D558" s="5">
        <f>LN('Raw data'!D558/'Raw data'!D557)</f>
        <v>7.145500992371618E-3</v>
      </c>
      <c r="E558" s="5">
        <f>LN('Raw data'!E558/'Raw data'!E557)</f>
        <v>-2.5993029012265543E-3</v>
      </c>
      <c r="F558" s="5">
        <f>LN('Raw data'!F558/'Raw data'!F557)</f>
        <v>5.339982101103936E-3</v>
      </c>
      <c r="G558" s="5">
        <f>LN('Raw data'!G558/'Raw data'!G557)</f>
        <v>1.1998087138811637E-2</v>
      </c>
      <c r="I558" s="5">
        <f>LN('Raw data'!J558/'Raw data'!J557)</f>
        <v>8.0583226226329796E-3</v>
      </c>
      <c r="U558" s="1">
        <v>44697</v>
      </c>
      <c r="V558">
        <f t="shared" si="51"/>
        <v>0.14313540951879242</v>
      </c>
      <c r="W558">
        <f t="shared" si="51"/>
        <v>0.52468938514708596</v>
      </c>
      <c r="X558">
        <f t="shared" si="51"/>
        <v>1.9610367847587511</v>
      </c>
      <c r="Y558">
        <f t="shared" si="49"/>
        <v>1.6345788334391122E-2</v>
      </c>
      <c r="Z558">
        <f t="shared" si="49"/>
        <v>-0.10367268980223</v>
      </c>
      <c r="AA558">
        <f t="shared" si="49"/>
        <v>-0.12788351150184124</v>
      </c>
      <c r="AD558" s="1">
        <v>44833</v>
      </c>
      <c r="AE558">
        <f t="shared" si="52"/>
        <v>0.2864271080500323</v>
      </c>
      <c r="AF558">
        <f t="shared" si="52"/>
        <v>0.26098257238739725</v>
      </c>
      <c r="AG558">
        <f t="shared" si="52"/>
        <v>1.6653641975199931</v>
      </c>
      <c r="AH558">
        <f t="shared" si="50"/>
        <v>0.3008885752267656</v>
      </c>
      <c r="AI558">
        <f t="shared" si="50"/>
        <v>8.1681737689255837E-2</v>
      </c>
      <c r="AJ558">
        <f t="shared" si="50"/>
        <v>-0.14800575546662023</v>
      </c>
      <c r="AM558" s="10">
        <v>44697</v>
      </c>
      <c r="AO558">
        <v>-0.12788351150184124</v>
      </c>
      <c r="AP558">
        <v>-0.10367268980223</v>
      </c>
      <c r="AQ558">
        <v>1.6345788334391122E-2</v>
      </c>
      <c r="AR558">
        <v>1.9610367847587511</v>
      </c>
      <c r="AS558">
        <v>0.52468938514708596</v>
      </c>
      <c r="AT558">
        <v>0.14313540951879242</v>
      </c>
      <c r="AV558" s="10">
        <v>44833</v>
      </c>
      <c r="AX558">
        <v>-0.14800575546662023</v>
      </c>
      <c r="AY558">
        <v>8.1681737689255837E-2</v>
      </c>
      <c r="AZ558">
        <v>0.3008885752267656</v>
      </c>
      <c r="BA558">
        <v>1.6653641975199931</v>
      </c>
      <c r="BB558">
        <v>0.26098257238739725</v>
      </c>
      <c r="BC558">
        <v>0.2864271080500323</v>
      </c>
    </row>
    <row r="559" spans="1:55" x14ac:dyDescent="0.2">
      <c r="A559" s="1">
        <v>44656</v>
      </c>
      <c r="B559" s="5">
        <f>LN('Raw data'!B559/'Raw data'!B558)</f>
        <v>5.4509405668371709E-2</v>
      </c>
      <c r="C559" s="5">
        <f>LN('Raw data'!C559/'Raw data'!C558)</f>
        <v>-1.2863167030472486E-2</v>
      </c>
      <c r="D559" s="5">
        <f>LN('Raw data'!D559/'Raw data'!D558)</f>
        <v>-2.4378479773935625E-2</v>
      </c>
      <c r="E559" s="5">
        <f>LN('Raw data'!E559/'Raw data'!E558)</f>
        <v>-2.2799456175410355E-3</v>
      </c>
      <c r="F559" s="5">
        <f>LN('Raw data'!F559/'Raw data'!F558)</f>
        <v>-3.3665705757550848E-3</v>
      </c>
      <c r="G559" s="5">
        <f>LN('Raw data'!G559/'Raw data'!G558)</f>
        <v>1.163132078551711E-2</v>
      </c>
      <c r="I559" s="5">
        <f>LN('Raw data'!J559/'Raw data'!J558)</f>
        <v>-1.2631155137050305E-2</v>
      </c>
      <c r="U559" s="1">
        <v>44698</v>
      </c>
      <c r="V559">
        <f t="shared" si="51"/>
        <v>0.23655467591485449</v>
      </c>
      <c r="W559">
        <f t="shared" si="51"/>
        <v>0.3995042179417807</v>
      </c>
      <c r="X559">
        <f t="shared" si="51"/>
        <v>1.9290922881854928</v>
      </c>
      <c r="Y559">
        <f t="shared" si="49"/>
        <v>4.9161752906425001E-2</v>
      </c>
      <c r="Z559">
        <f t="shared" si="49"/>
        <v>-9.6060667906894909E-2</v>
      </c>
      <c r="AA559">
        <f t="shared" si="49"/>
        <v>-0.23477322743920281</v>
      </c>
      <c r="AD559" s="1">
        <v>44834</v>
      </c>
      <c r="AE559">
        <f t="shared" si="52"/>
        <v>0.29406455959199912</v>
      </c>
      <c r="AF559">
        <f t="shared" si="52"/>
        <v>0.25535714183361163</v>
      </c>
      <c r="AG559">
        <f t="shared" si="52"/>
        <v>1.6573104506850929</v>
      </c>
      <c r="AH559">
        <f t="shared" si="50"/>
        <v>0.29192510679915035</v>
      </c>
      <c r="AI559">
        <f t="shared" si="50"/>
        <v>7.7984957260342366E-2</v>
      </c>
      <c r="AJ559">
        <f t="shared" si="50"/>
        <v>-0.15483265006032351</v>
      </c>
      <c r="AM559" s="10">
        <v>44698</v>
      </c>
      <c r="AO559">
        <v>-0.23477322743920281</v>
      </c>
      <c r="AP559">
        <v>-9.6060667906894909E-2</v>
      </c>
      <c r="AQ559">
        <v>4.9161752906425001E-2</v>
      </c>
      <c r="AR559">
        <v>1.9290922881854928</v>
      </c>
      <c r="AS559">
        <v>0.3995042179417807</v>
      </c>
      <c r="AT559">
        <v>0.23655467591485449</v>
      </c>
      <c r="AV559" s="10">
        <v>44834</v>
      </c>
      <c r="AX559">
        <v>-0.15483265006032351</v>
      </c>
      <c r="AY559">
        <v>7.7984957260342366E-2</v>
      </c>
      <c r="AZ559">
        <v>0.29192510679915035</v>
      </c>
      <c r="BA559">
        <v>1.6573104506850929</v>
      </c>
      <c r="BB559">
        <v>0.25535714183361163</v>
      </c>
      <c r="BC559">
        <v>0.29406455959199912</v>
      </c>
    </row>
    <row r="560" spans="1:55" x14ac:dyDescent="0.2">
      <c r="A560" s="1">
        <v>44657</v>
      </c>
      <c r="B560" s="5">
        <f>LN('Raw data'!B560/'Raw data'!B559)</f>
        <v>-4.9747119838643736E-4</v>
      </c>
      <c r="C560" s="5">
        <f>LN('Raw data'!C560/'Raw data'!C559)</f>
        <v>-5.7839420139605122E-2</v>
      </c>
      <c r="D560" s="5">
        <f>LN('Raw data'!D560/'Raw data'!D559)</f>
        <v>-5.2628885538788736E-2</v>
      </c>
      <c r="E560" s="5">
        <f>LN('Raw data'!E560/'Raw data'!E559)</f>
        <v>-3.1025498433822005E-3</v>
      </c>
      <c r="F560" s="5">
        <f>LN('Raw data'!F560/'Raw data'!F559)</f>
        <v>-2.28535912068295E-3</v>
      </c>
      <c r="G560" s="5">
        <f>LN('Raw data'!G560/'Raw data'!G559)</f>
        <v>-2.8071751580911123E-4</v>
      </c>
      <c r="I560" s="5">
        <f>LN('Raw data'!J560/'Raw data'!J559)</f>
        <v>-9.7643862227005471E-3</v>
      </c>
      <c r="U560" s="1">
        <v>44699</v>
      </c>
      <c r="V560">
        <f t="shared" si="51"/>
        <v>0.2559087187098798</v>
      </c>
      <c r="W560">
        <f t="shared" si="51"/>
        <v>0.43687661640356218</v>
      </c>
      <c r="X560">
        <f t="shared" si="51"/>
        <v>1.8384830796077152</v>
      </c>
      <c r="Y560">
        <f t="shared" si="49"/>
        <v>6.356747018404614E-2</v>
      </c>
      <c r="Z560">
        <f t="shared" si="49"/>
        <v>-8.638798380030166E-2</v>
      </c>
      <c r="AA560">
        <f t="shared" si="49"/>
        <v>-0.22241294025205738</v>
      </c>
      <c r="AD560" s="1">
        <v>44837</v>
      </c>
      <c r="AE560">
        <f t="shared" si="52"/>
        <v>0.26659595341221332</v>
      </c>
      <c r="AF560">
        <f t="shared" si="52"/>
        <v>0.29226430514674984</v>
      </c>
      <c r="AG560">
        <f t="shared" si="52"/>
        <v>1.6333410889989</v>
      </c>
      <c r="AH560">
        <f t="shared" si="50"/>
        <v>0.35544605228114434</v>
      </c>
      <c r="AI560">
        <f t="shared" si="50"/>
        <v>9.2079950991860532E-2</v>
      </c>
      <c r="AJ560">
        <f t="shared" si="50"/>
        <v>-0.13352011687222587</v>
      </c>
      <c r="AM560" s="10">
        <v>44699</v>
      </c>
      <c r="AO560">
        <v>-0.22241294025205738</v>
      </c>
      <c r="AP560">
        <v>-8.638798380030166E-2</v>
      </c>
      <c r="AQ560">
        <v>6.356747018404614E-2</v>
      </c>
      <c r="AR560">
        <v>1.8384830796077152</v>
      </c>
      <c r="AS560">
        <v>0.43687661640356218</v>
      </c>
      <c r="AT560">
        <v>0.2559087187098798</v>
      </c>
      <c r="AV560" s="10">
        <v>44837</v>
      </c>
      <c r="AX560">
        <v>-0.13352011687222587</v>
      </c>
      <c r="AY560">
        <v>9.2079950991860532E-2</v>
      </c>
      <c r="AZ560">
        <v>0.35544605228114434</v>
      </c>
      <c r="BA560">
        <v>1.6333410889989</v>
      </c>
      <c r="BB560">
        <v>0.29226430514674984</v>
      </c>
      <c r="BC560">
        <v>0.26659595341221332</v>
      </c>
    </row>
    <row r="561" spans="1:55" x14ac:dyDescent="0.2">
      <c r="A561" s="1">
        <v>44658</v>
      </c>
      <c r="B561" s="5">
        <f>LN('Raw data'!B561/'Raw data'!B560)</f>
        <v>5.3289972778002168E-2</v>
      </c>
      <c r="C561" s="5">
        <f>LN('Raw data'!C561/'Raw data'!C560)</f>
        <v>-2.0805167184280902E-3</v>
      </c>
      <c r="D561" s="5">
        <f>LN('Raw data'!D561/'Raw data'!D560)</f>
        <v>6.349520876397949E-3</v>
      </c>
      <c r="E561" s="5">
        <f>LN('Raw data'!E561/'Raw data'!E560)</f>
        <v>1.1261883912493791E-2</v>
      </c>
      <c r="F561" s="5">
        <f>LN('Raw data'!F561/'Raw data'!F560)</f>
        <v>7.614841634102182E-3</v>
      </c>
      <c r="G561" s="5">
        <f>LN('Raw data'!G561/'Raw data'!G560)</f>
        <v>1.17783046863233E-2</v>
      </c>
      <c r="I561" s="5">
        <f>LN('Raw data'!J561/'Raw data'!J560)</f>
        <v>4.2443524395117957E-3</v>
      </c>
      <c r="U561" s="1">
        <v>44700</v>
      </c>
      <c r="V561">
        <f t="shared" si="51"/>
        <v>0.252973787882802</v>
      </c>
      <c r="W561">
        <f t="shared" si="51"/>
        <v>0.40525850701905569</v>
      </c>
      <c r="X561">
        <f t="shared" si="51"/>
        <v>1.8158215888576745</v>
      </c>
      <c r="Y561">
        <f t="shared" si="49"/>
        <v>6.1815743063807313E-2</v>
      </c>
      <c r="Z561">
        <f t="shared" si="49"/>
        <v>-8.8630914267111019E-2</v>
      </c>
      <c r="AA561">
        <f t="shared" si="49"/>
        <v>-0.2227126824939093</v>
      </c>
      <c r="AD561" s="1">
        <v>44838</v>
      </c>
      <c r="AE561">
        <f t="shared" si="52"/>
        <v>0.31155954291565979</v>
      </c>
      <c r="AF561">
        <f t="shared" si="52"/>
        <v>0.30391538720528355</v>
      </c>
      <c r="AG561">
        <f t="shared" si="52"/>
        <v>1.6158715154664742</v>
      </c>
      <c r="AH561">
        <f t="shared" si="50"/>
        <v>0.36992113381266911</v>
      </c>
      <c r="AI561">
        <f t="shared" si="50"/>
        <v>0.10621038128795687</v>
      </c>
      <c r="AJ561">
        <f t="shared" si="50"/>
        <v>-0.11850436435659074</v>
      </c>
      <c r="AM561" s="10">
        <v>44700</v>
      </c>
      <c r="AO561">
        <v>-0.2227126824939093</v>
      </c>
      <c r="AP561">
        <v>-8.8630914267111019E-2</v>
      </c>
      <c r="AQ561">
        <v>6.1815743063807313E-2</v>
      </c>
      <c r="AR561">
        <v>1.8158215888576745</v>
      </c>
      <c r="AS561">
        <v>0.40525850701905569</v>
      </c>
      <c r="AT561">
        <v>0.252973787882802</v>
      </c>
      <c r="AV561" s="10">
        <v>44838</v>
      </c>
      <c r="AX561">
        <v>-0.11850436435659074</v>
      </c>
      <c r="AY561">
        <v>0.10621038128795687</v>
      </c>
      <c r="AZ561">
        <v>0.36992113381266911</v>
      </c>
      <c r="BA561">
        <v>1.6158715154664742</v>
      </c>
      <c r="BB561">
        <v>0.30391538720528355</v>
      </c>
      <c r="BC561">
        <v>0.31155954291565979</v>
      </c>
    </row>
    <row r="562" spans="1:55" x14ac:dyDescent="0.2">
      <c r="A562" s="1">
        <v>44659</v>
      </c>
      <c r="B562" s="5">
        <f>LN('Raw data'!B562/'Raw data'!B561)</f>
        <v>-1.2819673865509E-2</v>
      </c>
      <c r="C562" s="5">
        <f>LN('Raw data'!C562/'Raw data'!C561)</f>
        <v>2.2956384090620899E-2</v>
      </c>
      <c r="D562" s="5">
        <f>LN('Raw data'!D562/'Raw data'!D561)</f>
        <v>-2.7368925947900156E-2</v>
      </c>
      <c r="E562" s="5">
        <f>LN('Raw data'!E562/'Raw data'!E561)</f>
        <v>3.5513980584817853E-3</v>
      </c>
      <c r="F562" s="5">
        <f>LN('Raw data'!F562/'Raw data'!F561)</f>
        <v>4.0171038209439987E-3</v>
      </c>
      <c r="G562" s="5">
        <f>LN('Raw data'!G562/'Raw data'!G561)</f>
        <v>-1.2845750502448117E-2</v>
      </c>
      <c r="I562" s="5">
        <f>LN('Raw data'!J562/'Raw data'!J561)</f>
        <v>-2.6545074879774648E-3</v>
      </c>
      <c r="U562" s="1">
        <v>44701</v>
      </c>
      <c r="V562">
        <f t="shared" si="51"/>
        <v>0.19855660102232009</v>
      </c>
      <c r="W562">
        <f t="shared" si="51"/>
        <v>0.41572149094558386</v>
      </c>
      <c r="X562">
        <f t="shared" si="51"/>
        <v>1.79733998784974</v>
      </c>
      <c r="Y562">
        <f t="shared" si="49"/>
        <v>4.5617351990543245E-2</v>
      </c>
      <c r="Z562">
        <f t="shared" si="49"/>
        <v>-9.6172364106395236E-2</v>
      </c>
      <c r="AA562">
        <f t="shared" si="49"/>
        <v>-0.22090619961164906</v>
      </c>
      <c r="AD562" s="1">
        <v>44839</v>
      </c>
      <c r="AE562">
        <f t="shared" si="52"/>
        <v>0.3024908687822056</v>
      </c>
      <c r="AF562">
        <f t="shared" si="52"/>
        <v>0.30415434669822122</v>
      </c>
      <c r="AG562">
        <f t="shared" si="52"/>
        <v>1.6152871865256047</v>
      </c>
      <c r="AH562">
        <f t="shared" si="50"/>
        <v>0.36854295015383554</v>
      </c>
      <c r="AI562">
        <f t="shared" si="50"/>
        <v>0.10490971625820818</v>
      </c>
      <c r="AJ562">
        <f t="shared" si="50"/>
        <v>-0.12002302135212958</v>
      </c>
      <c r="AM562" s="10">
        <v>44701</v>
      </c>
      <c r="AO562">
        <v>-0.22090619961164906</v>
      </c>
      <c r="AP562">
        <v>-9.6172364106395236E-2</v>
      </c>
      <c r="AQ562">
        <v>4.5617351990543245E-2</v>
      </c>
      <c r="AR562">
        <v>1.79733998784974</v>
      </c>
      <c r="AS562">
        <v>0.41572149094558386</v>
      </c>
      <c r="AT562">
        <v>0.19855660102232009</v>
      </c>
      <c r="AV562" s="10">
        <v>44839</v>
      </c>
      <c r="AX562">
        <v>-0.12002302135212958</v>
      </c>
      <c r="AY562">
        <v>0.10490971625820818</v>
      </c>
      <c r="AZ562">
        <v>0.36854295015383554</v>
      </c>
      <c r="BA562">
        <v>1.6152871865256047</v>
      </c>
      <c r="BB562">
        <v>0.30415434669822122</v>
      </c>
      <c r="BC562">
        <v>0.3024908687822056</v>
      </c>
    </row>
    <row r="563" spans="1:55" x14ac:dyDescent="0.2">
      <c r="A563" s="1">
        <v>44662</v>
      </c>
      <c r="B563" s="5">
        <f>LN('Raw data'!B563/'Raw data'!B562)</f>
        <v>5.6512210263342404E-2</v>
      </c>
      <c r="C563" s="5">
        <f>LN('Raw data'!C563/'Raw data'!C562)</f>
        <v>-4.1241887262916228E-2</v>
      </c>
      <c r="D563" s="5">
        <f>LN('Raw data'!D563/'Raw data'!D562)</f>
        <v>-6.7971175128955591E-2</v>
      </c>
      <c r="E563" s="5">
        <f>LN('Raw data'!E563/'Raw data'!E562)</f>
        <v>6.5850468831592677E-3</v>
      </c>
      <c r="F563" s="5">
        <f>LN('Raw data'!F563/'Raw data'!F562)</f>
        <v>1.3354565650074931E-3</v>
      </c>
      <c r="G563" s="5">
        <f>LN('Raw data'!G563/'Raw data'!G562)</f>
        <v>1.4509183101146118E-2</v>
      </c>
      <c r="I563" s="5">
        <f>LN('Raw data'!J563/'Raw data'!J562)</f>
        <v>-1.7021333762949849E-2</v>
      </c>
      <c r="U563" s="1">
        <v>44704</v>
      </c>
      <c r="V563">
        <f t="shared" si="51"/>
        <v>0.33925124880422336</v>
      </c>
      <c r="W563">
        <f t="shared" si="51"/>
        <v>0.32701133430929741</v>
      </c>
      <c r="X563">
        <f t="shared" si="51"/>
        <v>1.7343745936165911</v>
      </c>
      <c r="Y563">
        <f t="shared" si="49"/>
        <v>5.630249435605144E-2</v>
      </c>
      <c r="Z563">
        <f t="shared" si="49"/>
        <v>-8.2311957411931619E-2</v>
      </c>
      <c r="AA563">
        <f t="shared" si="49"/>
        <v>-0.28076827144884142</v>
      </c>
      <c r="AD563" s="1">
        <v>44840</v>
      </c>
      <c r="AE563">
        <f t="shared" si="52"/>
        <v>0.29986737846163558</v>
      </c>
      <c r="AF563">
        <f t="shared" si="52"/>
        <v>0.30195745344357622</v>
      </c>
      <c r="AG563">
        <f t="shared" si="52"/>
        <v>1.6117338126762144</v>
      </c>
      <c r="AH563">
        <f t="shared" si="50"/>
        <v>0.36591976322263997</v>
      </c>
      <c r="AI563">
        <f t="shared" si="50"/>
        <v>0.10457238649052991</v>
      </c>
      <c r="AJ563">
        <f t="shared" si="50"/>
        <v>-0.122801103316413</v>
      </c>
      <c r="AM563" s="10">
        <v>44704</v>
      </c>
      <c r="AO563">
        <v>-0.28076827144884142</v>
      </c>
      <c r="AP563">
        <v>-8.2311957411931619E-2</v>
      </c>
      <c r="AQ563">
        <v>5.630249435605144E-2</v>
      </c>
      <c r="AR563">
        <v>1.7343745936165911</v>
      </c>
      <c r="AS563">
        <v>0.32701133430929741</v>
      </c>
      <c r="AT563">
        <v>0.33925124880422336</v>
      </c>
      <c r="AV563" s="10">
        <v>44840</v>
      </c>
      <c r="AX563">
        <v>-0.122801103316413</v>
      </c>
      <c r="AY563">
        <v>0.10457238649052991</v>
      </c>
      <c r="AZ563">
        <v>0.36591976322263997</v>
      </c>
      <c r="BA563">
        <v>1.6117338126762144</v>
      </c>
      <c r="BB563">
        <v>0.30195745344357622</v>
      </c>
      <c r="BC563">
        <v>0.29986737846163558</v>
      </c>
    </row>
    <row r="564" spans="1:55" x14ac:dyDescent="0.2">
      <c r="A564" s="1">
        <v>44663</v>
      </c>
      <c r="B564" s="5">
        <f>LN('Raw data'!B564/'Raw data'!B563)</f>
        <v>5.5543188654502357E-3</v>
      </c>
      <c r="C564" s="5">
        <f>LN('Raw data'!C564/'Raw data'!C563)</f>
        <v>6.4777118188052707E-2</v>
      </c>
      <c r="D564" s="5">
        <f>LN('Raw data'!D564/'Raw data'!D563)</f>
        <v>1.4602835676263875E-2</v>
      </c>
      <c r="E564" s="5">
        <f>LN('Raw data'!E564/'Raw data'!E563)</f>
        <v>2.9496243483404828E-2</v>
      </c>
      <c r="F564" s="5">
        <f>LN('Raw data'!F564/'Raw data'!F563)</f>
        <v>1.4219335977901561E-2</v>
      </c>
      <c r="G564" s="5">
        <f>LN('Raw data'!G564/'Raw data'!G563)</f>
        <v>5.3044659685471639E-3</v>
      </c>
      <c r="I564" s="5">
        <f>LN('Raw data'!J564/'Raw data'!J563)</f>
        <v>-3.4233936348681705E-3</v>
      </c>
      <c r="U564" s="1">
        <v>44705</v>
      </c>
      <c r="V564">
        <f t="shared" si="51"/>
        <v>0.40323568512868996</v>
      </c>
      <c r="W564">
        <f t="shared" si="51"/>
        <v>0.2788584394786382</v>
      </c>
      <c r="X564">
        <f t="shared" si="51"/>
        <v>1.6770598412350355</v>
      </c>
      <c r="Y564">
        <f t="shared" si="49"/>
        <v>6.2649827493548832E-2</v>
      </c>
      <c r="Z564">
        <f t="shared" si="49"/>
        <v>-8.4327416471091321E-2</v>
      </c>
      <c r="AA564">
        <f t="shared" si="49"/>
        <v>-0.26231894363284508</v>
      </c>
      <c r="AD564" s="1">
        <v>44841</v>
      </c>
      <c r="AE564">
        <f t="shared" si="52"/>
        <v>0.34865704050498469</v>
      </c>
      <c r="AF564">
        <f t="shared" si="52"/>
        <v>0.24046620268976837</v>
      </c>
      <c r="AG564">
        <f t="shared" si="52"/>
        <v>1.571845365194098</v>
      </c>
      <c r="AH564">
        <f t="shared" si="50"/>
        <v>0.37919078755716662</v>
      </c>
      <c r="AI564">
        <f t="shared" si="50"/>
        <v>0.10875784360777958</v>
      </c>
      <c r="AJ564">
        <f t="shared" si="50"/>
        <v>-0.10505381171954536</v>
      </c>
      <c r="AM564" s="10">
        <v>44705</v>
      </c>
      <c r="AO564">
        <v>-0.26231894363284508</v>
      </c>
      <c r="AP564">
        <v>-8.4327416471091321E-2</v>
      </c>
      <c r="AQ564">
        <v>6.2649827493548832E-2</v>
      </c>
      <c r="AR564">
        <v>1.6770598412350355</v>
      </c>
      <c r="AS564">
        <v>0.2788584394786382</v>
      </c>
      <c r="AT564">
        <v>0.40323568512868996</v>
      </c>
      <c r="AV564" s="10">
        <v>44841</v>
      </c>
      <c r="AX564">
        <v>-0.10505381171954536</v>
      </c>
      <c r="AY564">
        <v>0.10875784360777958</v>
      </c>
      <c r="AZ564">
        <v>0.37919078755716662</v>
      </c>
      <c r="BA564">
        <v>1.571845365194098</v>
      </c>
      <c r="BB564">
        <v>0.24046620268976837</v>
      </c>
      <c r="BC564">
        <v>0.34865704050498469</v>
      </c>
    </row>
    <row r="565" spans="1:55" x14ac:dyDescent="0.2">
      <c r="A565" s="1">
        <v>44664</v>
      </c>
      <c r="B565" s="5">
        <f>LN('Raw data'!B565/'Raw data'!B564)</f>
        <v>4.6363498215205433E-2</v>
      </c>
      <c r="C565" s="5">
        <f>LN('Raw data'!C565/'Raw data'!C564)</f>
        <v>3.5639603013272098E-2</v>
      </c>
      <c r="D565" s="5">
        <f>LN('Raw data'!D565/'Raw data'!D564)</f>
        <v>2.5983163710675532E-2</v>
      </c>
      <c r="E565" s="5">
        <f>LN('Raw data'!E565/'Raw data'!E564)</f>
        <v>1.1397785901756226E-2</v>
      </c>
      <c r="F565" s="5">
        <f>LN('Raw data'!F565/'Raw data'!F564)</f>
        <v>4.3425638834559445E-3</v>
      </c>
      <c r="G565" s="5">
        <f>LN('Raw data'!G565/'Raw data'!G564)</f>
        <v>6.9196827261624912E-3</v>
      </c>
      <c r="I565" s="5">
        <f>LN('Raw data'!J565/'Raw data'!J564)</f>
        <v>1.1112682823133003E-2</v>
      </c>
      <c r="U565" s="1">
        <v>44706</v>
      </c>
      <c r="V565">
        <f t="shared" si="51"/>
        <v>0.40916422710167755</v>
      </c>
      <c r="W565">
        <f t="shared" si="51"/>
        <v>0.2750212946449852</v>
      </c>
      <c r="X565">
        <f t="shared" si="51"/>
        <v>1.6580879405823532</v>
      </c>
      <c r="Y565">
        <f t="shared" si="49"/>
        <v>5.6453701401371452E-2</v>
      </c>
      <c r="Z565">
        <f t="shared" si="49"/>
        <v>-9.3360266044606177E-2</v>
      </c>
      <c r="AA565">
        <f t="shared" si="49"/>
        <v>-0.29313879909508966</v>
      </c>
      <c r="AD565" s="1">
        <v>44844</v>
      </c>
      <c r="AE565">
        <f t="shared" si="52"/>
        <v>0.3570878973337881</v>
      </c>
      <c r="AF565">
        <f t="shared" si="52"/>
        <v>0.24663729648516441</v>
      </c>
      <c r="AG565">
        <f t="shared" si="52"/>
        <v>1.5740564266437771</v>
      </c>
      <c r="AH565">
        <f t="shared" si="50"/>
        <v>0.38591473042236574</v>
      </c>
      <c r="AI565">
        <f t="shared" si="50"/>
        <v>0.11287058030547348</v>
      </c>
      <c r="AJ565">
        <f t="shared" si="50"/>
        <v>-0.10348043942326846</v>
      </c>
      <c r="AM565" s="10">
        <v>44706</v>
      </c>
      <c r="AO565">
        <v>-0.29313879909508966</v>
      </c>
      <c r="AP565">
        <v>-9.3360266044606177E-2</v>
      </c>
      <c r="AQ565">
        <v>5.6453701401371452E-2</v>
      </c>
      <c r="AR565">
        <v>1.6580879405823532</v>
      </c>
      <c r="AS565">
        <v>0.2750212946449852</v>
      </c>
      <c r="AT565">
        <v>0.40916422710167755</v>
      </c>
      <c r="AV565" s="10">
        <v>44844</v>
      </c>
      <c r="AX565">
        <v>-0.10348043942326846</v>
      </c>
      <c r="AY565">
        <v>0.11287058030547348</v>
      </c>
      <c r="AZ565">
        <v>0.38591473042236574</v>
      </c>
      <c r="BA565">
        <v>1.5740564266437771</v>
      </c>
      <c r="BB565">
        <v>0.24663729648516441</v>
      </c>
      <c r="BC565">
        <v>0.3570878973337881</v>
      </c>
    </row>
    <row r="566" spans="1:55" x14ac:dyDescent="0.2">
      <c r="A566" s="1">
        <v>44665</v>
      </c>
      <c r="B566" s="5">
        <f>LN('Raw data'!B566/'Raw data'!B565)</f>
        <v>4.2392862390585651E-2</v>
      </c>
      <c r="C566" s="5">
        <f>LN('Raw data'!C566/'Raw data'!C565)</f>
        <v>2.5569574849503823E-2</v>
      </c>
      <c r="D566" s="5">
        <f>LN('Raw data'!D566/'Raw data'!D565)</f>
        <v>-2.9532546295665121E-2</v>
      </c>
      <c r="E566" s="5">
        <f>LN('Raw data'!E566/'Raw data'!E565)</f>
        <v>-1.2758727105299954E-2</v>
      </c>
      <c r="F566" s="5">
        <f>LN('Raw data'!F566/'Raw data'!F565)</f>
        <v>-4.9500050562721271E-3</v>
      </c>
      <c r="G566" s="5">
        <f>LN('Raw data'!G566/'Raw data'!G565)</f>
        <v>1.2509000875527237E-2</v>
      </c>
      <c r="I566" s="5">
        <f>LN('Raw data'!J566/'Raw data'!J565)</f>
        <v>-1.2218479951525796E-2</v>
      </c>
      <c r="U566" s="1">
        <v>44707</v>
      </c>
      <c r="V566">
        <f t="shared" si="51"/>
        <v>0.316016734296373</v>
      </c>
      <c r="W566">
        <f t="shared" si="51"/>
        <v>0.28794686931657454</v>
      </c>
      <c r="X566">
        <f t="shared" si="51"/>
        <v>1.5614317723246458</v>
      </c>
      <c r="Y566">
        <f t="shared" si="49"/>
        <v>5.3352399521508283E-2</v>
      </c>
      <c r="Z566">
        <f t="shared" si="49"/>
        <v>-9.3026545835553406E-2</v>
      </c>
      <c r="AA566">
        <f t="shared" si="49"/>
        <v>-0.28546068607318781</v>
      </c>
      <c r="AD566" s="1">
        <v>44845</v>
      </c>
      <c r="AE566">
        <f t="shared" si="52"/>
        <v>0.33672216282410034</v>
      </c>
      <c r="AF566">
        <f t="shared" si="52"/>
        <v>0.23614058672614313</v>
      </c>
      <c r="AG566">
        <f t="shared" si="52"/>
        <v>1.5678944531330059</v>
      </c>
      <c r="AH566">
        <f t="shared" si="50"/>
        <v>0.38283663523586275</v>
      </c>
      <c r="AI566">
        <f t="shared" si="50"/>
        <v>0.10998746869216468</v>
      </c>
      <c r="AJ566">
        <f t="shared" si="50"/>
        <v>-0.10832951833503769</v>
      </c>
      <c r="AM566" s="10">
        <v>44707</v>
      </c>
      <c r="AO566">
        <v>-0.28546068607318781</v>
      </c>
      <c r="AP566">
        <v>-9.3026545835553406E-2</v>
      </c>
      <c r="AQ566">
        <v>5.3352399521508283E-2</v>
      </c>
      <c r="AR566">
        <v>1.5614317723246458</v>
      </c>
      <c r="AS566">
        <v>0.28794686931657454</v>
      </c>
      <c r="AT566">
        <v>0.316016734296373</v>
      </c>
      <c r="AV566" s="10">
        <v>44845</v>
      </c>
      <c r="AX566">
        <v>-0.10832951833503769</v>
      </c>
      <c r="AY566">
        <v>0.10998746869216468</v>
      </c>
      <c r="AZ566">
        <v>0.38283663523586275</v>
      </c>
      <c r="BA566">
        <v>1.5678944531330059</v>
      </c>
      <c r="BB566">
        <v>0.23614058672614313</v>
      </c>
      <c r="BC566">
        <v>0.33672216282410034</v>
      </c>
    </row>
    <row r="567" spans="1:55" x14ac:dyDescent="0.2">
      <c r="A567" s="1">
        <v>44669</v>
      </c>
      <c r="B567" s="5">
        <f>LN('Raw data'!B567/'Raw data'!B566)</f>
        <v>6.8810206402874413E-2</v>
      </c>
      <c r="C567" s="5">
        <f>LN('Raw data'!C567/'Raw data'!C566)</f>
        <v>1.1712348055142693E-2</v>
      </c>
      <c r="D567" s="5">
        <f>LN('Raw data'!D567/'Raw data'!D566)</f>
        <v>2.1477435371763613E-2</v>
      </c>
      <c r="E567" s="5">
        <f>LN('Raw data'!E567/'Raw data'!E566)</f>
        <v>1.7358198609757732E-2</v>
      </c>
      <c r="F567" s="5">
        <f>LN('Raw data'!F567/'Raw data'!F566)</f>
        <v>5.8061910520162338E-3</v>
      </c>
      <c r="G567" s="5">
        <f>LN('Raw data'!G567/'Raw data'!G566)</f>
        <v>-6.3981132427269648E-3</v>
      </c>
      <c r="I567" s="5">
        <f>LN('Raw data'!J567/'Raw data'!J566)</f>
        <v>-2.0491150171664794E-4</v>
      </c>
      <c r="U567" s="1">
        <v>44708</v>
      </c>
      <c r="V567">
        <f t="shared" si="51"/>
        <v>0.26543415208481402</v>
      </c>
      <c r="W567">
        <f t="shared" si="51"/>
        <v>0.30500762307405183</v>
      </c>
      <c r="X567">
        <f t="shared" si="51"/>
        <v>1.440549560209853</v>
      </c>
      <c r="Y567">
        <f t="shared" si="49"/>
        <v>7.0244792632338612E-2</v>
      </c>
      <c r="Z567">
        <f t="shared" si="49"/>
        <v>-7.3209262736421421E-2</v>
      </c>
      <c r="AA567">
        <f t="shared" si="49"/>
        <v>-0.28277501577526315</v>
      </c>
      <c r="AD567" s="1">
        <v>44846</v>
      </c>
      <c r="AE567">
        <f t="shared" si="52"/>
        <v>0.35272016928497685</v>
      </c>
      <c r="AF567">
        <f t="shared" si="52"/>
        <v>0.24658421555597582</v>
      </c>
      <c r="AG567">
        <f t="shared" si="52"/>
        <v>1.5650631787051676</v>
      </c>
      <c r="AH567">
        <f t="shared" si="50"/>
        <v>0.38203844008461241</v>
      </c>
      <c r="AI567">
        <f t="shared" si="50"/>
        <v>0.109375674066825</v>
      </c>
      <c r="AJ567">
        <f t="shared" si="50"/>
        <v>-0.10377914879058336</v>
      </c>
      <c r="AM567" s="10">
        <v>44708</v>
      </c>
      <c r="AO567">
        <v>-0.28277501577526315</v>
      </c>
      <c r="AP567">
        <v>-7.3209262736421421E-2</v>
      </c>
      <c r="AQ567">
        <v>7.0244792632338612E-2</v>
      </c>
      <c r="AR567">
        <v>1.440549560209853</v>
      </c>
      <c r="AS567">
        <v>0.30500762307405183</v>
      </c>
      <c r="AT567">
        <v>0.26543415208481402</v>
      </c>
      <c r="AV567" s="10">
        <v>44846</v>
      </c>
      <c r="AX567">
        <v>-0.10377914879058336</v>
      </c>
      <c r="AY567">
        <v>0.109375674066825</v>
      </c>
      <c r="AZ567">
        <v>0.38203844008461241</v>
      </c>
      <c r="BA567">
        <v>1.5650631787051676</v>
      </c>
      <c r="BB567">
        <v>0.24658421555597582</v>
      </c>
      <c r="BC567">
        <v>0.35272016928497685</v>
      </c>
    </row>
    <row r="568" spans="1:55" x14ac:dyDescent="0.2">
      <c r="A568" s="1">
        <v>44670</v>
      </c>
      <c r="B568" s="5">
        <f>LN('Raw data'!B568/'Raw data'!B567)</f>
        <v>-8.5942429800724765E-2</v>
      </c>
      <c r="C568" s="5">
        <f>LN('Raw data'!C568/'Raw data'!C567)</f>
        <v>-5.3625790411197354E-2</v>
      </c>
      <c r="D568" s="5">
        <f>LN('Raw data'!D568/'Raw data'!D567)</f>
        <v>1.7010105661817872E-2</v>
      </c>
      <c r="E568" s="5">
        <f>LN('Raw data'!E568/'Raw data'!E567)</f>
        <v>-2.9454409985060659E-2</v>
      </c>
      <c r="F568" s="5">
        <f>LN('Raw data'!F568/'Raw data'!F567)</f>
        <v>-1.3889816249416171E-2</v>
      </c>
      <c r="G568" s="5">
        <f>LN('Raw data'!G568/'Raw data'!G567)</f>
        <v>-1.4298871281686014E-2</v>
      </c>
      <c r="I568" s="5">
        <f>LN('Raw data'!J568/'Raw data'!J567)</f>
        <v>1.5930040161497565E-2</v>
      </c>
      <c r="U568" s="1">
        <v>44713</v>
      </c>
      <c r="V568">
        <f t="shared" si="51"/>
        <v>0.26064880449845679</v>
      </c>
      <c r="W568">
        <f t="shared" si="51"/>
        <v>0.30067997760080484</v>
      </c>
      <c r="X568">
        <f t="shared" si="51"/>
        <v>1.367682396276396</v>
      </c>
      <c r="Y568">
        <f t="shared" si="49"/>
        <v>6.8622490314998327E-2</v>
      </c>
      <c r="Z568">
        <f t="shared" si="49"/>
        <v>-7.1227502959778546E-2</v>
      </c>
      <c r="AA568">
        <f t="shared" si="49"/>
        <v>-0.28393068443009112</v>
      </c>
      <c r="AD568" s="1">
        <v>44847</v>
      </c>
      <c r="AE568">
        <f t="shared" si="52"/>
        <v>0.38066013390302272</v>
      </c>
      <c r="AF568">
        <f t="shared" si="52"/>
        <v>0.25886855798703856</v>
      </c>
      <c r="AG568">
        <f t="shared" si="52"/>
        <v>1.5438841903572396</v>
      </c>
      <c r="AH568">
        <f t="shared" si="50"/>
        <v>0.37405200151579504</v>
      </c>
      <c r="AI568">
        <f t="shared" si="50"/>
        <v>0.10754690761060771</v>
      </c>
      <c r="AJ568">
        <f t="shared" si="50"/>
        <v>-0.11410696123033391</v>
      </c>
      <c r="AM568" s="10">
        <v>44713</v>
      </c>
      <c r="AO568">
        <v>-0.28393068443009112</v>
      </c>
      <c r="AP568">
        <v>-7.1227502959778546E-2</v>
      </c>
      <c r="AQ568">
        <v>6.8622490314998327E-2</v>
      </c>
      <c r="AR568">
        <v>1.367682396276396</v>
      </c>
      <c r="AS568">
        <v>0.30067997760080484</v>
      </c>
      <c r="AT568">
        <v>0.26064880449845679</v>
      </c>
      <c r="AV568" s="10">
        <v>44847</v>
      </c>
      <c r="AX568">
        <v>-0.11410696123033391</v>
      </c>
      <c r="AY568">
        <v>0.10754690761060771</v>
      </c>
      <c r="AZ568">
        <v>0.37405200151579504</v>
      </c>
      <c r="BA568">
        <v>1.5438841903572396</v>
      </c>
      <c r="BB568">
        <v>0.25886855798703856</v>
      </c>
      <c r="BC568">
        <v>0.38066013390302272</v>
      </c>
    </row>
    <row r="569" spans="1:55" x14ac:dyDescent="0.2">
      <c r="A569" s="1">
        <v>44671</v>
      </c>
      <c r="B569" s="5">
        <f>LN('Raw data'!B569/'Raw data'!B568)</f>
        <v>-3.3872720353330721E-2</v>
      </c>
      <c r="C569" s="5">
        <f>LN('Raw data'!C569/'Raw data'!C568)</f>
        <v>1.850860203983982E-3</v>
      </c>
      <c r="D569" s="5">
        <f>LN('Raw data'!D569/'Raw data'!D568)</f>
        <v>-3.2580786866236106E-3</v>
      </c>
      <c r="E569" s="5">
        <f>LN('Raw data'!E569/'Raw data'!E568)</f>
        <v>-4.7372872929936985E-3</v>
      </c>
      <c r="F569" s="5">
        <f>LN('Raw data'!F569/'Raw data'!F568)</f>
        <v>-1.7370872400503234E-3</v>
      </c>
      <c r="G569" s="5">
        <f>LN('Raw data'!G569/'Raw data'!G568)</f>
        <v>1.8743114638160869E-3</v>
      </c>
      <c r="I569" s="5">
        <f>LN('Raw data'!J569/'Raw data'!J568)</f>
        <v>-6.1871895769334236E-4</v>
      </c>
      <c r="U569" s="1">
        <v>44714</v>
      </c>
      <c r="V569">
        <f t="shared" si="51"/>
        <v>0.34649748241761358</v>
      </c>
      <c r="W569">
        <f t="shared" si="51"/>
        <v>0.40332762287967905</v>
      </c>
      <c r="X569">
        <f t="shared" si="51"/>
        <v>1.3709452552756658</v>
      </c>
      <c r="Y569">
        <f t="shared" si="49"/>
        <v>0.14199634951575305</v>
      </c>
      <c r="Z569">
        <f t="shared" si="49"/>
        <v>-2.8160461767006456E-2</v>
      </c>
      <c r="AA569">
        <f t="shared" si="49"/>
        <v>-0.21906889480130595</v>
      </c>
      <c r="AD569" s="1">
        <v>44848</v>
      </c>
      <c r="AE569">
        <f t="shared" si="52"/>
        <v>0.45092844645938346</v>
      </c>
      <c r="AF569">
        <f t="shared" si="52"/>
        <v>0.31000120568928413</v>
      </c>
      <c r="AG569">
        <f t="shared" si="52"/>
        <v>1.5257725194989373</v>
      </c>
      <c r="AH569">
        <f t="shared" si="50"/>
        <v>0.41431063845902305</v>
      </c>
      <c r="AI569">
        <f t="shared" si="50"/>
        <v>0.12366744312355463</v>
      </c>
      <c r="AJ569">
        <f t="shared" si="50"/>
        <v>-0.10188232878580492</v>
      </c>
      <c r="AM569" s="10">
        <v>44714</v>
      </c>
      <c r="AO569">
        <v>-0.21906889480130595</v>
      </c>
      <c r="AP569">
        <v>-2.8160461767006456E-2</v>
      </c>
      <c r="AQ569">
        <v>0.14199634951575305</v>
      </c>
      <c r="AR569">
        <v>1.3709452552756658</v>
      </c>
      <c r="AS569">
        <v>0.40332762287967905</v>
      </c>
      <c r="AT569">
        <v>0.34649748241761358</v>
      </c>
      <c r="AV569" s="10">
        <v>44848</v>
      </c>
      <c r="AX569">
        <v>-0.10188232878580492</v>
      </c>
      <c r="AY569">
        <v>0.12366744312355463</v>
      </c>
      <c r="AZ569">
        <v>0.41431063845902305</v>
      </c>
      <c r="BA569">
        <v>1.5257725194989373</v>
      </c>
      <c r="BB569">
        <v>0.31000120568928413</v>
      </c>
      <c r="BC569">
        <v>0.45092844645938346</v>
      </c>
    </row>
    <row r="570" spans="1:55" x14ac:dyDescent="0.2">
      <c r="A570" s="1">
        <v>44672</v>
      </c>
      <c r="B570" s="5">
        <f>LN('Raw data'!B570/'Raw data'!B569)</f>
        <v>2.8789425383399601E-3</v>
      </c>
      <c r="C570" s="5">
        <f>LN('Raw data'!C570/'Raw data'!C569)</f>
        <v>1.0070773600853698E-2</v>
      </c>
      <c r="D570" s="5">
        <f>LN('Raw data'!D570/'Raw data'!D569)</f>
        <v>-2.1650204220577077E-2</v>
      </c>
      <c r="E570" s="5">
        <f>LN('Raw data'!E570/'Raw data'!E569)</f>
        <v>-2.6057755917193268E-2</v>
      </c>
      <c r="F570" s="5">
        <f>LN('Raw data'!F570/'Raw data'!F569)</f>
        <v>-3.7911823676351109E-3</v>
      </c>
      <c r="G570" s="5">
        <f>LN('Raw data'!G570/'Raw data'!G569)</f>
        <v>8.4458108710467276E-3</v>
      </c>
      <c r="I570" s="5">
        <f>LN('Raw data'!J570/'Raw data'!J569)</f>
        <v>-1.4862847316476122E-2</v>
      </c>
      <c r="U570" s="1">
        <v>44715</v>
      </c>
      <c r="V570">
        <f t="shared" si="51"/>
        <v>0.34912661837809855</v>
      </c>
      <c r="W570">
        <f t="shared" si="51"/>
        <v>0.38302972113045713</v>
      </c>
      <c r="X570">
        <f t="shared" si="51"/>
        <v>1.3646434296952654</v>
      </c>
      <c r="Y570">
        <f t="shared" si="49"/>
        <v>0.15369695358150245</v>
      </c>
      <c r="Z570">
        <f t="shared" si="49"/>
        <v>-1.6479185062219046E-2</v>
      </c>
      <c r="AA570">
        <f t="shared" si="49"/>
        <v>-0.21688674893568652</v>
      </c>
      <c r="AD570" s="1">
        <v>44851</v>
      </c>
      <c r="AE570">
        <f t="shared" si="52"/>
        <v>0.38384337837510585</v>
      </c>
      <c r="AF570">
        <f t="shared" si="52"/>
        <v>0.3027504410572463</v>
      </c>
      <c r="AG570">
        <f t="shared" si="52"/>
        <v>1.5118217572026662</v>
      </c>
      <c r="AH570">
        <f t="shared" si="50"/>
        <v>0.43565685217018779</v>
      </c>
      <c r="AI570">
        <f t="shared" si="50"/>
        <v>0.12938061245758603</v>
      </c>
      <c r="AJ570">
        <f t="shared" si="50"/>
        <v>-0.11200087578317229</v>
      </c>
      <c r="AM570" s="10">
        <v>44715</v>
      </c>
      <c r="AO570">
        <v>-0.21688674893568652</v>
      </c>
      <c r="AP570">
        <v>-1.6479185062219046E-2</v>
      </c>
      <c r="AQ570">
        <v>0.15369695358150245</v>
      </c>
      <c r="AR570">
        <v>1.3646434296952654</v>
      </c>
      <c r="AS570">
        <v>0.38302972113045713</v>
      </c>
      <c r="AT570">
        <v>0.34912661837809855</v>
      </c>
      <c r="AV570" s="10">
        <v>44851</v>
      </c>
      <c r="AX570">
        <v>-0.11200087578317229</v>
      </c>
      <c r="AY570">
        <v>0.12938061245758603</v>
      </c>
      <c r="AZ570">
        <v>0.43565685217018779</v>
      </c>
      <c r="BA570">
        <v>1.5118217572026662</v>
      </c>
      <c r="BB570">
        <v>0.3027504410572463</v>
      </c>
      <c r="BC570">
        <v>0.38384337837510585</v>
      </c>
    </row>
    <row r="571" spans="1:55" x14ac:dyDescent="0.2">
      <c r="A571" s="1">
        <v>44673</v>
      </c>
      <c r="B571" s="5">
        <f>LN('Raw data'!B571/'Raw data'!B570)</f>
        <v>-6.272903376262591E-2</v>
      </c>
      <c r="C571" s="5">
        <f>LN('Raw data'!C571/'Raw data'!C570)</f>
        <v>-1.6710774561790705E-2</v>
      </c>
      <c r="D571" s="5">
        <f>LN('Raw data'!D571/'Raw data'!D570)</f>
        <v>-1.9279568620928587E-2</v>
      </c>
      <c r="E571" s="5">
        <f>LN('Raw data'!E571/'Raw data'!E570)</f>
        <v>-1.4812054764768809E-2</v>
      </c>
      <c r="F571" s="5">
        <f>LN('Raw data'!F571/'Raw data'!F570)</f>
        <v>-7.1603654288032127E-3</v>
      </c>
      <c r="G571" s="5">
        <f>LN('Raw data'!G571/'Raw data'!G570)</f>
        <v>-1.2640308990560007E-2</v>
      </c>
      <c r="I571" s="5">
        <f>LN('Raw data'!J571/'Raw data'!J570)</f>
        <v>-2.813199052103028E-2</v>
      </c>
      <c r="U571" s="1">
        <v>44718</v>
      </c>
      <c r="V571">
        <f t="shared" si="51"/>
        <v>0.38480684716511798</v>
      </c>
      <c r="W571">
        <f t="shared" si="51"/>
        <v>0.38900726017466691</v>
      </c>
      <c r="X571">
        <f t="shared" si="51"/>
        <v>1.3962510662852397</v>
      </c>
      <c r="Y571">
        <f t="shared" si="49"/>
        <v>0.13843794953379038</v>
      </c>
      <c r="Z571">
        <f t="shared" si="49"/>
        <v>-1.9446354261079199E-2</v>
      </c>
      <c r="AA571">
        <f t="shared" si="49"/>
        <v>-0.19521341254717253</v>
      </c>
      <c r="AD571" s="1">
        <v>44852</v>
      </c>
      <c r="AE571">
        <f t="shared" si="52"/>
        <v>0.370051757280212</v>
      </c>
      <c r="AF571">
        <f t="shared" si="52"/>
        <v>0.29637343961744461</v>
      </c>
      <c r="AG571">
        <f t="shared" si="52"/>
        <v>1.5045162253926792</v>
      </c>
      <c r="AH571">
        <f t="shared" si="50"/>
        <v>0.42519377763745403</v>
      </c>
      <c r="AI571">
        <f t="shared" si="50"/>
        <v>0.12714750486148682</v>
      </c>
      <c r="AJ571">
        <f t="shared" si="50"/>
        <v>-0.1113721620559523</v>
      </c>
      <c r="AM571" s="10">
        <v>44718</v>
      </c>
      <c r="AO571">
        <v>-0.19521341254717253</v>
      </c>
      <c r="AP571">
        <v>-1.9446354261079199E-2</v>
      </c>
      <c r="AQ571">
        <v>0.13843794953379038</v>
      </c>
      <c r="AR571">
        <v>1.3962510662852397</v>
      </c>
      <c r="AS571">
        <v>0.38900726017466691</v>
      </c>
      <c r="AT571">
        <v>0.38480684716511798</v>
      </c>
      <c r="AV571" s="10">
        <v>44852</v>
      </c>
      <c r="AX571">
        <v>-0.1113721620559523</v>
      </c>
      <c r="AY571">
        <v>0.12714750486148682</v>
      </c>
      <c r="AZ571">
        <v>0.42519377763745403</v>
      </c>
      <c r="BA571">
        <v>1.5045162253926792</v>
      </c>
      <c r="BB571">
        <v>0.29637343961744461</v>
      </c>
      <c r="BC571">
        <v>0.370051757280212</v>
      </c>
    </row>
    <row r="572" spans="1:55" x14ac:dyDescent="0.2">
      <c r="A572" s="1">
        <v>44676</v>
      </c>
      <c r="B572" s="5">
        <f>LN('Raw data'!B572/'Raw data'!B571)</f>
        <v>2.0450610471290841E-2</v>
      </c>
      <c r="C572" s="5">
        <f>LN('Raw data'!C572/'Raw data'!C571)</f>
        <v>-3.5196295299589876E-2</v>
      </c>
      <c r="D572" s="5">
        <f>LN('Raw data'!D572/'Raw data'!D571)</f>
        <v>1.792001632212992E-2</v>
      </c>
      <c r="E572" s="5">
        <f>LN('Raw data'!E572/'Raw data'!E571)</f>
        <v>-2.4579259025022799E-2</v>
      </c>
      <c r="F572" s="5">
        <f>LN('Raw data'!F572/'Raw data'!F571)</f>
        <v>-1.99991000930849E-2</v>
      </c>
      <c r="G572" s="5">
        <f>LN('Raw data'!G572/'Raw data'!G571)</f>
        <v>-9.8933665998807638E-3</v>
      </c>
      <c r="I572" s="5">
        <f>LN('Raw data'!J572/'Raw data'!J571)</f>
        <v>5.6816875728607956E-3</v>
      </c>
      <c r="U572" s="1">
        <v>44719</v>
      </c>
      <c r="V572">
        <f t="shared" si="51"/>
        <v>0.21980634529790655</v>
      </c>
      <c r="W572">
        <f t="shared" si="51"/>
        <v>0.36152687939592781</v>
      </c>
      <c r="X572">
        <f t="shared" si="51"/>
        <v>1.4432955855186769</v>
      </c>
      <c r="Y572">
        <f t="shared" si="49"/>
        <v>0.12562981521824651</v>
      </c>
      <c r="Z572">
        <f t="shared" si="49"/>
        <v>-2.7369844315600435E-2</v>
      </c>
      <c r="AA572">
        <f t="shared" si="49"/>
        <v>-0.25969506174397966</v>
      </c>
      <c r="AD572" s="1">
        <v>44853</v>
      </c>
      <c r="AE572">
        <f t="shared" si="52"/>
        <v>0.33687801901597975</v>
      </c>
      <c r="AF572">
        <f t="shared" si="52"/>
        <v>0.28505608598093257</v>
      </c>
      <c r="AG572">
        <f t="shared" si="52"/>
        <v>1.5255357330110666</v>
      </c>
      <c r="AH572">
        <f t="shared" si="50"/>
        <v>0.42568587308909117</v>
      </c>
      <c r="AI572">
        <f t="shared" si="50"/>
        <v>0.12703391687541971</v>
      </c>
      <c r="AJ572">
        <f t="shared" si="50"/>
        <v>-0.12214508382058936</v>
      </c>
      <c r="AM572" s="10">
        <v>44719</v>
      </c>
      <c r="AO572">
        <v>-0.25969506174397966</v>
      </c>
      <c r="AP572">
        <v>-2.7369844315600435E-2</v>
      </c>
      <c r="AQ572">
        <v>0.12562981521824651</v>
      </c>
      <c r="AR572">
        <v>1.4432955855186769</v>
      </c>
      <c r="AS572">
        <v>0.36152687939592781</v>
      </c>
      <c r="AT572">
        <v>0.21980634529790655</v>
      </c>
      <c r="AV572" s="10">
        <v>44853</v>
      </c>
      <c r="AX572">
        <v>-0.12214508382058936</v>
      </c>
      <c r="AY572">
        <v>0.12703391687541971</v>
      </c>
      <c r="AZ572">
        <v>0.42568587308909117</v>
      </c>
      <c r="BA572">
        <v>1.5255357330110666</v>
      </c>
      <c r="BB572">
        <v>0.28505608598093257</v>
      </c>
      <c r="BC572">
        <v>0.33687801901597975</v>
      </c>
    </row>
    <row r="573" spans="1:55" x14ac:dyDescent="0.2">
      <c r="A573" s="1">
        <v>44677</v>
      </c>
      <c r="B573" s="5">
        <f>LN('Raw data'!B573/'Raw data'!B572)</f>
        <v>2.6778728623964774E-2</v>
      </c>
      <c r="C573" s="5">
        <f>LN('Raw data'!C573/'Raw data'!C572)</f>
        <v>3.1564745938697118E-2</v>
      </c>
      <c r="D573" s="5">
        <f>LN('Raw data'!D573/'Raw data'!D572)</f>
        <v>-5.8942447290797527E-2</v>
      </c>
      <c r="E573" s="5">
        <f>LN('Raw data'!E573/'Raw data'!E572)</f>
        <v>-5.3374125947209389E-3</v>
      </c>
      <c r="F573" s="5">
        <f>LN('Raw data'!F573/'Raw data'!F572)</f>
        <v>4.2630521655669116E-3</v>
      </c>
      <c r="G573" s="5">
        <f>LN('Raw data'!G573/'Raw data'!G572)</f>
        <v>4.5697805784511896E-3</v>
      </c>
      <c r="I573" s="5">
        <f>LN('Raw data'!J573/'Raw data'!J572)</f>
        <v>-2.8550028430273121E-2</v>
      </c>
      <c r="U573" s="1">
        <v>44720</v>
      </c>
      <c r="V573">
        <f t="shared" si="51"/>
        <v>0.27748477126879262</v>
      </c>
      <c r="W573">
        <f t="shared" si="51"/>
        <v>0.37103854218396481</v>
      </c>
      <c r="X573">
        <f t="shared" si="51"/>
        <v>1.4393683248385651</v>
      </c>
      <c r="Y573">
        <f t="shared" si="49"/>
        <v>0.13917544349968378</v>
      </c>
      <c r="Z573">
        <f t="shared" si="49"/>
        <v>-1.8882899661558962E-2</v>
      </c>
      <c r="AA573">
        <f t="shared" si="49"/>
        <v>-0.25404220773632175</v>
      </c>
      <c r="AD573" s="1">
        <v>44854</v>
      </c>
      <c r="AE573">
        <f t="shared" si="52"/>
        <v>0.33585653445046265</v>
      </c>
      <c r="AF573">
        <f t="shared" si="52"/>
        <v>0.29079046919048285</v>
      </c>
      <c r="AG573">
        <f t="shared" si="52"/>
        <v>1.5203412680248081</v>
      </c>
      <c r="AH573">
        <f t="shared" si="50"/>
        <v>0.42636894399095598</v>
      </c>
      <c r="AI573">
        <f t="shared" si="50"/>
        <v>0.13030716150307869</v>
      </c>
      <c r="AJ573">
        <f t="shared" si="50"/>
        <v>-0.12460054160607313</v>
      </c>
      <c r="AM573" s="10">
        <v>44720</v>
      </c>
      <c r="AO573">
        <v>-0.25404220773632175</v>
      </c>
      <c r="AP573">
        <v>-1.8882899661558962E-2</v>
      </c>
      <c r="AQ573">
        <v>0.13917544349968378</v>
      </c>
      <c r="AR573">
        <v>1.4393683248385651</v>
      </c>
      <c r="AS573">
        <v>0.37103854218396481</v>
      </c>
      <c r="AT573">
        <v>0.27748477126879262</v>
      </c>
      <c r="AV573" s="10">
        <v>44854</v>
      </c>
      <c r="AX573">
        <v>-0.12460054160607313</v>
      </c>
      <c r="AY573">
        <v>0.13030716150307869</v>
      </c>
      <c r="AZ573">
        <v>0.42636894399095598</v>
      </c>
      <c r="BA573">
        <v>1.5203412680248081</v>
      </c>
      <c r="BB573">
        <v>0.29079046919048285</v>
      </c>
      <c r="BC573">
        <v>0.33585653445046265</v>
      </c>
    </row>
    <row r="574" spans="1:55" x14ac:dyDescent="0.2">
      <c r="A574" s="1">
        <v>44678</v>
      </c>
      <c r="B574" s="5">
        <f>LN('Raw data'!B574/'Raw data'!B573)</f>
        <v>6.8953941288791828E-2</v>
      </c>
      <c r="C574" s="5">
        <f>LN('Raw data'!C574/'Raw data'!C573)</f>
        <v>3.1415694402661541E-3</v>
      </c>
      <c r="D574" s="5">
        <f>LN('Raw data'!D574/'Raw data'!D573)</f>
        <v>2.9217653090452659E-2</v>
      </c>
      <c r="E574" s="5">
        <f>LN('Raw data'!E574/'Raw data'!E573)</f>
        <v>-3.574167705842176E-3</v>
      </c>
      <c r="F574" s="5">
        <f>LN('Raw data'!F574/'Raw data'!F573)</f>
        <v>-8.1206942787336901E-3</v>
      </c>
      <c r="G574" s="5">
        <f>LN('Raw data'!G574/'Raw data'!G573)</f>
        <v>-2.8397246177314763E-3</v>
      </c>
      <c r="I574" s="5">
        <f>LN('Raw data'!J574/'Raw data'!J573)</f>
        <v>2.0959051404105173E-3</v>
      </c>
      <c r="U574" s="1">
        <v>44721</v>
      </c>
      <c r="V574">
        <f t="shared" si="51"/>
        <v>0.2837803636898607</v>
      </c>
      <c r="W574">
        <f t="shared" si="51"/>
        <v>0.46219021612714511</v>
      </c>
      <c r="X574">
        <f t="shared" si="51"/>
        <v>1.3356819918487592</v>
      </c>
      <c r="Y574">
        <f t="shared" si="49"/>
        <v>0.15550753341651036</v>
      </c>
      <c r="Z574">
        <f t="shared" si="49"/>
        <v>-4.5786782479832339E-3</v>
      </c>
      <c r="AA574">
        <f t="shared" si="49"/>
        <v>-0.24706797266213737</v>
      </c>
      <c r="AD574" s="1">
        <v>44855</v>
      </c>
      <c r="AE574">
        <f t="shared" si="52"/>
        <v>0.30623286863912802</v>
      </c>
      <c r="AF574">
        <f t="shared" si="52"/>
        <v>0.31191754192642579</v>
      </c>
      <c r="AG574">
        <f t="shared" si="52"/>
        <v>1.492919091294219</v>
      </c>
      <c r="AH574">
        <f t="shared" si="50"/>
        <v>0.4413661625928979</v>
      </c>
      <c r="AI574">
        <f t="shared" si="50"/>
        <v>0.14484547499437178</v>
      </c>
      <c r="AJ574">
        <f t="shared" si="50"/>
        <v>-0.13428276649766147</v>
      </c>
      <c r="AM574" s="10">
        <v>44721</v>
      </c>
      <c r="AO574">
        <v>-0.24706797266213737</v>
      </c>
      <c r="AP574">
        <v>-4.5786782479832339E-3</v>
      </c>
      <c r="AQ574">
        <v>0.15550753341651036</v>
      </c>
      <c r="AR574">
        <v>1.3356819918487592</v>
      </c>
      <c r="AS574">
        <v>0.46219021612714511</v>
      </c>
      <c r="AT574">
        <v>0.2837803636898607</v>
      </c>
      <c r="AV574" s="10">
        <v>44855</v>
      </c>
      <c r="AX574">
        <v>-0.13428276649766147</v>
      </c>
      <c r="AY574">
        <v>0.14484547499437178</v>
      </c>
      <c r="AZ574">
        <v>0.4413661625928979</v>
      </c>
      <c r="BA574">
        <v>1.492919091294219</v>
      </c>
      <c r="BB574">
        <v>0.31191754192642579</v>
      </c>
      <c r="BC574">
        <v>0.30623286863912802</v>
      </c>
    </row>
    <row r="575" spans="1:55" x14ac:dyDescent="0.2">
      <c r="A575" s="1">
        <v>44679</v>
      </c>
      <c r="B575" s="5">
        <f>LN('Raw data'!B575/'Raw data'!B574)</f>
        <v>-6.3421826437496179E-2</v>
      </c>
      <c r="C575" s="5">
        <f>LN('Raw data'!C575/'Raw data'!C574)</f>
        <v>3.2214184940245139E-2</v>
      </c>
      <c r="D575" s="5">
        <f>LN('Raw data'!D575/'Raw data'!D574)</f>
        <v>1.2786440994917256E-2</v>
      </c>
      <c r="E575" s="5">
        <f>LN('Raw data'!E575/'Raw data'!E574)</f>
        <v>-1.1963865605772863E-2</v>
      </c>
      <c r="F575" s="5">
        <f>LN('Raw data'!F575/'Raw data'!F574)</f>
        <v>1.3756615926081575E-3</v>
      </c>
      <c r="G575" s="5">
        <f>LN('Raw data'!G575/'Raw data'!G574)</f>
        <v>-1.6756085034164633E-2</v>
      </c>
      <c r="I575" s="5">
        <f>LN('Raw data'!J575/'Raw data'!J574)</f>
        <v>2.444564600458133E-2</v>
      </c>
      <c r="U575" s="1">
        <v>44722</v>
      </c>
      <c r="V575">
        <f t="shared" si="51"/>
        <v>0.29289217385294258</v>
      </c>
      <c r="W575">
        <f t="shared" si="51"/>
        <v>0.46336095143209882</v>
      </c>
      <c r="X575">
        <f t="shared" si="51"/>
        <v>1.2979195417173854</v>
      </c>
      <c r="Y575">
        <f t="shared" si="49"/>
        <v>0.12851503357366492</v>
      </c>
      <c r="Z575">
        <f t="shared" si="49"/>
        <v>-3.1331750406500894E-2</v>
      </c>
      <c r="AA575">
        <f t="shared" si="49"/>
        <v>-0.28467634260006991</v>
      </c>
      <c r="AD575" s="1">
        <v>44858</v>
      </c>
      <c r="AE575">
        <f t="shared" si="52"/>
        <v>0.31734981876118856</v>
      </c>
      <c r="AF575">
        <f t="shared" si="52"/>
        <v>0.30860934456214711</v>
      </c>
      <c r="AG575">
        <f t="shared" si="52"/>
        <v>1.4886378147251662</v>
      </c>
      <c r="AH575">
        <f t="shared" si="50"/>
        <v>0.44259913824111907</v>
      </c>
      <c r="AI575">
        <f t="shared" si="50"/>
        <v>0.14473120088189104</v>
      </c>
      <c r="AJ575">
        <f t="shared" si="50"/>
        <v>-0.13836671385227808</v>
      </c>
      <c r="AM575" s="10">
        <v>44722</v>
      </c>
      <c r="AO575">
        <v>-0.28467634260006991</v>
      </c>
      <c r="AP575">
        <v>-3.1331750406500894E-2</v>
      </c>
      <c r="AQ575">
        <v>0.12851503357366492</v>
      </c>
      <c r="AR575">
        <v>1.2979195417173854</v>
      </c>
      <c r="AS575">
        <v>0.46336095143209882</v>
      </c>
      <c r="AT575">
        <v>0.29289217385294258</v>
      </c>
      <c r="AV575" s="10">
        <v>44858</v>
      </c>
      <c r="AX575">
        <v>-0.13836671385227808</v>
      </c>
      <c r="AY575">
        <v>0.14473120088189104</v>
      </c>
      <c r="AZ575">
        <v>0.44259913824111907</v>
      </c>
      <c r="BA575">
        <v>1.4886378147251662</v>
      </c>
      <c r="BB575">
        <v>0.30860934456214711</v>
      </c>
      <c r="BC575">
        <v>0.31734981876118856</v>
      </c>
    </row>
    <row r="576" spans="1:55" x14ac:dyDescent="0.2">
      <c r="A576" s="1">
        <v>44680</v>
      </c>
      <c r="B576" s="5">
        <f>LN('Raw data'!B576/'Raw data'!B575)</f>
        <v>5.0392772895737188E-2</v>
      </c>
      <c r="C576" s="5">
        <f>LN('Raw data'!C576/'Raw data'!C575)</f>
        <v>-6.3794551037620762E-3</v>
      </c>
      <c r="D576" s="5">
        <f>LN('Raw data'!D576/'Raw data'!D575)</f>
        <v>-2.9799598061566585E-2</v>
      </c>
      <c r="E576" s="5">
        <f>LN('Raw data'!E576/'Raw data'!E575)</f>
        <v>-4.1499216606042631E-3</v>
      </c>
      <c r="F576" s="5">
        <f>LN('Raw data'!F576/'Raw data'!F575)</f>
        <v>1.0728475240563997E-2</v>
      </c>
      <c r="G576" s="5">
        <f>LN('Raw data'!G576/'Raw data'!G575)</f>
        <v>-3.6355413821580135E-3</v>
      </c>
      <c r="I576" s="5">
        <f>LN('Raw data'!J576/'Raw data'!J575)</f>
        <v>-3.6959202326858717E-2</v>
      </c>
      <c r="U576" s="1">
        <v>44725</v>
      </c>
      <c r="V576">
        <f t="shared" si="51"/>
        <v>0.53624310654224916</v>
      </c>
      <c r="W576">
        <f t="shared" si="51"/>
        <v>0.39188641233315097</v>
      </c>
      <c r="X576">
        <f t="shared" si="51"/>
        <v>1.8879213156606516</v>
      </c>
      <c r="Y576">
        <f t="shared" si="49"/>
        <v>0.22694670638671402</v>
      </c>
      <c r="Z576">
        <f t="shared" si="49"/>
        <v>3.168243295063862E-2</v>
      </c>
      <c r="AA576">
        <f t="shared" si="49"/>
        <v>-0.23242378937509914</v>
      </c>
      <c r="AD576" s="1">
        <v>44859</v>
      </c>
      <c r="AE576">
        <f t="shared" si="52"/>
        <v>0.40690942717925144</v>
      </c>
      <c r="AF576">
        <f t="shared" si="52"/>
        <v>0.29151268113655943</v>
      </c>
      <c r="AG576">
        <f t="shared" si="52"/>
        <v>1.5125019517406586</v>
      </c>
      <c r="AH576">
        <f t="shared" si="50"/>
        <v>0.46010284952523262</v>
      </c>
      <c r="AI576">
        <f t="shared" si="50"/>
        <v>0.14613203836615379</v>
      </c>
      <c r="AJ576">
        <f t="shared" si="50"/>
        <v>-0.11521716172757353</v>
      </c>
      <c r="AM576" s="10">
        <v>44725</v>
      </c>
      <c r="AO576">
        <v>-0.23242378937509914</v>
      </c>
      <c r="AP576">
        <v>3.168243295063862E-2</v>
      </c>
      <c r="AQ576">
        <v>0.22694670638671402</v>
      </c>
      <c r="AR576">
        <v>1.8879213156606516</v>
      </c>
      <c r="AS576">
        <v>0.39188641233315097</v>
      </c>
      <c r="AT576">
        <v>0.53624310654224916</v>
      </c>
      <c r="AV576" s="10">
        <v>44859</v>
      </c>
      <c r="AX576">
        <v>-0.11521716172757353</v>
      </c>
      <c r="AY576">
        <v>0.14613203836615379</v>
      </c>
      <c r="AZ576">
        <v>0.46010284952523262</v>
      </c>
      <c r="BA576">
        <v>1.5125019517406586</v>
      </c>
      <c r="BB576">
        <v>0.29151268113655943</v>
      </c>
      <c r="BC576">
        <v>0.40690942717925144</v>
      </c>
    </row>
    <row r="577" spans="1:55" x14ac:dyDescent="0.2">
      <c r="A577" s="1">
        <v>44683</v>
      </c>
      <c r="B577" s="5">
        <f>LN('Raw data'!B577/'Raw data'!B576)</f>
        <v>3.1390579255583147E-2</v>
      </c>
      <c r="C577" s="5">
        <f>LN('Raw data'!C577/'Raw data'!C576)</f>
        <v>4.5744862006735715E-3</v>
      </c>
      <c r="D577" s="5">
        <f>LN('Raw data'!D577/'Raw data'!D576)</f>
        <v>-1.7381157498542624E-3</v>
      </c>
      <c r="E577" s="5">
        <f>LN('Raw data'!E577/'Raw data'!E576)</f>
        <v>-2.1941365007764047E-2</v>
      </c>
      <c r="F577" s="5">
        <f>LN('Raw data'!F577/'Raw data'!F576)</f>
        <v>-2.5482797592330995E-2</v>
      </c>
      <c r="G577" s="5">
        <f>LN('Raw data'!G577/'Raw data'!G576)</f>
        <v>1.1148639849404632E-2</v>
      </c>
      <c r="I577" s="5">
        <f>LN('Raw data'!J577/'Raw data'!J576)</f>
        <v>5.6592700373755203E-3</v>
      </c>
      <c r="U577" s="1">
        <v>44726</v>
      </c>
      <c r="V577">
        <f t="shared" si="51"/>
        <v>0.7206935935660912</v>
      </c>
      <c r="W577">
        <f t="shared" si="51"/>
        <v>0.39784823601202618</v>
      </c>
      <c r="X577">
        <f t="shared" si="51"/>
        <v>2.0365043011207473</v>
      </c>
      <c r="Y577">
        <f t="shared" si="49"/>
        <v>0.24535152609388688</v>
      </c>
      <c r="Z577">
        <f t="shared" si="49"/>
        <v>6.9721027292316412E-2</v>
      </c>
      <c r="AA577">
        <f t="shared" si="49"/>
        <v>-0.25478818427416994</v>
      </c>
      <c r="AD577" s="1">
        <v>44860</v>
      </c>
      <c r="AE577">
        <f t="shared" si="52"/>
        <v>0.48159750109155303</v>
      </c>
      <c r="AF577">
        <f t="shared" si="52"/>
        <v>0.29109323126232989</v>
      </c>
      <c r="AG577">
        <f t="shared" si="52"/>
        <v>1.5365053046857564</v>
      </c>
      <c r="AH577">
        <f t="shared" si="50"/>
        <v>0.47341248054053425</v>
      </c>
      <c r="AI577">
        <f t="shared" si="50"/>
        <v>0.16357221891748783</v>
      </c>
      <c r="AJ577">
        <f t="shared" si="50"/>
        <v>-0.12884489584262354</v>
      </c>
      <c r="AM577" s="10">
        <v>44726</v>
      </c>
      <c r="AO577">
        <v>-0.25478818427416994</v>
      </c>
      <c r="AP577">
        <v>6.9721027292316412E-2</v>
      </c>
      <c r="AQ577">
        <v>0.24535152609388688</v>
      </c>
      <c r="AR577">
        <v>2.0365043011207473</v>
      </c>
      <c r="AS577">
        <v>0.39784823601202618</v>
      </c>
      <c r="AT577">
        <v>0.7206935935660912</v>
      </c>
      <c r="AV577" s="10">
        <v>44860</v>
      </c>
      <c r="AX577">
        <v>-0.12884489584262354</v>
      </c>
      <c r="AY577">
        <v>0.16357221891748783</v>
      </c>
      <c r="AZ577">
        <v>0.47341248054053425</v>
      </c>
      <c r="BA577">
        <v>1.5365053046857564</v>
      </c>
      <c r="BB577">
        <v>0.29109323126232989</v>
      </c>
      <c r="BC577">
        <v>0.48159750109155303</v>
      </c>
    </row>
    <row r="578" spans="1:55" x14ac:dyDescent="0.2">
      <c r="A578" s="1">
        <v>44684</v>
      </c>
      <c r="B578" s="5">
        <f>LN('Raw data'!B578/'Raw data'!B577)</f>
        <v>6.2110827508748696E-2</v>
      </c>
      <c r="C578" s="5">
        <f>LN('Raw data'!C578/'Raw data'!C577)</f>
        <v>-2.6593724444590901E-2</v>
      </c>
      <c r="D578" s="5">
        <f>LN('Raw data'!D578/'Raw data'!D577)</f>
        <v>-2.0884377467522704E-2</v>
      </c>
      <c r="E578" s="5">
        <f>LN('Raw data'!E578/'Raw data'!E577)</f>
        <v>3.5801934416242534E-3</v>
      </c>
      <c r="F578" s="5">
        <f>LN('Raw data'!F578/'Raw data'!F577)</f>
        <v>3.7491340578088292E-3</v>
      </c>
      <c r="G578" s="5">
        <f>LN('Raw data'!G578/'Raw data'!G577)</f>
        <v>-1.240141605106296E-2</v>
      </c>
      <c r="I578" s="5">
        <f>LN('Raw data'!J578/'Raw data'!J577)</f>
        <v>4.8254415515728731E-3</v>
      </c>
      <c r="U578" s="1">
        <v>44727</v>
      </c>
      <c r="V578">
        <f t="shared" si="51"/>
        <v>0.73050677344025494</v>
      </c>
      <c r="W578">
        <f t="shared" si="51"/>
        <v>0.33665987205172804</v>
      </c>
      <c r="X578">
        <f t="shared" si="51"/>
        <v>2.0391363332537455</v>
      </c>
      <c r="Y578">
        <f t="shared" si="49"/>
        <v>0.29239919825975164</v>
      </c>
      <c r="Z578">
        <f t="shared" si="49"/>
        <v>9.3778896639459361E-2</v>
      </c>
      <c r="AA578">
        <f t="shared" si="49"/>
        <v>-0.22587708133287046</v>
      </c>
      <c r="AD578" s="1">
        <v>44861</v>
      </c>
      <c r="AE578">
        <f t="shared" si="52"/>
        <v>0.48774576538367898</v>
      </c>
      <c r="AF578">
        <f t="shared" si="52"/>
        <v>0.28754448940569738</v>
      </c>
      <c r="AG578">
        <f t="shared" si="52"/>
        <v>1.5393546604370447</v>
      </c>
      <c r="AH578">
        <f t="shared" si="50"/>
        <v>0.47734141429742138</v>
      </c>
      <c r="AI578">
        <f t="shared" si="50"/>
        <v>0.16863195379050025</v>
      </c>
      <c r="AJ578">
        <f t="shared" si="50"/>
        <v>-0.13113327460756358</v>
      </c>
      <c r="AM578" s="10">
        <v>44727</v>
      </c>
      <c r="AO578">
        <v>-0.22587708133287046</v>
      </c>
      <c r="AP578">
        <v>9.3778896639459361E-2</v>
      </c>
      <c r="AQ578">
        <v>0.29239919825975164</v>
      </c>
      <c r="AR578">
        <v>2.0391363332537455</v>
      </c>
      <c r="AS578">
        <v>0.33665987205172804</v>
      </c>
      <c r="AT578">
        <v>0.73050677344025494</v>
      </c>
      <c r="AV578" s="10">
        <v>44861</v>
      </c>
      <c r="AX578">
        <v>-0.13113327460756358</v>
      </c>
      <c r="AY578">
        <v>0.16863195379050025</v>
      </c>
      <c r="AZ578">
        <v>0.47734141429742138</v>
      </c>
      <c r="BA578">
        <v>1.5393546604370447</v>
      </c>
      <c r="BB578">
        <v>0.28754448940569738</v>
      </c>
      <c r="BC578">
        <v>0.48774576538367898</v>
      </c>
    </row>
    <row r="579" spans="1:55" x14ac:dyDescent="0.2">
      <c r="A579" s="1">
        <v>44685</v>
      </c>
      <c r="B579" s="5">
        <f>LN('Raw data'!B579/'Raw data'!B578)</f>
        <v>5.6340880857270424E-2</v>
      </c>
      <c r="C579" s="5">
        <f>LN('Raw data'!C579/'Raw data'!C578)</f>
        <v>5.1386054463680393E-2</v>
      </c>
      <c r="D579" s="5">
        <f>LN('Raw data'!D579/'Raw data'!D578)</f>
        <v>5.0911440908574301E-2</v>
      </c>
      <c r="E579" s="5">
        <f>LN('Raw data'!E579/'Raw data'!E578)</f>
        <v>-1.1671643803264747E-2</v>
      </c>
      <c r="F579" s="5">
        <f>LN('Raw data'!F579/'Raw data'!F578)</f>
        <v>-9.627213665426512E-4</v>
      </c>
      <c r="G579" s="5">
        <f>LN('Raw data'!G579/'Raw data'!G578)</f>
        <v>-1.7095478287643693E-4</v>
      </c>
      <c r="I579" s="5">
        <f>LN('Raw data'!J579/'Raw data'!J578)</f>
        <v>2.9425235047606604E-2</v>
      </c>
      <c r="U579" s="1">
        <v>44728</v>
      </c>
      <c r="V579">
        <f t="shared" si="51"/>
        <v>0.62413780526651963</v>
      </c>
      <c r="W579">
        <f t="shared" si="51"/>
        <v>0.29904481918209319</v>
      </c>
      <c r="X579">
        <f t="shared" si="51"/>
        <v>2.1066550112511147</v>
      </c>
      <c r="Y579">
        <f t="shared" si="51"/>
        <v>0.21631735098934524</v>
      </c>
      <c r="Z579">
        <f t="shared" si="51"/>
        <v>4.4551259632752332E-2</v>
      </c>
      <c r="AA579">
        <f t="shared" si="51"/>
        <v>-0.26787077378640378</v>
      </c>
      <c r="AD579" s="1">
        <v>44862</v>
      </c>
      <c r="AE579">
        <f t="shared" si="52"/>
        <v>0.54013830157513543</v>
      </c>
      <c r="AF579">
        <f t="shared" si="52"/>
        <v>0.2774063726122426</v>
      </c>
      <c r="AG579">
        <f t="shared" si="52"/>
        <v>1.5292810549241727</v>
      </c>
      <c r="AH579">
        <f t="shared" si="52"/>
        <v>0.45519571156631128</v>
      </c>
      <c r="AI579">
        <f t="shared" si="52"/>
        <v>0.15597433493817753</v>
      </c>
      <c r="AJ579">
        <f t="shared" si="52"/>
        <v>-0.13342876159626138</v>
      </c>
      <c r="AM579" s="10">
        <v>44728</v>
      </c>
      <c r="AO579">
        <v>-0.26787077378640378</v>
      </c>
      <c r="AP579">
        <v>4.4551259632752332E-2</v>
      </c>
      <c r="AQ579">
        <v>0.21631735098934524</v>
      </c>
      <c r="AR579">
        <v>2.1066550112511147</v>
      </c>
      <c r="AS579">
        <v>0.29904481918209319</v>
      </c>
      <c r="AT579">
        <v>0.62413780526651963</v>
      </c>
      <c r="AV579" s="10">
        <v>44862</v>
      </c>
      <c r="AX579">
        <v>-0.13342876159626138</v>
      </c>
      <c r="AY579">
        <v>0.15597433493817753</v>
      </c>
      <c r="AZ579">
        <v>0.45519571156631128</v>
      </c>
      <c r="BA579">
        <v>1.5292810549241727</v>
      </c>
      <c r="BB579">
        <v>0.2774063726122426</v>
      </c>
      <c r="BC579">
        <v>0.54013830157513543</v>
      </c>
    </row>
    <row r="580" spans="1:55" x14ac:dyDescent="0.2">
      <c r="A580" s="1">
        <v>44686</v>
      </c>
      <c r="B580" s="5">
        <f>LN('Raw data'!B580/'Raw data'!B579)</f>
        <v>4.2802207292211063E-2</v>
      </c>
      <c r="C580" s="5">
        <f>LN('Raw data'!C580/'Raw data'!C579)</f>
        <v>4.1653228178053668E-3</v>
      </c>
      <c r="D580" s="5">
        <f>LN('Raw data'!D580/'Raw data'!D579)</f>
        <v>-8.253186096520268E-2</v>
      </c>
      <c r="E580" s="5">
        <f>LN('Raw data'!E580/'Raw data'!E579)</f>
        <v>1.828520968829924E-3</v>
      </c>
      <c r="F580" s="5">
        <f>LN('Raw data'!F580/'Raw data'!F579)</f>
        <v>3.6854094323876549E-3</v>
      </c>
      <c r="G580" s="5">
        <f>LN('Raw data'!G580/'Raw data'!G579)</f>
        <v>1.6391956447167851E-2</v>
      </c>
      <c r="I580" s="5">
        <f>LN('Raw data'!J580/'Raw data'!J579)</f>
        <v>-3.4972892968068207E-2</v>
      </c>
      <c r="U580" s="1">
        <v>44729</v>
      </c>
      <c r="V580">
        <f t="shared" ref="V580:Y643" si="53">SLOPE(B580:B609,$I580:$I609)</f>
        <v>0.46101456486204734</v>
      </c>
      <c r="W580">
        <f t="shared" si="53"/>
        <v>0.13603768357150997</v>
      </c>
      <c r="X580">
        <f t="shared" si="53"/>
        <v>2.1120114835747872</v>
      </c>
      <c r="Y580">
        <f t="shared" si="53"/>
        <v>0.26164673504521363</v>
      </c>
      <c r="Z580">
        <f t="shared" ref="Z580:AA643" si="54">SLOPE(F580:F609,$I580:$I609)</f>
        <v>4.7708123513241975E-2</v>
      </c>
      <c r="AA580">
        <f t="shared" si="54"/>
        <v>-0.30210074328065972</v>
      </c>
      <c r="AD580" s="1">
        <v>44865</v>
      </c>
      <c r="AE580">
        <f t="shared" ref="AE580:AH643" si="55">SLOPE(B580:B699,$I580:$I699)</f>
        <v>0.47492049720614182</v>
      </c>
      <c r="AF580">
        <f t="shared" si="55"/>
        <v>0.23790810853511471</v>
      </c>
      <c r="AG580">
        <f t="shared" si="55"/>
        <v>1.5174595524378351</v>
      </c>
      <c r="AH580">
        <f t="shared" si="55"/>
        <v>0.47726050572430789</v>
      </c>
      <c r="AI580">
        <f t="shared" ref="AI580:AJ643" si="56">SLOPE(F580:F699,$I580:$I699)</f>
        <v>0.16038264378519135</v>
      </c>
      <c r="AJ580">
        <f t="shared" si="56"/>
        <v>-0.13258580308606191</v>
      </c>
      <c r="AM580" s="10">
        <v>44729</v>
      </c>
      <c r="AO580">
        <v>-0.30210074328065972</v>
      </c>
      <c r="AP580">
        <v>4.7708123513241975E-2</v>
      </c>
      <c r="AQ580">
        <v>0.26164673504521363</v>
      </c>
      <c r="AR580">
        <v>2.1120114835747872</v>
      </c>
      <c r="AS580">
        <v>0.13603768357150997</v>
      </c>
      <c r="AT580">
        <v>0.46101456486204734</v>
      </c>
      <c r="AV580" s="10">
        <v>44865</v>
      </c>
      <c r="AX580">
        <v>-0.13258580308606191</v>
      </c>
      <c r="AY580">
        <v>0.16038264378519135</v>
      </c>
      <c r="AZ580">
        <v>0.47726050572430789</v>
      </c>
      <c r="BA580">
        <v>1.5174595524378351</v>
      </c>
      <c r="BB580">
        <v>0.23790810853511471</v>
      </c>
      <c r="BC580">
        <v>0.47492049720614182</v>
      </c>
    </row>
    <row r="581" spans="1:55" x14ac:dyDescent="0.2">
      <c r="A581" s="1">
        <v>44687</v>
      </c>
      <c r="B581" s="5">
        <f>LN('Raw data'!B581/'Raw data'!B580)</f>
        <v>-8.8015887013048438E-2</v>
      </c>
      <c r="C581" s="5">
        <f>LN('Raw data'!C581/'Raw data'!C580)</f>
        <v>1.3851526330393164E-2</v>
      </c>
      <c r="D581" s="5">
        <f>LN('Raw data'!D581/'Raw data'!D580)</f>
        <v>-1.4748106822227611E-2</v>
      </c>
      <c r="E581" s="5">
        <f>LN('Raw data'!E581/'Raw data'!E580)</f>
        <v>-3.3921032302444169E-3</v>
      </c>
      <c r="F581" s="5">
        <f>LN('Raw data'!F581/'Raw data'!F580)</f>
        <v>3.7781074606916157E-3</v>
      </c>
      <c r="G581" s="5">
        <f>LN('Raw data'!G581/'Raw data'!G580)</f>
        <v>-8.4130238563820967E-4</v>
      </c>
      <c r="I581" s="5">
        <f>LN('Raw data'!J581/'Raw data'!J580)</f>
        <v>-7.0181492838319584E-3</v>
      </c>
      <c r="U581" s="1">
        <v>44734</v>
      </c>
      <c r="V581">
        <f t="shared" si="53"/>
        <v>0.59533856827946807</v>
      </c>
      <c r="W581">
        <f t="shared" si="53"/>
        <v>7.4043201733662301E-2</v>
      </c>
      <c r="X581">
        <f t="shared" si="53"/>
        <v>1.9752060414588328</v>
      </c>
      <c r="Y581">
        <f t="shared" si="53"/>
        <v>0.25992476137011589</v>
      </c>
      <c r="Z581">
        <f t="shared" si="54"/>
        <v>5.8899969009377481E-2</v>
      </c>
      <c r="AA581">
        <f t="shared" si="54"/>
        <v>-0.26905444395193517</v>
      </c>
      <c r="AD581" s="1">
        <v>44866</v>
      </c>
      <c r="AE581">
        <f t="shared" si="55"/>
        <v>0.55506374374153322</v>
      </c>
      <c r="AF581">
        <f t="shared" si="55"/>
        <v>0.25098355252587029</v>
      </c>
      <c r="AG581">
        <f t="shared" si="55"/>
        <v>1.4881092012667645</v>
      </c>
      <c r="AH581">
        <f t="shared" si="55"/>
        <v>0.4954209274038765</v>
      </c>
      <c r="AI581">
        <f t="shared" si="56"/>
        <v>0.17101590071362899</v>
      </c>
      <c r="AJ581">
        <f t="shared" si="56"/>
        <v>-0.11687412913325168</v>
      </c>
      <c r="AM581" s="10">
        <v>44734</v>
      </c>
      <c r="AO581">
        <v>-0.26905444395193517</v>
      </c>
      <c r="AP581">
        <v>5.8899969009377481E-2</v>
      </c>
      <c r="AQ581">
        <v>0.25992476137011589</v>
      </c>
      <c r="AR581">
        <v>1.9752060414588328</v>
      </c>
      <c r="AS581">
        <v>7.4043201733662301E-2</v>
      </c>
      <c r="AT581">
        <v>0.59533856827946807</v>
      </c>
      <c r="AV581" s="10">
        <v>44866</v>
      </c>
      <c r="AX581">
        <v>-0.11687412913325168</v>
      </c>
      <c r="AY581">
        <v>0.17101590071362899</v>
      </c>
      <c r="AZ581">
        <v>0.4954209274038765</v>
      </c>
      <c r="BA581">
        <v>1.4881092012667645</v>
      </c>
      <c r="BB581">
        <v>0.25098355252587029</v>
      </c>
      <c r="BC581">
        <v>0.55506374374153322</v>
      </c>
    </row>
    <row r="582" spans="1:55" x14ac:dyDescent="0.2">
      <c r="A582" s="1">
        <v>44690</v>
      </c>
      <c r="B582" s="5">
        <f>LN('Raw data'!B582/'Raw data'!B581)</f>
        <v>-0.13518459407829661</v>
      </c>
      <c r="C582" s="5">
        <f>LN('Raw data'!C582/'Raw data'!C581)</f>
        <v>-6.2784874590931655E-2</v>
      </c>
      <c r="D582" s="5">
        <f>LN('Raw data'!D582/'Raw data'!D581)</f>
        <v>-0.17940986221158325</v>
      </c>
      <c r="E582" s="5">
        <f>LN('Raw data'!E582/'Raw data'!E581)</f>
        <v>-2.4759677923208406E-2</v>
      </c>
      <c r="F582" s="5">
        <f>LN('Raw data'!F582/'Raw data'!F581)</f>
        <v>-1.293651440374835E-2</v>
      </c>
      <c r="G582" s="5">
        <f>LN('Raw data'!G582/'Raw data'!G581)</f>
        <v>-1.4696172252724236E-2</v>
      </c>
      <c r="I582" s="5">
        <f>LN('Raw data'!J582/'Raw data'!J581)</f>
        <v>-3.2561554986877753E-2</v>
      </c>
      <c r="U582" s="1">
        <v>44735</v>
      </c>
      <c r="V582">
        <f t="shared" si="53"/>
        <v>0.46383675870126972</v>
      </c>
      <c r="W582">
        <f t="shared" si="53"/>
        <v>5.9457237586765965E-2</v>
      </c>
      <c r="X582">
        <f t="shared" si="53"/>
        <v>2.0345582026100657</v>
      </c>
      <c r="Y582">
        <f t="shared" si="53"/>
        <v>0.23825607738830545</v>
      </c>
      <c r="Z582">
        <f t="shared" si="54"/>
        <v>5.5474204711659945E-2</v>
      </c>
      <c r="AA582">
        <f t="shared" si="54"/>
        <v>-0.24185012645030615</v>
      </c>
      <c r="AD582" s="1">
        <v>44867</v>
      </c>
      <c r="AE582">
        <f t="shared" si="55"/>
        <v>0.45285078856639394</v>
      </c>
      <c r="AF582">
        <f t="shared" si="55"/>
        <v>0.23389529339918477</v>
      </c>
      <c r="AG582">
        <f t="shared" si="55"/>
        <v>1.4681326258947784</v>
      </c>
      <c r="AH582">
        <f t="shared" si="55"/>
        <v>0.48805693117151283</v>
      </c>
      <c r="AI582">
        <f t="shared" si="56"/>
        <v>0.16790939419115275</v>
      </c>
      <c r="AJ582">
        <f t="shared" si="56"/>
        <v>-0.11029546268058103</v>
      </c>
      <c r="AM582" s="10">
        <v>44735</v>
      </c>
      <c r="AO582">
        <v>-0.24185012645030615</v>
      </c>
      <c r="AP582">
        <v>5.5474204711659945E-2</v>
      </c>
      <c r="AQ582">
        <v>0.23825607738830545</v>
      </c>
      <c r="AR582">
        <v>2.0345582026100657</v>
      </c>
      <c r="AS582">
        <v>5.9457237586765965E-2</v>
      </c>
      <c r="AT582">
        <v>0.46383675870126972</v>
      </c>
      <c r="AV582" s="10">
        <v>44867</v>
      </c>
      <c r="AX582">
        <v>-0.11029546268058103</v>
      </c>
      <c r="AY582">
        <v>0.16790939419115275</v>
      </c>
      <c r="AZ582">
        <v>0.48805693117151283</v>
      </c>
      <c r="BA582">
        <v>1.4681326258947784</v>
      </c>
      <c r="BB582">
        <v>0.23389529339918477</v>
      </c>
      <c r="BC582">
        <v>0.45285078856639394</v>
      </c>
    </row>
    <row r="583" spans="1:55" x14ac:dyDescent="0.2">
      <c r="A583" s="1">
        <v>44691</v>
      </c>
      <c r="B583" s="5">
        <f>LN('Raw data'!B583/'Raw data'!B582)</f>
        <v>4.9833362139707738E-2</v>
      </c>
      <c r="C583" s="5">
        <f>LN('Raw data'!C583/'Raw data'!C582)</f>
        <v>-3.2835091736512306E-2</v>
      </c>
      <c r="D583" s="5">
        <f>LN('Raw data'!D583/'Raw data'!D582)</f>
        <v>2.9870065707613459E-2</v>
      </c>
      <c r="E583" s="5">
        <f>LN('Raw data'!E583/'Raw data'!E582)</f>
        <v>-1.8315191456108066E-2</v>
      </c>
      <c r="F583" s="5">
        <f>LN('Raw data'!F583/'Raw data'!F582)</f>
        <v>-9.5146138901610906E-3</v>
      </c>
      <c r="G583" s="5">
        <f>LN('Raw data'!G583/'Raw data'!G582)</f>
        <v>-2.8473524155607954E-2</v>
      </c>
      <c r="I583" s="5">
        <f>LN('Raw data'!J583/'Raw data'!J582)</f>
        <v>2.4548671098168664E-3</v>
      </c>
      <c r="U583" s="1">
        <v>44736</v>
      </c>
      <c r="V583">
        <f t="shared" si="53"/>
        <v>0.11918565379430297</v>
      </c>
      <c r="W583">
        <f t="shared" si="53"/>
        <v>-2.2253836242490225E-2</v>
      </c>
      <c r="X583">
        <f t="shared" si="53"/>
        <v>1.6331252382800263</v>
      </c>
      <c r="Y583">
        <f t="shared" si="53"/>
        <v>0.18920634307910714</v>
      </c>
      <c r="Z583">
        <f t="shared" si="54"/>
        <v>2.4752488622717679E-2</v>
      </c>
      <c r="AA583">
        <f t="shared" si="54"/>
        <v>-0.31474351090419045</v>
      </c>
      <c r="AD583" s="1">
        <v>44868</v>
      </c>
      <c r="AE583">
        <f t="shared" si="55"/>
        <v>0.34168933151130337</v>
      </c>
      <c r="AF583">
        <f t="shared" si="55"/>
        <v>0.18291673386616863</v>
      </c>
      <c r="AG583">
        <f t="shared" si="55"/>
        <v>1.3263981892255823</v>
      </c>
      <c r="AH583">
        <f t="shared" si="55"/>
        <v>0.4803184496966737</v>
      </c>
      <c r="AI583">
        <f t="shared" si="56"/>
        <v>0.16401449233117424</v>
      </c>
      <c r="AJ583">
        <f t="shared" si="56"/>
        <v>-0.12680496301447591</v>
      </c>
      <c r="AM583" s="10">
        <v>44736</v>
      </c>
      <c r="AO583">
        <v>-0.31474351090419045</v>
      </c>
      <c r="AP583">
        <v>2.4752488622717679E-2</v>
      </c>
      <c r="AQ583">
        <v>0.18920634307910714</v>
      </c>
      <c r="AR583">
        <v>1.6331252382800263</v>
      </c>
      <c r="AS583">
        <v>-2.2253836242490225E-2</v>
      </c>
      <c r="AT583">
        <v>0.11918565379430297</v>
      </c>
      <c r="AV583" s="10">
        <v>44868</v>
      </c>
      <c r="AX583">
        <v>-0.12680496301447591</v>
      </c>
      <c r="AY583">
        <v>0.16401449233117424</v>
      </c>
      <c r="AZ583">
        <v>0.4803184496966737</v>
      </c>
      <c r="BA583">
        <v>1.3263981892255823</v>
      </c>
      <c r="BB583">
        <v>0.18291673386616863</v>
      </c>
      <c r="BC583">
        <v>0.34168933151130337</v>
      </c>
    </row>
    <row r="584" spans="1:55" x14ac:dyDescent="0.2">
      <c r="A584" s="1">
        <v>44692</v>
      </c>
      <c r="B584" s="5">
        <f>LN('Raw data'!B584/'Raw data'!B583)</f>
        <v>3.3946687195086055E-2</v>
      </c>
      <c r="C584" s="5">
        <f>LN('Raw data'!C584/'Raw data'!C583)</f>
        <v>5.7932194408790466E-2</v>
      </c>
      <c r="D584" s="5">
        <f>LN('Raw data'!D584/'Raw data'!D583)</f>
        <v>-6.4584317558298562E-2</v>
      </c>
      <c r="E584" s="5">
        <f>LN('Raw data'!E584/'Raw data'!E583)</f>
        <v>7.0234480206749833E-3</v>
      </c>
      <c r="F584" s="5">
        <f>LN('Raw data'!F584/'Raw data'!F583)</f>
        <v>6.8747395019657601E-3</v>
      </c>
      <c r="G584" s="5">
        <f>LN('Raw data'!G584/'Raw data'!G583)</f>
        <v>5.9579615494697634E-3</v>
      </c>
      <c r="I584" s="5">
        <f>LN('Raw data'!J584/'Raw data'!J583)</f>
        <v>-1.6600202520523653E-2</v>
      </c>
      <c r="U584" s="1">
        <v>44739</v>
      </c>
      <c r="V584">
        <f t="shared" si="53"/>
        <v>9.4436169674270626E-2</v>
      </c>
      <c r="W584">
        <f t="shared" si="53"/>
        <v>-1.535663858098577E-2</v>
      </c>
      <c r="X584">
        <f t="shared" si="53"/>
        <v>1.6240446601966769</v>
      </c>
      <c r="Y584">
        <f t="shared" si="53"/>
        <v>0.19374798092788267</v>
      </c>
      <c r="Z584">
        <f t="shared" si="54"/>
        <v>2.786373851125442E-2</v>
      </c>
      <c r="AA584">
        <f t="shared" si="54"/>
        <v>-0.30826048795389444</v>
      </c>
      <c r="AD584" s="1">
        <v>44869</v>
      </c>
      <c r="AE584">
        <f t="shared" si="55"/>
        <v>0.3667534005874864</v>
      </c>
      <c r="AF584">
        <f t="shared" si="55"/>
        <v>0.20793833385932639</v>
      </c>
      <c r="AG584">
        <f t="shared" si="55"/>
        <v>1.3373567511056592</v>
      </c>
      <c r="AH584">
        <f t="shared" si="55"/>
        <v>0.51033881272221659</v>
      </c>
      <c r="AI584">
        <f t="shared" si="56"/>
        <v>0.17697748422087664</v>
      </c>
      <c r="AJ584">
        <f t="shared" si="56"/>
        <v>-0.11091292265440615</v>
      </c>
      <c r="AM584" s="10">
        <v>44739</v>
      </c>
      <c r="AO584">
        <v>-0.30826048795389444</v>
      </c>
      <c r="AP584">
        <v>2.786373851125442E-2</v>
      </c>
      <c r="AQ584">
        <v>0.19374798092788267</v>
      </c>
      <c r="AR584">
        <v>1.6240446601966769</v>
      </c>
      <c r="AS584">
        <v>-1.535663858098577E-2</v>
      </c>
      <c r="AT584">
        <v>9.4436169674270626E-2</v>
      </c>
      <c r="AV584" s="10">
        <v>44869</v>
      </c>
      <c r="AX584">
        <v>-0.11091292265440615</v>
      </c>
      <c r="AY584">
        <v>0.17697748422087664</v>
      </c>
      <c r="AZ584">
        <v>0.51033881272221659</v>
      </c>
      <c r="BA584">
        <v>1.3373567511056592</v>
      </c>
      <c r="BB584">
        <v>0.20793833385932639</v>
      </c>
      <c r="BC584">
        <v>0.3667534005874864</v>
      </c>
    </row>
    <row r="585" spans="1:55" x14ac:dyDescent="0.2">
      <c r="A585" s="1">
        <v>44693</v>
      </c>
      <c r="B585" s="5">
        <f>LN('Raw data'!B585/'Raw data'!B584)</f>
        <v>1.287487710989295E-2</v>
      </c>
      <c r="C585" s="5">
        <f>LN('Raw data'!C585/'Raw data'!C584)</f>
        <v>3.9652619931593866E-3</v>
      </c>
      <c r="D585" s="5">
        <f>LN('Raw data'!D585/'Raw data'!D584)</f>
        <v>-3.1768920079913439E-3</v>
      </c>
      <c r="E585" s="5">
        <f>LN('Raw data'!E585/'Raw data'!E584)</f>
        <v>-3.7881170416944082E-2</v>
      </c>
      <c r="F585" s="5">
        <f>LN('Raw data'!F585/'Raw data'!F584)</f>
        <v>-1.582285682366965E-2</v>
      </c>
      <c r="G585" s="5">
        <f>LN('Raw data'!G585/'Raw data'!G584)</f>
        <v>-2.8891620512245444E-2</v>
      </c>
      <c r="I585" s="5">
        <f>LN('Raw data'!J585/'Raw data'!J584)</f>
        <v>-1.2968422441889949E-3</v>
      </c>
      <c r="U585" s="1">
        <v>44740</v>
      </c>
      <c r="V585">
        <f t="shared" si="53"/>
        <v>0.12531633656138894</v>
      </c>
      <c r="W585">
        <f t="shared" si="53"/>
        <v>3.1409015581705536E-2</v>
      </c>
      <c r="X585">
        <f t="shared" si="53"/>
        <v>1.550168175261269</v>
      </c>
      <c r="Y585">
        <f t="shared" si="53"/>
        <v>0.23015574545149933</v>
      </c>
      <c r="Z585">
        <f t="shared" si="54"/>
        <v>4.0168422553350944E-2</v>
      </c>
      <c r="AA585">
        <f t="shared" si="54"/>
        <v>-0.31260142136873692</v>
      </c>
      <c r="AD585" s="1">
        <v>44872</v>
      </c>
      <c r="AE585">
        <f t="shared" si="55"/>
        <v>0.41435189414092261</v>
      </c>
      <c r="AF585">
        <f t="shared" si="55"/>
        <v>0.23778788538795345</v>
      </c>
      <c r="AG585">
        <f t="shared" si="55"/>
        <v>1.3040241431559101</v>
      </c>
      <c r="AH585">
        <f t="shared" si="55"/>
        <v>0.51916536136450542</v>
      </c>
      <c r="AI585">
        <f t="shared" si="56"/>
        <v>0.18303969463333764</v>
      </c>
      <c r="AJ585">
        <f t="shared" si="56"/>
        <v>-0.11474505674746886</v>
      </c>
      <c r="AM585" s="10">
        <v>44740</v>
      </c>
      <c r="AO585">
        <v>-0.31260142136873692</v>
      </c>
      <c r="AP585">
        <v>4.0168422553350944E-2</v>
      </c>
      <c r="AQ585">
        <v>0.23015574545149933</v>
      </c>
      <c r="AR585">
        <v>1.550168175261269</v>
      </c>
      <c r="AS585">
        <v>3.1409015581705536E-2</v>
      </c>
      <c r="AT585">
        <v>0.12531633656138894</v>
      </c>
      <c r="AV585" s="10">
        <v>44872</v>
      </c>
      <c r="AX585">
        <v>-0.11474505674746886</v>
      </c>
      <c r="AY585">
        <v>0.18303969463333764</v>
      </c>
      <c r="AZ585">
        <v>0.51916536136450542</v>
      </c>
      <c r="BA585">
        <v>1.3040241431559101</v>
      </c>
      <c r="BB585">
        <v>0.23778788538795345</v>
      </c>
      <c r="BC585">
        <v>0.41435189414092261</v>
      </c>
    </row>
    <row r="586" spans="1:55" x14ac:dyDescent="0.2">
      <c r="A586" s="1">
        <v>44694</v>
      </c>
      <c r="B586" s="5">
        <f>LN('Raw data'!B586/'Raw data'!B585)</f>
        <v>-9.8689283000547665E-3</v>
      </c>
      <c r="C586" s="5">
        <f>LN('Raw data'!C586/'Raw data'!C585)</f>
        <v>4.026026135135255E-2</v>
      </c>
      <c r="D586" s="5">
        <f>LN('Raw data'!D586/'Raw data'!D585)</f>
        <v>1.0587049886207067E-2</v>
      </c>
      <c r="E586" s="5">
        <f>LN('Raw data'!E586/'Raw data'!E585)</f>
        <v>1.0915989084743781E-2</v>
      </c>
      <c r="F586" s="5">
        <f>LN('Raw data'!F586/'Raw data'!F585)</f>
        <v>-9.0289096081078123E-3</v>
      </c>
      <c r="G586" s="5">
        <f>LN('Raw data'!G586/'Raw data'!G585)</f>
        <v>2.3351206611119612E-3</v>
      </c>
      <c r="I586" s="5">
        <f>LN('Raw data'!J586/'Raw data'!J585)</f>
        <v>2.3589314531626496E-2</v>
      </c>
      <c r="U586" s="1">
        <v>44741</v>
      </c>
      <c r="V586">
        <f t="shared" si="53"/>
        <v>0.12578660880520898</v>
      </c>
      <c r="W586">
        <f t="shared" si="53"/>
        <v>3.1049236724709165E-2</v>
      </c>
      <c r="X586">
        <f t="shared" si="53"/>
        <v>1.5505162212320542</v>
      </c>
      <c r="Y586">
        <f t="shared" si="53"/>
        <v>0.22902462220941175</v>
      </c>
      <c r="Z586">
        <f t="shared" si="54"/>
        <v>3.9685777977679845E-2</v>
      </c>
      <c r="AA586">
        <f t="shared" si="54"/>
        <v>-0.31363732357314827</v>
      </c>
      <c r="AD586" s="1">
        <v>44873</v>
      </c>
      <c r="AE586">
        <f t="shared" si="55"/>
        <v>0.39104575936570612</v>
      </c>
      <c r="AF586">
        <f t="shared" si="55"/>
        <v>0.2318667463435421</v>
      </c>
      <c r="AG586">
        <f t="shared" si="55"/>
        <v>1.2830623266150056</v>
      </c>
      <c r="AH586">
        <f t="shared" si="55"/>
        <v>0.52255724467735565</v>
      </c>
      <c r="AI586">
        <f t="shared" si="56"/>
        <v>0.18644761354453787</v>
      </c>
      <c r="AJ586">
        <f t="shared" si="56"/>
        <v>-0.11051522138319742</v>
      </c>
      <c r="AM586" s="10">
        <v>44741</v>
      </c>
      <c r="AO586">
        <v>-0.31363732357314827</v>
      </c>
      <c r="AP586">
        <v>3.9685777977679845E-2</v>
      </c>
      <c r="AQ586">
        <v>0.22902462220941175</v>
      </c>
      <c r="AR586">
        <v>1.5505162212320542</v>
      </c>
      <c r="AS586">
        <v>3.1049236724709165E-2</v>
      </c>
      <c r="AT586">
        <v>0.12578660880520898</v>
      </c>
      <c r="AV586" s="10">
        <v>44873</v>
      </c>
      <c r="AX586">
        <v>-0.11051522138319742</v>
      </c>
      <c r="AY586">
        <v>0.18644761354453787</v>
      </c>
      <c r="AZ586">
        <v>0.52255724467735565</v>
      </c>
      <c r="BA586">
        <v>1.2830623266150056</v>
      </c>
      <c r="BB586">
        <v>0.2318667463435421</v>
      </c>
      <c r="BC586">
        <v>0.39104575936570612</v>
      </c>
    </row>
    <row r="587" spans="1:55" x14ac:dyDescent="0.2">
      <c r="A587" s="1">
        <v>44697</v>
      </c>
      <c r="B587" s="5">
        <f>LN('Raw data'!B587/'Raw data'!B586)</f>
        <v>3.7522809003458543E-2</v>
      </c>
      <c r="C587" s="5">
        <f>LN('Raw data'!C587/'Raw data'!C586)</f>
        <v>3.3026278096826366E-2</v>
      </c>
      <c r="D587" s="5">
        <f>LN('Raw data'!D587/'Raw data'!D586)</f>
        <v>1.9096387412659902E-2</v>
      </c>
      <c r="E587" s="5">
        <f>LN('Raw data'!E587/'Raw data'!E586)</f>
        <v>2.5852163548143407E-2</v>
      </c>
      <c r="F587" s="5">
        <f>LN('Raw data'!F587/'Raw data'!F586)</f>
        <v>3.2024763718158152E-3</v>
      </c>
      <c r="G587" s="5">
        <f>LN('Raw data'!G587/'Raw data'!G586)</f>
        <v>2.4399379061320142E-2</v>
      </c>
      <c r="I587" s="5">
        <f>LN('Raw data'!J587/'Raw data'!J586)</f>
        <v>-3.9542376502765091E-3</v>
      </c>
      <c r="U587" s="1">
        <v>44742</v>
      </c>
      <c r="V587">
        <f t="shared" si="53"/>
        <v>0.25068288103703817</v>
      </c>
      <c r="W587">
        <f t="shared" si="53"/>
        <v>-3.5631945620941165E-2</v>
      </c>
      <c r="X587">
        <f t="shared" si="53"/>
        <v>1.5771813832698596</v>
      </c>
      <c r="Y587">
        <f t="shared" si="53"/>
        <v>0.22694617692994185</v>
      </c>
      <c r="Z587">
        <f t="shared" si="54"/>
        <v>6.6177878664036183E-2</v>
      </c>
      <c r="AA587">
        <f t="shared" si="54"/>
        <v>-0.32215691515756617</v>
      </c>
      <c r="AD587" s="1">
        <v>44874</v>
      </c>
      <c r="AE587">
        <f t="shared" si="55"/>
        <v>0.42866002259623165</v>
      </c>
      <c r="AF587">
        <f t="shared" si="55"/>
        <v>0.22247645987986858</v>
      </c>
      <c r="AG587">
        <f t="shared" si="55"/>
        <v>1.3790586335757933</v>
      </c>
      <c r="AH587">
        <f t="shared" si="55"/>
        <v>0.52238887858905036</v>
      </c>
      <c r="AI587">
        <f t="shared" si="56"/>
        <v>0.19473321566102683</v>
      </c>
      <c r="AJ587">
        <f t="shared" si="56"/>
        <v>-0.12232446125708618</v>
      </c>
      <c r="AM587" s="10">
        <v>44742</v>
      </c>
      <c r="AO587">
        <v>-0.32215691515756617</v>
      </c>
      <c r="AP587">
        <v>6.6177878664036183E-2</v>
      </c>
      <c r="AQ587">
        <v>0.22694617692994185</v>
      </c>
      <c r="AR587">
        <v>1.5771813832698596</v>
      </c>
      <c r="AS587">
        <v>-3.5631945620941165E-2</v>
      </c>
      <c r="AT587">
        <v>0.25068288103703817</v>
      </c>
      <c r="AV587" s="10">
        <v>44874</v>
      </c>
      <c r="AX587">
        <v>-0.12232446125708618</v>
      </c>
      <c r="AY587">
        <v>0.19473321566102683</v>
      </c>
      <c r="AZ587">
        <v>0.52238887858905036</v>
      </c>
      <c r="BA587">
        <v>1.3790586335757933</v>
      </c>
      <c r="BB587">
        <v>0.22247645987986858</v>
      </c>
      <c r="BC587">
        <v>0.42866002259623165</v>
      </c>
    </row>
    <row r="588" spans="1:55" x14ac:dyDescent="0.2">
      <c r="A588" s="1">
        <v>44698</v>
      </c>
      <c r="B588" s="5">
        <f>LN('Raw data'!B588/'Raw data'!B587)</f>
        <v>4.2810965431807124E-2</v>
      </c>
      <c r="C588" s="5">
        <f>LN('Raw data'!C588/'Raw data'!C587)</f>
        <v>-1.5887359762319066E-2</v>
      </c>
      <c r="D588" s="5">
        <f>LN('Raw data'!D588/'Raw data'!D587)</f>
        <v>1.9524062402884027E-2</v>
      </c>
      <c r="E588" s="5">
        <f>LN('Raw data'!E588/'Raw data'!E587)</f>
        <v>9.1915383492583609E-3</v>
      </c>
      <c r="F588" s="5">
        <f>LN('Raw data'!F588/'Raw data'!F587)</f>
        <v>2.6975710707128485E-3</v>
      </c>
      <c r="G588" s="5">
        <f>LN('Raw data'!G588/'Raw data'!G587)</f>
        <v>-3.7098535609815526E-2</v>
      </c>
      <c r="I588" s="5">
        <f>LN('Raw data'!J588/'Raw data'!J587)</f>
        <v>1.9968898134440815E-2</v>
      </c>
      <c r="U588" s="1">
        <v>44743</v>
      </c>
      <c r="V588">
        <f t="shared" si="53"/>
        <v>0.33065174364975397</v>
      </c>
      <c r="W588">
        <f t="shared" si="53"/>
        <v>1.2135407646511585E-3</v>
      </c>
      <c r="X588">
        <f t="shared" si="53"/>
        <v>1.5401543952906063</v>
      </c>
      <c r="Y588">
        <f t="shared" si="53"/>
        <v>0.19348387842690934</v>
      </c>
      <c r="Z588">
        <f t="shared" si="54"/>
        <v>6.2501523543126936E-2</v>
      </c>
      <c r="AA588">
        <f t="shared" si="54"/>
        <v>-0.34321863670777975</v>
      </c>
      <c r="AD588" s="1">
        <v>44875</v>
      </c>
      <c r="AE588">
        <f t="shared" si="55"/>
        <v>0.49954251211427625</v>
      </c>
      <c r="AF588">
        <f t="shared" si="55"/>
        <v>0.22239786815473556</v>
      </c>
      <c r="AG588">
        <f t="shared" si="55"/>
        <v>1.433873868061827</v>
      </c>
      <c r="AH588">
        <f t="shared" si="55"/>
        <v>0.50737310735692731</v>
      </c>
      <c r="AI588">
        <f t="shared" si="56"/>
        <v>0.2162036040105888</v>
      </c>
      <c r="AJ588">
        <f t="shared" si="56"/>
        <v>-0.1182037859385702</v>
      </c>
      <c r="AM588" s="10">
        <v>44743</v>
      </c>
      <c r="AO588">
        <v>-0.34321863670777975</v>
      </c>
      <c r="AP588">
        <v>6.2501523543126936E-2</v>
      </c>
      <c r="AQ588">
        <v>0.19348387842690934</v>
      </c>
      <c r="AR588">
        <v>1.5401543952906063</v>
      </c>
      <c r="AS588">
        <v>1.2135407646511585E-3</v>
      </c>
      <c r="AT588">
        <v>0.33065174364975397</v>
      </c>
      <c r="AV588" s="10">
        <v>44875</v>
      </c>
      <c r="AX588">
        <v>-0.1182037859385702</v>
      </c>
      <c r="AY588">
        <v>0.2162036040105888</v>
      </c>
      <c r="AZ588">
        <v>0.50737310735692731</v>
      </c>
      <c r="BA588">
        <v>1.433873868061827</v>
      </c>
      <c r="BB588">
        <v>0.22239786815473556</v>
      </c>
      <c r="BC588">
        <v>0.49954251211427625</v>
      </c>
    </row>
    <row r="589" spans="1:55" x14ac:dyDescent="0.2">
      <c r="A589" s="1">
        <v>44699</v>
      </c>
      <c r="B589" s="5">
        <f>LN('Raw data'!B589/'Raw data'!B588)</f>
        <v>7.677580899034332E-3</v>
      </c>
      <c r="C589" s="5">
        <f>LN('Raw data'!C589/'Raw data'!C588)</f>
        <v>-2.5317807984289897E-2</v>
      </c>
      <c r="D589" s="5">
        <f>LN('Raw data'!D589/'Raw data'!D588)</f>
        <v>-5.9346383669531752E-2</v>
      </c>
      <c r="E589" s="5">
        <f>LN('Raw data'!E589/'Raw data'!E588)</f>
        <v>-9.5164020253953128E-3</v>
      </c>
      <c r="F589" s="5">
        <f>LN('Raw data'!F589/'Raw data'!F588)</f>
        <v>-1.6507101800434184E-3</v>
      </c>
      <c r="G589" s="5">
        <f>LN('Raw data'!G589/'Raw data'!G588)</f>
        <v>5.6773722587557312E-3</v>
      </c>
      <c r="I589" s="5">
        <f>LN('Raw data'!J589/'Raw data'!J588)</f>
        <v>-4.1233767985439373E-2</v>
      </c>
      <c r="U589" s="1">
        <v>44748</v>
      </c>
      <c r="V589">
        <f t="shared" si="53"/>
        <v>0.21306441978856544</v>
      </c>
      <c r="W589">
        <f t="shared" si="53"/>
        <v>-3.3191080299938565E-2</v>
      </c>
      <c r="X589">
        <f t="shared" si="53"/>
        <v>1.585348904310518</v>
      </c>
      <c r="Y589">
        <f t="shared" si="53"/>
        <v>0.16010969085780044</v>
      </c>
      <c r="Z589">
        <f t="shared" si="54"/>
        <v>3.4115885506736228E-2</v>
      </c>
      <c r="AA589">
        <f t="shared" si="54"/>
        <v>-0.31067919219785811</v>
      </c>
      <c r="AD589" s="1">
        <v>44876</v>
      </c>
      <c r="AE589">
        <f t="shared" si="55"/>
        <v>0.46052167956695672</v>
      </c>
      <c r="AF589">
        <f t="shared" si="55"/>
        <v>0.24161241948148082</v>
      </c>
      <c r="AG589">
        <f t="shared" si="55"/>
        <v>1.4254145726378376</v>
      </c>
      <c r="AH589">
        <f t="shared" si="55"/>
        <v>0.50619368543440801</v>
      </c>
      <c r="AI589">
        <f t="shared" si="56"/>
        <v>0.21908653469098643</v>
      </c>
      <c r="AJ589">
        <f t="shared" si="56"/>
        <v>-9.9492444215890943E-2</v>
      </c>
      <c r="AM589" s="10">
        <v>44748</v>
      </c>
      <c r="AO589">
        <v>-0.31067919219785811</v>
      </c>
      <c r="AP589">
        <v>3.4115885506736228E-2</v>
      </c>
      <c r="AQ589">
        <v>0.16010969085780044</v>
      </c>
      <c r="AR589">
        <v>1.585348904310518</v>
      </c>
      <c r="AS589">
        <v>-3.3191080299938565E-2</v>
      </c>
      <c r="AT589">
        <v>0.21306441978856544</v>
      </c>
      <c r="AV589" s="10">
        <v>44876</v>
      </c>
      <c r="AX589">
        <v>-9.9492444215890943E-2</v>
      </c>
      <c r="AY589">
        <v>0.21908653469098643</v>
      </c>
      <c r="AZ589">
        <v>0.50619368543440801</v>
      </c>
      <c r="BA589">
        <v>1.4254145726378376</v>
      </c>
      <c r="BB589">
        <v>0.24161241948148082</v>
      </c>
      <c r="BC589">
        <v>0.46052167956695672</v>
      </c>
    </row>
    <row r="590" spans="1:55" x14ac:dyDescent="0.2">
      <c r="A590" s="1">
        <v>44700</v>
      </c>
      <c r="B590" s="5">
        <f>LN('Raw data'!B590/'Raw data'!B589)</f>
        <v>-7.1960013087012621E-3</v>
      </c>
      <c r="C590" s="5">
        <f>LN('Raw data'!C590/'Raw data'!C589)</f>
        <v>2.3625986201473909E-2</v>
      </c>
      <c r="D590" s="5">
        <f>LN('Raw data'!D590/'Raw data'!D589)</f>
        <v>5.5013395858618162E-2</v>
      </c>
      <c r="E590" s="5">
        <f>LN('Raw data'!E590/'Raw data'!E589)</f>
        <v>1.6754511412177209E-2</v>
      </c>
      <c r="F590" s="5">
        <f>LN('Raw data'!F590/'Raw data'!F589)</f>
        <v>1.3836320377335102E-2</v>
      </c>
      <c r="G590" s="5">
        <f>LN('Raw data'!G590/'Raw data'!G589)</f>
        <v>4.3868944486497655E-3</v>
      </c>
      <c r="I590" s="5">
        <f>LN('Raw data'!J590/'Raw data'!J589)</f>
        <v>-5.8508922136055116E-3</v>
      </c>
      <c r="U590" s="1">
        <v>44749</v>
      </c>
      <c r="V590">
        <f t="shared" si="53"/>
        <v>0.57860643326795802</v>
      </c>
      <c r="W590">
        <f t="shared" si="53"/>
        <v>-5.5983549224471636E-2</v>
      </c>
      <c r="X590">
        <f t="shared" si="53"/>
        <v>1.71649049262613</v>
      </c>
      <c r="Y590">
        <f t="shared" si="53"/>
        <v>0.16942469831969395</v>
      </c>
      <c r="Z590">
        <f t="shared" si="54"/>
        <v>4.4158470369560589E-2</v>
      </c>
      <c r="AA590">
        <f t="shared" si="54"/>
        <v>-0.3175955034595041</v>
      </c>
      <c r="AD590" s="1">
        <v>44879</v>
      </c>
      <c r="AE590">
        <f t="shared" si="55"/>
        <v>0.49472828205314018</v>
      </c>
      <c r="AF590">
        <f t="shared" si="55"/>
        <v>0.23290445198455717</v>
      </c>
      <c r="AG590">
        <f t="shared" si="55"/>
        <v>1.4331361540148138</v>
      </c>
      <c r="AH590">
        <f t="shared" si="55"/>
        <v>0.51390231700199163</v>
      </c>
      <c r="AI590">
        <f t="shared" si="56"/>
        <v>0.22722648430378217</v>
      </c>
      <c r="AJ590">
        <f t="shared" si="56"/>
        <v>-0.10303392553795607</v>
      </c>
      <c r="AM590" s="10">
        <v>44749</v>
      </c>
      <c r="AO590">
        <v>-0.3175955034595041</v>
      </c>
      <c r="AP590">
        <v>4.4158470369560589E-2</v>
      </c>
      <c r="AQ590">
        <v>0.16942469831969395</v>
      </c>
      <c r="AR590">
        <v>1.71649049262613</v>
      </c>
      <c r="AS590">
        <v>-5.5983549224471636E-2</v>
      </c>
      <c r="AT590">
        <v>0.57860643326795802</v>
      </c>
      <c r="AV590" s="10">
        <v>44879</v>
      </c>
      <c r="AX590">
        <v>-0.10303392553795607</v>
      </c>
      <c r="AY590">
        <v>0.22722648430378217</v>
      </c>
      <c r="AZ590">
        <v>0.51390231700199163</v>
      </c>
      <c r="BA590">
        <v>1.4331361540148138</v>
      </c>
      <c r="BB590">
        <v>0.23290445198455717</v>
      </c>
      <c r="BC590">
        <v>0.49472828205314018</v>
      </c>
    </row>
    <row r="591" spans="1:55" x14ac:dyDescent="0.2">
      <c r="A591" s="1">
        <v>44701</v>
      </c>
      <c r="B591" s="5">
        <f>LN('Raw data'!B591/'Raw data'!B590)</f>
        <v>-2.7455815262158487E-2</v>
      </c>
      <c r="C591" s="5">
        <f>LN('Raw data'!C591/'Raw data'!C590)</f>
        <v>9.0490326491734375E-3</v>
      </c>
      <c r="D591" s="5">
        <f>LN('Raw data'!D591/'Raw data'!D590)</f>
        <v>-3.7906849155408935E-2</v>
      </c>
      <c r="E591" s="5">
        <f>LN('Raw data'!E591/'Raw data'!E590)</f>
        <v>-1.0738481420671549E-2</v>
      </c>
      <c r="F591" s="5">
        <f>LN('Raw data'!F591/'Raw data'!F590)</f>
        <v>4.8869221508508504E-4</v>
      </c>
      <c r="G591" s="5">
        <f>LN('Raw data'!G591/'Raw data'!G590)</f>
        <v>2.9773597440387913E-2</v>
      </c>
      <c r="I591" s="5">
        <f>LN('Raw data'!J591/'Raw data'!J590)</f>
        <v>1.4611357151915558E-4</v>
      </c>
      <c r="U591" s="1">
        <v>44750</v>
      </c>
      <c r="V591">
        <f t="shared" si="53"/>
        <v>0.58505090344820299</v>
      </c>
      <c r="W591">
        <f t="shared" si="53"/>
        <v>-4.1789912864201223E-2</v>
      </c>
      <c r="X591">
        <f t="shared" si="53"/>
        <v>1.7626821835716653</v>
      </c>
      <c r="Y591">
        <f t="shared" si="53"/>
        <v>0.18253138002303246</v>
      </c>
      <c r="Z591">
        <f t="shared" si="54"/>
        <v>5.3735030631682813E-2</v>
      </c>
      <c r="AA591">
        <f t="shared" si="54"/>
        <v>-0.31536664240617995</v>
      </c>
      <c r="AD591" s="1">
        <v>44880</v>
      </c>
      <c r="AE591">
        <f t="shared" si="55"/>
        <v>0.49864916023873551</v>
      </c>
      <c r="AF591">
        <f t="shared" si="55"/>
        <v>0.24141163274850352</v>
      </c>
      <c r="AG591">
        <f t="shared" si="55"/>
        <v>1.4486911537763012</v>
      </c>
      <c r="AH591">
        <f t="shared" si="55"/>
        <v>0.50904101856395789</v>
      </c>
      <c r="AI591">
        <f t="shared" si="56"/>
        <v>0.22969213965511312</v>
      </c>
      <c r="AJ591">
        <f t="shared" si="56"/>
        <v>-9.8455009032674165E-2</v>
      </c>
      <c r="AM591" s="10">
        <v>44750</v>
      </c>
      <c r="AO591">
        <v>-0.31536664240617995</v>
      </c>
      <c r="AP591">
        <v>5.3735030631682813E-2</v>
      </c>
      <c r="AQ591">
        <v>0.18253138002303246</v>
      </c>
      <c r="AR591">
        <v>1.7626821835716653</v>
      </c>
      <c r="AS591">
        <v>-4.1789912864201223E-2</v>
      </c>
      <c r="AT591">
        <v>0.58505090344820299</v>
      </c>
      <c r="AV591" s="10">
        <v>44880</v>
      </c>
      <c r="AX591">
        <v>-9.8455009032674165E-2</v>
      </c>
      <c r="AY591">
        <v>0.22969213965511312</v>
      </c>
      <c r="AZ591">
        <v>0.50904101856395789</v>
      </c>
      <c r="BA591">
        <v>1.4486911537763012</v>
      </c>
      <c r="BB591">
        <v>0.24141163274850352</v>
      </c>
      <c r="BC591">
        <v>0.49864916023873551</v>
      </c>
    </row>
    <row r="592" spans="1:55" x14ac:dyDescent="0.2">
      <c r="A592" s="1">
        <v>44704</v>
      </c>
      <c r="B592" s="5">
        <f>LN('Raw data'!B592/'Raw data'!B591)</f>
        <v>7.8604660122530132E-2</v>
      </c>
      <c r="C592" s="5">
        <f>LN('Raw data'!C592/'Raw data'!C591)</f>
        <v>-2.6307888007892587E-2</v>
      </c>
      <c r="D592" s="5">
        <f>LN('Raw data'!D592/'Raw data'!D591)</f>
        <v>-2.9276567582918914E-3</v>
      </c>
      <c r="E592" s="5">
        <f>LN('Raw data'!E592/'Raw data'!E591)</f>
        <v>2.2582215739898495E-3</v>
      </c>
      <c r="F592" s="5">
        <f>LN('Raw data'!F592/'Raw data'!F591)</f>
        <v>3.0895170784733077E-3</v>
      </c>
      <c r="G592" s="5">
        <f>LN('Raw data'!G592/'Raw data'!G591)</f>
        <v>-3.6029256938422995E-2</v>
      </c>
      <c r="I592" s="5">
        <f>LN('Raw data'!J592/'Raw data'!J591)</f>
        <v>1.8385022946529016E-2</v>
      </c>
      <c r="U592" s="1">
        <v>44753</v>
      </c>
      <c r="V592">
        <f t="shared" si="53"/>
        <v>0.50983306535564121</v>
      </c>
      <c r="W592">
        <f t="shared" si="53"/>
        <v>-3.6577044891493625E-2</v>
      </c>
      <c r="X592">
        <f t="shared" si="53"/>
        <v>1.8213572373467539</v>
      </c>
      <c r="Y592">
        <f t="shared" si="53"/>
        <v>0.18167713368424263</v>
      </c>
      <c r="Z592">
        <f t="shared" si="54"/>
        <v>5.7960808302073015E-2</v>
      </c>
      <c r="AA592">
        <f t="shared" si="54"/>
        <v>-0.27744221833976768</v>
      </c>
      <c r="AD592" s="1">
        <v>44881</v>
      </c>
      <c r="AE592">
        <f t="shared" si="55"/>
        <v>0.48956282383492855</v>
      </c>
      <c r="AF592">
        <f t="shared" si="55"/>
        <v>0.24441158535489707</v>
      </c>
      <c r="AG592">
        <f t="shared" si="55"/>
        <v>1.4498029446139731</v>
      </c>
      <c r="AH592">
        <f t="shared" si="55"/>
        <v>0.50777982378144826</v>
      </c>
      <c r="AI592">
        <f t="shared" si="56"/>
        <v>0.22924172157943587</v>
      </c>
      <c r="AJ592">
        <f t="shared" si="56"/>
        <v>-0.10270728763605499</v>
      </c>
      <c r="AM592" s="10">
        <v>44753</v>
      </c>
      <c r="AO592">
        <v>-0.27744221833976768</v>
      </c>
      <c r="AP592">
        <v>5.7960808302073015E-2</v>
      </c>
      <c r="AQ592">
        <v>0.18167713368424263</v>
      </c>
      <c r="AR592">
        <v>1.8213572373467539</v>
      </c>
      <c r="AS592">
        <v>-3.6577044891493625E-2</v>
      </c>
      <c r="AT592">
        <v>0.50983306535564121</v>
      </c>
      <c r="AV592" s="10">
        <v>44881</v>
      </c>
      <c r="AX592">
        <v>-0.10270728763605499</v>
      </c>
      <c r="AY592">
        <v>0.22924172157943587</v>
      </c>
      <c r="AZ592">
        <v>0.50777982378144826</v>
      </c>
      <c r="BA592">
        <v>1.4498029446139731</v>
      </c>
      <c r="BB592">
        <v>0.24441158535489707</v>
      </c>
      <c r="BC592">
        <v>0.48956282383492855</v>
      </c>
    </row>
    <row r="593" spans="1:55" x14ac:dyDescent="0.2">
      <c r="A593" s="1">
        <v>44705</v>
      </c>
      <c r="B593" s="5">
        <f>LN('Raw data'!B593/'Raw data'!B592)</f>
        <v>5.9293218182771678E-3</v>
      </c>
      <c r="C593" s="5">
        <f>LN('Raw data'!C593/'Raw data'!C592)</f>
        <v>-4.7259926188305511E-3</v>
      </c>
      <c r="D593" s="5">
        <f>LN('Raw data'!D593/'Raw data'!D592)</f>
        <v>1.8910372507665432E-2</v>
      </c>
      <c r="E593" s="5">
        <f>LN('Raw data'!E593/'Raw data'!E592)</f>
        <v>1.5530390251441102E-2</v>
      </c>
      <c r="F593" s="5">
        <f>LN('Raw data'!F593/'Raw data'!F592)</f>
        <v>9.4797650561184044E-3</v>
      </c>
      <c r="G593" s="5">
        <f>LN('Raw data'!G593/'Raw data'!G592)</f>
        <v>-5.7487072480086627E-3</v>
      </c>
      <c r="I593" s="5">
        <f>LN('Raw data'!J593/'Raw data'!J592)</f>
        <v>-8.1539459482493481E-3</v>
      </c>
      <c r="U593" s="1">
        <v>44754</v>
      </c>
      <c r="V593">
        <f t="shared" si="53"/>
        <v>0.37272600205437928</v>
      </c>
      <c r="W593">
        <f t="shared" si="53"/>
        <v>8.3736568244404411E-2</v>
      </c>
      <c r="X593">
        <f t="shared" si="53"/>
        <v>1.8777382250570069</v>
      </c>
      <c r="Y593">
        <f t="shared" si="53"/>
        <v>0.17809063461841279</v>
      </c>
      <c r="Z593">
        <f t="shared" si="54"/>
        <v>5.035338593576795E-2</v>
      </c>
      <c r="AA593">
        <f t="shared" si="54"/>
        <v>-0.225161646150878</v>
      </c>
      <c r="AD593" s="1">
        <v>44882</v>
      </c>
      <c r="AE593">
        <f t="shared" si="55"/>
        <v>0.44394352149435978</v>
      </c>
      <c r="AF593">
        <f t="shared" si="55"/>
        <v>0.2655867620251865</v>
      </c>
      <c r="AG593">
        <f t="shared" si="55"/>
        <v>1.4626334194732789</v>
      </c>
      <c r="AH593">
        <f t="shared" si="55"/>
        <v>0.51426394010450893</v>
      </c>
      <c r="AI593">
        <f t="shared" si="56"/>
        <v>0.23031586333865958</v>
      </c>
      <c r="AJ593">
        <f t="shared" si="56"/>
        <v>-8.2279754584133571E-2</v>
      </c>
      <c r="AM593" s="10">
        <v>44754</v>
      </c>
      <c r="AO593">
        <v>-0.225161646150878</v>
      </c>
      <c r="AP593">
        <v>5.035338593576795E-2</v>
      </c>
      <c r="AQ593">
        <v>0.17809063461841279</v>
      </c>
      <c r="AR593">
        <v>1.8777382250570069</v>
      </c>
      <c r="AS593">
        <v>8.3736568244404411E-2</v>
      </c>
      <c r="AT593">
        <v>0.37272600205437928</v>
      </c>
      <c r="AV593" s="10">
        <v>44882</v>
      </c>
      <c r="AX593">
        <v>-8.2279754584133571E-2</v>
      </c>
      <c r="AY593">
        <v>0.23031586333865958</v>
      </c>
      <c r="AZ593">
        <v>0.51426394010450893</v>
      </c>
      <c r="BA593">
        <v>1.4626334194732789</v>
      </c>
      <c r="BB593">
        <v>0.2655867620251865</v>
      </c>
      <c r="BC593">
        <v>0.44394352149435978</v>
      </c>
    </row>
    <row r="594" spans="1:55" x14ac:dyDescent="0.2">
      <c r="A594" s="1">
        <v>44706</v>
      </c>
      <c r="B594" s="5">
        <f>LN('Raw data'!B594/'Raw data'!B593)</f>
        <v>1.9700079884631842E-2</v>
      </c>
      <c r="C594" s="5">
        <f>LN('Raw data'!C594/'Raw data'!C593)</f>
        <v>5.0886070729896362E-3</v>
      </c>
      <c r="D594" s="5">
        <f>LN('Raw data'!D594/'Raw data'!D593)</f>
        <v>-3.6526912867880634E-3</v>
      </c>
      <c r="E594" s="5">
        <f>LN('Raw data'!E594/'Raw data'!E593)</f>
        <v>-8.7861626375579597E-3</v>
      </c>
      <c r="F594" s="5">
        <f>LN('Raw data'!F594/'Raw data'!F593)</f>
        <v>-1.0291870891065751E-2</v>
      </c>
      <c r="G594" s="5">
        <f>LN('Raw data'!G594/'Raw data'!G593)</f>
        <v>-3.2567328662544755E-2</v>
      </c>
      <c r="I594" s="5">
        <f>LN('Raw data'!J594/'Raw data'!J593)</f>
        <v>9.4063856025386056E-3</v>
      </c>
      <c r="U594" s="1">
        <v>44755</v>
      </c>
      <c r="V594">
        <f t="shared" si="53"/>
        <v>0.35124933563085153</v>
      </c>
      <c r="W594">
        <f t="shared" si="53"/>
        <v>8.0614101934005158E-2</v>
      </c>
      <c r="X594">
        <f t="shared" si="53"/>
        <v>1.8888433264254363</v>
      </c>
      <c r="Y594">
        <f t="shared" si="53"/>
        <v>0.18819361655751821</v>
      </c>
      <c r="Z594">
        <f t="shared" si="54"/>
        <v>5.6580674567958449E-2</v>
      </c>
      <c r="AA594">
        <f t="shared" si="54"/>
        <v>-0.23786230149495316</v>
      </c>
      <c r="AD594" s="1">
        <v>44883</v>
      </c>
      <c r="AE594">
        <f t="shared" si="55"/>
        <v>0.445658662252847</v>
      </c>
      <c r="AF594">
        <f t="shared" si="55"/>
        <v>0.26283655180526166</v>
      </c>
      <c r="AG594">
        <f t="shared" si="55"/>
        <v>1.471138610105035</v>
      </c>
      <c r="AH594">
        <f t="shared" si="55"/>
        <v>0.51937312088107479</v>
      </c>
      <c r="AI594">
        <f t="shared" si="56"/>
        <v>0.23256864317097678</v>
      </c>
      <c r="AJ594">
        <f t="shared" si="56"/>
        <v>-8.4501481477429419E-2</v>
      </c>
      <c r="AM594" s="10">
        <v>44755</v>
      </c>
      <c r="AO594">
        <v>-0.23786230149495316</v>
      </c>
      <c r="AP594">
        <v>5.6580674567958449E-2</v>
      </c>
      <c r="AQ594">
        <v>0.18819361655751821</v>
      </c>
      <c r="AR594">
        <v>1.8888433264254363</v>
      </c>
      <c r="AS594">
        <v>8.0614101934005158E-2</v>
      </c>
      <c r="AT594">
        <v>0.35124933563085153</v>
      </c>
      <c r="AV594" s="10">
        <v>44883</v>
      </c>
      <c r="AX594">
        <v>-8.4501481477429419E-2</v>
      </c>
      <c r="AY594">
        <v>0.23256864317097678</v>
      </c>
      <c r="AZ594">
        <v>0.51937312088107479</v>
      </c>
      <c r="BA594">
        <v>1.471138610105035</v>
      </c>
      <c r="BB594">
        <v>0.26283655180526166</v>
      </c>
      <c r="BC594">
        <v>0.445658662252847</v>
      </c>
    </row>
    <row r="595" spans="1:55" x14ac:dyDescent="0.2">
      <c r="A595" s="1">
        <v>44707</v>
      </c>
      <c r="B595" s="5">
        <f>LN('Raw data'!B595/'Raw data'!B594)</f>
        <v>-7.047403182025379E-3</v>
      </c>
      <c r="C595" s="5">
        <f>LN('Raw data'!C595/'Raw data'!C594)</f>
        <v>3.3511735836063379E-2</v>
      </c>
      <c r="D595" s="5">
        <f>LN('Raw data'!D595/'Raw data'!D594)</f>
        <v>-1.147702323413387E-2</v>
      </c>
      <c r="E595" s="5">
        <f>LN('Raw data'!E595/'Raw data'!E594)</f>
        <v>4.3344427390663515E-3</v>
      </c>
      <c r="F595" s="5">
        <f>LN('Raw data'!F595/'Raw data'!F594)</f>
        <v>7.0386315475289376E-4</v>
      </c>
      <c r="G595" s="5">
        <f>LN('Raw data'!G595/'Raw data'!G594)</f>
        <v>2.3170627519013384E-3</v>
      </c>
      <c r="I595" s="5">
        <f>LN('Raw data'!J595/'Raw data'!J594)</f>
        <v>1.9688139439344957E-2</v>
      </c>
      <c r="U595" s="1">
        <v>44756</v>
      </c>
      <c r="V595">
        <f t="shared" si="53"/>
        <v>0.31974555173377889</v>
      </c>
      <c r="W595">
        <f t="shared" si="53"/>
        <v>7.0090524896763443E-2</v>
      </c>
      <c r="X595">
        <f t="shared" si="53"/>
        <v>1.8973863342226749</v>
      </c>
      <c r="Y595">
        <f t="shared" si="53"/>
        <v>0.20311521272825991</v>
      </c>
      <c r="Z595">
        <f t="shared" si="54"/>
        <v>6.9409735058972161E-2</v>
      </c>
      <c r="AA595">
        <f t="shared" si="54"/>
        <v>-0.20447423624029509</v>
      </c>
      <c r="AD595" s="1">
        <v>44886</v>
      </c>
      <c r="AE595">
        <f t="shared" si="55"/>
        <v>0.43055647070853981</v>
      </c>
      <c r="AF595">
        <f t="shared" si="55"/>
        <v>0.26131856478394416</v>
      </c>
      <c r="AG595">
        <f t="shared" si="55"/>
        <v>1.4802559829959046</v>
      </c>
      <c r="AH595">
        <f t="shared" si="55"/>
        <v>0.5238508487605541</v>
      </c>
      <c r="AI595">
        <f t="shared" si="56"/>
        <v>0.23709318936762183</v>
      </c>
      <c r="AJ595">
        <f t="shared" si="56"/>
        <v>-7.7955724867965079E-2</v>
      </c>
      <c r="AM595" s="10">
        <v>44756</v>
      </c>
      <c r="AO595">
        <v>-0.20447423624029509</v>
      </c>
      <c r="AP595">
        <v>6.9409735058972161E-2</v>
      </c>
      <c r="AQ595">
        <v>0.20311521272825991</v>
      </c>
      <c r="AR595">
        <v>1.8973863342226749</v>
      </c>
      <c r="AS595">
        <v>7.0090524896763443E-2</v>
      </c>
      <c r="AT595">
        <v>0.31974555173377889</v>
      </c>
      <c r="AV595" s="10">
        <v>44886</v>
      </c>
      <c r="AX595">
        <v>-7.7955724867965079E-2</v>
      </c>
      <c r="AY595">
        <v>0.23709318936762183</v>
      </c>
      <c r="AZ595">
        <v>0.5238508487605541</v>
      </c>
      <c r="BA595">
        <v>1.4802559829959046</v>
      </c>
      <c r="BB595">
        <v>0.26131856478394416</v>
      </c>
      <c r="BC595">
        <v>0.43055647070853981</v>
      </c>
    </row>
    <row r="596" spans="1:55" x14ac:dyDescent="0.2">
      <c r="A596" s="1">
        <v>44708</v>
      </c>
      <c r="B596" s="5">
        <f>LN('Raw data'!B596/'Raw data'!B595)</f>
        <v>-2.0528081213946867E-2</v>
      </c>
      <c r="C596" s="5">
        <f>LN('Raw data'!C596/'Raw data'!C595)</f>
        <v>8.5530282270890792E-3</v>
      </c>
      <c r="D596" s="5">
        <f>LN('Raw data'!D596/'Raw data'!D595)</f>
        <v>-2.083989011738669E-2</v>
      </c>
      <c r="E596" s="5">
        <f>LN('Raw data'!E596/'Raw data'!E595)</f>
        <v>5.9463192391934613E-3</v>
      </c>
      <c r="F596" s="5">
        <f>LN('Raw data'!F596/'Raw data'!F595)</f>
        <v>5.2363206368457619E-3</v>
      </c>
      <c r="G596" s="5">
        <f>LN('Raw data'!G596/'Raw data'!G595)</f>
        <v>-1.6778493773378114E-2</v>
      </c>
      <c r="I596" s="5">
        <f>LN('Raw data'!J596/'Raw data'!J595)</f>
        <v>2.4441095491293145E-2</v>
      </c>
      <c r="U596" s="1">
        <v>44757</v>
      </c>
      <c r="V596">
        <f t="shared" si="53"/>
        <v>0.4810226120777964</v>
      </c>
      <c r="W596">
        <f t="shared" si="53"/>
        <v>3.2931917323161877E-2</v>
      </c>
      <c r="X596">
        <f t="shared" si="53"/>
        <v>1.9570539704041658</v>
      </c>
      <c r="Y596">
        <f t="shared" si="53"/>
        <v>0.23961135819098212</v>
      </c>
      <c r="Z596">
        <f t="shared" si="54"/>
        <v>6.4726006835292976E-2</v>
      </c>
      <c r="AA596">
        <f t="shared" si="54"/>
        <v>-0.18802630337022649</v>
      </c>
      <c r="AD596" s="1">
        <v>44887</v>
      </c>
      <c r="AE596">
        <f t="shared" si="55"/>
        <v>0.43770801157689898</v>
      </c>
      <c r="AF596">
        <f t="shared" si="55"/>
        <v>0.24767855890139109</v>
      </c>
      <c r="AG596">
        <f t="shared" si="55"/>
        <v>1.5085997223945189</v>
      </c>
      <c r="AH596">
        <f t="shared" si="55"/>
        <v>0.53199842628163874</v>
      </c>
      <c r="AI596">
        <f t="shared" si="56"/>
        <v>0.2382094729081124</v>
      </c>
      <c r="AJ596">
        <f t="shared" si="56"/>
        <v>-8.3206403496047465E-2</v>
      </c>
      <c r="AM596" s="10">
        <v>44757</v>
      </c>
      <c r="AO596">
        <v>-0.18802630337022649</v>
      </c>
      <c r="AP596">
        <v>6.4726006835292976E-2</v>
      </c>
      <c r="AQ596">
        <v>0.23961135819098212</v>
      </c>
      <c r="AR596">
        <v>1.9570539704041658</v>
      </c>
      <c r="AS596">
        <v>3.2931917323161877E-2</v>
      </c>
      <c r="AT596">
        <v>0.4810226120777964</v>
      </c>
      <c r="AV596" s="10">
        <v>44887</v>
      </c>
      <c r="AX596">
        <v>-8.3206403496047465E-2</v>
      </c>
      <c r="AY596">
        <v>0.2382094729081124</v>
      </c>
      <c r="AZ596">
        <v>0.53199842628163874</v>
      </c>
      <c r="BA596">
        <v>1.5085997223945189</v>
      </c>
      <c r="BB596">
        <v>0.24767855890139109</v>
      </c>
      <c r="BC596">
        <v>0.43770801157689898</v>
      </c>
    </row>
    <row r="597" spans="1:55" x14ac:dyDescent="0.2">
      <c r="A597" s="1">
        <v>44713</v>
      </c>
      <c r="B597" s="5">
        <f>LN('Raw data'!B597/'Raw data'!B596)</f>
        <v>-3.5585183622659686E-3</v>
      </c>
      <c r="C597" s="5">
        <f>LN('Raw data'!C597/'Raw data'!C596)</f>
        <v>1.6498071731531506E-3</v>
      </c>
      <c r="D597" s="5">
        <f>LN('Raw data'!D597/'Raw data'!D596)</f>
        <v>4.1009381686460629E-2</v>
      </c>
      <c r="E597" s="5">
        <f>LN('Raw data'!E597/'Raw data'!E596)</f>
        <v>-8.2252627961638784E-3</v>
      </c>
      <c r="F597" s="5">
        <f>LN('Raw data'!F597/'Raw data'!F596)</f>
        <v>-4.6411308348962305E-3</v>
      </c>
      <c r="G597" s="5">
        <f>LN('Raw data'!G597/'Raw data'!G596)</f>
        <v>-7.6360169157412884E-4</v>
      </c>
      <c r="I597" s="5">
        <f>LN('Raw data'!J597/'Raw data'!J596)</f>
        <v>-1.380497910854272E-2</v>
      </c>
      <c r="U597" s="1">
        <v>44760</v>
      </c>
      <c r="V597">
        <f t="shared" si="53"/>
        <v>0.51077597651691276</v>
      </c>
      <c r="W597">
        <f t="shared" si="53"/>
        <v>-4.8285549174786224E-2</v>
      </c>
      <c r="X597">
        <f t="shared" si="53"/>
        <v>2.086944465978227</v>
      </c>
      <c r="Y597">
        <f t="shared" si="53"/>
        <v>0.20812509284572342</v>
      </c>
      <c r="Z597">
        <f t="shared" si="54"/>
        <v>3.9122022992139828E-2</v>
      </c>
      <c r="AA597">
        <f t="shared" si="54"/>
        <v>-0.17538818132015302</v>
      </c>
      <c r="AD597" s="1">
        <v>44888</v>
      </c>
      <c r="AE597">
        <f t="shared" si="55"/>
        <v>0.47669182509067065</v>
      </c>
      <c r="AF597">
        <f t="shared" si="55"/>
        <v>0.23586435392719801</v>
      </c>
      <c r="AG597">
        <f t="shared" si="55"/>
        <v>1.5561953308845538</v>
      </c>
      <c r="AH597">
        <f t="shared" si="55"/>
        <v>0.53982791248086071</v>
      </c>
      <c r="AI597">
        <f t="shared" si="56"/>
        <v>0.23877856600355085</v>
      </c>
      <c r="AJ597">
        <f t="shared" si="56"/>
        <v>-7.2093596202534097E-2</v>
      </c>
      <c r="AM597" s="10">
        <v>44760</v>
      </c>
      <c r="AO597">
        <v>-0.17538818132015302</v>
      </c>
      <c r="AP597">
        <v>3.9122022992139828E-2</v>
      </c>
      <c r="AQ597">
        <v>0.20812509284572342</v>
      </c>
      <c r="AR597">
        <v>2.086944465978227</v>
      </c>
      <c r="AS597">
        <v>-4.8285549174786224E-2</v>
      </c>
      <c r="AT597">
        <v>0.51077597651691276</v>
      </c>
      <c r="AV597" s="10">
        <v>44888</v>
      </c>
      <c r="AX597">
        <v>-7.2093596202534097E-2</v>
      </c>
      <c r="AY597">
        <v>0.23877856600355085</v>
      </c>
      <c r="AZ597">
        <v>0.53982791248086071</v>
      </c>
      <c r="BA597">
        <v>1.5561953308845538</v>
      </c>
      <c r="BB597">
        <v>0.23586435392719801</v>
      </c>
      <c r="BC597">
        <v>0.47669182509067065</v>
      </c>
    </row>
    <row r="598" spans="1:55" x14ac:dyDescent="0.2">
      <c r="A598" s="1">
        <v>44714</v>
      </c>
      <c r="B598" s="5">
        <f>LN('Raw data'!B598/'Raw data'!B597)</f>
        <v>-2.4563251132718678E-2</v>
      </c>
      <c r="C598" s="5">
        <f>LN('Raw data'!C598/'Raw data'!C597)</f>
        <v>1.3871759936545434E-2</v>
      </c>
      <c r="D598" s="5">
        <f>LN('Raw data'!D598/'Raw data'!D597)</f>
        <v>2.1808545145075842E-2</v>
      </c>
      <c r="E598" s="5">
        <f>LN('Raw data'!E598/'Raw data'!E597)</f>
        <v>1.6293639486100533E-2</v>
      </c>
      <c r="F598" s="5">
        <f>LN('Raw data'!F598/'Raw data'!F597)</f>
        <v>1.2204124483412777E-2</v>
      </c>
      <c r="G598" s="5">
        <f>LN('Raw data'!G598/'Raw data'!G597)</f>
        <v>2.3280276244471796E-2</v>
      </c>
      <c r="I598" s="5">
        <f>LN('Raw data'!J598/'Raw data'!J597)</f>
        <v>1.8263262738202751E-2</v>
      </c>
      <c r="U598" s="1">
        <v>44761</v>
      </c>
      <c r="V598">
        <f t="shared" si="53"/>
        <v>0.38762368250967716</v>
      </c>
      <c r="W598">
        <f t="shared" si="53"/>
        <v>2.5876890967839222E-2</v>
      </c>
      <c r="X598">
        <f t="shared" si="53"/>
        <v>2.1358372332333184</v>
      </c>
      <c r="Y598">
        <f t="shared" si="53"/>
        <v>0.18256820156908252</v>
      </c>
      <c r="Z598">
        <f t="shared" si="54"/>
        <v>4.3093031440371583E-2</v>
      </c>
      <c r="AA598">
        <f t="shared" si="54"/>
        <v>-0.17199208193552729</v>
      </c>
      <c r="AD598" s="1">
        <v>44890</v>
      </c>
      <c r="AE598">
        <f t="shared" si="55"/>
        <v>0.47884478930978208</v>
      </c>
      <c r="AF598">
        <f t="shared" si="55"/>
        <v>0.23962159153015108</v>
      </c>
      <c r="AG598">
        <f t="shared" si="55"/>
        <v>1.5864896504940242</v>
      </c>
      <c r="AH598">
        <f t="shared" si="55"/>
        <v>0.53949246981354204</v>
      </c>
      <c r="AI598">
        <f t="shared" si="56"/>
        <v>0.23835024310138767</v>
      </c>
      <c r="AJ598">
        <f t="shared" si="56"/>
        <v>-7.271323978900994E-2</v>
      </c>
      <c r="AM598" s="10">
        <v>44761</v>
      </c>
      <c r="AO598">
        <v>-0.17199208193552729</v>
      </c>
      <c r="AP598">
        <v>4.3093031440371583E-2</v>
      </c>
      <c r="AQ598">
        <v>0.18256820156908252</v>
      </c>
      <c r="AR598">
        <v>2.1358372332333184</v>
      </c>
      <c r="AS598">
        <v>2.5876890967839222E-2</v>
      </c>
      <c r="AT598">
        <v>0.38762368250967716</v>
      </c>
      <c r="AV598" s="10">
        <v>44890</v>
      </c>
      <c r="AX598">
        <v>-7.271323978900994E-2</v>
      </c>
      <c r="AY598">
        <v>0.23835024310138767</v>
      </c>
      <c r="AZ598">
        <v>0.53949246981354204</v>
      </c>
      <c r="BA598">
        <v>1.5864896504940242</v>
      </c>
      <c r="BB598">
        <v>0.23962159153015108</v>
      </c>
      <c r="BC598">
        <v>0.47884478930978208</v>
      </c>
    </row>
    <row r="599" spans="1:55" x14ac:dyDescent="0.2">
      <c r="A599" s="1">
        <v>44715</v>
      </c>
      <c r="B599" s="5">
        <f>LN('Raw data'!B599/'Raw data'!B598)</f>
        <v>4.468492853971039E-3</v>
      </c>
      <c r="C599" s="5">
        <f>LN('Raw data'!C599/'Raw data'!C598)</f>
        <v>1.6968253047467345E-2</v>
      </c>
      <c r="D599" s="5">
        <f>LN('Raw data'!D599/'Raw data'!D598)</f>
        <v>-2.5089253439258094E-2</v>
      </c>
      <c r="E599" s="5">
        <f>LN('Raw data'!E599/'Raw data'!E598)</f>
        <v>-1.6613106435397988E-2</v>
      </c>
      <c r="F599" s="5">
        <f>LN('Raw data'!F599/'Raw data'!F598)</f>
        <v>-1.1393072504594332E-2</v>
      </c>
      <c r="G599" s="5">
        <f>LN('Raw data'!G599/'Raw data'!G598)</f>
        <v>-3.7385550429280619E-3</v>
      </c>
      <c r="I599" s="5">
        <f>LN('Raw data'!J599/'Raw data'!J598)</f>
        <v>-1.6482457202400495E-2</v>
      </c>
      <c r="U599" s="1">
        <v>44762</v>
      </c>
      <c r="V599">
        <f t="shared" si="53"/>
        <v>0.53991985848849777</v>
      </c>
      <c r="W599">
        <f t="shared" si="53"/>
        <v>-2.7352995751278988E-2</v>
      </c>
      <c r="X599">
        <f t="shared" si="53"/>
        <v>2.1499569763858872</v>
      </c>
      <c r="Y599">
        <f t="shared" si="53"/>
        <v>0.1419045482177356</v>
      </c>
      <c r="Z599">
        <f t="shared" si="54"/>
        <v>7.0155524444528413E-3</v>
      </c>
      <c r="AA599">
        <f t="shared" si="54"/>
        <v>-0.25159283474598548</v>
      </c>
      <c r="AD599" s="1">
        <v>44893</v>
      </c>
      <c r="AE599">
        <f t="shared" si="55"/>
        <v>0.51695360343468411</v>
      </c>
      <c r="AF599">
        <f t="shared" si="55"/>
        <v>0.22162311980523638</v>
      </c>
      <c r="AG599">
        <f t="shared" si="55"/>
        <v>1.5824846935975667</v>
      </c>
      <c r="AH599">
        <f t="shared" si="55"/>
        <v>0.5426381045244677</v>
      </c>
      <c r="AI599">
        <f t="shared" si="56"/>
        <v>0.23507741673002699</v>
      </c>
      <c r="AJ599">
        <f t="shared" si="56"/>
        <v>-8.2394062792066486E-2</v>
      </c>
      <c r="AM599" s="10">
        <v>44762</v>
      </c>
      <c r="AO599">
        <v>-0.25159283474598548</v>
      </c>
      <c r="AP599">
        <v>7.0155524444528413E-3</v>
      </c>
      <c r="AQ599">
        <v>0.1419045482177356</v>
      </c>
      <c r="AR599">
        <v>2.1499569763858872</v>
      </c>
      <c r="AS599">
        <v>-2.7352995751278988E-2</v>
      </c>
      <c r="AT599">
        <v>0.53991985848849777</v>
      </c>
      <c r="AV599" s="10">
        <v>44893</v>
      </c>
      <c r="AX599">
        <v>-8.2394062792066486E-2</v>
      </c>
      <c r="AY599">
        <v>0.23507741673002699</v>
      </c>
      <c r="AZ599">
        <v>0.5426381045244677</v>
      </c>
      <c r="BA599">
        <v>1.5824846935975667</v>
      </c>
      <c r="BB599">
        <v>0.22162311980523638</v>
      </c>
      <c r="BC599">
        <v>0.51695360343468411</v>
      </c>
    </row>
    <row r="600" spans="1:55" x14ac:dyDescent="0.2">
      <c r="A600" s="1">
        <v>44718</v>
      </c>
      <c r="B600" s="5">
        <f>LN('Raw data'!B600/'Raw data'!B599)</f>
        <v>8.9608806410388681E-2</v>
      </c>
      <c r="C600" s="5">
        <f>LN('Raw data'!C600/'Raw data'!C599)</f>
        <v>-3.1174984173471328E-3</v>
      </c>
      <c r="D600" s="5">
        <f>LN('Raw data'!D600/'Raw data'!D599)</f>
        <v>5.459816467987734E-2</v>
      </c>
      <c r="E600" s="5">
        <f>LN('Raw data'!E600/'Raw data'!E599)</f>
        <v>8.3636851174662061E-3</v>
      </c>
      <c r="F600" s="5">
        <f>LN('Raw data'!F600/'Raw data'!F599)</f>
        <v>-3.5193192608731806E-3</v>
      </c>
      <c r="G600" s="5">
        <f>LN('Raw data'!G600/'Raw data'!G599)</f>
        <v>1.9779370329340039E-2</v>
      </c>
      <c r="I600" s="5">
        <f>LN('Raw data'!J600/'Raw data'!J599)</f>
        <v>3.1324562641237242E-3</v>
      </c>
      <c r="U600" s="1">
        <v>44763</v>
      </c>
      <c r="V600">
        <f t="shared" si="53"/>
        <v>0.54871575430988584</v>
      </c>
      <c r="W600">
        <f t="shared" si="53"/>
        <v>-5.798017238088532E-2</v>
      </c>
      <c r="X600">
        <f t="shared" si="53"/>
        <v>2.155139536338305</v>
      </c>
      <c r="Y600">
        <f t="shared" si="53"/>
        <v>0.13482943819627571</v>
      </c>
      <c r="Z600">
        <f t="shared" si="54"/>
        <v>5.8547353565887176E-3</v>
      </c>
      <c r="AA600">
        <f t="shared" si="54"/>
        <v>-0.25787119219112958</v>
      </c>
      <c r="AD600" s="1">
        <v>44894</v>
      </c>
      <c r="AE600">
        <f t="shared" si="55"/>
        <v>0.52162734216890361</v>
      </c>
      <c r="AF600">
        <f t="shared" si="55"/>
        <v>0.23400490056758874</v>
      </c>
      <c r="AG600">
        <f t="shared" si="55"/>
        <v>1.5846046697137717</v>
      </c>
      <c r="AH600">
        <f t="shared" si="55"/>
        <v>0.53788971817158526</v>
      </c>
      <c r="AI600">
        <f t="shared" si="56"/>
        <v>0.23063618747529546</v>
      </c>
      <c r="AJ600">
        <f t="shared" si="56"/>
        <v>-8.5430094062953627E-2</v>
      </c>
      <c r="AM600" s="10">
        <v>44763</v>
      </c>
      <c r="AO600">
        <v>-0.25787119219112958</v>
      </c>
      <c r="AP600">
        <v>5.8547353565887176E-3</v>
      </c>
      <c r="AQ600">
        <v>0.13482943819627571</v>
      </c>
      <c r="AR600">
        <v>2.155139536338305</v>
      </c>
      <c r="AS600">
        <v>-5.798017238088532E-2</v>
      </c>
      <c r="AT600">
        <v>0.54871575430988584</v>
      </c>
      <c r="AV600" s="10">
        <v>44894</v>
      </c>
      <c r="AX600">
        <v>-8.5430094062953627E-2</v>
      </c>
      <c r="AY600">
        <v>0.23063618747529546</v>
      </c>
      <c r="AZ600">
        <v>0.53788971817158526</v>
      </c>
      <c r="BA600">
        <v>1.5846046697137717</v>
      </c>
      <c r="BB600">
        <v>0.23400490056758874</v>
      </c>
      <c r="BC600">
        <v>0.52162734216890361</v>
      </c>
    </row>
    <row r="601" spans="1:55" x14ac:dyDescent="0.2">
      <c r="A601" s="1">
        <v>44719</v>
      </c>
      <c r="B601" s="5">
        <f>LN('Raw data'!B601/'Raw data'!B600)</f>
        <v>-3.1157693753469467E-3</v>
      </c>
      <c r="C601" s="5">
        <f>LN('Raw data'!C601/'Raw data'!C600)</f>
        <v>7.6499889701074544E-3</v>
      </c>
      <c r="D601" s="5">
        <f>LN('Raw data'!D601/'Raw data'!D600)</f>
        <v>-7.6420773735980524E-3</v>
      </c>
      <c r="E601" s="5">
        <f>LN('Raw data'!E601/'Raw data'!E600)</f>
        <v>3.8852544920831749E-3</v>
      </c>
      <c r="F601" s="5">
        <f>LN('Raw data'!F601/'Raw data'!F600)</f>
        <v>4.5457083524108599E-3</v>
      </c>
      <c r="G601" s="5">
        <f>LN('Raw data'!G601/'Raw data'!G600)</f>
        <v>-4.0467588471755314E-2</v>
      </c>
      <c r="I601" s="5">
        <f>LN('Raw data'!J601/'Raw data'!J600)</f>
        <v>9.4783319340661174E-3</v>
      </c>
      <c r="U601" s="1">
        <v>44764</v>
      </c>
      <c r="V601">
        <f t="shared" si="53"/>
        <v>0.44946202955029252</v>
      </c>
      <c r="W601">
        <f t="shared" si="53"/>
        <v>-4.9947064914431044E-2</v>
      </c>
      <c r="X601">
        <f t="shared" si="53"/>
        <v>2.1214009581095015</v>
      </c>
      <c r="Y601">
        <f t="shared" si="53"/>
        <v>0.12712874055293608</v>
      </c>
      <c r="Z601">
        <f t="shared" si="54"/>
        <v>-3.8023281897887561E-3</v>
      </c>
      <c r="AA601">
        <f t="shared" si="54"/>
        <v>-0.26108566023845237</v>
      </c>
      <c r="AD601" s="1">
        <v>44895</v>
      </c>
      <c r="AE601">
        <f t="shared" si="55"/>
        <v>0.45451505359305566</v>
      </c>
      <c r="AF601">
        <f t="shared" si="55"/>
        <v>0.26005250972069532</v>
      </c>
      <c r="AG601">
        <f t="shared" si="55"/>
        <v>1.578122776594719</v>
      </c>
      <c r="AH601">
        <f t="shared" si="55"/>
        <v>0.5367719623659476</v>
      </c>
      <c r="AI601">
        <f t="shared" si="56"/>
        <v>0.2221938250794378</v>
      </c>
      <c r="AJ601">
        <f t="shared" si="56"/>
        <v>-7.5072161895317208E-2</v>
      </c>
      <c r="AM601" s="10">
        <v>44764</v>
      </c>
      <c r="AO601">
        <v>-0.26108566023845237</v>
      </c>
      <c r="AP601">
        <v>-3.8023281897887561E-3</v>
      </c>
      <c r="AQ601">
        <v>0.12712874055293608</v>
      </c>
      <c r="AR601">
        <v>2.1214009581095015</v>
      </c>
      <c r="AS601">
        <v>-4.9947064914431044E-2</v>
      </c>
      <c r="AT601">
        <v>0.44946202955029252</v>
      </c>
      <c r="AV601" s="10">
        <v>44895</v>
      </c>
      <c r="AX601">
        <v>-7.5072161895317208E-2</v>
      </c>
      <c r="AY601">
        <v>0.2221938250794378</v>
      </c>
      <c r="AZ601">
        <v>0.5367719623659476</v>
      </c>
      <c r="BA601">
        <v>1.578122776594719</v>
      </c>
      <c r="BB601">
        <v>0.26005250972069532</v>
      </c>
      <c r="BC601">
        <v>0.45451505359305566</v>
      </c>
    </row>
    <row r="602" spans="1:55" x14ac:dyDescent="0.2">
      <c r="A602" s="1">
        <v>44720</v>
      </c>
      <c r="B602" s="5">
        <f>LN('Raw data'!B602/'Raw data'!B601)</f>
        <v>-6.6053352049798453E-2</v>
      </c>
      <c r="C602" s="5">
        <f>LN('Raw data'!C602/'Raw data'!C601)</f>
        <v>2.235932829963733E-2</v>
      </c>
      <c r="D602" s="5">
        <f>LN('Raw data'!D602/'Raw data'!D601)</f>
        <v>-3.02385325762323E-2</v>
      </c>
      <c r="E602" s="5">
        <f>LN('Raw data'!E602/'Raw data'!E601)</f>
        <v>-3.7947280809407053E-3</v>
      </c>
      <c r="F602" s="5">
        <f>LN('Raw data'!F602/'Raw data'!F601)</f>
        <v>2.3728641883787988E-3</v>
      </c>
      <c r="G602" s="5">
        <f>LN('Raw data'!G602/'Raw data'!G601)</f>
        <v>-6.3934748825167252E-3</v>
      </c>
      <c r="I602" s="5">
        <f>LN('Raw data'!J602/'Raw data'!J601)</f>
        <v>-1.0852585537420805E-2</v>
      </c>
      <c r="U602" s="1">
        <v>44767</v>
      </c>
      <c r="V602">
        <f t="shared" si="53"/>
        <v>0.47088087116557398</v>
      </c>
      <c r="W602">
        <f t="shared" si="53"/>
        <v>-6.0724736617351394E-2</v>
      </c>
      <c r="X602">
        <f t="shared" si="53"/>
        <v>2.1276015627804443</v>
      </c>
      <c r="Y602">
        <f t="shared" si="53"/>
        <v>0.11275395242211411</v>
      </c>
      <c r="Z602">
        <f t="shared" si="54"/>
        <v>-1.3614954825540256E-2</v>
      </c>
      <c r="AA602">
        <f t="shared" si="54"/>
        <v>-0.21026333690349064</v>
      </c>
      <c r="AD602" s="1">
        <v>44896</v>
      </c>
      <c r="AE602">
        <f t="shared" si="55"/>
        <v>0.45667287134214923</v>
      </c>
      <c r="AF602">
        <f t="shared" si="55"/>
        <v>0.25710481086220321</v>
      </c>
      <c r="AG602">
        <f t="shared" si="55"/>
        <v>1.583840651664228</v>
      </c>
      <c r="AH602">
        <f t="shared" si="55"/>
        <v>0.53602943257176261</v>
      </c>
      <c r="AI602">
        <f t="shared" si="56"/>
        <v>0.22058401633918476</v>
      </c>
      <c r="AJ602">
        <f t="shared" si="56"/>
        <v>-6.2804206807389712E-2</v>
      </c>
      <c r="AM602" s="10">
        <v>44767</v>
      </c>
      <c r="AO602">
        <v>-0.21026333690349064</v>
      </c>
      <c r="AP602">
        <v>-1.3614954825540256E-2</v>
      </c>
      <c r="AQ602">
        <v>0.11275395242211411</v>
      </c>
      <c r="AR602">
        <v>2.1276015627804443</v>
      </c>
      <c r="AS602">
        <v>-6.0724736617351394E-2</v>
      </c>
      <c r="AT602">
        <v>0.47088087116557398</v>
      </c>
      <c r="AV602" s="10">
        <v>44896</v>
      </c>
      <c r="AX602">
        <v>-6.2804206807389712E-2</v>
      </c>
      <c r="AY602">
        <v>0.22058401633918476</v>
      </c>
      <c r="AZ602">
        <v>0.53602943257176261</v>
      </c>
      <c r="BA602">
        <v>1.583840651664228</v>
      </c>
      <c r="BB602">
        <v>0.25710481086220321</v>
      </c>
      <c r="BC602">
        <v>0.45667287134214923</v>
      </c>
    </row>
    <row r="603" spans="1:55" x14ac:dyDescent="0.2">
      <c r="A603" s="1">
        <v>44721</v>
      </c>
      <c r="B603" s="5">
        <f>LN('Raw data'!B603/'Raw data'!B602)</f>
        <v>2.9896915849820863E-2</v>
      </c>
      <c r="C603" s="5">
        <f>LN('Raw data'!C603/'Raw data'!C602)</f>
        <v>-4.9257139244100138E-3</v>
      </c>
      <c r="D603" s="5">
        <f>LN('Raw data'!D603/'Raw data'!D602)</f>
        <v>-3.4428237272255834E-3</v>
      </c>
      <c r="E603" s="5">
        <f>LN('Raw data'!E603/'Raw data'!E602)</f>
        <v>-1.2616596040196135E-2</v>
      </c>
      <c r="F603" s="5">
        <f>LN('Raw data'!F603/'Raw data'!F602)</f>
        <v>-1.9949862384587018E-3</v>
      </c>
      <c r="G603" s="5">
        <f>LN('Raw data'!G603/'Raw data'!G602)</f>
        <v>4.4887621389172981E-4</v>
      </c>
      <c r="I603" s="5">
        <f>LN('Raw data'!J603/'Raw data'!J602)</f>
        <v>-2.4086469933734811E-2</v>
      </c>
      <c r="U603" s="1">
        <v>44768</v>
      </c>
      <c r="V603">
        <f t="shared" si="53"/>
        <v>0.36266980307761393</v>
      </c>
      <c r="W603">
        <f t="shared" si="53"/>
        <v>-1.5409882370094009E-2</v>
      </c>
      <c r="X603">
        <f t="shared" si="53"/>
        <v>2.0925644000042873</v>
      </c>
      <c r="Y603">
        <f t="shared" si="53"/>
        <v>9.4488292359397638E-2</v>
      </c>
      <c r="Z603">
        <f t="shared" si="54"/>
        <v>-1.0243973478640324E-2</v>
      </c>
      <c r="AA603">
        <f t="shared" si="54"/>
        <v>-0.21908033113940711</v>
      </c>
      <c r="AD603" s="1">
        <v>44897</v>
      </c>
      <c r="AE603">
        <f t="shared" si="55"/>
        <v>0.4390425916331111</v>
      </c>
      <c r="AF603">
        <f t="shared" si="55"/>
        <v>0.26747253950644245</v>
      </c>
      <c r="AG603">
        <f t="shared" si="55"/>
        <v>1.5804092634876108</v>
      </c>
      <c r="AH603">
        <f t="shared" si="55"/>
        <v>0.5359697121681648</v>
      </c>
      <c r="AI603">
        <f t="shared" si="56"/>
        <v>0.22241730549539465</v>
      </c>
      <c r="AJ603">
        <f t="shared" si="56"/>
        <v>-6.4480378445619588E-2</v>
      </c>
      <c r="AM603" s="10">
        <v>44768</v>
      </c>
      <c r="AO603">
        <v>-0.21908033113940711</v>
      </c>
      <c r="AP603">
        <v>-1.0243973478640324E-2</v>
      </c>
      <c r="AQ603">
        <v>9.4488292359397638E-2</v>
      </c>
      <c r="AR603">
        <v>2.0925644000042873</v>
      </c>
      <c r="AS603">
        <v>-1.5409882370094009E-2</v>
      </c>
      <c r="AT603">
        <v>0.36266980307761393</v>
      </c>
      <c r="AV603" s="10">
        <v>44897</v>
      </c>
      <c r="AX603">
        <v>-6.4480378445619588E-2</v>
      </c>
      <c r="AY603">
        <v>0.22241730549539465</v>
      </c>
      <c r="AZ603">
        <v>0.5359697121681648</v>
      </c>
      <c r="BA603">
        <v>1.5804092634876108</v>
      </c>
      <c r="BB603">
        <v>0.26747253950644245</v>
      </c>
      <c r="BC603">
        <v>0.4390425916331111</v>
      </c>
    </row>
    <row r="604" spans="1:55" x14ac:dyDescent="0.2">
      <c r="A604" s="1">
        <v>44722</v>
      </c>
      <c r="B604" s="5">
        <f>LN('Raw data'!B604/'Raw data'!B603)</f>
        <v>-1.268753335538645E-2</v>
      </c>
      <c r="C604" s="5">
        <f>LN('Raw data'!C604/'Raw data'!C603)</f>
        <v>-6.9370168350110393E-3</v>
      </c>
      <c r="D604" s="5">
        <f>LN('Raw data'!D604/'Raw data'!D603)</f>
        <v>-3.4287953100686115E-2</v>
      </c>
      <c r="E604" s="5">
        <f>LN('Raw data'!E604/'Raw data'!E603)</f>
        <v>5.2116786154808399E-3</v>
      </c>
      <c r="F604" s="5">
        <f>LN('Raw data'!F604/'Raw data'!F603)</f>
        <v>1.2177282143265925E-2</v>
      </c>
      <c r="G604" s="5">
        <f>LN('Raw data'!G604/'Raw data'!G603)</f>
        <v>1.835846382958008E-2</v>
      </c>
      <c r="I604" s="5">
        <f>LN('Raw data'!J604/'Raw data'!J603)</f>
        <v>-2.954242533536117E-2</v>
      </c>
      <c r="U604" s="1">
        <v>44769</v>
      </c>
      <c r="V604">
        <f t="shared" si="53"/>
        <v>0.34333556527671494</v>
      </c>
      <c r="W604">
        <f t="shared" si="53"/>
        <v>9.0962443170559293E-2</v>
      </c>
      <c r="X604">
        <f t="shared" si="53"/>
        <v>2.3432254540732984</v>
      </c>
      <c r="Y604">
        <f t="shared" si="53"/>
        <v>0.10175322598327884</v>
      </c>
      <c r="Z604">
        <f t="shared" si="54"/>
        <v>1.8504568653993261E-3</v>
      </c>
      <c r="AA604">
        <f t="shared" si="54"/>
        <v>-0.19927707205571338</v>
      </c>
      <c r="AD604" s="1">
        <v>44900</v>
      </c>
      <c r="AE604">
        <f t="shared" si="55"/>
        <v>0.53757850422251818</v>
      </c>
      <c r="AF604">
        <f t="shared" si="55"/>
        <v>0.28849037008071127</v>
      </c>
      <c r="AG604">
        <f t="shared" si="55"/>
        <v>1.5963671232340377</v>
      </c>
      <c r="AH604">
        <f t="shared" si="55"/>
        <v>0.5521437777678091</v>
      </c>
      <c r="AI604">
        <f t="shared" si="56"/>
        <v>0.23216615626484904</v>
      </c>
      <c r="AJ604">
        <f t="shared" si="56"/>
        <v>-9.6468220495180876E-2</v>
      </c>
      <c r="AM604" s="10">
        <v>44769</v>
      </c>
      <c r="AO604">
        <v>-0.19927707205571338</v>
      </c>
      <c r="AP604">
        <v>1.8504568653993261E-3</v>
      </c>
      <c r="AQ604">
        <v>0.10175322598327884</v>
      </c>
      <c r="AR604">
        <v>2.3432254540732984</v>
      </c>
      <c r="AS604">
        <v>9.0962443170559293E-2</v>
      </c>
      <c r="AT604">
        <v>0.34333556527671494</v>
      </c>
      <c r="AV604" s="10">
        <v>44900</v>
      </c>
      <c r="AX604">
        <v>-9.6468220495180876E-2</v>
      </c>
      <c r="AY604">
        <v>0.23216615626484904</v>
      </c>
      <c r="AZ604">
        <v>0.5521437777678091</v>
      </c>
      <c r="BA604">
        <v>1.5963671232340377</v>
      </c>
      <c r="BB604">
        <v>0.28849037008071127</v>
      </c>
      <c r="BC604">
        <v>0.53757850422251818</v>
      </c>
    </row>
    <row r="605" spans="1:55" x14ac:dyDescent="0.2">
      <c r="A605" s="1">
        <v>44725</v>
      </c>
      <c r="B605" s="5">
        <f>LN('Raw data'!B605/'Raw data'!B604)</f>
        <v>-2.7609291344020546E-2</v>
      </c>
      <c r="C605" s="5">
        <f>LN('Raw data'!C605/'Raw data'!C604)</f>
        <v>2.1523187116746453E-3</v>
      </c>
      <c r="D605" s="5">
        <f>LN('Raw data'!D605/'Raw data'!D604)</f>
        <v>-0.2589626029218598</v>
      </c>
      <c r="E605" s="5">
        <f>LN('Raw data'!E605/'Raw data'!E604)</f>
        <v>-3.130899921461465E-2</v>
      </c>
      <c r="F605" s="5">
        <f>LN('Raw data'!F605/'Raw data'!F604)</f>
        <v>-2.3576200553054837E-2</v>
      </c>
      <c r="G605" s="5">
        <f>LN('Raw data'!G605/'Raw data'!G604)</f>
        <v>-7.8991848064286375E-3</v>
      </c>
      <c r="I605" s="5">
        <f>LN('Raw data'!J605/'Raw data'!J604)</f>
        <v>-3.9539873198958186E-2</v>
      </c>
      <c r="U605" s="1">
        <v>44770</v>
      </c>
      <c r="V605">
        <f t="shared" si="53"/>
        <v>0.26733748112193351</v>
      </c>
      <c r="W605">
        <f t="shared" si="53"/>
        <v>0.10038204944624035</v>
      </c>
      <c r="X605">
        <f t="shared" si="53"/>
        <v>2.5442813409193019</v>
      </c>
      <c r="Y605">
        <f t="shared" si="53"/>
        <v>0.25106125794146922</v>
      </c>
      <c r="Z605">
        <f t="shared" si="54"/>
        <v>0.10292630879327655</v>
      </c>
      <c r="AA605">
        <f t="shared" si="54"/>
        <v>-0.12417209352836116</v>
      </c>
      <c r="AD605" s="1">
        <v>44901</v>
      </c>
      <c r="AE605">
        <f t="shared" si="55"/>
        <v>0.54867500869226504</v>
      </c>
      <c r="AF605">
        <f t="shared" si="55"/>
        <v>0.30903825257710382</v>
      </c>
      <c r="AG605">
        <f t="shared" si="55"/>
        <v>1.5966815369163938</v>
      </c>
      <c r="AH605">
        <f t="shared" si="55"/>
        <v>0.57151349234074034</v>
      </c>
      <c r="AI605">
        <f t="shared" si="56"/>
        <v>0.24950126273421583</v>
      </c>
      <c r="AJ605">
        <f t="shared" si="56"/>
        <v>-8.512537690494959E-2</v>
      </c>
      <c r="AM605" s="10">
        <v>44770</v>
      </c>
      <c r="AO605">
        <v>-0.12417209352836116</v>
      </c>
      <c r="AP605">
        <v>0.10292630879327655</v>
      </c>
      <c r="AQ605">
        <v>0.25106125794146922</v>
      </c>
      <c r="AR605">
        <v>2.5442813409193019</v>
      </c>
      <c r="AS605">
        <v>0.10038204944624035</v>
      </c>
      <c r="AT605">
        <v>0.26733748112193351</v>
      </c>
      <c r="AV605" s="10">
        <v>44901</v>
      </c>
      <c r="AX605">
        <v>-8.512537690494959E-2</v>
      </c>
      <c r="AY605">
        <v>0.24950126273421583</v>
      </c>
      <c r="AZ605">
        <v>0.57151349234074034</v>
      </c>
      <c r="BA605">
        <v>1.5966815369163938</v>
      </c>
      <c r="BB605">
        <v>0.30903825257710382</v>
      </c>
      <c r="BC605">
        <v>0.54867500869226504</v>
      </c>
    </row>
    <row r="606" spans="1:55" x14ac:dyDescent="0.2">
      <c r="A606" s="1">
        <v>44726</v>
      </c>
      <c r="B606" s="5">
        <f>LN('Raw data'!B606/'Raw data'!B605)</f>
        <v>-0.18025608767408313</v>
      </c>
      <c r="C606" s="5">
        <f>LN('Raw data'!C606/'Raw data'!C605)</f>
        <v>-1.6676781058030127E-2</v>
      </c>
      <c r="D606" s="5">
        <f>LN('Raw data'!D606/'Raw data'!D605)</f>
        <v>-1.3034510059493307E-2</v>
      </c>
      <c r="E606" s="5">
        <f>LN('Raw data'!E606/'Raw data'!E605)</f>
        <v>-1.426260287998014E-2</v>
      </c>
      <c r="F606" s="5">
        <f>LN('Raw data'!F606/'Raw data'!F605)</f>
        <v>-1.0040410245930116E-2</v>
      </c>
      <c r="G606" s="5">
        <f>LN('Raw data'!G606/'Raw data'!G605)</f>
        <v>9.1572839847656358E-3</v>
      </c>
      <c r="I606" s="5">
        <f>LN('Raw data'!J606/'Raw data'!J605)</f>
        <v>-3.7808440639954524E-3</v>
      </c>
      <c r="U606" s="1">
        <v>44771</v>
      </c>
      <c r="V606">
        <f t="shared" si="53"/>
        <v>0.19098293287157861</v>
      </c>
      <c r="W606">
        <f t="shared" si="53"/>
        <v>0.24615521739594601</v>
      </c>
      <c r="X606">
        <f t="shared" si="53"/>
        <v>1.468705085640243</v>
      </c>
      <c r="Y606">
        <f t="shared" si="53"/>
        <v>0.15750368784407071</v>
      </c>
      <c r="Z606">
        <f t="shared" si="54"/>
        <v>-3.9482856129004649E-3</v>
      </c>
      <c r="AA606">
        <f t="shared" si="54"/>
        <v>-0.20805744905806381</v>
      </c>
      <c r="AD606" s="1">
        <v>44902</v>
      </c>
      <c r="AE606">
        <f t="shared" si="55"/>
        <v>0.54226094456275464</v>
      </c>
      <c r="AF606">
        <f t="shared" si="55"/>
        <v>0.33713823922137881</v>
      </c>
      <c r="AG606">
        <f t="shared" si="55"/>
        <v>1.3232933224995418</v>
      </c>
      <c r="AH606">
        <f t="shared" si="55"/>
        <v>0.55670165013729411</v>
      </c>
      <c r="AI606">
        <f t="shared" si="56"/>
        <v>0.22971660105006386</v>
      </c>
      <c r="AJ606">
        <f t="shared" si="56"/>
        <v>-0.10064235132785979</v>
      </c>
      <c r="AM606" s="10">
        <v>44771</v>
      </c>
      <c r="AO606">
        <v>-0.20805744905806381</v>
      </c>
      <c r="AP606">
        <v>-3.9482856129004649E-3</v>
      </c>
      <c r="AQ606">
        <v>0.15750368784407071</v>
      </c>
      <c r="AR606">
        <v>1.468705085640243</v>
      </c>
      <c r="AS606">
        <v>0.24615521739594601</v>
      </c>
      <c r="AT606">
        <v>0.19098293287157861</v>
      </c>
      <c r="AV606" s="10">
        <v>44902</v>
      </c>
      <c r="AX606">
        <v>-0.10064235132785979</v>
      </c>
      <c r="AY606">
        <v>0.22971660105006386</v>
      </c>
      <c r="AZ606">
        <v>0.55670165013729411</v>
      </c>
      <c r="BA606">
        <v>1.3232933224995418</v>
      </c>
      <c r="BB606">
        <v>0.33713823922137881</v>
      </c>
      <c r="BC606">
        <v>0.54226094456275464</v>
      </c>
    </row>
    <row r="607" spans="1:55" x14ac:dyDescent="0.2">
      <c r="A607" s="1">
        <v>44727</v>
      </c>
      <c r="B607" s="5">
        <f>LN('Raw data'!B607/'Raw data'!B606)</f>
        <v>3.1626977177554645E-2</v>
      </c>
      <c r="C607" s="5">
        <f>LN('Raw data'!C607/'Raw data'!C606)</f>
        <v>-3.0910930956129196E-2</v>
      </c>
      <c r="D607" s="5">
        <f>LN('Raw data'!D607/'Raw data'!D606)</f>
        <v>1.8804538438670113E-2</v>
      </c>
      <c r="E607" s="5">
        <f>LN('Raw data'!E607/'Raw data'!E606)</f>
        <v>2.1995506088829671E-2</v>
      </c>
      <c r="F607" s="5">
        <f>LN('Raw data'!F607/'Raw data'!F606)</f>
        <v>3.3580169728919754E-3</v>
      </c>
      <c r="G607" s="5">
        <f>LN('Raw data'!G607/'Raw data'!G606)</f>
        <v>1.9670724512038513E-2</v>
      </c>
      <c r="I607" s="5">
        <f>LN('Raw data'!J607/'Raw data'!J606)</f>
        <v>1.4487056184644877E-2</v>
      </c>
      <c r="U607" s="1">
        <v>44774</v>
      </c>
      <c r="V607">
        <f t="shared" si="53"/>
        <v>-2.0487103737065596E-2</v>
      </c>
      <c r="W607">
        <f t="shared" si="53"/>
        <v>0.27714949108213788</v>
      </c>
      <c r="X607">
        <f t="shared" si="53"/>
        <v>1.4776041197681895</v>
      </c>
      <c r="Y607">
        <f t="shared" si="53"/>
        <v>0.13379092830261777</v>
      </c>
      <c r="Z607">
        <f t="shared" si="54"/>
        <v>-1.8527900372172553E-2</v>
      </c>
      <c r="AA607">
        <f t="shared" si="54"/>
        <v>-0.18666676428041712</v>
      </c>
      <c r="AD607" s="1">
        <v>44903</v>
      </c>
      <c r="AE607">
        <f t="shared" si="55"/>
        <v>0.524378592887212</v>
      </c>
      <c r="AF607">
        <f t="shared" si="55"/>
        <v>0.33411558923742424</v>
      </c>
      <c r="AG607">
        <f t="shared" si="55"/>
        <v>1.3265093352002857</v>
      </c>
      <c r="AH607">
        <f t="shared" si="55"/>
        <v>0.55714924957783352</v>
      </c>
      <c r="AI607">
        <f t="shared" si="56"/>
        <v>0.22846774845972756</v>
      </c>
      <c r="AJ607">
        <f t="shared" si="56"/>
        <v>-9.7037637795803863E-2</v>
      </c>
      <c r="AM607" s="10">
        <v>44774</v>
      </c>
      <c r="AO607">
        <v>-0.18666676428041712</v>
      </c>
      <c r="AP607">
        <v>-1.8527900372172553E-2</v>
      </c>
      <c r="AQ607">
        <v>0.13379092830261777</v>
      </c>
      <c r="AR607">
        <v>1.4776041197681895</v>
      </c>
      <c r="AS607">
        <v>0.27714949108213788</v>
      </c>
      <c r="AT607">
        <v>-2.0487103737065596E-2</v>
      </c>
      <c r="AV607" s="10">
        <v>44903</v>
      </c>
      <c r="AX607">
        <v>-9.7037637795803863E-2</v>
      </c>
      <c r="AY607">
        <v>0.22846774845972756</v>
      </c>
      <c r="AZ607">
        <v>0.55714924957783352</v>
      </c>
      <c r="BA607">
        <v>1.3265093352002857</v>
      </c>
      <c r="BB607">
        <v>0.33411558923742424</v>
      </c>
      <c r="BC607">
        <v>0.524378592887212</v>
      </c>
    </row>
    <row r="608" spans="1:55" x14ac:dyDescent="0.2">
      <c r="A608" s="1">
        <v>44728</v>
      </c>
      <c r="B608" s="5">
        <f>LN('Raw data'!B608/'Raw data'!B607)</f>
        <v>5.9124063657537461E-3</v>
      </c>
      <c r="C608" s="5">
        <f>LN('Raw data'!C608/'Raw data'!C607)</f>
        <v>1.9579844052299629E-2</v>
      </c>
      <c r="D608" s="5">
        <f>LN('Raw data'!D608/'Raw data'!D607)</f>
        <v>-0.10209372946306076</v>
      </c>
      <c r="E608" s="5">
        <f>LN('Raw data'!E608/'Raw data'!E607)</f>
        <v>2.1476405623255874E-2</v>
      </c>
      <c r="F608" s="5">
        <f>LN('Raw data'!F608/'Raw data'!F607)</f>
        <v>1.6514886861494393E-2</v>
      </c>
      <c r="G608" s="5">
        <f>LN('Raw data'!G608/'Raw data'!G607)</f>
        <v>2.4357290125060417E-2</v>
      </c>
      <c r="I608" s="5">
        <f>LN('Raw data'!J608/'Raw data'!J607)</f>
        <v>-3.3052215017083934E-2</v>
      </c>
      <c r="U608" s="1">
        <v>44775</v>
      </c>
      <c r="V608">
        <f t="shared" si="53"/>
        <v>4.290560754921284E-2</v>
      </c>
      <c r="W608">
        <f t="shared" si="53"/>
        <v>0.30358612407977004</v>
      </c>
      <c r="X608">
        <f t="shared" si="53"/>
        <v>1.4752311186501921</v>
      </c>
      <c r="Y608">
        <f t="shared" si="53"/>
        <v>0.10514355303817312</v>
      </c>
      <c r="Z608">
        <f t="shared" si="54"/>
        <v>-2.8537638354087895E-2</v>
      </c>
      <c r="AA608">
        <f t="shared" si="54"/>
        <v>-0.21687165961453936</v>
      </c>
      <c r="AD608" s="1">
        <v>44904</v>
      </c>
      <c r="AE608">
        <f t="shared" si="55"/>
        <v>0.49726445717804668</v>
      </c>
      <c r="AF608">
        <f t="shared" si="55"/>
        <v>0.35042317959588215</v>
      </c>
      <c r="AG608">
        <f t="shared" si="55"/>
        <v>1.32345573897877</v>
      </c>
      <c r="AH608">
        <f t="shared" si="55"/>
        <v>0.54381670816117489</v>
      </c>
      <c r="AI608">
        <f t="shared" si="56"/>
        <v>0.22643421608261333</v>
      </c>
      <c r="AJ608">
        <f t="shared" si="56"/>
        <v>-0.10536753729285415</v>
      </c>
      <c r="AM608" s="10">
        <v>44775</v>
      </c>
      <c r="AO608">
        <v>-0.21687165961453936</v>
      </c>
      <c r="AP608">
        <v>-2.8537638354087895E-2</v>
      </c>
      <c r="AQ608">
        <v>0.10514355303817312</v>
      </c>
      <c r="AR608">
        <v>1.4752311186501921</v>
      </c>
      <c r="AS608">
        <v>0.30358612407977004</v>
      </c>
      <c r="AT608">
        <v>4.290560754921284E-2</v>
      </c>
      <c r="AV608" s="10">
        <v>44904</v>
      </c>
      <c r="AX608">
        <v>-0.10536753729285415</v>
      </c>
      <c r="AY608">
        <v>0.22643421608261333</v>
      </c>
      <c r="AZ608">
        <v>0.54381670816117489</v>
      </c>
      <c r="BA608">
        <v>1.32345573897877</v>
      </c>
      <c r="BB608">
        <v>0.35042317959588215</v>
      </c>
      <c r="BC608">
        <v>0.49726445717804668</v>
      </c>
    </row>
    <row r="609" spans="1:55" x14ac:dyDescent="0.2">
      <c r="A609" s="1">
        <v>44729</v>
      </c>
      <c r="B609" s="5">
        <f>LN('Raw data'!B609/'Raw data'!B608)</f>
        <v>-7.2213486186993664E-2</v>
      </c>
      <c r="C609" s="5">
        <f>LN('Raw data'!C609/'Raw data'!C608)</f>
        <v>-7.0731653440447059E-2</v>
      </c>
      <c r="D609" s="5">
        <f>LN('Raw data'!D609/'Raw data'!D608)</f>
        <v>2.8409666632512104E-3</v>
      </c>
      <c r="E609" s="5">
        <f>LN('Raw data'!E609/'Raw data'!E608)</f>
        <v>-1.371018899011865E-2</v>
      </c>
      <c r="F609" s="5">
        <f>LN('Raw data'!F609/'Raw data'!F608)</f>
        <v>-5.0399781525870182E-3</v>
      </c>
      <c r="G609" s="5">
        <f>LN('Raw data'!G609/'Raw data'!G608)</f>
        <v>-5.9128928155722758E-3</v>
      </c>
      <c r="I609" s="5">
        <f>LN('Raw data'!J609/'Raw data'!J608)</f>
        <v>2.1984287507105164E-3</v>
      </c>
      <c r="U609" s="1">
        <v>44776</v>
      </c>
      <c r="V609">
        <f t="shared" si="53"/>
        <v>0.2461698039044202</v>
      </c>
      <c r="W609">
        <f t="shared" si="53"/>
        <v>0.49536974968513497</v>
      </c>
      <c r="X609">
        <f t="shared" si="53"/>
        <v>1.0356499978658151</v>
      </c>
      <c r="Y609">
        <f t="shared" si="53"/>
        <v>0.28386395486172622</v>
      </c>
      <c r="Z609">
        <f t="shared" si="54"/>
        <v>7.7232062918544314E-2</v>
      </c>
      <c r="AA609">
        <f t="shared" si="54"/>
        <v>-7.75516581101513E-2</v>
      </c>
      <c r="AD609" s="1">
        <v>44907</v>
      </c>
      <c r="AE609">
        <f t="shared" si="55"/>
        <v>0.55186894824077504</v>
      </c>
      <c r="AF609">
        <f t="shared" si="55"/>
        <v>0.40777313020056594</v>
      </c>
      <c r="AG609">
        <f t="shared" si="55"/>
        <v>1.2478876079721268</v>
      </c>
      <c r="AH609">
        <f t="shared" si="55"/>
        <v>0.58168613645523082</v>
      </c>
      <c r="AI609">
        <f t="shared" si="56"/>
        <v>0.25008052863106217</v>
      </c>
      <c r="AJ609">
        <f t="shared" si="56"/>
        <v>-7.9775579963996951E-2</v>
      </c>
      <c r="AM609" s="10">
        <v>44776</v>
      </c>
      <c r="AO609">
        <v>-7.75516581101513E-2</v>
      </c>
      <c r="AP609">
        <v>7.7232062918544314E-2</v>
      </c>
      <c r="AQ609">
        <v>0.28386395486172622</v>
      </c>
      <c r="AR609">
        <v>1.0356499978658151</v>
      </c>
      <c r="AS609">
        <v>0.49536974968513497</v>
      </c>
      <c r="AT609">
        <v>0.2461698039044202</v>
      </c>
      <c r="AV609" s="10">
        <v>44907</v>
      </c>
      <c r="AX609">
        <v>-7.9775579963996951E-2</v>
      </c>
      <c r="AY609">
        <v>0.25008052863106217</v>
      </c>
      <c r="AZ609">
        <v>0.58168613645523082</v>
      </c>
      <c r="BA609">
        <v>1.2478876079721268</v>
      </c>
      <c r="BB609">
        <v>0.40777313020056594</v>
      </c>
      <c r="BC609">
        <v>0.55186894824077504</v>
      </c>
    </row>
    <row r="610" spans="1:55" x14ac:dyDescent="0.2">
      <c r="A610" s="1">
        <v>44734</v>
      </c>
      <c r="B610" s="5">
        <f>LN('Raw data'!B610/'Raw data'!B609)</f>
        <v>-1.2462123317320535E-2</v>
      </c>
      <c r="C610" s="5">
        <f>LN('Raw data'!C610/'Raw data'!C609)</f>
        <v>-3.1242401979123306E-2</v>
      </c>
      <c r="D610" s="5">
        <f>LN('Raw data'!D610/'Raw data'!D609)</f>
        <v>-2.3697979104358901E-2</v>
      </c>
      <c r="E610" s="5">
        <f>LN('Raw data'!E610/'Raw data'!E609)</f>
        <v>-7.7195323820610194E-3</v>
      </c>
      <c r="F610" s="5">
        <f>LN('Raw data'!F610/'Raw data'!F609)</f>
        <v>-1.1959773102652204E-3</v>
      </c>
      <c r="G610" s="5">
        <f>LN('Raw data'!G610/'Raw data'!G609)</f>
        <v>-7.8369830956588424E-3</v>
      </c>
      <c r="I610" s="5">
        <f>LN('Raw data'!J610/'Raw data'!J609)</f>
        <v>2.2880107352655683E-2</v>
      </c>
      <c r="U610" s="1">
        <v>44777</v>
      </c>
      <c r="V610">
        <f t="shared" si="53"/>
        <v>0.23715759657784877</v>
      </c>
      <c r="W610">
        <f t="shared" si="53"/>
        <v>0.4846048682492396</v>
      </c>
      <c r="X610">
        <f t="shared" si="53"/>
        <v>1.0437069077262133</v>
      </c>
      <c r="Y610">
        <f t="shared" si="53"/>
        <v>0.26451865079096737</v>
      </c>
      <c r="Z610">
        <f t="shared" si="54"/>
        <v>5.7599195891933436E-2</v>
      </c>
      <c r="AA610">
        <f t="shared" si="54"/>
        <v>-7.8335681573889884E-2</v>
      </c>
      <c r="AD610" s="1">
        <v>44908</v>
      </c>
      <c r="AE610">
        <f t="shared" si="55"/>
        <v>0.5668648921556847</v>
      </c>
      <c r="AF610">
        <f t="shared" si="55"/>
        <v>0.41742544285911198</v>
      </c>
      <c r="AG610">
        <f t="shared" si="55"/>
        <v>1.2539918172612701</v>
      </c>
      <c r="AH610">
        <f t="shared" si="55"/>
        <v>0.58744923894302514</v>
      </c>
      <c r="AI610">
        <f t="shared" si="56"/>
        <v>0.25447482720435438</v>
      </c>
      <c r="AJ610">
        <f t="shared" si="56"/>
        <v>-7.8111634967145252E-2</v>
      </c>
      <c r="AM610" s="10">
        <v>44777</v>
      </c>
      <c r="AO610">
        <v>-7.8335681573889884E-2</v>
      </c>
      <c r="AP610">
        <v>5.7599195891933436E-2</v>
      </c>
      <c r="AQ610">
        <v>0.26451865079096737</v>
      </c>
      <c r="AR610">
        <v>1.0437069077262133</v>
      </c>
      <c r="AS610">
        <v>0.4846048682492396</v>
      </c>
      <c r="AT610">
        <v>0.23715759657784877</v>
      </c>
      <c r="AV610" s="10">
        <v>44908</v>
      </c>
      <c r="AX610">
        <v>-7.8111634967145252E-2</v>
      </c>
      <c r="AY610">
        <v>0.25447482720435438</v>
      </c>
      <c r="AZ610">
        <v>0.58744923894302514</v>
      </c>
      <c r="BA610">
        <v>1.2539918172612701</v>
      </c>
      <c r="BB610">
        <v>0.41742544285911198</v>
      </c>
      <c r="BC610">
        <v>0.5668648921556847</v>
      </c>
    </row>
    <row r="611" spans="1:55" x14ac:dyDescent="0.2">
      <c r="A611" s="1">
        <v>44735</v>
      </c>
      <c r="B611" s="5">
        <f>LN('Raw data'!B611/'Raw data'!B610)</f>
        <v>-9.4595940912079277E-2</v>
      </c>
      <c r="C611" s="5">
        <f>LN('Raw data'!C611/'Raw data'!C610)</f>
        <v>-1.8246253614252434E-2</v>
      </c>
      <c r="D611" s="5">
        <f>LN('Raw data'!D611/'Raw data'!D610)</f>
        <v>5.5285405452067622E-2</v>
      </c>
      <c r="E611" s="5">
        <f>LN('Raw data'!E611/'Raw data'!E610)</f>
        <v>-1.7851308884582924E-2</v>
      </c>
      <c r="F611" s="5">
        <f>LN('Raw data'!F611/'Raw data'!F610)</f>
        <v>-4.6889568490563758E-3</v>
      </c>
      <c r="G611" s="5">
        <f>LN('Raw data'!G611/'Raw data'!G610)</f>
        <v>1.8431195227389254E-2</v>
      </c>
      <c r="I611" s="5">
        <f>LN('Raw data'!J611/'Raw data'!J610)</f>
        <v>9.4870490606574001E-3</v>
      </c>
      <c r="U611" s="1">
        <v>44778</v>
      </c>
      <c r="V611">
        <f t="shared" si="53"/>
        <v>0.34277258460341692</v>
      </c>
      <c r="W611">
        <f t="shared" si="53"/>
        <v>0.60973826318296742</v>
      </c>
      <c r="X611">
        <f t="shared" si="53"/>
        <v>1.2071137806082695</v>
      </c>
      <c r="Y611">
        <f t="shared" si="53"/>
        <v>0.31916736428050196</v>
      </c>
      <c r="Z611">
        <f t="shared" si="54"/>
        <v>7.2866622196155792E-2</v>
      </c>
      <c r="AA611">
        <f t="shared" si="54"/>
        <v>-8.5702079832857006E-2</v>
      </c>
      <c r="AD611" s="1">
        <v>44909</v>
      </c>
      <c r="AE611">
        <f t="shared" si="55"/>
        <v>0.60652166797431328</v>
      </c>
      <c r="AF611">
        <f t="shared" si="55"/>
        <v>0.44076343835766402</v>
      </c>
      <c r="AG611">
        <f t="shared" si="55"/>
        <v>1.2939035306906026</v>
      </c>
      <c r="AH611">
        <f t="shared" si="55"/>
        <v>0.6034505054889483</v>
      </c>
      <c r="AI611">
        <f t="shared" si="56"/>
        <v>0.26067808277640264</v>
      </c>
      <c r="AJ611">
        <f t="shared" si="56"/>
        <v>-7.2157430874951772E-2</v>
      </c>
      <c r="AM611" s="10">
        <v>44778</v>
      </c>
      <c r="AO611">
        <v>-8.5702079832857006E-2</v>
      </c>
      <c r="AP611">
        <v>7.2866622196155792E-2</v>
      </c>
      <c r="AQ611">
        <v>0.31916736428050196</v>
      </c>
      <c r="AR611">
        <v>1.2071137806082695</v>
      </c>
      <c r="AS611">
        <v>0.60973826318296742</v>
      </c>
      <c r="AT611">
        <v>0.34277258460341692</v>
      </c>
      <c r="AV611" s="10">
        <v>44909</v>
      </c>
      <c r="AX611">
        <v>-7.2157430874951772E-2</v>
      </c>
      <c r="AY611">
        <v>0.26067808277640264</v>
      </c>
      <c r="AZ611">
        <v>0.6034505054889483</v>
      </c>
      <c r="BA611">
        <v>1.2939035306906026</v>
      </c>
      <c r="BB611">
        <v>0.44076343835766402</v>
      </c>
      <c r="BC611">
        <v>0.60652166797431328</v>
      </c>
    </row>
    <row r="612" spans="1:55" x14ac:dyDescent="0.2">
      <c r="A612" s="1">
        <v>44736</v>
      </c>
      <c r="B612" s="5">
        <f>LN('Raw data'!B612/'Raw data'!B611)</f>
        <v>-3.0500063775612757E-3</v>
      </c>
      <c r="C612" s="5">
        <f>LN('Raw data'!C612/'Raw data'!C611)</f>
        <v>3.1622815259771828E-2</v>
      </c>
      <c r="D612" s="5">
        <f>LN('Raw data'!D612/'Raw data'!D611)</f>
        <v>5.963029982731665E-3</v>
      </c>
      <c r="E612" s="5">
        <f>LN('Raw data'!E612/'Raw data'!E611)</f>
        <v>3.936732857141358E-3</v>
      </c>
      <c r="F612" s="5">
        <f>LN('Raw data'!F612/'Raw data'!F611)</f>
        <v>2.7321658048166421E-4</v>
      </c>
      <c r="G612" s="5">
        <f>LN('Raw data'!G612/'Raw data'!G611)</f>
        <v>-1.6481401775168256E-2</v>
      </c>
      <c r="I612" s="5">
        <f>LN('Raw data'!J612/'Raw data'!J611)</f>
        <v>3.0105537080807647E-2</v>
      </c>
      <c r="U612" s="1">
        <v>44781</v>
      </c>
      <c r="V612">
        <f t="shared" si="53"/>
        <v>0.54701313376136995</v>
      </c>
      <c r="W612">
        <f t="shared" si="53"/>
        <v>0.60766993253277335</v>
      </c>
      <c r="X612">
        <f t="shared" si="53"/>
        <v>1.1265099259239948</v>
      </c>
      <c r="Y612">
        <f t="shared" si="53"/>
        <v>0.30608128077496971</v>
      </c>
      <c r="Z612">
        <f t="shared" si="54"/>
        <v>7.0928926032035933E-2</v>
      </c>
      <c r="AA612">
        <f t="shared" si="54"/>
        <v>-0.10979483367837571</v>
      </c>
      <c r="AD612" s="1">
        <v>44910</v>
      </c>
      <c r="AE612">
        <f t="shared" si="55"/>
        <v>0.57076801230349383</v>
      </c>
      <c r="AF612">
        <f t="shared" si="55"/>
        <v>0.44681105122470038</v>
      </c>
      <c r="AG612">
        <f t="shared" si="55"/>
        <v>1.26989109774269</v>
      </c>
      <c r="AH612">
        <f t="shared" si="55"/>
        <v>0.63110764086356286</v>
      </c>
      <c r="AI612">
        <f t="shared" si="56"/>
        <v>0.27280624182304203</v>
      </c>
      <c r="AJ612">
        <f t="shared" si="56"/>
        <v>-8.9698006191713156E-2</v>
      </c>
      <c r="AM612" s="10">
        <v>44781</v>
      </c>
      <c r="AO612">
        <v>-0.10979483367837571</v>
      </c>
      <c r="AP612">
        <v>7.0928926032035933E-2</v>
      </c>
      <c r="AQ612">
        <v>0.30608128077496971</v>
      </c>
      <c r="AR612">
        <v>1.1265099259239948</v>
      </c>
      <c r="AS612">
        <v>0.60766993253277335</v>
      </c>
      <c r="AT612">
        <v>0.54701313376136995</v>
      </c>
      <c r="AV612" s="10">
        <v>44910</v>
      </c>
      <c r="AX612">
        <v>-8.9698006191713156E-2</v>
      </c>
      <c r="AY612">
        <v>0.27280624182304203</v>
      </c>
      <c r="AZ612">
        <v>0.63110764086356286</v>
      </c>
      <c r="BA612">
        <v>1.26989109774269</v>
      </c>
      <c r="BB612">
        <v>0.44681105122470038</v>
      </c>
      <c r="BC612">
        <v>0.57076801230349383</v>
      </c>
    </row>
    <row r="613" spans="1:55" x14ac:dyDescent="0.2">
      <c r="A613" s="1">
        <v>44739</v>
      </c>
      <c r="B613" s="5">
        <f>LN('Raw data'!B613/'Raw data'!B612)</f>
        <v>4.4186104471243812E-2</v>
      </c>
      <c r="C613" s="5">
        <f>LN('Raw data'!C613/'Raw data'!C612)</f>
        <v>1.7957110356028243E-2</v>
      </c>
      <c r="D613" s="5">
        <f>LN('Raw data'!D613/'Raw data'!D612)</f>
        <v>-2.3677671015412211E-2</v>
      </c>
      <c r="E613" s="5">
        <f>LN('Raw data'!E613/'Raw data'!E612)</f>
        <v>2.0334341293623492E-3</v>
      </c>
      <c r="F613" s="5">
        <f>LN('Raw data'!F613/'Raw data'!F612)</f>
        <v>-3.009495855738213E-3</v>
      </c>
      <c r="G613" s="5">
        <f>LN('Raw data'!G613/'Raw data'!G612)</f>
        <v>3.281680246879662E-3</v>
      </c>
      <c r="I613" s="5">
        <f>LN('Raw data'!J613/'Raw data'!J612)</f>
        <v>-2.9775299301252065E-3</v>
      </c>
      <c r="U613" s="1">
        <v>44782</v>
      </c>
      <c r="V613">
        <f t="shared" si="53"/>
        <v>0.6810511268352325</v>
      </c>
      <c r="W613">
        <f t="shared" si="53"/>
        <v>0.45393953277822402</v>
      </c>
      <c r="X613">
        <f t="shared" si="53"/>
        <v>1.3747173673514526</v>
      </c>
      <c r="Y613">
        <f t="shared" si="53"/>
        <v>0.33871472881011072</v>
      </c>
      <c r="Z613">
        <f t="shared" si="54"/>
        <v>7.2181203802535621E-2</v>
      </c>
      <c r="AA613">
        <f t="shared" si="54"/>
        <v>-7.6445919675417376E-2</v>
      </c>
      <c r="AD613" s="1">
        <v>44911</v>
      </c>
      <c r="AE613">
        <f t="shared" si="55"/>
        <v>0.61066055823456222</v>
      </c>
      <c r="AF613">
        <f t="shared" si="55"/>
        <v>0.42957251168962435</v>
      </c>
      <c r="AG613">
        <f t="shared" si="55"/>
        <v>1.3161508038622258</v>
      </c>
      <c r="AH613">
        <f t="shared" si="55"/>
        <v>0.64620018715107719</v>
      </c>
      <c r="AI613">
        <f t="shared" si="56"/>
        <v>0.2773539625593815</v>
      </c>
      <c r="AJ613">
        <f t="shared" si="56"/>
        <v>-7.6271033391962006E-2</v>
      </c>
      <c r="AM613" s="10">
        <v>44782</v>
      </c>
      <c r="AO613">
        <v>-7.6445919675417376E-2</v>
      </c>
      <c r="AP613">
        <v>7.2181203802535621E-2</v>
      </c>
      <c r="AQ613">
        <v>0.33871472881011072</v>
      </c>
      <c r="AR613">
        <v>1.3747173673514526</v>
      </c>
      <c r="AS613">
        <v>0.45393953277822402</v>
      </c>
      <c r="AT613">
        <v>0.6810511268352325</v>
      </c>
      <c r="AV613" s="10">
        <v>44911</v>
      </c>
      <c r="AX613">
        <v>-7.6271033391962006E-2</v>
      </c>
      <c r="AY613">
        <v>0.2773539625593815</v>
      </c>
      <c r="AZ613">
        <v>0.64620018715107719</v>
      </c>
      <c r="BA613">
        <v>1.3161508038622258</v>
      </c>
      <c r="BB613">
        <v>0.42957251168962435</v>
      </c>
      <c r="BC613">
        <v>0.61066055823456222</v>
      </c>
    </row>
    <row r="614" spans="1:55" x14ac:dyDescent="0.2">
      <c r="A614" s="1">
        <v>44740</v>
      </c>
      <c r="B614" s="5">
        <f>LN('Raw data'!B614/'Raw data'!B613)</f>
        <v>7.6616985274075254E-3</v>
      </c>
      <c r="C614" s="5">
        <f>LN('Raw data'!C614/'Raw data'!C613)</f>
        <v>1.9790100531404668E-2</v>
      </c>
      <c r="D614" s="5">
        <f>LN('Raw data'!D614/'Raw data'!D613)</f>
        <v>-2.2055019724112574E-2</v>
      </c>
      <c r="E614" s="5">
        <f>LN('Raw data'!E614/'Raw data'!E613)</f>
        <v>-1.7249200723896352E-2</v>
      </c>
      <c r="F614" s="5">
        <f>LN('Raw data'!F614/'Raw data'!F613)</f>
        <v>-1.9747675095512008E-3</v>
      </c>
      <c r="G614" s="5">
        <f>LN('Raw data'!G614/'Raw data'!G613)</f>
        <v>9.2400331292481694E-3</v>
      </c>
      <c r="I614" s="5">
        <f>LN('Raw data'!J614/'Raw data'!J613)</f>
        <v>-2.0348658383248716E-2</v>
      </c>
      <c r="U614" s="1">
        <v>44783</v>
      </c>
      <c r="V614">
        <f t="shared" si="53"/>
        <v>0.84414365074325837</v>
      </c>
      <c r="W614">
        <f t="shared" si="53"/>
        <v>0.54378509502203543</v>
      </c>
      <c r="X614">
        <f t="shared" si="53"/>
        <v>1.3712875137564329</v>
      </c>
      <c r="Y614">
        <f t="shared" si="53"/>
        <v>0.37610632026412111</v>
      </c>
      <c r="Z614">
        <f t="shared" si="54"/>
        <v>6.7818484793464959E-2</v>
      </c>
      <c r="AA614">
        <f t="shared" si="54"/>
        <v>-3.0213474165048236E-2</v>
      </c>
      <c r="AD614" s="1">
        <v>44914</v>
      </c>
      <c r="AE614">
        <f t="shared" si="55"/>
        <v>0.64707461210754935</v>
      </c>
      <c r="AF614">
        <f t="shared" si="55"/>
        <v>0.42314961155927316</v>
      </c>
      <c r="AG614">
        <f t="shared" si="55"/>
        <v>1.3134401155153079</v>
      </c>
      <c r="AH614">
        <f t="shared" si="55"/>
        <v>0.6467296549213235</v>
      </c>
      <c r="AI614">
        <f t="shared" si="56"/>
        <v>0.27671986688673883</v>
      </c>
      <c r="AJ614">
        <f t="shared" si="56"/>
        <v>-7.5708341109588725E-2</v>
      </c>
      <c r="AM614" s="10">
        <v>44783</v>
      </c>
      <c r="AO614">
        <v>-3.0213474165048236E-2</v>
      </c>
      <c r="AP614">
        <v>6.7818484793464959E-2</v>
      </c>
      <c r="AQ614">
        <v>0.37610632026412111</v>
      </c>
      <c r="AR614">
        <v>1.3712875137564329</v>
      </c>
      <c r="AS614">
        <v>0.54378509502203543</v>
      </c>
      <c r="AT614">
        <v>0.84414365074325837</v>
      </c>
      <c r="AV614" s="10">
        <v>44914</v>
      </c>
      <c r="AX614">
        <v>-7.5708341109588725E-2</v>
      </c>
      <c r="AY614">
        <v>0.27671986688673883</v>
      </c>
      <c r="AZ614">
        <v>0.6467296549213235</v>
      </c>
      <c r="BA614">
        <v>1.3134401155153079</v>
      </c>
      <c r="BB614">
        <v>0.42314961155927316</v>
      </c>
      <c r="BC614">
        <v>0.64707461210754935</v>
      </c>
    </row>
    <row r="615" spans="1:55" x14ac:dyDescent="0.2">
      <c r="A615" s="1">
        <v>44741</v>
      </c>
      <c r="B615" s="5">
        <f>LN('Raw data'!B615/'Raw data'!B614)</f>
        <v>-8.1232725028307067E-3</v>
      </c>
      <c r="C615" s="5">
        <f>LN('Raw data'!C615/'Raw data'!C614)</f>
        <v>-1.7875351826963308E-2</v>
      </c>
      <c r="D615" s="5">
        <f>LN('Raw data'!D615/'Raw data'!D614)</f>
        <v>-8.2547083796953684E-3</v>
      </c>
      <c r="E615" s="5">
        <f>LN('Raw data'!E615/'Raw data'!E614)</f>
        <v>-3.2736405126171761E-3</v>
      </c>
      <c r="F615" s="5">
        <f>LN('Raw data'!F615/'Raw data'!F614)</f>
        <v>-2.0336940529525819E-3</v>
      </c>
      <c r="G615" s="5">
        <f>LN('Raw data'!G615/'Raw data'!G614)</f>
        <v>-1.0818757119783999E-2</v>
      </c>
      <c r="I615" s="5">
        <f>LN('Raw data'!J615/'Raw data'!J614)</f>
        <v>-7.1200650096186937E-4</v>
      </c>
      <c r="U615" s="1">
        <v>44784</v>
      </c>
      <c r="V615">
        <f t="shared" si="53"/>
        <v>0.88894641086596005</v>
      </c>
      <c r="W615">
        <f t="shared" si="53"/>
        <v>0.75202489350768109</v>
      </c>
      <c r="X615">
        <f t="shared" si="53"/>
        <v>1.4018074510080305</v>
      </c>
      <c r="Y615">
        <f t="shared" si="53"/>
        <v>0.34346835872482262</v>
      </c>
      <c r="Z615">
        <f t="shared" si="54"/>
        <v>6.978557342139631E-2</v>
      </c>
      <c r="AA615">
        <f t="shared" si="54"/>
        <v>2.1223993871543452E-2</v>
      </c>
      <c r="AD615" s="1">
        <v>44915</v>
      </c>
      <c r="AE615">
        <f t="shared" si="55"/>
        <v>0.66059781954995156</v>
      </c>
      <c r="AF615">
        <f t="shared" si="55"/>
        <v>0.44810705831937653</v>
      </c>
      <c r="AG615">
        <f t="shared" si="55"/>
        <v>1.3195701546379104</v>
      </c>
      <c r="AH615">
        <f t="shared" si="55"/>
        <v>0.64457106842628697</v>
      </c>
      <c r="AI615">
        <f t="shared" si="56"/>
        <v>0.28025764287693672</v>
      </c>
      <c r="AJ615">
        <f t="shared" si="56"/>
        <v>-7.0114991243841768E-2</v>
      </c>
      <c r="AM615" s="10">
        <v>44784</v>
      </c>
      <c r="AO615">
        <v>2.1223993871543452E-2</v>
      </c>
      <c r="AP615">
        <v>6.978557342139631E-2</v>
      </c>
      <c r="AQ615">
        <v>0.34346835872482262</v>
      </c>
      <c r="AR615">
        <v>1.4018074510080305</v>
      </c>
      <c r="AS615">
        <v>0.75202489350768109</v>
      </c>
      <c r="AT615">
        <v>0.88894641086596005</v>
      </c>
      <c r="AV615" s="10">
        <v>44915</v>
      </c>
      <c r="AX615">
        <v>-7.0114991243841768E-2</v>
      </c>
      <c r="AY615">
        <v>0.28025764287693672</v>
      </c>
      <c r="AZ615">
        <v>0.64457106842628697</v>
      </c>
      <c r="BA615">
        <v>1.3195701546379104</v>
      </c>
      <c r="BB615">
        <v>0.44810705831937653</v>
      </c>
      <c r="BC615">
        <v>0.66059781954995156</v>
      </c>
    </row>
    <row r="616" spans="1:55" x14ac:dyDescent="0.2">
      <c r="A616" s="1">
        <v>44742</v>
      </c>
      <c r="B616" s="5">
        <f>LN('Raw data'!B616/'Raw data'!B615)</f>
        <v>-0.18066088660881408</v>
      </c>
      <c r="C616" s="5">
        <f>LN('Raw data'!C616/'Raw data'!C615)</f>
        <v>-3.7305987018366932E-2</v>
      </c>
      <c r="D616" s="5">
        <f>LN('Raw data'!D616/'Raw data'!D615)</f>
        <v>-9.2263235691424448E-3</v>
      </c>
      <c r="E616" s="5">
        <f>LN('Raw data'!E616/'Raw data'!E615)</f>
        <v>-1.878857897837477E-2</v>
      </c>
      <c r="F616" s="5">
        <f>LN('Raw data'!F616/'Raw data'!F615)</f>
        <v>-5.6279115660815351E-3</v>
      </c>
      <c r="G616" s="5">
        <f>LN('Raw data'!G616/'Raw data'!G615)</f>
        <v>-2.4047159782834209E-2</v>
      </c>
      <c r="I616" s="5">
        <f>LN('Raw data'!J616/'Raw data'!J615)</f>
        <v>-8.7978148306084494E-3</v>
      </c>
      <c r="U616" s="1">
        <v>44785</v>
      </c>
      <c r="V616">
        <f t="shared" si="53"/>
        <v>0.7515881454802783</v>
      </c>
      <c r="W616">
        <f t="shared" si="53"/>
        <v>0.64039356788139967</v>
      </c>
      <c r="X616">
        <f t="shared" si="53"/>
        <v>1.371468886734639</v>
      </c>
      <c r="Y616">
        <f t="shared" si="53"/>
        <v>0.38706332633672502</v>
      </c>
      <c r="Z616">
        <f t="shared" si="54"/>
        <v>8.1450812055928523E-2</v>
      </c>
      <c r="AA616">
        <f t="shared" si="54"/>
        <v>-1.8037253904793979E-2</v>
      </c>
      <c r="AD616" s="1">
        <v>44916</v>
      </c>
      <c r="AE616">
        <f t="shared" si="55"/>
        <v>0.65837106477996155</v>
      </c>
      <c r="AF616">
        <f t="shared" si="55"/>
        <v>0.46031367816498636</v>
      </c>
      <c r="AG616">
        <f t="shared" si="55"/>
        <v>1.3069568548747208</v>
      </c>
      <c r="AH616">
        <f t="shared" si="55"/>
        <v>0.63660534424024562</v>
      </c>
      <c r="AI616">
        <f t="shared" si="56"/>
        <v>0.27786848663165131</v>
      </c>
      <c r="AJ616">
        <f t="shared" si="56"/>
        <v>-7.082212363164718E-2</v>
      </c>
      <c r="AM616" s="10">
        <v>44785</v>
      </c>
      <c r="AO616">
        <v>-1.8037253904793979E-2</v>
      </c>
      <c r="AP616">
        <v>8.1450812055928523E-2</v>
      </c>
      <c r="AQ616">
        <v>0.38706332633672502</v>
      </c>
      <c r="AR616">
        <v>1.371468886734639</v>
      </c>
      <c r="AS616">
        <v>0.64039356788139967</v>
      </c>
      <c r="AT616">
        <v>0.7515881454802783</v>
      </c>
      <c r="AV616" s="10">
        <v>44916</v>
      </c>
      <c r="AX616">
        <v>-7.082212363164718E-2</v>
      </c>
      <c r="AY616">
        <v>0.27786848663165131</v>
      </c>
      <c r="AZ616">
        <v>0.63660534424024562</v>
      </c>
      <c r="BA616">
        <v>1.3069568548747208</v>
      </c>
      <c r="BB616">
        <v>0.46031367816498636</v>
      </c>
      <c r="BC616">
        <v>0.65837106477996155</v>
      </c>
    </row>
    <row r="617" spans="1:55" x14ac:dyDescent="0.2">
      <c r="A617" s="1">
        <v>44743</v>
      </c>
      <c r="B617" s="5">
        <f>LN('Raw data'!B617/'Raw data'!B616)</f>
        <v>5.4881980088553703E-2</v>
      </c>
      <c r="C617" s="5">
        <f>LN('Raw data'!C617/'Raw data'!C616)</f>
        <v>2.4932427380714384E-2</v>
      </c>
      <c r="D617" s="5">
        <f>LN('Raw data'!D617/'Raw data'!D616)</f>
        <v>-3.3874556414386178E-2</v>
      </c>
      <c r="E617" s="5">
        <f>LN('Raw data'!E617/'Raw data'!E616)</f>
        <v>-3.423708291119474E-2</v>
      </c>
      <c r="F617" s="5">
        <f>LN('Raw data'!F617/'Raw data'!F616)</f>
        <v>-3.2143676534450122E-3</v>
      </c>
      <c r="G617" s="5">
        <f>LN('Raw data'!G617/'Raw data'!G616)</f>
        <v>-2.9628521447470857E-2</v>
      </c>
      <c r="I617" s="5">
        <f>LN('Raw data'!J617/'Raw data'!J616)</f>
        <v>1.0498459915641863E-2</v>
      </c>
      <c r="U617" s="1">
        <v>44788</v>
      </c>
      <c r="V617">
        <f t="shared" si="53"/>
        <v>0.11219501648946627</v>
      </c>
      <c r="W617">
        <f t="shared" si="53"/>
        <v>0.55945714880394459</v>
      </c>
      <c r="X617">
        <f t="shared" si="53"/>
        <v>1.3785264558958155</v>
      </c>
      <c r="Y617">
        <f t="shared" si="53"/>
        <v>0.33961007286225942</v>
      </c>
      <c r="Z617">
        <f t="shared" si="54"/>
        <v>6.6005318201701024E-2</v>
      </c>
      <c r="AA617">
        <f t="shared" si="54"/>
        <v>-9.9677718631770065E-2</v>
      </c>
      <c r="AD617" s="1">
        <v>44917</v>
      </c>
      <c r="AE617">
        <f t="shared" si="55"/>
        <v>0.62746528708045124</v>
      </c>
      <c r="AF617">
        <f t="shared" si="55"/>
        <v>0.44318993576624327</v>
      </c>
      <c r="AG617">
        <f t="shared" si="55"/>
        <v>1.2971180549563299</v>
      </c>
      <c r="AH617">
        <f t="shared" si="55"/>
        <v>0.64058561129303515</v>
      </c>
      <c r="AI617">
        <f t="shared" si="56"/>
        <v>0.28381206751673344</v>
      </c>
      <c r="AJ617">
        <f t="shared" si="56"/>
        <v>-9.5211314409015577E-2</v>
      </c>
      <c r="AM617" s="10">
        <v>44788</v>
      </c>
      <c r="AO617">
        <v>-9.9677718631770065E-2</v>
      </c>
      <c r="AP617">
        <v>6.6005318201701024E-2</v>
      </c>
      <c r="AQ617">
        <v>0.33961007286225942</v>
      </c>
      <c r="AR617">
        <v>1.3785264558958155</v>
      </c>
      <c r="AS617">
        <v>0.55945714880394459</v>
      </c>
      <c r="AT617">
        <v>0.11219501648946627</v>
      </c>
      <c r="AV617" s="10">
        <v>44917</v>
      </c>
      <c r="AX617">
        <v>-9.5211314409015577E-2</v>
      </c>
      <c r="AY617">
        <v>0.28381206751673344</v>
      </c>
      <c r="AZ617">
        <v>0.64058561129303515</v>
      </c>
      <c r="BA617">
        <v>1.2971180549563299</v>
      </c>
      <c r="BB617">
        <v>0.44318993576624327</v>
      </c>
      <c r="BC617">
        <v>0.62746528708045124</v>
      </c>
    </row>
    <row r="618" spans="1:55" x14ac:dyDescent="0.2">
      <c r="A618" s="1">
        <v>44748</v>
      </c>
      <c r="B618" s="5">
        <f>LN('Raw data'!B618/'Raw data'!B617)</f>
        <v>-3.9150907561825155E-2</v>
      </c>
      <c r="C618" s="5">
        <f>LN('Raw data'!C618/'Raw data'!C617)</f>
        <v>-9.5743733149707452E-2</v>
      </c>
      <c r="D618" s="5">
        <f>LN('Raw data'!D618/'Raw data'!D617)</f>
        <v>6.5219974934147426E-2</v>
      </c>
      <c r="E618" s="5">
        <f>LN('Raw data'!E618/'Raw data'!E617)</f>
        <v>-2.61695251326617E-2</v>
      </c>
      <c r="F618" s="5">
        <f>LN('Raw data'!F618/'Raw data'!F617)</f>
        <v>-3.6748058004019236E-2</v>
      </c>
      <c r="G618" s="5">
        <f>LN('Raw data'!G618/'Raw data'!G617)</f>
        <v>-3.8830945572906311E-2</v>
      </c>
      <c r="I618" s="5">
        <f>LN('Raw data'!J618/'Raw data'!J617)</f>
        <v>5.1496709161614283E-3</v>
      </c>
      <c r="U618" s="1">
        <v>44789</v>
      </c>
      <c r="V618">
        <f t="shared" si="53"/>
        <v>1.4425914236513465E-2</v>
      </c>
      <c r="W618">
        <f t="shared" si="53"/>
        <v>0.52549685191802376</v>
      </c>
      <c r="X618">
        <f t="shared" si="53"/>
        <v>1.4739080704813035</v>
      </c>
      <c r="Y618">
        <f t="shared" si="53"/>
        <v>0.40947717577676079</v>
      </c>
      <c r="Z618">
        <f t="shared" si="54"/>
        <v>7.4689437676590753E-2</v>
      </c>
      <c r="AA618">
        <f t="shared" si="54"/>
        <v>-4.1607050441262894E-2</v>
      </c>
      <c r="AD618" s="1">
        <v>44918</v>
      </c>
      <c r="AE618">
        <f t="shared" si="55"/>
        <v>0.60952465680125134</v>
      </c>
      <c r="AF618">
        <f t="shared" si="55"/>
        <v>0.43656394542370536</v>
      </c>
      <c r="AG618">
        <f t="shared" si="55"/>
        <v>1.313599186901909</v>
      </c>
      <c r="AH618">
        <f t="shared" si="55"/>
        <v>0.6591228323200311</v>
      </c>
      <c r="AI618">
        <f t="shared" si="56"/>
        <v>0.28700347128520431</v>
      </c>
      <c r="AJ618">
        <f t="shared" si="56"/>
        <v>-8.3591125935293706E-2</v>
      </c>
      <c r="AM618" s="10">
        <v>44789</v>
      </c>
      <c r="AO618">
        <v>-4.1607050441262894E-2</v>
      </c>
      <c r="AP618">
        <v>7.4689437676590753E-2</v>
      </c>
      <c r="AQ618">
        <v>0.40947717577676079</v>
      </c>
      <c r="AR618">
        <v>1.4739080704813035</v>
      </c>
      <c r="AS618">
        <v>0.52549685191802376</v>
      </c>
      <c r="AT618">
        <v>1.4425914236513465E-2</v>
      </c>
      <c r="AV618" s="10">
        <v>44918</v>
      </c>
      <c r="AX618">
        <v>-8.3591125935293706E-2</v>
      </c>
      <c r="AY618">
        <v>0.28700347128520431</v>
      </c>
      <c r="AZ618">
        <v>0.6591228323200311</v>
      </c>
      <c r="BA618">
        <v>1.313599186901909</v>
      </c>
      <c r="BB618">
        <v>0.43656394542370536</v>
      </c>
      <c r="BC618">
        <v>0.60952465680125134</v>
      </c>
    </row>
    <row r="619" spans="1:55" x14ac:dyDescent="0.2">
      <c r="A619" s="1">
        <v>44749</v>
      </c>
      <c r="B619" s="5">
        <f>LN('Raw data'!B619/'Raw data'!B618)</f>
        <v>0.13350870634178255</v>
      </c>
      <c r="C619" s="5">
        <f>LN('Raw data'!C619/'Raw data'!C618)</f>
        <v>4.1743116893789192E-2</v>
      </c>
      <c r="D619" s="5">
        <f>LN('Raw data'!D619/'Raw data'!D618)</f>
        <v>5.1040844122924603E-2</v>
      </c>
      <c r="E619" s="5">
        <f>LN('Raw data'!E619/'Raw data'!E618)</f>
        <v>1.512504525962166E-3</v>
      </c>
      <c r="F619" s="5">
        <f>LN('Raw data'!F619/'Raw data'!F618)</f>
        <v>1.8410913663758606E-3</v>
      </c>
      <c r="G619" s="5">
        <f>LN('Raw data'!G619/'Raw data'!G618)</f>
        <v>-3.6729147437671223E-3</v>
      </c>
      <c r="I619" s="5">
        <f>LN('Raw data'!J619/'Raw data'!J618)</f>
        <v>1.4853713471199018E-2</v>
      </c>
      <c r="U619" s="1">
        <v>44790</v>
      </c>
      <c r="V619">
        <f t="shared" si="53"/>
        <v>0.11060285684610639</v>
      </c>
      <c r="W619">
        <f t="shared" si="53"/>
        <v>0.47358084094344899</v>
      </c>
      <c r="X619">
        <f t="shared" si="53"/>
        <v>1.4857291983662511</v>
      </c>
      <c r="Y619">
        <f t="shared" si="53"/>
        <v>0.46107434906354133</v>
      </c>
      <c r="Z619">
        <f t="shared" si="54"/>
        <v>0.10833334679368926</v>
      </c>
      <c r="AA619">
        <f t="shared" si="54"/>
        <v>-9.5849031827130088E-2</v>
      </c>
      <c r="AD619" s="1">
        <v>44922</v>
      </c>
      <c r="AE619">
        <f t="shared" si="55"/>
        <v>0.60804836627790892</v>
      </c>
      <c r="AF619">
        <f t="shared" si="55"/>
        <v>0.45396470249800497</v>
      </c>
      <c r="AG619">
        <f t="shared" si="55"/>
        <v>1.3014356491040389</v>
      </c>
      <c r="AH619">
        <f t="shared" si="55"/>
        <v>0.66323853142542699</v>
      </c>
      <c r="AI619">
        <f t="shared" si="56"/>
        <v>0.29279964540140246</v>
      </c>
      <c r="AJ619">
        <f t="shared" si="56"/>
        <v>-7.5554064506143118E-2</v>
      </c>
      <c r="AM619" s="10">
        <v>44790</v>
      </c>
      <c r="AO619">
        <v>-9.5849031827130088E-2</v>
      </c>
      <c r="AP619">
        <v>0.10833334679368926</v>
      </c>
      <c r="AQ619">
        <v>0.46107434906354133</v>
      </c>
      <c r="AR619">
        <v>1.4857291983662511</v>
      </c>
      <c r="AS619">
        <v>0.47358084094344899</v>
      </c>
      <c r="AT619">
        <v>0.11060285684610639</v>
      </c>
      <c r="AV619" s="10">
        <v>44922</v>
      </c>
      <c r="AX619">
        <v>-7.5554064506143118E-2</v>
      </c>
      <c r="AY619">
        <v>0.29279964540140246</v>
      </c>
      <c r="AZ619">
        <v>0.66323853142542699</v>
      </c>
      <c r="BA619">
        <v>1.3014356491040389</v>
      </c>
      <c r="BB619">
        <v>0.45396470249800497</v>
      </c>
      <c r="BC619">
        <v>0.60804836627790892</v>
      </c>
    </row>
    <row r="620" spans="1:55" x14ac:dyDescent="0.2">
      <c r="A620" s="1">
        <v>44750</v>
      </c>
      <c r="B620" s="5">
        <f>LN('Raw data'!B620/'Raw data'!B619)</f>
        <v>-4.2663188769736321E-2</v>
      </c>
      <c r="C620" s="5">
        <f>LN('Raw data'!C620/'Raw data'!C619)</f>
        <v>1.9854160258678061E-2</v>
      </c>
      <c r="D620" s="5">
        <f>LN('Raw data'!D620/'Raw data'!D619)</f>
        <v>-1.2300863998734924E-3</v>
      </c>
      <c r="E620" s="5">
        <f>LN('Raw data'!E620/'Raw data'!E619)</f>
        <v>2.4984397755987188E-3</v>
      </c>
      <c r="F620" s="5">
        <f>LN('Raw data'!F620/'Raw data'!F619)</f>
        <v>1.4933948783549123E-3</v>
      </c>
      <c r="G620" s="5">
        <f>LN('Raw data'!G620/'Raw data'!G619)</f>
        <v>1.5072826112205695E-2</v>
      </c>
      <c r="I620" s="5">
        <f>LN('Raw data'!J620/'Raw data'!J619)</f>
        <v>-8.3055631536842949E-4</v>
      </c>
      <c r="U620" s="1">
        <v>44791</v>
      </c>
      <c r="V620">
        <f t="shared" si="53"/>
        <v>-0.25571920252206609</v>
      </c>
      <c r="W620">
        <f t="shared" si="53"/>
        <v>0.33680203620052107</v>
      </c>
      <c r="X620">
        <f t="shared" si="53"/>
        <v>1.3906949792751027</v>
      </c>
      <c r="Y620">
        <f t="shared" si="53"/>
        <v>0.47947196192416219</v>
      </c>
      <c r="Z620">
        <f t="shared" si="54"/>
        <v>0.10967505912258541</v>
      </c>
      <c r="AA620">
        <f t="shared" si="54"/>
        <v>-8.2115361860382208E-2</v>
      </c>
      <c r="AD620" s="1">
        <v>44923</v>
      </c>
      <c r="AE620">
        <f t="shared" si="55"/>
        <v>0.58433159969341375</v>
      </c>
      <c r="AF620">
        <f t="shared" si="55"/>
        <v>0.43608401532839342</v>
      </c>
      <c r="AG620">
        <f t="shared" si="55"/>
        <v>1.2785282901341704</v>
      </c>
      <c r="AH620">
        <f t="shared" si="55"/>
        <v>0.67359766829761147</v>
      </c>
      <c r="AI620">
        <f t="shared" si="56"/>
        <v>0.29489749280606659</v>
      </c>
      <c r="AJ620">
        <f t="shared" si="56"/>
        <v>-6.4825680502179739E-2</v>
      </c>
      <c r="AM620" s="10">
        <v>44791</v>
      </c>
      <c r="AO620">
        <v>-8.2115361860382208E-2</v>
      </c>
      <c r="AP620">
        <v>0.10967505912258541</v>
      </c>
      <c r="AQ620">
        <v>0.47947196192416219</v>
      </c>
      <c r="AR620">
        <v>1.3906949792751027</v>
      </c>
      <c r="AS620">
        <v>0.33680203620052107</v>
      </c>
      <c r="AT620">
        <v>-0.25571920252206609</v>
      </c>
      <c r="AV620" s="10">
        <v>44923</v>
      </c>
      <c r="AX620">
        <v>-6.4825680502179739E-2</v>
      </c>
      <c r="AY620">
        <v>0.29489749280606659</v>
      </c>
      <c r="AZ620">
        <v>0.67359766829761147</v>
      </c>
      <c r="BA620">
        <v>1.2785282901341704</v>
      </c>
      <c r="BB620">
        <v>0.43608401532839342</v>
      </c>
      <c r="BC620">
        <v>0.58433159969341375</v>
      </c>
    </row>
    <row r="621" spans="1:55" x14ac:dyDescent="0.2">
      <c r="A621" s="1">
        <v>44753</v>
      </c>
      <c r="B621" s="5">
        <f>LN('Raw data'!B621/'Raw data'!B620)</f>
        <v>4.6150827054448881E-2</v>
      </c>
      <c r="C621" s="5">
        <f>LN('Raw data'!C621/'Raw data'!C620)</f>
        <v>-6.7024379594733275E-3</v>
      </c>
      <c r="D621" s="5">
        <f>LN('Raw data'!D621/'Raw data'!D620)</f>
        <v>-7.9321120149742796E-2</v>
      </c>
      <c r="E621" s="5">
        <f>LN('Raw data'!E621/'Raw data'!E620)</f>
        <v>-5.4211975973657445E-3</v>
      </c>
      <c r="F621" s="5">
        <f>LN('Raw data'!F621/'Raw data'!F620)</f>
        <v>-6.1024944707544311E-3</v>
      </c>
      <c r="G621" s="5">
        <f>LN('Raw data'!G621/'Raw data'!G620)</f>
        <v>-3.2756872265299726E-2</v>
      </c>
      <c r="I621" s="5">
        <f>LN('Raw data'!J621/'Raw data'!J620)</f>
        <v>-1.159442997810581E-2</v>
      </c>
      <c r="U621" s="1">
        <v>44792</v>
      </c>
      <c r="V621">
        <f t="shared" si="53"/>
        <v>-0.30406019865438044</v>
      </c>
      <c r="W621">
        <f t="shared" si="53"/>
        <v>0.30885004514504233</v>
      </c>
      <c r="X621">
        <f t="shared" si="53"/>
        <v>1.7479658585224047</v>
      </c>
      <c r="Y621">
        <f t="shared" si="53"/>
        <v>0.53674370941337191</v>
      </c>
      <c r="Z621">
        <f t="shared" si="54"/>
        <v>0.12518052551458247</v>
      </c>
      <c r="AA621">
        <f t="shared" si="54"/>
        <v>-0.11350073803628528</v>
      </c>
      <c r="AD621" s="1">
        <v>44924</v>
      </c>
      <c r="AE621">
        <f t="shared" si="55"/>
        <v>0.55667351233042206</v>
      </c>
      <c r="AF621">
        <f t="shared" si="55"/>
        <v>0.43319311835293162</v>
      </c>
      <c r="AG621">
        <f t="shared" si="55"/>
        <v>1.2688061911436097</v>
      </c>
      <c r="AH621">
        <f t="shared" si="55"/>
        <v>0.67587815421684805</v>
      </c>
      <c r="AI621">
        <f t="shared" si="56"/>
        <v>0.29497530426661239</v>
      </c>
      <c r="AJ621">
        <f t="shared" si="56"/>
        <v>-7.3737840408560587E-2</v>
      </c>
      <c r="AM621" s="10">
        <v>44792</v>
      </c>
      <c r="AO621">
        <v>-0.11350073803628528</v>
      </c>
      <c r="AP621">
        <v>0.12518052551458247</v>
      </c>
      <c r="AQ621">
        <v>0.53674370941337191</v>
      </c>
      <c r="AR621">
        <v>1.7479658585224047</v>
      </c>
      <c r="AS621">
        <v>0.30885004514504233</v>
      </c>
      <c r="AT621">
        <v>-0.30406019865438044</v>
      </c>
      <c r="AV621" s="10">
        <v>44924</v>
      </c>
      <c r="AX621">
        <v>-7.3737840408560587E-2</v>
      </c>
      <c r="AY621">
        <v>0.29497530426661239</v>
      </c>
      <c r="AZ621">
        <v>0.67587815421684805</v>
      </c>
      <c r="BA621">
        <v>1.2688061911436097</v>
      </c>
      <c r="BB621">
        <v>0.43319311835293162</v>
      </c>
      <c r="BC621">
        <v>0.55667351233042206</v>
      </c>
    </row>
    <row r="622" spans="1:55" x14ac:dyDescent="0.2">
      <c r="A622" s="1">
        <v>44754</v>
      </c>
      <c r="B622" s="5">
        <f>LN('Raw data'!B622/'Raw data'!B621)</f>
        <v>-4.8307609309007453E-2</v>
      </c>
      <c r="C622" s="5">
        <f>LN('Raw data'!C622/'Raw data'!C621)</f>
        <v>-8.2575775160237813E-2</v>
      </c>
      <c r="D622" s="5">
        <f>LN('Raw data'!D622/'Raw data'!D621)</f>
        <v>-3.2185726786570605E-2</v>
      </c>
      <c r="E622" s="5">
        <f>LN('Raw data'!E622/'Raw data'!E621)</f>
        <v>-9.1363197872008067E-3</v>
      </c>
      <c r="F622" s="5">
        <f>LN('Raw data'!F622/'Raw data'!F621)</f>
        <v>-3.9924832434272174E-3</v>
      </c>
      <c r="G622" s="5">
        <f>LN('Raw data'!G622/'Raw data'!G621)</f>
        <v>1.2249899449366928E-3</v>
      </c>
      <c r="I622" s="5">
        <f>LN('Raw data'!J622/'Raw data'!J621)</f>
        <v>-9.2868990190167582E-3</v>
      </c>
      <c r="U622" s="1">
        <v>44795</v>
      </c>
      <c r="V622">
        <f t="shared" si="53"/>
        <v>-0.27568959297960938</v>
      </c>
      <c r="W622">
        <f t="shared" si="53"/>
        <v>0.28133680629936048</v>
      </c>
      <c r="X622">
        <f t="shared" si="53"/>
        <v>1.1711171311932902</v>
      </c>
      <c r="Y622">
        <f t="shared" si="53"/>
        <v>0.52656679581229981</v>
      </c>
      <c r="Z622">
        <f t="shared" si="54"/>
        <v>0.1413444751168183</v>
      </c>
      <c r="AA622">
        <f t="shared" si="54"/>
        <v>-0.18615461793557214</v>
      </c>
      <c r="AD622" s="1">
        <v>44925</v>
      </c>
      <c r="AE622">
        <f t="shared" si="55"/>
        <v>0.58227847108785591</v>
      </c>
      <c r="AF622">
        <f t="shared" si="55"/>
        <v>0.43091953176696079</v>
      </c>
      <c r="AG622">
        <f t="shared" si="55"/>
        <v>1.2409053567628603</v>
      </c>
      <c r="AH622">
        <f t="shared" si="55"/>
        <v>0.67691924556090255</v>
      </c>
      <c r="AI622">
        <f t="shared" si="56"/>
        <v>0.29356542459425361</v>
      </c>
      <c r="AJ622">
        <f t="shared" si="56"/>
        <v>-8.8437436089405685E-2</v>
      </c>
      <c r="AM622" s="10">
        <v>44795</v>
      </c>
      <c r="AO622">
        <v>-0.18615461793557214</v>
      </c>
      <c r="AP622">
        <v>0.1413444751168183</v>
      </c>
      <c r="AQ622">
        <v>0.52656679581229981</v>
      </c>
      <c r="AR622">
        <v>1.1711171311932902</v>
      </c>
      <c r="AS622">
        <v>0.28133680629936048</v>
      </c>
      <c r="AT622">
        <v>-0.27568959297960938</v>
      </c>
      <c r="AV622" s="10">
        <v>44925</v>
      </c>
      <c r="AX622">
        <v>-8.8437436089405685E-2</v>
      </c>
      <c r="AY622">
        <v>0.29356542459425361</v>
      </c>
      <c r="AZ622">
        <v>0.67691924556090255</v>
      </c>
      <c r="BA622">
        <v>1.2409053567628603</v>
      </c>
      <c r="BB622">
        <v>0.43091953176696079</v>
      </c>
      <c r="BC622">
        <v>0.58227847108785591</v>
      </c>
    </row>
    <row r="623" spans="1:55" x14ac:dyDescent="0.2">
      <c r="A623" s="1">
        <v>44755</v>
      </c>
      <c r="B623" s="5">
        <f>LN('Raw data'!B623/'Raw data'!B622)</f>
        <v>9.0148233449372117E-2</v>
      </c>
      <c r="C623" s="5">
        <f>LN('Raw data'!C623/'Raw data'!C622)</f>
        <v>4.7881844369406894E-3</v>
      </c>
      <c r="D623" s="5">
        <f>LN('Raw data'!D623/'Raw data'!D622)</f>
        <v>4.6449941664498819E-2</v>
      </c>
      <c r="E623" s="5">
        <f>LN('Raw data'!E623/'Raw data'!E622)</f>
        <v>1.2371724164586095E-2</v>
      </c>
      <c r="F623" s="5">
        <f>LN('Raw data'!F623/'Raw data'!F622)</f>
        <v>6.1844545871630021E-3</v>
      </c>
      <c r="G623" s="5">
        <f>LN('Raw data'!G623/'Raw data'!G622)</f>
        <v>2.4720812842019119E-2</v>
      </c>
      <c r="I623" s="5">
        <f>LN('Raw data'!J623/'Raw data'!J622)</f>
        <v>-4.466859031662644E-3</v>
      </c>
      <c r="U623" s="1">
        <v>44796</v>
      </c>
      <c r="V623">
        <f t="shared" si="53"/>
        <v>-0.38488580089533059</v>
      </c>
      <c r="W623">
        <f t="shared" si="53"/>
        <v>1.5712727243929567E-2</v>
      </c>
      <c r="X623">
        <f t="shared" si="53"/>
        <v>1.1021218438138642</v>
      </c>
      <c r="Y623">
        <f t="shared" si="53"/>
        <v>0.50674974865538147</v>
      </c>
      <c r="Z623">
        <f t="shared" si="54"/>
        <v>0.12478081337832952</v>
      </c>
      <c r="AA623">
        <f t="shared" si="54"/>
        <v>-0.18679618801372846</v>
      </c>
      <c r="AD623" s="1">
        <v>44929</v>
      </c>
      <c r="AE623">
        <f t="shared" si="55"/>
        <v>0.58495208941329113</v>
      </c>
      <c r="AF623">
        <f t="shared" si="55"/>
        <v>0.40970088988425812</v>
      </c>
      <c r="AG623">
        <f t="shared" si="55"/>
        <v>1.232483898446266</v>
      </c>
      <c r="AH623">
        <f t="shared" si="55"/>
        <v>0.67385465760474139</v>
      </c>
      <c r="AI623">
        <f t="shared" si="56"/>
        <v>0.29117898096288408</v>
      </c>
      <c r="AJ623">
        <f t="shared" si="56"/>
        <v>-8.948364975113117E-2</v>
      </c>
      <c r="AM623" s="10">
        <v>44796</v>
      </c>
      <c r="AO623">
        <v>-0.18679618801372846</v>
      </c>
      <c r="AP623">
        <v>0.12478081337832952</v>
      </c>
      <c r="AQ623">
        <v>0.50674974865538147</v>
      </c>
      <c r="AR623">
        <v>1.1021218438138642</v>
      </c>
      <c r="AS623">
        <v>1.5712727243929567E-2</v>
      </c>
      <c r="AT623">
        <v>-0.38488580089533059</v>
      </c>
      <c r="AV623" s="10">
        <v>44929</v>
      </c>
      <c r="AX623">
        <v>-8.948364975113117E-2</v>
      </c>
      <c r="AY623">
        <v>0.29117898096288408</v>
      </c>
      <c r="AZ623">
        <v>0.67385465760474139</v>
      </c>
      <c r="BA623">
        <v>1.232483898446266</v>
      </c>
      <c r="BB623">
        <v>0.40970088988425812</v>
      </c>
      <c r="BC623">
        <v>0.58495208941329113</v>
      </c>
    </row>
    <row r="624" spans="1:55" x14ac:dyDescent="0.2">
      <c r="A624" s="1">
        <v>44756</v>
      </c>
      <c r="B624" s="5">
        <f>LN('Raw data'!B624/'Raw data'!B623)</f>
        <v>-1.1908537676957877E-2</v>
      </c>
      <c r="C624" s="5">
        <f>LN('Raw data'!C624/'Raw data'!C623)</f>
        <v>-5.4144238896165079E-3</v>
      </c>
      <c r="D624" s="5">
        <f>LN('Raw data'!D624/'Raw data'!D623)</f>
        <v>1.645643955181942E-2</v>
      </c>
      <c r="E624" s="5">
        <f>LN('Raw data'!E624/'Raw data'!E623)</f>
        <v>-5.1803452300713974E-2</v>
      </c>
      <c r="F624" s="5">
        <f>LN('Raw data'!F624/'Raw data'!F623)</f>
        <v>-1.7261347416831937E-2</v>
      </c>
      <c r="G624" s="5">
        <f>LN('Raw data'!G624/'Raw data'!G623)</f>
        <v>-1.3279332673136696E-3</v>
      </c>
      <c r="I624" s="5">
        <f>LN('Raw data'!J624/'Raw data'!J623)</f>
        <v>-3.0031001895847553E-3</v>
      </c>
      <c r="U624" s="1">
        <v>44797</v>
      </c>
      <c r="V624">
        <f t="shared" si="53"/>
        <v>-0.25349618759377679</v>
      </c>
      <c r="W624">
        <f t="shared" si="53"/>
        <v>2.5998998062114195E-2</v>
      </c>
      <c r="X624">
        <f t="shared" si="53"/>
        <v>1.1925518474493493</v>
      </c>
      <c r="Y624">
        <f t="shared" si="53"/>
        <v>0.53496029853605354</v>
      </c>
      <c r="Z624">
        <f t="shared" si="54"/>
        <v>0.13616312080932813</v>
      </c>
      <c r="AA624">
        <f t="shared" si="54"/>
        <v>-0.15118719086318316</v>
      </c>
      <c r="AD624" s="1">
        <v>44930</v>
      </c>
      <c r="AE624">
        <f t="shared" si="55"/>
        <v>0.61422196145898755</v>
      </c>
      <c r="AF624">
        <f t="shared" si="55"/>
        <v>0.39570442015837648</v>
      </c>
      <c r="AG624">
        <f t="shared" si="55"/>
        <v>1.2425121349742143</v>
      </c>
      <c r="AH624">
        <f t="shared" si="55"/>
        <v>0.67099463967947826</v>
      </c>
      <c r="AI624">
        <f t="shared" si="56"/>
        <v>0.29357771726748211</v>
      </c>
      <c r="AJ624">
        <f t="shared" si="56"/>
        <v>-8.7442953682700136E-2</v>
      </c>
      <c r="AM624" s="10">
        <v>44797</v>
      </c>
      <c r="AO624">
        <v>-0.15118719086318316</v>
      </c>
      <c r="AP624">
        <v>0.13616312080932813</v>
      </c>
      <c r="AQ624">
        <v>0.53496029853605354</v>
      </c>
      <c r="AR624">
        <v>1.1925518474493493</v>
      </c>
      <c r="AS624">
        <v>2.5998998062114195E-2</v>
      </c>
      <c r="AT624">
        <v>-0.25349618759377679</v>
      </c>
      <c r="AV624" s="10">
        <v>44930</v>
      </c>
      <c r="AX624">
        <v>-8.7442953682700136E-2</v>
      </c>
      <c r="AY624">
        <v>0.29357771726748211</v>
      </c>
      <c r="AZ624">
        <v>0.67099463967947826</v>
      </c>
      <c r="BA624">
        <v>1.2425121349742143</v>
      </c>
      <c r="BB624">
        <v>0.39570442015837648</v>
      </c>
      <c r="BC624">
        <v>0.61422196145898755</v>
      </c>
    </row>
    <row r="625" spans="1:55" x14ac:dyDescent="0.2">
      <c r="A625" s="1">
        <v>44757</v>
      </c>
      <c r="B625" s="5">
        <f>LN('Raw data'!B625/'Raw data'!B624)</f>
        <v>6.1789391725505245E-2</v>
      </c>
      <c r="C625" s="5">
        <f>LN('Raw data'!C625/'Raw data'!C624)</f>
        <v>1.8721134238906419E-2</v>
      </c>
      <c r="D625" s="5">
        <f>LN('Raw data'!D625/'Raw data'!D624)</f>
        <v>1.1547756857777876E-2</v>
      </c>
      <c r="E625" s="5">
        <f>LN('Raw data'!E625/'Raw data'!E624)</f>
        <v>2.0044670138944419E-2</v>
      </c>
      <c r="F625" s="5">
        <f>LN('Raw data'!F625/'Raw data'!F624)</f>
        <v>-1.2905498359506978E-3</v>
      </c>
      <c r="G625" s="5">
        <f>LN('Raw data'!G625/'Raw data'!G624)</f>
        <v>9.7852020440984261E-3</v>
      </c>
      <c r="I625" s="5">
        <f>LN('Raw data'!J625/'Raw data'!J624)</f>
        <v>1.9019223492515371E-2</v>
      </c>
      <c r="U625" s="1">
        <v>44798</v>
      </c>
      <c r="V625">
        <f t="shared" si="53"/>
        <v>-0.29337099453006499</v>
      </c>
      <c r="W625">
        <f t="shared" si="53"/>
        <v>-4.4992580760043401E-2</v>
      </c>
      <c r="X625">
        <f t="shared" si="53"/>
        <v>1.2112635909730392</v>
      </c>
      <c r="Y625">
        <f t="shared" si="53"/>
        <v>0.47541006671172054</v>
      </c>
      <c r="Z625">
        <f t="shared" si="54"/>
        <v>0.11917767606922065</v>
      </c>
      <c r="AA625">
        <f t="shared" si="54"/>
        <v>-0.16609012567304193</v>
      </c>
      <c r="AD625" s="1">
        <v>44931</v>
      </c>
      <c r="AE625">
        <f t="shared" si="55"/>
        <v>0.65973607192933592</v>
      </c>
      <c r="AF625">
        <f t="shared" si="55"/>
        <v>0.38739607007054688</v>
      </c>
      <c r="AG625">
        <f t="shared" si="55"/>
        <v>1.2383879569310616</v>
      </c>
      <c r="AH625">
        <f t="shared" si="55"/>
        <v>0.67249409745124944</v>
      </c>
      <c r="AI625">
        <f t="shared" si="56"/>
        <v>0.29476865871918301</v>
      </c>
      <c r="AJ625">
        <f t="shared" si="56"/>
        <v>-9.3293454471201367E-2</v>
      </c>
      <c r="AM625" s="10">
        <v>44798</v>
      </c>
      <c r="AO625">
        <v>-0.16609012567304193</v>
      </c>
      <c r="AP625">
        <v>0.11917767606922065</v>
      </c>
      <c r="AQ625">
        <v>0.47541006671172054</v>
      </c>
      <c r="AR625">
        <v>1.2112635909730392</v>
      </c>
      <c r="AS625">
        <v>-4.4992580760043401E-2</v>
      </c>
      <c r="AT625">
        <v>-0.29337099453006499</v>
      </c>
      <c r="AV625" s="10">
        <v>44931</v>
      </c>
      <c r="AX625">
        <v>-9.3293454471201367E-2</v>
      </c>
      <c r="AY625">
        <v>0.29476865871918301</v>
      </c>
      <c r="AZ625">
        <v>0.67249409745124944</v>
      </c>
      <c r="BA625">
        <v>1.2383879569310616</v>
      </c>
      <c r="BB625">
        <v>0.38739607007054688</v>
      </c>
      <c r="BC625">
        <v>0.65973607192933592</v>
      </c>
    </row>
    <row r="626" spans="1:55" x14ac:dyDescent="0.2">
      <c r="A626" s="1">
        <v>44760</v>
      </c>
      <c r="B626" s="5">
        <f>LN('Raw data'!B626/'Raw data'!B625)</f>
        <v>6.3762158627576573E-2</v>
      </c>
      <c r="C626" s="5">
        <f>LN('Raw data'!C626/'Raw data'!C625)</f>
        <v>5.0062903583299213E-2</v>
      </c>
      <c r="D626" s="5">
        <f>LN('Raw data'!D626/'Raw data'!D625)</f>
        <v>7.8502328994804374E-2</v>
      </c>
      <c r="E626" s="5">
        <f>LN('Raw data'!E626/'Raw data'!E625)</f>
        <v>1.3143321114550643E-2</v>
      </c>
      <c r="F626" s="5">
        <f>LN('Raw data'!F626/'Raw data'!F625)</f>
        <v>3.8666636727965071E-3</v>
      </c>
      <c r="G626" s="5">
        <f>LN('Raw data'!G626/'Raw data'!G625)</f>
        <v>3.0199288189831003E-2</v>
      </c>
      <c r="I626" s="5">
        <f>LN('Raw data'!J626/'Raw data'!J625)</f>
        <v>-8.398790728860633E-3</v>
      </c>
      <c r="U626" s="1">
        <v>44799</v>
      </c>
      <c r="V626">
        <f t="shared" si="53"/>
        <v>-0.25629521979207787</v>
      </c>
      <c r="W626">
        <f t="shared" si="53"/>
        <v>-0.14917721186265004</v>
      </c>
      <c r="X626">
        <f t="shared" si="53"/>
        <v>1.3695710217429595</v>
      </c>
      <c r="Y626">
        <f t="shared" si="53"/>
        <v>0.46241883063574118</v>
      </c>
      <c r="Z626">
        <f t="shared" si="54"/>
        <v>0.19553676598172534</v>
      </c>
      <c r="AA626">
        <f t="shared" si="54"/>
        <v>-0.12189245642324818</v>
      </c>
      <c r="AD626" s="1">
        <v>44932</v>
      </c>
      <c r="AE626">
        <f t="shared" si="55"/>
        <v>0.61018160960400702</v>
      </c>
      <c r="AF626">
        <f t="shared" si="55"/>
        <v>0.37350725711589094</v>
      </c>
      <c r="AG626">
        <f t="shared" si="55"/>
        <v>1.2295305220281401</v>
      </c>
      <c r="AH626">
        <f t="shared" si="55"/>
        <v>0.67412801898698571</v>
      </c>
      <c r="AI626">
        <f t="shared" si="56"/>
        <v>0.30729513204578485</v>
      </c>
      <c r="AJ626">
        <f t="shared" si="56"/>
        <v>-9.3369398807676612E-2</v>
      </c>
      <c r="AM626" s="10">
        <v>44799</v>
      </c>
      <c r="AO626">
        <v>-0.12189245642324818</v>
      </c>
      <c r="AP626">
        <v>0.19553676598172534</v>
      </c>
      <c r="AQ626">
        <v>0.46241883063574118</v>
      </c>
      <c r="AR626">
        <v>1.3695710217429595</v>
      </c>
      <c r="AS626">
        <v>-0.14917721186265004</v>
      </c>
      <c r="AT626">
        <v>-0.25629521979207787</v>
      </c>
      <c r="AV626" s="10">
        <v>44932</v>
      </c>
      <c r="AX626">
        <v>-9.3369398807676612E-2</v>
      </c>
      <c r="AY626">
        <v>0.30729513204578485</v>
      </c>
      <c r="AZ626">
        <v>0.67412801898698571</v>
      </c>
      <c r="BA626">
        <v>1.2295305220281401</v>
      </c>
      <c r="BB626">
        <v>0.37350725711589094</v>
      </c>
      <c r="BC626">
        <v>0.61018160960400702</v>
      </c>
    </row>
    <row r="627" spans="1:55" x14ac:dyDescent="0.2">
      <c r="A627" s="1">
        <v>44761</v>
      </c>
      <c r="B627" s="5">
        <f>LN('Raw data'!B627/'Raw data'!B626)</f>
        <v>-3.1932247901890427E-2</v>
      </c>
      <c r="C627" s="5">
        <f>LN('Raw data'!C627/'Raw data'!C626)</f>
        <v>1.5666116744399456E-2</v>
      </c>
      <c r="D627" s="5">
        <f>LN('Raw data'!D627/'Raw data'!D626)</f>
        <v>3.8510505866914874E-2</v>
      </c>
      <c r="E627" s="5">
        <f>LN('Raw data'!E627/'Raw data'!E626)</f>
        <v>-6.7637996525654392E-3</v>
      </c>
      <c r="F627" s="5">
        <f>LN('Raw data'!F627/'Raw data'!F626)</f>
        <v>2.9232073639129977E-4</v>
      </c>
      <c r="G627" s="5">
        <f>LN('Raw data'!G627/'Raw data'!G626)</f>
        <v>-3.196933669113145E-3</v>
      </c>
      <c r="I627" s="5">
        <f>LN('Raw data'!J627/'Raw data'!J626)</f>
        <v>2.7253558019802913E-2</v>
      </c>
      <c r="U627" s="1">
        <v>44802</v>
      </c>
      <c r="V627">
        <f t="shared" si="53"/>
        <v>-0.14760098237643579</v>
      </c>
      <c r="W627">
        <f t="shared" si="53"/>
        <v>-0.11952229781625322</v>
      </c>
      <c r="X627">
        <f t="shared" si="53"/>
        <v>1.5262704930301585</v>
      </c>
      <c r="Y627">
        <f t="shared" si="53"/>
        <v>0.50680068918495536</v>
      </c>
      <c r="Z627">
        <f t="shared" si="54"/>
        <v>0.20399140981923769</v>
      </c>
      <c r="AA627">
        <f t="shared" si="54"/>
        <v>-6.3261334763510937E-2</v>
      </c>
      <c r="AD627" s="1">
        <v>44935</v>
      </c>
      <c r="AE627">
        <f t="shared" si="55"/>
        <v>0.63213920976340177</v>
      </c>
      <c r="AF627">
        <f t="shared" si="55"/>
        <v>0.39094862356029242</v>
      </c>
      <c r="AG627">
        <f t="shared" si="55"/>
        <v>1.2582488661119375</v>
      </c>
      <c r="AH627">
        <f t="shared" si="55"/>
        <v>0.6797425665843162</v>
      </c>
      <c r="AI627">
        <f t="shared" si="56"/>
        <v>0.30900422068937278</v>
      </c>
      <c r="AJ627">
        <f t="shared" si="56"/>
        <v>-8.4077797630338069E-2</v>
      </c>
      <c r="AM627" s="10">
        <v>44802</v>
      </c>
      <c r="AO627">
        <v>-6.3261334763510937E-2</v>
      </c>
      <c r="AP627">
        <v>0.20399140981923769</v>
      </c>
      <c r="AQ627">
        <v>0.50680068918495536</v>
      </c>
      <c r="AR627">
        <v>1.5262704930301585</v>
      </c>
      <c r="AS627">
        <v>-0.11952229781625322</v>
      </c>
      <c r="AT627">
        <v>-0.14760098237643579</v>
      </c>
      <c r="AV627" s="10">
        <v>44935</v>
      </c>
      <c r="AX627">
        <v>-8.4077797630338069E-2</v>
      </c>
      <c r="AY627">
        <v>0.30900422068937278</v>
      </c>
      <c r="AZ627">
        <v>0.6797425665843162</v>
      </c>
      <c r="BA627">
        <v>1.2582488661119375</v>
      </c>
      <c r="BB627">
        <v>0.39094862356029242</v>
      </c>
      <c r="BC627">
        <v>0.63213920976340177</v>
      </c>
    </row>
    <row r="628" spans="1:55" x14ac:dyDescent="0.2">
      <c r="A628" s="1">
        <v>44762</v>
      </c>
      <c r="B628" s="5">
        <f>LN('Raw data'!B628/'Raw data'!B627)</f>
        <v>9.9623812476365675E-2</v>
      </c>
      <c r="C628" s="5">
        <f>LN('Raw data'!C628/'Raw data'!C627)</f>
        <v>-1.898545982921537E-2</v>
      </c>
      <c r="D628" s="5">
        <f>LN('Raw data'!D628/'Raw data'!D627)</f>
        <v>-8.3645882695547284E-3</v>
      </c>
      <c r="E628" s="5">
        <f>LN('Raw data'!E628/'Raw data'!E627)</f>
        <v>-2.4076414080824193E-3</v>
      </c>
      <c r="F628" s="5">
        <f>LN('Raw data'!F628/'Raw data'!F627)</f>
        <v>-6.1567522749876756E-3</v>
      </c>
      <c r="G628" s="5">
        <f>LN('Raw data'!G628/'Raw data'!G627)</f>
        <v>-2.0248451925381782E-2</v>
      </c>
      <c r="I628" s="5">
        <f>LN('Raw data'!J628/'Raw data'!J627)</f>
        <v>5.8785037183350592E-3</v>
      </c>
      <c r="U628" s="1">
        <v>44803</v>
      </c>
      <c r="V628">
        <f t="shared" si="53"/>
        <v>0.16615698467203249</v>
      </c>
      <c r="W628">
        <f t="shared" si="53"/>
        <v>-9.8428945550680644E-2</v>
      </c>
      <c r="X628">
        <f t="shared" si="53"/>
        <v>1.5144249813593709</v>
      </c>
      <c r="Y628">
        <f t="shared" si="53"/>
        <v>0.63578717329992152</v>
      </c>
      <c r="Z628">
        <f t="shared" si="54"/>
        <v>0.250919913469005</v>
      </c>
      <c r="AA628">
        <f t="shared" si="54"/>
        <v>-2.6677759693669142E-2</v>
      </c>
      <c r="AD628" s="1">
        <v>44936</v>
      </c>
      <c r="AE628">
        <f t="shared" si="55"/>
        <v>0.65933447665147749</v>
      </c>
      <c r="AF628">
        <f t="shared" si="55"/>
        <v>0.38441186261146632</v>
      </c>
      <c r="AG628">
        <f t="shared" si="55"/>
        <v>1.2535487088667623</v>
      </c>
      <c r="AH628">
        <f t="shared" si="55"/>
        <v>0.7044188758308022</v>
      </c>
      <c r="AI628">
        <f t="shared" si="56"/>
        <v>0.31743934272913038</v>
      </c>
      <c r="AJ628">
        <f t="shared" si="56"/>
        <v>-8.982990624161441E-2</v>
      </c>
      <c r="AM628" s="10">
        <v>44803</v>
      </c>
      <c r="AO628">
        <v>-2.6677759693669142E-2</v>
      </c>
      <c r="AP628">
        <v>0.250919913469005</v>
      </c>
      <c r="AQ628">
        <v>0.63578717329992152</v>
      </c>
      <c r="AR628">
        <v>1.5144249813593709</v>
      </c>
      <c r="AS628">
        <v>-9.8428945550680644E-2</v>
      </c>
      <c r="AT628">
        <v>0.16615698467203249</v>
      </c>
      <c r="AV628" s="10">
        <v>44936</v>
      </c>
      <c r="AX628">
        <v>-8.982990624161441E-2</v>
      </c>
      <c r="AY628">
        <v>0.31743934272913038</v>
      </c>
      <c r="AZ628">
        <v>0.7044188758308022</v>
      </c>
      <c r="BA628">
        <v>1.2535487088667623</v>
      </c>
      <c r="BB628">
        <v>0.38441186261146632</v>
      </c>
      <c r="BC628">
        <v>0.65933447665147749</v>
      </c>
    </row>
    <row r="629" spans="1:55" x14ac:dyDescent="0.2">
      <c r="A629" s="1">
        <v>44763</v>
      </c>
      <c r="B629" s="5">
        <f>LN('Raw data'!B629/'Raw data'!B628)</f>
        <v>-1.0691205308842107E-2</v>
      </c>
      <c r="C629" s="5">
        <f>LN('Raw data'!C629/'Raw data'!C628)</f>
        <v>-5.9531194791477914E-2</v>
      </c>
      <c r="D629" s="5">
        <f>LN('Raw data'!D629/'Raw data'!D628)</f>
        <v>-2.6828747852485446E-3</v>
      </c>
      <c r="E629" s="5">
        <f>LN('Raw data'!E629/'Raw data'!E628)</f>
        <v>2.7282227316230965E-3</v>
      </c>
      <c r="F629" s="5">
        <f>LN('Raw data'!F629/'Raw data'!F628)</f>
        <v>7.7338093466852078E-3</v>
      </c>
      <c r="G629" s="5">
        <f>LN('Raw data'!G629/'Raw data'!G628)</f>
        <v>-1.1115834668622574E-3</v>
      </c>
      <c r="I629" s="5">
        <f>LN('Raw data'!J629/'Raw data'!J628)</f>
        <v>9.8130542384489011E-3</v>
      </c>
      <c r="U629" s="1">
        <v>44804</v>
      </c>
      <c r="V629">
        <f t="shared" si="53"/>
        <v>4.7210717839456739E-2</v>
      </c>
      <c r="W629">
        <f t="shared" si="53"/>
        <v>-4.8196199640468534E-2</v>
      </c>
      <c r="X629">
        <f t="shared" si="53"/>
        <v>1.4774058556416256</v>
      </c>
      <c r="Y629">
        <f t="shared" si="53"/>
        <v>0.66932294368729883</v>
      </c>
      <c r="Z629">
        <f t="shared" si="54"/>
        <v>0.26804122273822828</v>
      </c>
      <c r="AA629">
        <f t="shared" si="54"/>
        <v>-2.9706867704773505E-2</v>
      </c>
      <c r="AD629" s="1">
        <v>44937</v>
      </c>
      <c r="AE629">
        <f t="shared" si="55"/>
        <v>0.63929659076479894</v>
      </c>
      <c r="AF629">
        <f t="shared" si="55"/>
        <v>0.40240808692945784</v>
      </c>
      <c r="AG629">
        <f t="shared" si="55"/>
        <v>1.2638906019116725</v>
      </c>
      <c r="AH629">
        <f t="shared" si="55"/>
        <v>0.69709075742417193</v>
      </c>
      <c r="AI629">
        <f t="shared" si="56"/>
        <v>0.31768059726012549</v>
      </c>
      <c r="AJ629">
        <f t="shared" si="56"/>
        <v>-9.0903705345465685E-2</v>
      </c>
      <c r="AM629" s="10">
        <v>44804</v>
      </c>
      <c r="AO629">
        <v>-2.9706867704773505E-2</v>
      </c>
      <c r="AP629">
        <v>0.26804122273822828</v>
      </c>
      <c r="AQ629">
        <v>0.66932294368729883</v>
      </c>
      <c r="AR629">
        <v>1.4774058556416256</v>
      </c>
      <c r="AS629">
        <v>-4.8196199640468534E-2</v>
      </c>
      <c r="AT629">
        <v>4.7210717839456739E-2</v>
      </c>
      <c r="AV629" s="10">
        <v>44937</v>
      </c>
      <c r="AX629">
        <v>-9.0903705345465685E-2</v>
      </c>
      <c r="AY629">
        <v>0.31768059726012549</v>
      </c>
      <c r="AZ629">
        <v>0.69709075742417193</v>
      </c>
      <c r="BA629">
        <v>1.2638906019116725</v>
      </c>
      <c r="BB629">
        <v>0.40240808692945784</v>
      </c>
      <c r="BC629">
        <v>0.63929659076479894</v>
      </c>
    </row>
    <row r="630" spans="1:55" x14ac:dyDescent="0.2">
      <c r="A630" s="1">
        <v>44764</v>
      </c>
      <c r="B630" s="5">
        <f>LN('Raw data'!B630/'Raw data'!B629)</f>
        <v>4.747924832235309E-2</v>
      </c>
      <c r="C630" s="5">
        <f>LN('Raw data'!C630/'Raw data'!C629)</f>
        <v>-1.7273394668342729E-2</v>
      </c>
      <c r="D630" s="5">
        <f>LN('Raw data'!D630/'Raw data'!D629)</f>
        <v>-2.0852545520100147E-2</v>
      </c>
      <c r="E630" s="5">
        <f>LN('Raw data'!E630/'Raw data'!E629)</f>
        <v>-5.4639090294321783E-3</v>
      </c>
      <c r="F630" s="5">
        <f>LN('Raw data'!F630/'Raw data'!F629)</f>
        <v>8.1376873162416676E-3</v>
      </c>
      <c r="G630" s="5">
        <f>LN('Raw data'!G630/'Raw data'!G629)</f>
        <v>-8.3435099529604057E-3</v>
      </c>
      <c r="I630" s="5">
        <f>LN('Raw data'!J630/'Raw data'!J629)</f>
        <v>-9.3762699234227094E-3</v>
      </c>
      <c r="U630" s="1">
        <v>44805</v>
      </c>
      <c r="V630">
        <f t="shared" si="53"/>
        <v>8.8886950480624186E-2</v>
      </c>
      <c r="W630">
        <f t="shared" si="53"/>
        <v>5.0589807421547658E-2</v>
      </c>
      <c r="X630">
        <f t="shared" si="53"/>
        <v>1.5074973092375303</v>
      </c>
      <c r="Y630">
        <f t="shared" si="53"/>
        <v>0.66564024393589105</v>
      </c>
      <c r="Z630">
        <f t="shared" si="54"/>
        <v>0.25017653605364443</v>
      </c>
      <c r="AA630">
        <f t="shared" si="54"/>
        <v>-2.3191277229807315E-2</v>
      </c>
      <c r="AD630" s="1">
        <v>44938</v>
      </c>
      <c r="AE630">
        <f t="shared" si="55"/>
        <v>0.64476867270997196</v>
      </c>
      <c r="AF630">
        <f t="shared" si="55"/>
        <v>0.42756924664666401</v>
      </c>
      <c r="AG630">
        <f t="shared" si="55"/>
        <v>1.2751433280876194</v>
      </c>
      <c r="AH630">
        <f t="shared" si="55"/>
        <v>0.70125774922821571</v>
      </c>
      <c r="AI630">
        <f t="shared" si="56"/>
        <v>0.31738497748989475</v>
      </c>
      <c r="AJ630">
        <f t="shared" si="56"/>
        <v>-9.1908224311225473E-2</v>
      </c>
      <c r="AM630" s="10">
        <v>44805</v>
      </c>
      <c r="AO630">
        <v>-2.3191277229807315E-2</v>
      </c>
      <c r="AP630">
        <v>0.25017653605364443</v>
      </c>
      <c r="AQ630">
        <v>0.66564024393589105</v>
      </c>
      <c r="AR630">
        <v>1.5074973092375303</v>
      </c>
      <c r="AS630">
        <v>5.0589807421547658E-2</v>
      </c>
      <c r="AT630">
        <v>8.8886950480624186E-2</v>
      </c>
      <c r="AV630" s="10">
        <v>44938</v>
      </c>
      <c r="AX630">
        <v>-9.1908224311225473E-2</v>
      </c>
      <c r="AY630">
        <v>0.31738497748989475</v>
      </c>
      <c r="AZ630">
        <v>0.70125774922821571</v>
      </c>
      <c r="BA630">
        <v>1.2751433280876194</v>
      </c>
      <c r="BB630">
        <v>0.42756924664666401</v>
      </c>
      <c r="BC630">
        <v>0.64476867270997196</v>
      </c>
    </row>
    <row r="631" spans="1:55" x14ac:dyDescent="0.2">
      <c r="A631" s="1">
        <v>44767</v>
      </c>
      <c r="B631" s="5">
        <f>LN('Raw data'!B631/'Raw data'!B630)</f>
        <v>4.4860199720952551E-2</v>
      </c>
      <c r="C631" s="5">
        <f>LN('Raw data'!C631/'Raw data'!C630)</f>
        <v>2.0899402267215993E-2</v>
      </c>
      <c r="D631" s="5">
        <f>LN('Raw data'!D631/'Raw data'!D630)</f>
        <v>-6.2475545633898302E-2</v>
      </c>
      <c r="E631" s="5">
        <f>LN('Raw data'!E631/'Raw data'!E630)</f>
        <v>-1.5645196638565579E-2</v>
      </c>
      <c r="F631" s="5">
        <f>LN('Raw data'!F631/'Raw data'!F630)</f>
        <v>-4.8164897987374748E-3</v>
      </c>
      <c r="G631" s="5">
        <f>LN('Raw data'!G631/'Raw data'!G630)</f>
        <v>9.9124453601067367E-3</v>
      </c>
      <c r="I631" s="5">
        <f>LN('Raw data'!J631/'Raw data'!J630)</f>
        <v>1.3142512363463167E-3</v>
      </c>
      <c r="U631" s="1">
        <v>44806</v>
      </c>
      <c r="V631">
        <f t="shared" si="53"/>
        <v>0.30137811122002206</v>
      </c>
      <c r="W631">
        <f t="shared" si="53"/>
        <v>8.8145397916994384E-3</v>
      </c>
      <c r="X631">
        <f t="shared" si="53"/>
        <v>1.4759525416697579</v>
      </c>
      <c r="Y631">
        <f t="shared" si="53"/>
        <v>0.62319126563244076</v>
      </c>
      <c r="Z631">
        <f t="shared" si="54"/>
        <v>0.24704900162057086</v>
      </c>
      <c r="AA631">
        <f t="shared" si="54"/>
        <v>-7.6118596603432273E-2</v>
      </c>
      <c r="AD631" s="1">
        <v>44939</v>
      </c>
      <c r="AE631">
        <f t="shared" si="55"/>
        <v>0.65549399766303096</v>
      </c>
      <c r="AF631">
        <f t="shared" si="55"/>
        <v>0.42610052643980201</v>
      </c>
      <c r="AG631">
        <f t="shared" si="55"/>
        <v>1.2804104810956962</v>
      </c>
      <c r="AH631">
        <f t="shared" si="55"/>
        <v>0.70247264136838505</v>
      </c>
      <c r="AI631">
        <f t="shared" si="56"/>
        <v>0.32265558859639953</v>
      </c>
      <c r="AJ631">
        <f t="shared" si="56"/>
        <v>-9.5117282646200965E-2</v>
      </c>
      <c r="AM631" s="10">
        <v>44806</v>
      </c>
      <c r="AO631">
        <v>-7.6118596603432273E-2</v>
      </c>
      <c r="AP631">
        <v>0.24704900162057086</v>
      </c>
      <c r="AQ631">
        <v>0.62319126563244076</v>
      </c>
      <c r="AR631">
        <v>1.4759525416697579</v>
      </c>
      <c r="AS631">
        <v>8.8145397916994384E-3</v>
      </c>
      <c r="AT631">
        <v>0.30137811122002206</v>
      </c>
      <c r="AV631" s="10">
        <v>44939</v>
      </c>
      <c r="AX631">
        <v>-9.5117282646200965E-2</v>
      </c>
      <c r="AY631">
        <v>0.32265558859639953</v>
      </c>
      <c r="AZ631">
        <v>0.70247264136838505</v>
      </c>
      <c r="BA631">
        <v>1.2804104810956962</v>
      </c>
      <c r="BB631">
        <v>0.42610052643980201</v>
      </c>
      <c r="BC631">
        <v>0.65549399766303096</v>
      </c>
    </row>
    <row r="632" spans="1:55" x14ac:dyDescent="0.2">
      <c r="A632" s="1">
        <v>44768</v>
      </c>
      <c r="B632" s="5">
        <f>LN('Raw data'!B632/'Raw data'!B631)</f>
        <v>2.9204190902614766E-2</v>
      </c>
      <c r="C632" s="5">
        <f>LN('Raw data'!C632/'Raw data'!C631)</f>
        <v>-1.7947059338272838E-2</v>
      </c>
      <c r="D632" s="5">
        <f>LN('Raw data'!D632/'Raw data'!D631)</f>
        <v>-2.5005535865817519E-3</v>
      </c>
      <c r="E632" s="5">
        <f>LN('Raw data'!E632/'Raw data'!E631)</f>
        <v>1.1230891451501329E-2</v>
      </c>
      <c r="F632" s="5">
        <f>LN('Raw data'!F632/'Raw data'!F631)</f>
        <v>-8.1471140446806752E-4</v>
      </c>
      <c r="G632" s="5">
        <f>LN('Raw data'!G632/'Raw data'!G631)</f>
        <v>1.7621149933992233E-3</v>
      </c>
      <c r="I632" s="5">
        <f>LN('Raw data'!J632/'Raw data'!J631)</f>
        <v>-1.161033289574997E-2</v>
      </c>
      <c r="U632" s="1">
        <v>44811</v>
      </c>
      <c r="V632">
        <f t="shared" si="53"/>
        <v>-5.5353032979036161E-2</v>
      </c>
      <c r="W632">
        <f t="shared" si="53"/>
        <v>-0.15732088432859914</v>
      </c>
      <c r="X632">
        <f t="shared" si="53"/>
        <v>1.3436849797167552</v>
      </c>
      <c r="Y632">
        <f t="shared" si="53"/>
        <v>0.66542439079702398</v>
      </c>
      <c r="Z632">
        <f t="shared" si="54"/>
        <v>0.24703448334776257</v>
      </c>
      <c r="AA632">
        <f t="shared" si="54"/>
        <v>-7.4575855565628388E-2</v>
      </c>
      <c r="AD632" s="1">
        <v>44943</v>
      </c>
      <c r="AE632">
        <f t="shared" si="55"/>
        <v>0.6484007978713463</v>
      </c>
      <c r="AF632">
        <f t="shared" si="55"/>
        <v>0.42450078415822273</v>
      </c>
      <c r="AG632">
        <f t="shared" si="55"/>
        <v>1.2784223395385876</v>
      </c>
      <c r="AH632">
        <f t="shared" si="55"/>
        <v>0.70446402107952766</v>
      </c>
      <c r="AI632">
        <f t="shared" si="56"/>
        <v>0.32358652827676021</v>
      </c>
      <c r="AJ632">
        <f t="shared" si="56"/>
        <v>-9.675851970999276E-2</v>
      </c>
      <c r="AM632" s="10">
        <v>44811</v>
      </c>
      <c r="AO632">
        <v>-7.4575855565628388E-2</v>
      </c>
      <c r="AP632">
        <v>0.24703448334776257</v>
      </c>
      <c r="AQ632">
        <v>0.66542439079702398</v>
      </c>
      <c r="AR632">
        <v>1.3436849797167552</v>
      </c>
      <c r="AS632">
        <v>-0.15732088432859914</v>
      </c>
      <c r="AT632">
        <v>-5.5353032979036161E-2</v>
      </c>
      <c r="AV632" s="10">
        <v>44943</v>
      </c>
      <c r="AX632">
        <v>-9.675851970999276E-2</v>
      </c>
      <c r="AY632">
        <v>0.32358652827676021</v>
      </c>
      <c r="AZ632">
        <v>0.70446402107952766</v>
      </c>
      <c r="BA632">
        <v>1.2784223395385876</v>
      </c>
      <c r="BB632">
        <v>0.42450078415822273</v>
      </c>
      <c r="BC632">
        <v>0.6484007978713463</v>
      </c>
    </row>
    <row r="633" spans="1:55" x14ac:dyDescent="0.2">
      <c r="A633" s="1">
        <v>44769</v>
      </c>
      <c r="B633" s="5">
        <f>LN('Raw data'!B633/'Raw data'!B632)</f>
        <v>-3.118959301464342E-2</v>
      </c>
      <c r="C633" s="5">
        <f>LN('Raw data'!C633/'Raw data'!C632)</f>
        <v>2.3721461854663867E-2</v>
      </c>
      <c r="D633" s="5">
        <f>LN('Raw data'!D633/'Raw data'!D632)</f>
        <v>7.7383809869807613E-2</v>
      </c>
      <c r="E633" s="5">
        <f>LN('Raw data'!E633/'Raw data'!E632)</f>
        <v>3.5007441164599815E-3</v>
      </c>
      <c r="F633" s="5">
        <f>LN('Raw data'!F633/'Raw data'!F632)</f>
        <v>8.1471140446797894E-4</v>
      </c>
      <c r="G633" s="5">
        <f>LN('Raw data'!G633/'Raw data'!G632)</f>
        <v>3.7098548845939804E-3</v>
      </c>
      <c r="I633" s="5">
        <f>LN('Raw data'!J633/'Raw data'!J632)</f>
        <v>2.5820034533563709E-2</v>
      </c>
      <c r="U633" s="1">
        <v>44812</v>
      </c>
      <c r="V633">
        <f t="shared" si="53"/>
        <v>4.8189435836812212E-2</v>
      </c>
      <c r="W633">
        <f t="shared" si="53"/>
        <v>-0.16235977512662478</v>
      </c>
      <c r="X633">
        <f t="shared" si="53"/>
        <v>1.3823638511247454</v>
      </c>
      <c r="Y633">
        <f t="shared" si="53"/>
        <v>0.72227295768625266</v>
      </c>
      <c r="Z633">
        <f t="shared" si="54"/>
        <v>0.2443558703024061</v>
      </c>
      <c r="AA633">
        <f t="shared" si="54"/>
        <v>-8.3776560092560237E-2</v>
      </c>
      <c r="AD633" s="1">
        <v>44944</v>
      </c>
      <c r="AE633">
        <f t="shared" si="55"/>
        <v>0.70615294275597107</v>
      </c>
      <c r="AF633">
        <f t="shared" si="55"/>
        <v>0.41927494330775539</v>
      </c>
      <c r="AG633">
        <f t="shared" si="55"/>
        <v>1.2853406127433318</v>
      </c>
      <c r="AH633">
        <f t="shared" si="55"/>
        <v>0.71730115930335347</v>
      </c>
      <c r="AI633">
        <f t="shared" si="56"/>
        <v>0.32202197571908486</v>
      </c>
      <c r="AJ633">
        <f t="shared" si="56"/>
        <v>-8.6654587126491073E-2</v>
      </c>
      <c r="AM633" s="10">
        <v>44812</v>
      </c>
      <c r="AO633">
        <v>-8.3776560092560237E-2</v>
      </c>
      <c r="AP633">
        <v>0.2443558703024061</v>
      </c>
      <c r="AQ633">
        <v>0.72227295768625266</v>
      </c>
      <c r="AR633">
        <v>1.3823638511247454</v>
      </c>
      <c r="AS633">
        <v>-0.16235977512662478</v>
      </c>
      <c r="AT633">
        <v>4.8189435836812212E-2</v>
      </c>
      <c r="AV633" s="10">
        <v>44944</v>
      </c>
      <c r="AX633">
        <v>-8.6654587126491073E-2</v>
      </c>
      <c r="AY633">
        <v>0.32202197571908486</v>
      </c>
      <c r="AZ633">
        <v>0.71730115930335347</v>
      </c>
      <c r="BA633">
        <v>1.2853406127433318</v>
      </c>
      <c r="BB633">
        <v>0.41927494330775539</v>
      </c>
      <c r="BC633">
        <v>0.70615294275597107</v>
      </c>
    </row>
    <row r="634" spans="1:55" x14ac:dyDescent="0.2">
      <c r="A634" s="1">
        <v>44770</v>
      </c>
      <c r="B634" s="5">
        <f>LN('Raw data'!B634/'Raw data'!B633)</f>
        <v>-5.034620231968414E-2</v>
      </c>
      <c r="C634" s="5">
        <f>LN('Raw data'!C634/'Raw data'!C633)</f>
        <v>-8.6741559981635668E-3</v>
      </c>
      <c r="D634" s="5">
        <f>LN('Raw data'!D634/'Raw data'!D633)</f>
        <v>3.8104690436061538E-2</v>
      </c>
      <c r="E634" s="5">
        <f>LN('Raw data'!E634/'Raw data'!E633)</f>
        <v>6.5948816525948459E-2</v>
      </c>
      <c r="F634" s="5">
        <f>LN('Raw data'!F634/'Raw data'!F633)</f>
        <v>2.8726568946723999E-2</v>
      </c>
      <c r="G634" s="5">
        <f>LN('Raw data'!G634/'Raw data'!G633)</f>
        <v>1.4639283783602413E-2</v>
      </c>
      <c r="I634" s="5">
        <f>LN('Raw data'!J634/'Raw data'!J633)</f>
        <v>1.2060363275690102E-2</v>
      </c>
      <c r="U634" s="1">
        <v>44813</v>
      </c>
      <c r="V634">
        <f t="shared" si="53"/>
        <v>0.24626177746875913</v>
      </c>
      <c r="W634">
        <f t="shared" si="53"/>
        <v>-0.1980032324286792</v>
      </c>
      <c r="X634">
        <f t="shared" si="53"/>
        <v>1.3997055359411521</v>
      </c>
      <c r="Y634">
        <f t="shared" si="53"/>
        <v>0.83221180510311854</v>
      </c>
      <c r="Z634">
        <f t="shared" si="54"/>
        <v>0.28042984981012464</v>
      </c>
      <c r="AA634">
        <f t="shared" si="54"/>
        <v>-0.12904668059137908</v>
      </c>
      <c r="AD634" s="1">
        <v>44945</v>
      </c>
      <c r="AE634">
        <f t="shared" si="55"/>
        <v>0.74806960516371945</v>
      </c>
      <c r="AF634">
        <f t="shared" si="55"/>
        <v>0.40007115070907362</v>
      </c>
      <c r="AG634">
        <f t="shared" si="55"/>
        <v>1.2305687893796082</v>
      </c>
      <c r="AH634">
        <f t="shared" si="55"/>
        <v>0.73112549865761467</v>
      </c>
      <c r="AI634">
        <f t="shared" si="56"/>
        <v>0.32761871035952889</v>
      </c>
      <c r="AJ634">
        <f t="shared" si="56"/>
        <v>-9.4132315733112981E-2</v>
      </c>
      <c r="AM634" s="10">
        <v>44813</v>
      </c>
      <c r="AO634">
        <v>-0.12904668059137908</v>
      </c>
      <c r="AP634">
        <v>0.28042984981012464</v>
      </c>
      <c r="AQ634">
        <v>0.83221180510311854</v>
      </c>
      <c r="AR634">
        <v>1.3997055359411521</v>
      </c>
      <c r="AS634">
        <v>-0.1980032324286792</v>
      </c>
      <c r="AT634">
        <v>0.24626177746875913</v>
      </c>
      <c r="AV634" s="10">
        <v>44945</v>
      </c>
      <c r="AX634">
        <v>-9.4132315733112981E-2</v>
      </c>
      <c r="AY634">
        <v>0.32761871035952889</v>
      </c>
      <c r="AZ634">
        <v>0.73112549865761467</v>
      </c>
      <c r="BA634">
        <v>1.2305687893796082</v>
      </c>
      <c r="BB634">
        <v>0.40007115070907362</v>
      </c>
      <c r="BC634">
        <v>0.74806960516371945</v>
      </c>
    </row>
    <row r="635" spans="1:55" x14ac:dyDescent="0.2">
      <c r="A635" s="1">
        <v>44771</v>
      </c>
      <c r="B635" s="5">
        <f>LN('Raw data'!B635/'Raw data'!B634)</f>
        <v>1.1611693138542959E-2</v>
      </c>
      <c r="C635" s="5">
        <f>LN('Raw data'!C635/'Raw data'!C634)</f>
        <v>2.2560431818503764E-2</v>
      </c>
      <c r="D635" s="5">
        <f>LN('Raw data'!D635/'Raw data'!D634)</f>
        <v>-3.1790520282440949E-3</v>
      </c>
      <c r="E635" s="5">
        <f>LN('Raw data'!E635/'Raw data'!E634)</f>
        <v>1.6423681281147393E-2</v>
      </c>
      <c r="F635" s="5">
        <f>LN('Raw data'!F635/'Raw data'!F634)</f>
        <v>7.0966222923717539E-3</v>
      </c>
      <c r="G635" s="5">
        <f>LN('Raw data'!G635/'Raw data'!G634)</f>
        <v>-9.6076868879720371E-4</v>
      </c>
      <c r="I635" s="5">
        <f>LN('Raw data'!J635/'Raw data'!J634)</f>
        <v>1.4107749538291978E-2</v>
      </c>
      <c r="U635" s="1">
        <v>44816</v>
      </c>
      <c r="V635">
        <f t="shared" si="53"/>
        <v>0.45970185150438703</v>
      </c>
      <c r="W635">
        <f t="shared" si="53"/>
        <v>-0.15008382974788048</v>
      </c>
      <c r="X635">
        <f t="shared" si="53"/>
        <v>1.4176144771794761</v>
      </c>
      <c r="Y635">
        <f t="shared" si="53"/>
        <v>0.79299495598229575</v>
      </c>
      <c r="Z635">
        <f t="shared" si="54"/>
        <v>0.22042534711343381</v>
      </c>
      <c r="AA635">
        <f t="shared" si="54"/>
        <v>-0.16350809470399377</v>
      </c>
      <c r="AD635" s="1">
        <v>44946</v>
      </c>
      <c r="AE635">
        <f t="shared" si="55"/>
        <v>0.74496724452823659</v>
      </c>
      <c r="AF635">
        <f t="shared" si="55"/>
        <v>0.41085256035099854</v>
      </c>
      <c r="AG635">
        <f t="shared" si="55"/>
        <v>1.2566718102329846</v>
      </c>
      <c r="AH635">
        <f t="shared" si="55"/>
        <v>0.69488274747880974</v>
      </c>
      <c r="AI635">
        <f t="shared" si="56"/>
        <v>0.31246921903736613</v>
      </c>
      <c r="AJ635">
        <f t="shared" si="56"/>
        <v>-0.10328906522942016</v>
      </c>
      <c r="AM635" s="10">
        <v>44816</v>
      </c>
      <c r="AO635">
        <v>-0.16350809470399377</v>
      </c>
      <c r="AP635">
        <v>0.22042534711343381</v>
      </c>
      <c r="AQ635">
        <v>0.79299495598229575</v>
      </c>
      <c r="AR635">
        <v>1.4176144771794761</v>
      </c>
      <c r="AS635">
        <v>-0.15008382974788048</v>
      </c>
      <c r="AT635">
        <v>0.45970185150438703</v>
      </c>
      <c r="AV635" s="10">
        <v>44946</v>
      </c>
      <c r="AX635">
        <v>-0.10328906522942016</v>
      </c>
      <c r="AY635">
        <v>0.31246921903736613</v>
      </c>
      <c r="AZ635">
        <v>0.69488274747880974</v>
      </c>
      <c r="BA635">
        <v>1.2566718102329846</v>
      </c>
      <c r="BB635">
        <v>0.41085256035099854</v>
      </c>
      <c r="BC635">
        <v>0.74496724452823659</v>
      </c>
    </row>
    <row r="636" spans="1:55" x14ac:dyDescent="0.2">
      <c r="A636" s="1">
        <v>44774</v>
      </c>
      <c r="B636" s="5">
        <f>LN('Raw data'!B636/'Raw data'!B635)</f>
        <v>6.5407209925512997E-3</v>
      </c>
      <c r="C636" s="5">
        <f>LN('Raw data'!C636/'Raw data'!C635)</f>
        <v>-4.9150196525523979E-2</v>
      </c>
      <c r="D636" s="5">
        <f>LN('Raw data'!D636/'Raw data'!D635)</f>
        <v>-2.138862077832868E-2</v>
      </c>
      <c r="E636" s="5">
        <f>LN('Raw data'!E636/'Raw data'!E635)</f>
        <v>8.1363401587525204E-3</v>
      </c>
      <c r="F636" s="5">
        <f>LN('Raw data'!F636/'Raw data'!F635)</f>
        <v>3.3057881344996315E-3</v>
      </c>
      <c r="G636" s="5">
        <f>LN('Raw data'!G636/'Raw data'!G635)</f>
        <v>-1.1472154692940351E-2</v>
      </c>
      <c r="I636" s="5">
        <f>LN('Raw data'!J636/'Raw data'!J635)</f>
        <v>-2.8270386343186992E-3</v>
      </c>
      <c r="U636" s="1">
        <v>44817</v>
      </c>
      <c r="V636">
        <f t="shared" si="53"/>
        <v>0.27409893699049775</v>
      </c>
      <c r="W636">
        <f t="shared" si="53"/>
        <v>-0.15970169898287601</v>
      </c>
      <c r="X636">
        <f t="shared" si="53"/>
        <v>1.7518334771534487</v>
      </c>
      <c r="Y636">
        <f t="shared" si="53"/>
        <v>0.66032868008151879</v>
      </c>
      <c r="Z636">
        <f t="shared" si="54"/>
        <v>0.2301592561860753</v>
      </c>
      <c r="AA636">
        <f t="shared" si="54"/>
        <v>7.5802192718198748E-3</v>
      </c>
      <c r="AD636" s="1">
        <v>44949</v>
      </c>
      <c r="AE636">
        <f t="shared" si="55"/>
        <v>0.74659744789249072</v>
      </c>
      <c r="AF636">
        <f t="shared" si="55"/>
        <v>0.39883034081382718</v>
      </c>
      <c r="AG636">
        <f t="shared" si="55"/>
        <v>1.2663987318203371</v>
      </c>
      <c r="AH636">
        <f t="shared" si="55"/>
        <v>0.67978434040087332</v>
      </c>
      <c r="AI636">
        <f t="shared" si="56"/>
        <v>0.31123299331953025</v>
      </c>
      <c r="AJ636">
        <f t="shared" si="56"/>
        <v>-0.10889148570946662</v>
      </c>
      <c r="AM636" s="10">
        <v>44817</v>
      </c>
      <c r="AO636">
        <v>7.5802192718198748E-3</v>
      </c>
      <c r="AP636">
        <v>0.2301592561860753</v>
      </c>
      <c r="AQ636">
        <v>0.66032868008151879</v>
      </c>
      <c r="AR636">
        <v>1.7518334771534487</v>
      </c>
      <c r="AS636">
        <v>-0.15970169898287601</v>
      </c>
      <c r="AT636">
        <v>0.27409893699049775</v>
      </c>
      <c r="AV636" s="10">
        <v>44949</v>
      </c>
      <c r="AX636">
        <v>-0.10889148570946662</v>
      </c>
      <c r="AY636">
        <v>0.31123299331953025</v>
      </c>
      <c r="AZ636">
        <v>0.67978434040087332</v>
      </c>
      <c r="BA636">
        <v>1.2663987318203371</v>
      </c>
      <c r="BB636">
        <v>0.39883034081382718</v>
      </c>
      <c r="BC636">
        <v>0.74659744789249072</v>
      </c>
    </row>
    <row r="637" spans="1:55" x14ac:dyDescent="0.2">
      <c r="A637" s="1">
        <v>44775</v>
      </c>
      <c r="B637" s="5">
        <f>LN('Raw data'!B637/'Raw data'!B636)</f>
        <v>-7.2205975412161158E-2</v>
      </c>
      <c r="C637" s="5">
        <f>LN('Raw data'!C637/'Raw data'!C636)</f>
        <v>5.6290308476845399E-3</v>
      </c>
      <c r="D637" s="5">
        <f>LN('Raw data'!D637/'Raw data'!D636)</f>
        <v>-1.2218103648683852E-2</v>
      </c>
      <c r="E637" s="5">
        <f>LN('Raw data'!E637/'Raw data'!E636)</f>
        <v>-1.1012185060279792E-2</v>
      </c>
      <c r="F637" s="5">
        <f>LN('Raw data'!F637/'Raw data'!F636)</f>
        <v>1.1181306023197483E-3</v>
      </c>
      <c r="G637" s="5">
        <f>LN('Raw data'!G637/'Raw data'!G636)</f>
        <v>-8.5932434269356296E-3</v>
      </c>
      <c r="I637" s="5">
        <f>LN('Raw data'!J637/'Raw data'!J636)</f>
        <v>-6.6847025099674136E-3</v>
      </c>
      <c r="U637" s="1">
        <v>44818</v>
      </c>
      <c r="V637">
        <f t="shared" si="53"/>
        <v>0.35107782932225029</v>
      </c>
      <c r="W637">
        <f t="shared" si="53"/>
        <v>-0.15569250498960696</v>
      </c>
      <c r="X637">
        <f t="shared" si="53"/>
        <v>1.7478058300293755</v>
      </c>
      <c r="Y637">
        <f t="shared" si="53"/>
        <v>0.66419383523229825</v>
      </c>
      <c r="Z637">
        <f t="shared" si="54"/>
        <v>0.22745015035984908</v>
      </c>
      <c r="AA637">
        <f t="shared" si="54"/>
        <v>-1.5259712262934148E-2</v>
      </c>
      <c r="AD637" s="1">
        <v>44950</v>
      </c>
      <c r="AE637">
        <f t="shared" si="55"/>
        <v>0.74916414362003247</v>
      </c>
      <c r="AF637">
        <f t="shared" si="55"/>
        <v>0.39435084951687266</v>
      </c>
      <c r="AG637">
        <f t="shared" si="55"/>
        <v>1.2647886106623929</v>
      </c>
      <c r="AH637">
        <f t="shared" si="55"/>
        <v>0.68054166676641559</v>
      </c>
      <c r="AI637">
        <f t="shared" si="56"/>
        <v>0.31152687516963651</v>
      </c>
      <c r="AJ637">
        <f t="shared" si="56"/>
        <v>-0.11042118472666201</v>
      </c>
      <c r="AM637" s="10">
        <v>44818</v>
      </c>
      <c r="AO637">
        <v>-1.5259712262934148E-2</v>
      </c>
      <c r="AP637">
        <v>0.22745015035984908</v>
      </c>
      <c r="AQ637">
        <v>0.66419383523229825</v>
      </c>
      <c r="AR637">
        <v>1.7478058300293755</v>
      </c>
      <c r="AS637">
        <v>-0.15569250498960696</v>
      </c>
      <c r="AT637">
        <v>0.35107782932225029</v>
      </c>
      <c r="AV637" s="10">
        <v>44950</v>
      </c>
      <c r="AX637">
        <v>-0.11042118472666201</v>
      </c>
      <c r="AY637">
        <v>0.31152687516963651</v>
      </c>
      <c r="AZ637">
        <v>0.68054166676641559</v>
      </c>
      <c r="BA637">
        <v>1.2647886106623929</v>
      </c>
      <c r="BB637">
        <v>0.39435084951687266</v>
      </c>
      <c r="BC637">
        <v>0.74916414362003247</v>
      </c>
    </row>
    <row r="638" spans="1:55" x14ac:dyDescent="0.2">
      <c r="A638" s="1">
        <v>44776</v>
      </c>
      <c r="B638" s="5">
        <f>LN('Raw data'!B638/'Raw data'!B637)</f>
        <v>7.015146988557476E-2</v>
      </c>
      <c r="C638" s="5">
        <f>LN('Raw data'!C638/'Raw data'!C637)</f>
        <v>-4.0636669605437485E-2</v>
      </c>
      <c r="D638" s="5">
        <f>LN('Raw data'!D638/'Raw data'!D637)</f>
        <v>-7.3260400920728977E-3</v>
      </c>
      <c r="E638" s="5">
        <f>LN('Raw data'!E638/'Raw data'!E637)</f>
        <v>-1.2240054894502063E-2</v>
      </c>
      <c r="F638" s="5">
        <f>LN('Raw data'!F638/'Raw data'!F637)</f>
        <v>-7.4591636054154326E-3</v>
      </c>
      <c r="G638" s="5">
        <f>LN('Raw data'!G638/'Raw data'!G637)</f>
        <v>-5.0470398485357787E-3</v>
      </c>
      <c r="I638" s="5">
        <f>LN('Raw data'!J638/'Raw data'!J637)</f>
        <v>1.5517460750035557E-2</v>
      </c>
      <c r="U638" s="1">
        <v>44819</v>
      </c>
      <c r="V638">
        <f t="shared" si="53"/>
        <v>0.43532740328013686</v>
      </c>
      <c r="W638">
        <f t="shared" si="53"/>
        <v>-8.7651276310046142E-2</v>
      </c>
      <c r="X638">
        <f t="shared" si="53"/>
        <v>1.7556857809452955</v>
      </c>
      <c r="Y638">
        <f t="shared" si="53"/>
        <v>0.67113025749261523</v>
      </c>
      <c r="Z638">
        <f t="shared" si="54"/>
        <v>0.25495984292114898</v>
      </c>
      <c r="AA638">
        <f t="shared" si="54"/>
        <v>-1.6273717053691752E-2</v>
      </c>
      <c r="AD638" s="1">
        <v>44951</v>
      </c>
      <c r="AE638">
        <f t="shared" si="55"/>
        <v>0.73396008307088867</v>
      </c>
      <c r="AF638">
        <f t="shared" si="55"/>
        <v>0.39680311604076213</v>
      </c>
      <c r="AG638">
        <f t="shared" si="55"/>
        <v>1.26378828274697</v>
      </c>
      <c r="AH638">
        <f t="shared" si="55"/>
        <v>0.67850582432891127</v>
      </c>
      <c r="AI638">
        <f t="shared" si="56"/>
        <v>0.31215392445126638</v>
      </c>
      <c r="AJ638">
        <f t="shared" si="56"/>
        <v>-0.11283002493310355</v>
      </c>
      <c r="AM638" s="10">
        <v>44819</v>
      </c>
      <c r="AO638">
        <v>-1.6273717053691752E-2</v>
      </c>
      <c r="AP638">
        <v>0.25495984292114898</v>
      </c>
      <c r="AQ638">
        <v>0.67113025749261523</v>
      </c>
      <c r="AR638">
        <v>1.7556857809452955</v>
      </c>
      <c r="AS638">
        <v>-8.7651276310046142E-2</v>
      </c>
      <c r="AT638">
        <v>0.43532740328013686</v>
      </c>
      <c r="AV638" s="10">
        <v>44951</v>
      </c>
      <c r="AX638">
        <v>-0.11283002493310355</v>
      </c>
      <c r="AY638">
        <v>0.31215392445126638</v>
      </c>
      <c r="AZ638">
        <v>0.67850582432891127</v>
      </c>
      <c r="BA638">
        <v>1.26378828274697</v>
      </c>
      <c r="BB638">
        <v>0.39680311604076213</v>
      </c>
      <c r="BC638">
        <v>0.73396008307088867</v>
      </c>
    </row>
    <row r="639" spans="1:55" x14ac:dyDescent="0.2">
      <c r="A639" s="1">
        <v>44777</v>
      </c>
      <c r="B639" s="5">
        <f>LN('Raw data'!B639/'Raw data'!B638)</f>
        <v>-1.7574286825434583E-2</v>
      </c>
      <c r="C639" s="5">
        <f>LN('Raw data'!C639/'Raw data'!C638)</f>
        <v>-2.3661818208708163E-2</v>
      </c>
      <c r="D639" s="5">
        <f>LN('Raw data'!D639/'Raw data'!D638)</f>
        <v>-9.1872395531875494E-3</v>
      </c>
      <c r="E639" s="5">
        <f>LN('Raw data'!E639/'Raw data'!E638)</f>
        <v>1.1395565139636878E-2</v>
      </c>
      <c r="F639" s="5">
        <f>LN('Raw data'!F639/'Raw data'!F638)</f>
        <v>1.7023825299837928E-2</v>
      </c>
      <c r="G639" s="5">
        <f>LN('Raw data'!G639/'Raw data'!G638)</f>
        <v>-2.9614052112268458E-3</v>
      </c>
      <c r="I639" s="5">
        <f>LN('Raw data'!J639/'Raw data'!J638)</f>
        <v>-7.7764713908326987E-4</v>
      </c>
      <c r="U639" s="1">
        <v>44820</v>
      </c>
      <c r="V639">
        <f t="shared" si="53"/>
        <v>0.30823127574295989</v>
      </c>
      <c r="W639">
        <f t="shared" si="53"/>
        <v>2.0002225038904097E-2</v>
      </c>
      <c r="X639">
        <f t="shared" si="53"/>
        <v>1.8382853622294391</v>
      </c>
      <c r="Y639">
        <f t="shared" si="53"/>
        <v>0.73058238972827216</v>
      </c>
      <c r="Z639">
        <f t="shared" si="54"/>
        <v>0.27867070456261434</v>
      </c>
      <c r="AA639">
        <f t="shared" si="54"/>
        <v>6.1641131313440439E-3</v>
      </c>
      <c r="AD639" s="1">
        <v>44952</v>
      </c>
      <c r="AE639">
        <f t="shared" si="55"/>
        <v>0.68198361174605215</v>
      </c>
      <c r="AF639">
        <f t="shared" si="55"/>
        <v>0.42857497521216564</v>
      </c>
      <c r="AG639">
        <f t="shared" si="55"/>
        <v>1.2737662170693036</v>
      </c>
      <c r="AH639">
        <f t="shared" si="55"/>
        <v>0.69139018626897486</v>
      </c>
      <c r="AI639">
        <f t="shared" si="56"/>
        <v>0.31556770624230296</v>
      </c>
      <c r="AJ639">
        <f t="shared" si="56"/>
        <v>-0.11193727480171602</v>
      </c>
      <c r="AM639" s="10">
        <v>44820</v>
      </c>
      <c r="AO639">
        <v>6.1641131313440439E-3</v>
      </c>
      <c r="AP639">
        <v>0.27867070456261434</v>
      </c>
      <c r="AQ639">
        <v>0.73058238972827216</v>
      </c>
      <c r="AR639">
        <v>1.8382853622294391</v>
      </c>
      <c r="AS639">
        <v>2.0002225038904097E-2</v>
      </c>
      <c r="AT639">
        <v>0.30823127574295989</v>
      </c>
      <c r="AV639" s="10">
        <v>44952</v>
      </c>
      <c r="AX639">
        <v>-0.11193727480171602</v>
      </c>
      <c r="AY639">
        <v>0.31556770624230296</v>
      </c>
      <c r="AZ639">
        <v>0.69139018626897486</v>
      </c>
      <c r="BA639">
        <v>1.2737662170693036</v>
      </c>
      <c r="BB639">
        <v>0.42857497521216564</v>
      </c>
      <c r="BC639">
        <v>0.68198361174605215</v>
      </c>
    </row>
    <row r="640" spans="1:55" x14ac:dyDescent="0.2">
      <c r="A640" s="1">
        <v>44778</v>
      </c>
      <c r="B640" s="5">
        <f>LN('Raw data'!B640/'Raw data'!B639)</f>
        <v>-7.1667179350931856E-3</v>
      </c>
      <c r="C640" s="5">
        <f>LN('Raw data'!C640/'Raw data'!C639)</f>
        <v>5.2942956668451703E-3</v>
      </c>
      <c r="D640" s="5">
        <f>LN('Raw data'!D640/'Raw data'!D639)</f>
        <v>3.0320068754988872E-2</v>
      </c>
      <c r="E640" s="5">
        <f>LN('Raw data'!E640/'Raw data'!E639)</f>
        <v>-1.4012840642148331E-2</v>
      </c>
      <c r="F640" s="5">
        <f>LN('Raw data'!F640/'Raw data'!F639)</f>
        <v>-8.7268834332400787E-3</v>
      </c>
      <c r="G640" s="5">
        <f>LN('Raw data'!G640/'Raw data'!G639)</f>
        <v>1.8738510616171881E-2</v>
      </c>
      <c r="I640" s="5">
        <f>LN('Raw data'!J640/'Raw data'!J639)</f>
        <v>-1.6270689959386672E-3</v>
      </c>
      <c r="U640" s="1">
        <v>44823</v>
      </c>
      <c r="V640">
        <f t="shared" si="53"/>
        <v>0.30831989207134253</v>
      </c>
      <c r="W640">
        <f t="shared" si="53"/>
        <v>3.8810413504807718E-2</v>
      </c>
      <c r="X640">
        <f t="shared" si="53"/>
        <v>1.80104042676104</v>
      </c>
      <c r="Y640">
        <f t="shared" si="53"/>
        <v>0.71740456007047315</v>
      </c>
      <c r="Z640">
        <f t="shared" si="54"/>
        <v>0.26859200426304414</v>
      </c>
      <c r="AA640">
        <f t="shared" si="54"/>
        <v>2.4317410340533117E-2</v>
      </c>
      <c r="AD640" s="1">
        <v>44953</v>
      </c>
      <c r="AE640">
        <f t="shared" si="55"/>
        <v>0.68256262753879493</v>
      </c>
      <c r="AF640">
        <f t="shared" si="55"/>
        <v>0.42625877698559234</v>
      </c>
      <c r="AG640">
        <f t="shared" si="55"/>
        <v>1.2734591372538959</v>
      </c>
      <c r="AH640">
        <f t="shared" si="55"/>
        <v>0.68948960140830684</v>
      </c>
      <c r="AI640">
        <f t="shared" si="56"/>
        <v>0.31574865359891724</v>
      </c>
      <c r="AJ640">
        <f t="shared" si="56"/>
        <v>-0.1112118861411828</v>
      </c>
      <c r="AM640" s="10">
        <v>44823</v>
      </c>
      <c r="AO640">
        <v>2.4317410340533117E-2</v>
      </c>
      <c r="AP640">
        <v>0.26859200426304414</v>
      </c>
      <c r="AQ640">
        <v>0.71740456007047315</v>
      </c>
      <c r="AR640">
        <v>1.80104042676104</v>
      </c>
      <c r="AS640">
        <v>3.8810413504807718E-2</v>
      </c>
      <c r="AT640">
        <v>0.30831989207134253</v>
      </c>
      <c r="AV640" s="10">
        <v>44953</v>
      </c>
      <c r="AX640">
        <v>-0.1112118861411828</v>
      </c>
      <c r="AY640">
        <v>0.31574865359891724</v>
      </c>
      <c r="AZ640">
        <v>0.68948960140830684</v>
      </c>
      <c r="BA640">
        <v>1.2734591372538959</v>
      </c>
      <c r="BB640">
        <v>0.42625877698559234</v>
      </c>
      <c r="BC640">
        <v>0.68256262753879493</v>
      </c>
    </row>
    <row r="641" spans="1:55" x14ac:dyDescent="0.2">
      <c r="A641" s="1">
        <v>44781</v>
      </c>
      <c r="B641" s="5">
        <f>LN('Raw data'!B641/'Raw data'!B640)</f>
        <v>-6.0709880907236967E-2</v>
      </c>
      <c r="C641" s="5">
        <f>LN('Raw data'!C641/'Raw data'!C640)</f>
        <v>1.9469936940800847E-2</v>
      </c>
      <c r="D641" s="5">
        <f>LN('Raw data'!D641/'Raw data'!D640)</f>
        <v>2.1564990219048886E-2</v>
      </c>
      <c r="E641" s="5">
        <f>LN('Raw data'!E641/'Raw data'!E640)</f>
        <v>3.8169553386890438E-2</v>
      </c>
      <c r="F641" s="5">
        <f>LN('Raw data'!F641/'Raw data'!F640)</f>
        <v>7.7856026683011453E-3</v>
      </c>
      <c r="G641" s="5">
        <f>LN('Raw data'!G641/'Raw data'!G640)</f>
        <v>-8.1182455930610426E-3</v>
      </c>
      <c r="I641" s="5">
        <f>LN('Raw data'!J641/'Raw data'!J640)</f>
        <v>-1.2383454103545306E-3</v>
      </c>
      <c r="U641" s="1">
        <v>44824</v>
      </c>
      <c r="V641">
        <f t="shared" si="53"/>
        <v>0.29858893904961359</v>
      </c>
      <c r="W641">
        <f t="shared" si="53"/>
        <v>5.8418994299504749E-2</v>
      </c>
      <c r="X641">
        <f t="shared" si="53"/>
        <v>1.8163077512573547</v>
      </c>
      <c r="Y641">
        <f t="shared" si="53"/>
        <v>0.72086456257435083</v>
      </c>
      <c r="Z641">
        <f t="shared" si="54"/>
        <v>0.2683723384789336</v>
      </c>
      <c r="AA641">
        <f t="shared" si="54"/>
        <v>7.8547770827259319E-2</v>
      </c>
      <c r="AD641" s="1">
        <v>44956</v>
      </c>
      <c r="AE641">
        <f t="shared" si="55"/>
        <v>0.69520861839255821</v>
      </c>
      <c r="AF641">
        <f t="shared" si="55"/>
        <v>0.43481495062518394</v>
      </c>
      <c r="AG641">
        <f t="shared" si="55"/>
        <v>1.272316374897579</v>
      </c>
      <c r="AH641">
        <f t="shared" si="55"/>
        <v>0.68063844442373245</v>
      </c>
      <c r="AI641">
        <f t="shared" si="56"/>
        <v>0.31709305435120255</v>
      </c>
      <c r="AJ641">
        <f t="shared" si="56"/>
        <v>-0.10344209598788794</v>
      </c>
      <c r="AM641" s="10">
        <v>44824</v>
      </c>
      <c r="AO641">
        <v>7.8547770827259319E-2</v>
      </c>
      <c r="AP641">
        <v>0.2683723384789336</v>
      </c>
      <c r="AQ641">
        <v>0.72086456257435083</v>
      </c>
      <c r="AR641">
        <v>1.8163077512573547</v>
      </c>
      <c r="AS641">
        <v>5.8418994299504749E-2</v>
      </c>
      <c r="AT641">
        <v>0.29858893904961359</v>
      </c>
      <c r="AV641" s="10">
        <v>44956</v>
      </c>
      <c r="AX641">
        <v>-0.10344209598788794</v>
      </c>
      <c r="AY641">
        <v>0.31709305435120255</v>
      </c>
      <c r="AZ641">
        <v>0.68063844442373245</v>
      </c>
      <c r="BA641">
        <v>1.272316374897579</v>
      </c>
      <c r="BB641">
        <v>0.43481495062518394</v>
      </c>
      <c r="BC641">
        <v>0.69520861839255821</v>
      </c>
    </row>
    <row r="642" spans="1:55" x14ac:dyDescent="0.2">
      <c r="A642" s="1">
        <v>44782</v>
      </c>
      <c r="B642" s="5">
        <f>LN('Raw data'!B642/'Raw data'!B641)</f>
        <v>3.164574796332574E-2</v>
      </c>
      <c r="C642" s="5">
        <f>LN('Raw data'!C642/'Raw data'!C641)</f>
        <v>-2.8688092057606121E-3</v>
      </c>
      <c r="D642" s="5">
        <f>LN('Raw data'!D642/'Raw data'!D641)</f>
        <v>-2.8517998432756944E-2</v>
      </c>
      <c r="E642" s="5">
        <f>LN('Raw data'!E642/'Raw data'!E641)</f>
        <v>-6.4240049613552112E-3</v>
      </c>
      <c r="F642" s="5">
        <f>LN('Raw data'!F642/'Raw data'!F641)</f>
        <v>3.9253678599591082E-3</v>
      </c>
      <c r="G642" s="5">
        <f>LN('Raw data'!G642/'Raw data'!G641)</f>
        <v>2.670256770542721E-2</v>
      </c>
      <c r="I642" s="5">
        <f>LN('Raw data'!J642/'Raw data'!J641)</f>
        <v>-4.2577821983481121E-3</v>
      </c>
      <c r="U642" s="1">
        <v>44825</v>
      </c>
      <c r="V642">
        <f t="shared" si="53"/>
        <v>0.28559073492739268</v>
      </c>
      <c r="W642">
        <f t="shared" si="53"/>
        <v>8.844878108382101E-2</v>
      </c>
      <c r="X642">
        <f t="shared" si="53"/>
        <v>1.7775551501255626</v>
      </c>
      <c r="Y642">
        <f t="shared" si="53"/>
        <v>0.64687963401422033</v>
      </c>
      <c r="Z642">
        <f t="shared" si="54"/>
        <v>0.24459200641548029</v>
      </c>
      <c r="AA642">
        <f t="shared" si="54"/>
        <v>9.8631454657895579E-2</v>
      </c>
      <c r="AD642" s="1">
        <v>44957</v>
      </c>
      <c r="AE642">
        <f t="shared" si="55"/>
        <v>0.69436603987248335</v>
      </c>
      <c r="AF642">
        <f t="shared" si="55"/>
        <v>0.43977421047979004</v>
      </c>
      <c r="AG642">
        <f t="shared" si="55"/>
        <v>1.2699243644156082</v>
      </c>
      <c r="AH642">
        <f t="shared" si="55"/>
        <v>0.6781092899590685</v>
      </c>
      <c r="AI642">
        <f t="shared" si="56"/>
        <v>0.31635342676473133</v>
      </c>
      <c r="AJ642">
        <f t="shared" si="56"/>
        <v>-9.0052492043568244E-2</v>
      </c>
      <c r="AM642" s="10">
        <v>44825</v>
      </c>
      <c r="AO642">
        <v>9.8631454657895579E-2</v>
      </c>
      <c r="AP642">
        <v>0.24459200641548029</v>
      </c>
      <c r="AQ642">
        <v>0.64687963401422033</v>
      </c>
      <c r="AR642">
        <v>1.7775551501255626</v>
      </c>
      <c r="AS642">
        <v>8.844878108382101E-2</v>
      </c>
      <c r="AT642">
        <v>0.28559073492739268</v>
      </c>
      <c r="AV642" s="10">
        <v>44957</v>
      </c>
      <c r="AX642">
        <v>-9.0052492043568244E-2</v>
      </c>
      <c r="AY642">
        <v>0.31635342676473133</v>
      </c>
      <c r="AZ642">
        <v>0.6781092899590685</v>
      </c>
      <c r="BA642">
        <v>1.2699243644156082</v>
      </c>
      <c r="BB642">
        <v>0.43977421047979004</v>
      </c>
      <c r="BC642">
        <v>0.69436603987248335</v>
      </c>
    </row>
    <row r="643" spans="1:55" x14ac:dyDescent="0.2">
      <c r="A643" s="1">
        <v>44783</v>
      </c>
      <c r="B643" s="5">
        <f>LN('Raw data'!B643/'Raw data'!B642)</f>
        <v>4.6032448584765961E-2</v>
      </c>
      <c r="C643" s="5">
        <f>LN('Raw data'!C643/'Raw data'!C642)</f>
        <v>1.5677567169783E-2</v>
      </c>
      <c r="D643" s="5">
        <f>LN('Raw data'!D643/'Raw data'!D642)</f>
        <v>3.465457920641353E-2</v>
      </c>
      <c r="E643" s="5">
        <f>LN('Raw data'!E643/'Raw data'!E642)</f>
        <v>1.2614178514296725E-2</v>
      </c>
      <c r="F643" s="5">
        <f>LN('Raw data'!F643/'Raw data'!F642)</f>
        <v>7.722008105723896E-4</v>
      </c>
      <c r="G643" s="5">
        <f>LN('Raw data'!G643/'Raw data'!G642)</f>
        <v>6.3291350516475296E-3</v>
      </c>
      <c r="I643" s="5">
        <f>LN('Raw data'!J643/'Raw data'!J642)</f>
        <v>2.1067154907856916E-2</v>
      </c>
      <c r="U643" s="1">
        <v>44826</v>
      </c>
      <c r="V643">
        <f t="shared" si="53"/>
        <v>0.36450965407759134</v>
      </c>
      <c r="W643">
        <f t="shared" si="53"/>
        <v>7.9705516982157651E-2</v>
      </c>
      <c r="X643">
        <f t="shared" si="53"/>
        <v>1.7162687799973702</v>
      </c>
      <c r="Y643">
        <f t="shared" ref="Y643:AA706" si="57">SLOPE(E643:E672,$I643:$I672)</f>
        <v>0.63533258938613468</v>
      </c>
      <c r="Z643">
        <f t="shared" si="54"/>
        <v>0.23973405126723274</v>
      </c>
      <c r="AA643">
        <f t="shared" si="54"/>
        <v>0.11388426355884824</v>
      </c>
      <c r="AD643" s="1">
        <v>44958</v>
      </c>
      <c r="AE643">
        <f t="shared" si="55"/>
        <v>0.67043430395809045</v>
      </c>
      <c r="AF643">
        <f t="shared" si="55"/>
        <v>0.42553469463038834</v>
      </c>
      <c r="AG643">
        <f t="shared" si="55"/>
        <v>1.2711836207863341</v>
      </c>
      <c r="AH643">
        <f t="shared" ref="AH643:AJ706" si="58">SLOPE(E643:E762,$I643:$I762)</f>
        <v>0.67003880214539357</v>
      </c>
      <c r="AI643">
        <f t="shared" si="56"/>
        <v>0.31519486173357653</v>
      </c>
      <c r="AJ643">
        <f t="shared" si="56"/>
        <v>-8.5585108477180732E-2</v>
      </c>
      <c r="AM643" s="10">
        <v>44826</v>
      </c>
      <c r="AO643">
        <v>0.11388426355884824</v>
      </c>
      <c r="AP643">
        <v>0.23973405126723274</v>
      </c>
      <c r="AQ643">
        <v>0.63533258938613468</v>
      </c>
      <c r="AR643">
        <v>1.7162687799973702</v>
      </c>
      <c r="AS643">
        <v>7.9705516982157651E-2</v>
      </c>
      <c r="AT643">
        <v>0.36450965407759134</v>
      </c>
      <c r="AV643" s="10">
        <v>44958</v>
      </c>
      <c r="AX643">
        <v>-8.5585108477180732E-2</v>
      </c>
      <c r="AY643">
        <v>0.31519486173357653</v>
      </c>
      <c r="AZ643">
        <v>0.67003880214539357</v>
      </c>
      <c r="BA643">
        <v>1.2711836207863341</v>
      </c>
      <c r="BB643">
        <v>0.42553469463038834</v>
      </c>
      <c r="BC643">
        <v>0.67043430395809045</v>
      </c>
    </row>
    <row r="644" spans="1:55" x14ac:dyDescent="0.2">
      <c r="A644" s="1">
        <v>44784</v>
      </c>
      <c r="B644" s="5">
        <f>LN('Raw data'!B644/'Raw data'!B643)</f>
        <v>7.8747625986850381E-2</v>
      </c>
      <c r="C644" s="5">
        <f>LN('Raw data'!C644/'Raw data'!C643)</f>
        <v>2.5877859980452347E-2</v>
      </c>
      <c r="D644" s="5">
        <f>LN('Raw data'!D644/'Raw data'!D643)</f>
        <v>-1.1524442695005587E-3</v>
      </c>
      <c r="E644" s="5">
        <f>LN('Raw data'!E644/'Raw data'!E643)</f>
        <v>-1.9128859535490317E-2</v>
      </c>
      <c r="F644" s="5">
        <f>LN('Raw data'!F644/'Raw data'!F643)</f>
        <v>-3.5902714695840998E-3</v>
      </c>
      <c r="G644" s="5">
        <f>LN('Raw data'!G644/'Raw data'!G643)</f>
        <v>9.7316730985368312E-3</v>
      </c>
      <c r="I644" s="5">
        <f>LN('Raw data'!J644/'Raw data'!J643)</f>
        <v>-7.0567189661734585E-4</v>
      </c>
      <c r="U644" s="1">
        <v>44827</v>
      </c>
      <c r="V644">
        <f t="shared" ref="V644:AA707" si="59">SLOPE(B644:B673,$I644:$I673)</f>
        <v>0.23321131626914049</v>
      </c>
      <c r="W644">
        <f t="shared" si="59"/>
        <v>0.13090536894746596</v>
      </c>
      <c r="X644">
        <f t="shared" si="59"/>
        <v>1.6644176711516947</v>
      </c>
      <c r="Y644">
        <f t="shared" si="57"/>
        <v>0.70030916046734193</v>
      </c>
      <c r="Z644">
        <f t="shared" si="57"/>
        <v>0.27201533909293374</v>
      </c>
      <c r="AA644">
        <f t="shared" si="57"/>
        <v>0.11484846271768136</v>
      </c>
      <c r="AD644" s="1">
        <v>44959</v>
      </c>
      <c r="AE644">
        <f t="shared" ref="AE644:AJ707" si="60">SLOPE(B644:B763,$I644:$I763)</f>
        <v>0.63268338042792127</v>
      </c>
      <c r="AF644">
        <f t="shared" si="60"/>
        <v>0.41200259334968803</v>
      </c>
      <c r="AG644">
        <f t="shared" si="60"/>
        <v>1.2467099366564385</v>
      </c>
      <c r="AH644">
        <f t="shared" si="58"/>
        <v>0.66609919267497486</v>
      </c>
      <c r="AI644">
        <f t="shared" si="58"/>
        <v>0.31410329842741047</v>
      </c>
      <c r="AJ644">
        <f t="shared" si="58"/>
        <v>-8.7674579466736333E-2</v>
      </c>
      <c r="AM644" s="10">
        <v>44827</v>
      </c>
      <c r="AO644">
        <v>0.11484846271768136</v>
      </c>
      <c r="AP644">
        <v>0.27201533909293374</v>
      </c>
      <c r="AQ644">
        <v>0.70030916046734193</v>
      </c>
      <c r="AR644">
        <v>1.6644176711516947</v>
      </c>
      <c r="AS644">
        <v>0.13090536894746596</v>
      </c>
      <c r="AT644">
        <v>0.23321131626914049</v>
      </c>
      <c r="AV644" s="10">
        <v>44959</v>
      </c>
      <c r="AX644">
        <v>-8.7674579466736333E-2</v>
      </c>
      <c r="AY644">
        <v>0.31410329842741047</v>
      </c>
      <c r="AZ644">
        <v>0.66609919267497486</v>
      </c>
      <c r="BA644">
        <v>1.2467099366564385</v>
      </c>
      <c r="BB644">
        <v>0.41200259334968803</v>
      </c>
      <c r="BC644">
        <v>0.63268338042792127</v>
      </c>
    </row>
    <row r="645" spans="1:55" x14ac:dyDescent="0.2">
      <c r="A645" s="1">
        <v>44785</v>
      </c>
      <c r="B645" s="5">
        <f>LN('Raw data'!B645/'Raw data'!B644)</f>
        <v>-1.2016922751058005E-2</v>
      </c>
      <c r="C645" s="5">
        <f>LN('Raw data'!C645/'Raw data'!C644)</f>
        <v>-2.4138918122839973E-2</v>
      </c>
      <c r="D645" s="5">
        <f>LN('Raw data'!D645/'Raw data'!D644)</f>
        <v>1.9175495479244735E-2</v>
      </c>
      <c r="E645" s="5">
        <f>LN('Raw data'!E645/'Raw data'!E644)</f>
        <v>1.7005306613929187E-2</v>
      </c>
      <c r="F645" s="5">
        <f>LN('Raw data'!F645/'Raw data'!F644)</f>
        <v>4.5822257005969213E-3</v>
      </c>
      <c r="G645" s="5">
        <f>LN('Raw data'!G645/'Raw data'!G644)</f>
        <v>-9.1009572151244719E-3</v>
      </c>
      <c r="I645" s="5">
        <f>LN('Raw data'!J645/'Raw data'!J644)</f>
        <v>1.7174074409836079E-2</v>
      </c>
      <c r="U645" s="1">
        <v>44830</v>
      </c>
      <c r="V645">
        <f t="shared" si="59"/>
        <v>0.16599941195698767</v>
      </c>
      <c r="W645">
        <f t="shared" si="59"/>
        <v>0.12973860684397101</v>
      </c>
      <c r="X645">
        <f t="shared" si="59"/>
        <v>1.6508554583342834</v>
      </c>
      <c r="Y645">
        <f t="shared" si="57"/>
        <v>0.72867736013864859</v>
      </c>
      <c r="Z645">
        <f t="shared" si="57"/>
        <v>0.28180133987517114</v>
      </c>
      <c r="AA645">
        <f t="shared" si="57"/>
        <v>0.10459446104409437</v>
      </c>
      <c r="AD645" s="1">
        <v>44960</v>
      </c>
      <c r="AE645">
        <f t="shared" si="60"/>
        <v>0.63481932451190981</v>
      </c>
      <c r="AF645">
        <f t="shared" si="60"/>
        <v>0.42368066249765457</v>
      </c>
      <c r="AG645">
        <f t="shared" si="60"/>
        <v>1.2413786493550492</v>
      </c>
      <c r="AH645">
        <f t="shared" si="58"/>
        <v>0.68448424520281037</v>
      </c>
      <c r="AI645">
        <f t="shared" si="58"/>
        <v>0.32426503271621349</v>
      </c>
      <c r="AJ645">
        <f t="shared" si="58"/>
        <v>-9.2109827184167756E-2</v>
      </c>
      <c r="AM645" s="10">
        <v>44830</v>
      </c>
      <c r="AO645">
        <v>0.10459446104409437</v>
      </c>
      <c r="AP645">
        <v>0.28180133987517114</v>
      </c>
      <c r="AQ645">
        <v>0.72867736013864859</v>
      </c>
      <c r="AR645">
        <v>1.6508554583342834</v>
      </c>
      <c r="AS645">
        <v>0.12973860684397101</v>
      </c>
      <c r="AT645">
        <v>0.16599941195698767</v>
      </c>
      <c r="AV645" s="10">
        <v>44960</v>
      </c>
      <c r="AX645">
        <v>-9.2109827184167756E-2</v>
      </c>
      <c r="AY645">
        <v>0.32426503271621349</v>
      </c>
      <c r="AZ645">
        <v>0.68448424520281037</v>
      </c>
      <c r="BA645">
        <v>1.2413786493550492</v>
      </c>
      <c r="BB645">
        <v>0.42368066249765457</v>
      </c>
      <c r="BC645">
        <v>0.63481932451190981</v>
      </c>
    </row>
    <row r="646" spans="1:55" x14ac:dyDescent="0.2">
      <c r="A646" s="1">
        <v>44788</v>
      </c>
      <c r="B646" s="5">
        <f>LN('Raw data'!B646/'Raw data'!B645)</f>
        <v>-4.5724816748901166E-3</v>
      </c>
      <c r="C646" s="5">
        <f>LN('Raw data'!C646/'Raw data'!C645)</f>
        <v>-2.9533826986049071E-2</v>
      </c>
      <c r="D646" s="5">
        <f>LN('Raw data'!D646/'Raw data'!D645)</f>
        <v>-1.2247474763363207E-2</v>
      </c>
      <c r="E646" s="5">
        <f>LN('Raw data'!E646/'Raw data'!E645)</f>
        <v>-2.0796453667198098E-2</v>
      </c>
      <c r="F646" s="5">
        <f>LN('Raw data'!F646/'Raw data'!F645)</f>
        <v>-9.6303600167985653E-3</v>
      </c>
      <c r="G646" s="5">
        <f>LN('Raw data'!G646/'Raw data'!G645)</f>
        <v>1.2602396122877732E-3</v>
      </c>
      <c r="I646" s="5">
        <f>LN('Raw data'!J646/'Raw data'!J645)</f>
        <v>3.9616294239327712E-3</v>
      </c>
      <c r="U646" s="1">
        <v>44831</v>
      </c>
      <c r="V646">
        <f t="shared" si="59"/>
        <v>0.18133250002435614</v>
      </c>
      <c r="W646">
        <f t="shared" si="59"/>
        <v>0.23321934764195523</v>
      </c>
      <c r="X646">
        <f t="shared" si="59"/>
        <v>1.6890658129089566</v>
      </c>
      <c r="Y646">
        <f t="shared" si="57"/>
        <v>0.70653225346905379</v>
      </c>
      <c r="Z646">
        <f t="shared" si="57"/>
        <v>0.2768228547755861</v>
      </c>
      <c r="AA646">
        <f t="shared" si="57"/>
        <v>0.14511114715589832</v>
      </c>
      <c r="AD646" s="1">
        <v>44963</v>
      </c>
      <c r="AE646">
        <f t="shared" si="60"/>
        <v>0.63501760804218765</v>
      </c>
      <c r="AF646">
        <f t="shared" si="60"/>
        <v>0.44073212741571943</v>
      </c>
      <c r="AG646">
        <f t="shared" si="60"/>
        <v>1.247784513459874</v>
      </c>
      <c r="AH646">
        <f t="shared" si="58"/>
        <v>0.68243804328563051</v>
      </c>
      <c r="AI646">
        <f t="shared" si="58"/>
        <v>0.32435657646796612</v>
      </c>
      <c r="AJ646">
        <f t="shared" si="58"/>
        <v>-8.7578035553246822E-2</v>
      </c>
      <c r="AM646" s="10">
        <v>44831</v>
      </c>
      <c r="AO646">
        <v>0.14511114715589832</v>
      </c>
      <c r="AP646">
        <v>0.2768228547755861</v>
      </c>
      <c r="AQ646">
        <v>0.70653225346905379</v>
      </c>
      <c r="AR646">
        <v>1.6890658129089566</v>
      </c>
      <c r="AS646">
        <v>0.23321934764195523</v>
      </c>
      <c r="AT646">
        <v>0.18133250002435614</v>
      </c>
      <c r="AV646" s="10">
        <v>44963</v>
      </c>
      <c r="AX646">
        <v>-8.7578035553246822E-2</v>
      </c>
      <c r="AY646">
        <v>0.32435657646796612</v>
      </c>
      <c r="AZ646">
        <v>0.68243804328563051</v>
      </c>
      <c r="BA646">
        <v>1.247784513459874</v>
      </c>
      <c r="BB646">
        <v>0.44073212741571943</v>
      </c>
      <c r="BC646">
        <v>0.63501760804218765</v>
      </c>
    </row>
    <row r="647" spans="1:55" x14ac:dyDescent="0.2">
      <c r="A647" s="1">
        <v>44789</v>
      </c>
      <c r="B647" s="5">
        <f>LN('Raw data'!B647/'Raw data'!B646)</f>
        <v>6.659157944805448E-2</v>
      </c>
      <c r="C647" s="5">
        <f>LN('Raw data'!C647/'Raw data'!C646)</f>
        <v>-3.2741358128579152E-2</v>
      </c>
      <c r="D647" s="5">
        <f>LN('Raw data'!D647/'Raw data'!D646)</f>
        <v>-1.0213085427219406E-2</v>
      </c>
      <c r="E647" s="5">
        <f>LN('Raw data'!E647/'Raw data'!E646)</f>
        <v>-9.2673557675376547E-3</v>
      </c>
      <c r="F647" s="5">
        <f>LN('Raw data'!F647/'Raw data'!F646)</f>
        <v>-4.6825438142292343E-3</v>
      </c>
      <c r="G647" s="5">
        <f>LN('Raw data'!G647/'Raw data'!G646)</f>
        <v>-1.1845702762405952E-2</v>
      </c>
      <c r="I647" s="5">
        <f>LN('Raw data'!J647/'Raw data'!J646)</f>
        <v>1.8739092755182558E-3</v>
      </c>
      <c r="U647" s="1">
        <v>44832</v>
      </c>
      <c r="V647">
        <f t="shared" si="59"/>
        <v>0.26143761546325001</v>
      </c>
      <c r="W647">
        <f t="shared" si="59"/>
        <v>0.46126560878176448</v>
      </c>
      <c r="X647">
        <f t="shared" si="59"/>
        <v>1.6495917936558562</v>
      </c>
      <c r="Y647">
        <f t="shared" si="57"/>
        <v>0.80740991902829529</v>
      </c>
      <c r="Z647">
        <f t="shared" si="57"/>
        <v>0.36132820511578473</v>
      </c>
      <c r="AA647">
        <f t="shared" si="57"/>
        <v>0.1161458548829961</v>
      </c>
      <c r="AD647" s="1">
        <v>44964</v>
      </c>
      <c r="AE647">
        <f t="shared" si="60"/>
        <v>0.66104342599704102</v>
      </c>
      <c r="AF647">
        <f t="shared" si="60"/>
        <v>0.46420136050938893</v>
      </c>
      <c r="AG647">
        <f t="shared" si="60"/>
        <v>1.253438959466711</v>
      </c>
      <c r="AH647">
        <f t="shared" si="58"/>
        <v>0.68018515530118873</v>
      </c>
      <c r="AI647">
        <f t="shared" si="58"/>
        <v>0.32543420355082825</v>
      </c>
      <c r="AJ647">
        <f t="shared" si="58"/>
        <v>-8.5398135008426856E-2</v>
      </c>
      <c r="AM647" s="10">
        <v>44832</v>
      </c>
      <c r="AO647">
        <v>0.1161458548829961</v>
      </c>
      <c r="AP647">
        <v>0.36132820511578473</v>
      </c>
      <c r="AQ647">
        <v>0.80740991902829529</v>
      </c>
      <c r="AR647">
        <v>1.6495917936558562</v>
      </c>
      <c r="AS647">
        <v>0.46126560878176448</v>
      </c>
      <c r="AT647">
        <v>0.26143761546325001</v>
      </c>
      <c r="AV647" s="10">
        <v>44964</v>
      </c>
      <c r="AX647">
        <v>-8.5398135008426856E-2</v>
      </c>
      <c r="AY647">
        <v>0.32543420355082825</v>
      </c>
      <c r="AZ647">
        <v>0.68018515530118873</v>
      </c>
      <c r="BA647">
        <v>1.253438959466711</v>
      </c>
      <c r="BB647">
        <v>0.46420136050938893</v>
      </c>
      <c r="BC647">
        <v>0.66104342599704102</v>
      </c>
    </row>
    <row r="648" spans="1:55" x14ac:dyDescent="0.2">
      <c r="A648" s="1">
        <v>44790</v>
      </c>
      <c r="B648" s="5">
        <f>LN('Raw data'!B648/'Raw data'!B647)</f>
        <v>-9.1531355666897452E-3</v>
      </c>
      <c r="C648" s="5">
        <f>LN('Raw data'!C648/'Raw data'!C647)</f>
        <v>1.8094859259990839E-2</v>
      </c>
      <c r="D648" s="5">
        <f>LN('Raw data'!D648/'Raw data'!D647)</f>
        <v>-2.1986358616773626E-2</v>
      </c>
      <c r="E648" s="5">
        <f>LN('Raw data'!E648/'Raw data'!E647)</f>
        <v>-1.778226482392186E-2</v>
      </c>
      <c r="F648" s="5">
        <f>LN('Raw data'!F648/'Raw data'!F647)</f>
        <v>-7.2902969815023385E-3</v>
      </c>
      <c r="G648" s="5">
        <f>LN('Raw data'!G648/'Raw data'!G647)</f>
        <v>2.5480287614958328E-2</v>
      </c>
      <c r="I648" s="5">
        <f>LN('Raw data'!J648/'Raw data'!J647)</f>
        <v>-7.26407864047862E-3</v>
      </c>
      <c r="U648" s="1">
        <v>44833</v>
      </c>
      <c r="V648">
        <f t="shared" si="59"/>
        <v>0.13658569824552944</v>
      </c>
      <c r="W648">
        <f t="shared" si="59"/>
        <v>0.50432132826901699</v>
      </c>
      <c r="X648">
        <f t="shared" si="59"/>
        <v>1.5522231803686728</v>
      </c>
      <c r="Y648">
        <f t="shared" si="57"/>
        <v>0.80489217022904347</v>
      </c>
      <c r="Z648">
        <f t="shared" si="57"/>
        <v>0.34717457374362992</v>
      </c>
      <c r="AA648">
        <f t="shared" si="57"/>
        <v>7.8692506815294438E-2</v>
      </c>
      <c r="AD648" s="1">
        <v>44965</v>
      </c>
      <c r="AE648">
        <f t="shared" si="60"/>
        <v>0.67795185639012179</v>
      </c>
      <c r="AF648">
        <f t="shared" si="60"/>
        <v>0.45719328576267387</v>
      </c>
      <c r="AG648">
        <f t="shared" si="60"/>
        <v>1.25390804157597</v>
      </c>
      <c r="AH648">
        <f t="shared" si="58"/>
        <v>0.67378585041418448</v>
      </c>
      <c r="AI648">
        <f t="shared" si="58"/>
        <v>0.32329956731050552</v>
      </c>
      <c r="AJ648">
        <f t="shared" si="58"/>
        <v>-8.3008442767936119E-2</v>
      </c>
      <c r="AM648" s="10">
        <v>44833</v>
      </c>
      <c r="AO648">
        <v>7.8692506815294438E-2</v>
      </c>
      <c r="AP648">
        <v>0.34717457374362992</v>
      </c>
      <c r="AQ648">
        <v>0.80489217022904347</v>
      </c>
      <c r="AR648">
        <v>1.5522231803686728</v>
      </c>
      <c r="AS648">
        <v>0.50432132826901699</v>
      </c>
      <c r="AT648">
        <v>0.13658569824552944</v>
      </c>
      <c r="AV648" s="10">
        <v>44965</v>
      </c>
      <c r="AX648">
        <v>-8.3008442767936119E-2</v>
      </c>
      <c r="AY648">
        <v>0.32329956731050552</v>
      </c>
      <c r="AZ648">
        <v>0.67378585041418448</v>
      </c>
      <c r="BA648">
        <v>1.25390804157597</v>
      </c>
      <c r="BB648">
        <v>0.45719328576267387</v>
      </c>
      <c r="BC648">
        <v>0.67795185639012179</v>
      </c>
    </row>
    <row r="649" spans="1:55" x14ac:dyDescent="0.2">
      <c r="A649" s="1">
        <v>44791</v>
      </c>
      <c r="B649" s="5">
        <f>LN('Raw data'!B649/'Raw data'!B648)</f>
        <v>-6.0764075852823814E-3</v>
      </c>
      <c r="C649" s="5">
        <f>LN('Raw data'!C649/'Raw data'!C648)</f>
        <v>2.6763816827241986E-2</v>
      </c>
      <c r="D649" s="5">
        <f>LN('Raw data'!D649/'Raw data'!D648)</f>
        <v>-5.7754943358519651E-3</v>
      </c>
      <c r="E649" s="5">
        <f>LN('Raw data'!E649/'Raw data'!E648)</f>
        <v>-1.3624397506102302E-2</v>
      </c>
      <c r="F649" s="5">
        <f>LN('Raw data'!F649/'Raw data'!F648)</f>
        <v>-3.1004280874879029E-3</v>
      </c>
      <c r="G649" s="5">
        <f>LN('Raw data'!G649/'Raw data'!G648)</f>
        <v>1.2101901216907851E-2</v>
      </c>
      <c r="I649" s="5">
        <f>LN('Raw data'!J649/'Raw data'!J648)</f>
        <v>2.2669440331611829E-3</v>
      </c>
      <c r="U649" s="1">
        <v>44834</v>
      </c>
      <c r="V649">
        <f t="shared" si="59"/>
        <v>0.14351525590335232</v>
      </c>
      <c r="W649">
        <f t="shared" si="59"/>
        <v>0.53165017059571196</v>
      </c>
      <c r="X649">
        <f t="shared" si="59"/>
        <v>1.5298067882052642</v>
      </c>
      <c r="Y649">
        <f t="shared" si="57"/>
        <v>0.75978075879587892</v>
      </c>
      <c r="Z649">
        <f t="shared" si="57"/>
        <v>0.33440143088512603</v>
      </c>
      <c r="AA649">
        <f t="shared" si="57"/>
        <v>7.4318081277560774E-2</v>
      </c>
      <c r="AD649" s="1">
        <v>44966</v>
      </c>
      <c r="AE649">
        <f t="shared" si="60"/>
        <v>0.67213150608860639</v>
      </c>
      <c r="AF649">
        <f t="shared" si="60"/>
        <v>0.46331430209318469</v>
      </c>
      <c r="AG649">
        <f t="shared" si="60"/>
        <v>1.2641568284759528</v>
      </c>
      <c r="AH649">
        <f t="shared" si="58"/>
        <v>0.67253244296515791</v>
      </c>
      <c r="AI649">
        <f t="shared" si="58"/>
        <v>0.32303622513912955</v>
      </c>
      <c r="AJ649">
        <f t="shared" si="58"/>
        <v>-7.072974630474331E-2</v>
      </c>
      <c r="AM649" s="10">
        <v>44834</v>
      </c>
      <c r="AO649">
        <v>7.4318081277560774E-2</v>
      </c>
      <c r="AP649">
        <v>0.33440143088512603</v>
      </c>
      <c r="AQ649">
        <v>0.75978075879587892</v>
      </c>
      <c r="AR649">
        <v>1.5298067882052642</v>
      </c>
      <c r="AS649">
        <v>0.53165017059571196</v>
      </c>
      <c r="AT649">
        <v>0.14351525590335232</v>
      </c>
      <c r="AV649" s="10">
        <v>44966</v>
      </c>
      <c r="AX649">
        <v>-7.072974630474331E-2</v>
      </c>
      <c r="AY649">
        <v>0.32303622513912955</v>
      </c>
      <c r="AZ649">
        <v>0.67253244296515791</v>
      </c>
      <c r="BA649">
        <v>1.2641568284759528</v>
      </c>
      <c r="BB649">
        <v>0.46331430209318469</v>
      </c>
      <c r="BC649">
        <v>0.67213150608860639</v>
      </c>
    </row>
    <row r="650" spans="1:55" x14ac:dyDescent="0.2">
      <c r="A650" s="1">
        <v>44792</v>
      </c>
      <c r="B650" s="5">
        <f>LN('Raw data'!B650/'Raw data'!B649)</f>
        <v>1.597961015740303E-2</v>
      </c>
      <c r="C650" s="5">
        <f>LN('Raw data'!C650/'Raw data'!C649)</f>
        <v>2.9789838326553797E-3</v>
      </c>
      <c r="D650" s="5">
        <f>LN('Raw data'!D650/'Raw data'!D649)</f>
        <v>-0.10785077573700745</v>
      </c>
      <c r="E650" s="5">
        <f>LN('Raw data'!E650/'Raw data'!E649)</f>
        <v>-2.0502625628731643E-2</v>
      </c>
      <c r="F650" s="5">
        <f>LN('Raw data'!F650/'Raw data'!F649)</f>
        <v>-4.6971026626746876E-3</v>
      </c>
      <c r="G650" s="5">
        <f>LN('Raw data'!G650/'Raw data'!G649)</f>
        <v>1.4621924942033938E-2</v>
      </c>
      <c r="I650" s="5">
        <f>LN('Raw data'!J650/'Raw data'!J649)</f>
        <v>-1.2983869381359623E-2</v>
      </c>
      <c r="U650" s="1">
        <v>44837</v>
      </c>
      <c r="V650">
        <f t="shared" si="59"/>
        <v>-2.9557216254109571E-2</v>
      </c>
      <c r="W650">
        <f t="shared" si="59"/>
        <v>0.66845458470626762</v>
      </c>
      <c r="X650">
        <f t="shared" si="59"/>
        <v>1.4051591574309388</v>
      </c>
      <c r="Y650">
        <f t="shared" si="57"/>
        <v>1.0222687634942065</v>
      </c>
      <c r="Z650">
        <f t="shared" si="57"/>
        <v>0.37904521605663349</v>
      </c>
      <c r="AA650">
        <f t="shared" si="57"/>
        <v>0.11945701772436638</v>
      </c>
      <c r="AD650" s="1">
        <v>44967</v>
      </c>
      <c r="AE650">
        <f t="shared" si="60"/>
        <v>0.67729352049081493</v>
      </c>
      <c r="AF650">
        <f t="shared" si="60"/>
        <v>0.46266344317341207</v>
      </c>
      <c r="AG650">
        <f t="shared" si="60"/>
        <v>1.2640419411422252</v>
      </c>
      <c r="AH650">
        <f t="shared" si="58"/>
        <v>0.6736494559549252</v>
      </c>
      <c r="AI650">
        <f t="shared" si="58"/>
        <v>0.32318015866829475</v>
      </c>
      <c r="AJ650">
        <f t="shared" si="58"/>
        <v>-7.276428082083318E-2</v>
      </c>
      <c r="AM650" s="10">
        <v>44837</v>
      </c>
      <c r="AO650">
        <v>0.11945701772436638</v>
      </c>
      <c r="AP650">
        <v>0.37904521605663349</v>
      </c>
      <c r="AQ650">
        <v>1.0222687634942065</v>
      </c>
      <c r="AR650">
        <v>1.4051591574309388</v>
      </c>
      <c r="AS650">
        <v>0.66845458470626762</v>
      </c>
      <c r="AT650">
        <v>-2.9557216254109571E-2</v>
      </c>
      <c r="AV650" s="10">
        <v>44967</v>
      </c>
      <c r="AX650">
        <v>-7.276428082083318E-2</v>
      </c>
      <c r="AY650">
        <v>0.32318015866829475</v>
      </c>
      <c r="AZ650">
        <v>0.6736494559549252</v>
      </c>
      <c r="BA650">
        <v>1.2640419411422252</v>
      </c>
      <c r="BB650">
        <v>0.46266344317341207</v>
      </c>
      <c r="BC650">
        <v>0.67729352049081493</v>
      </c>
    </row>
    <row r="651" spans="1:55" x14ac:dyDescent="0.2">
      <c r="A651" s="1">
        <v>44795</v>
      </c>
      <c r="B651" s="5">
        <f>LN('Raw data'!B651/'Raw data'!B650)</f>
        <v>3.2769091204161688E-2</v>
      </c>
      <c r="C651" s="5">
        <f>LN('Raw data'!C651/'Raw data'!C650)</f>
        <v>-5.9668685321264863E-3</v>
      </c>
      <c r="D651" s="5">
        <f>LN('Raw data'!D651/'Raw data'!D650)</f>
        <v>2.7695651027035764E-2</v>
      </c>
      <c r="E651" s="5">
        <f>LN('Raw data'!E651/'Raw data'!E650)</f>
        <v>-1.0066756949737077E-2</v>
      </c>
      <c r="F651" s="5">
        <f>LN('Raw data'!F651/'Raw data'!F650)</f>
        <v>-8.2590963025382831E-3</v>
      </c>
      <c r="G651" s="5">
        <f>LN('Raw data'!G651/'Raw data'!G650)</f>
        <v>-3.1499904892920874E-3</v>
      </c>
      <c r="I651" s="5">
        <f>LN('Raw data'!J651/'Raw data'!J650)</f>
        <v>-2.1632427725287454E-2</v>
      </c>
      <c r="U651" s="1">
        <v>44838</v>
      </c>
      <c r="V651">
        <f t="shared" si="59"/>
        <v>0.28425941422406142</v>
      </c>
      <c r="W651">
        <f t="shared" si="59"/>
        <v>0.7353269499998083</v>
      </c>
      <c r="X651">
        <f t="shared" si="59"/>
        <v>1.2659668415816294</v>
      </c>
      <c r="Y651">
        <f t="shared" si="57"/>
        <v>0.95016349048715032</v>
      </c>
      <c r="Z651">
        <f t="shared" si="57"/>
        <v>0.39770158106349141</v>
      </c>
      <c r="AA651">
        <f t="shared" si="57"/>
        <v>0.16437283041891509</v>
      </c>
      <c r="AD651" s="1">
        <v>44970</v>
      </c>
      <c r="AE651">
        <f t="shared" si="60"/>
        <v>0.67682775986228894</v>
      </c>
      <c r="AF651">
        <f t="shared" si="60"/>
        <v>0.46800561822844039</v>
      </c>
      <c r="AG651">
        <f t="shared" si="60"/>
        <v>1.2146112286773181</v>
      </c>
      <c r="AH651">
        <f t="shared" si="58"/>
        <v>0.65842482276854564</v>
      </c>
      <c r="AI651">
        <f t="shared" si="58"/>
        <v>0.31808160725786871</v>
      </c>
      <c r="AJ651">
        <f t="shared" si="58"/>
        <v>-5.681331453077245E-2</v>
      </c>
      <c r="AM651" s="10">
        <v>44838</v>
      </c>
      <c r="AO651">
        <v>0.16437283041891509</v>
      </c>
      <c r="AP651">
        <v>0.39770158106349141</v>
      </c>
      <c r="AQ651">
        <v>0.95016349048715032</v>
      </c>
      <c r="AR651">
        <v>1.2659668415816294</v>
      </c>
      <c r="AS651">
        <v>0.7353269499998083</v>
      </c>
      <c r="AT651">
        <v>0.28425941422406142</v>
      </c>
      <c r="AV651" s="10">
        <v>44970</v>
      </c>
      <c r="AX651">
        <v>-5.681331453077245E-2</v>
      </c>
      <c r="AY651">
        <v>0.31808160725786871</v>
      </c>
      <c r="AZ651">
        <v>0.65842482276854564</v>
      </c>
      <c r="BA651">
        <v>1.2146112286773181</v>
      </c>
      <c r="BB651">
        <v>0.46800561822844039</v>
      </c>
      <c r="BC651">
        <v>0.67682775986228894</v>
      </c>
    </row>
    <row r="652" spans="1:55" x14ac:dyDescent="0.2">
      <c r="A652" s="1">
        <v>44796</v>
      </c>
      <c r="B652" s="5">
        <f>LN('Raw data'!B652/'Raw data'!B651)</f>
        <v>-5.2346808061942557E-2</v>
      </c>
      <c r="C652" s="5">
        <f>LN('Raw data'!C652/'Raw data'!C651)</f>
        <v>3.816302648815055E-2</v>
      </c>
      <c r="D652" s="5">
        <f>LN('Raw data'!D652/'Raw data'!D651)</f>
        <v>4.7003009660895843E-3</v>
      </c>
      <c r="E652" s="5">
        <f>LN('Raw data'!E652/'Raw data'!E651)</f>
        <v>7.8092418815126005E-3</v>
      </c>
      <c r="F652" s="5">
        <f>LN('Raw data'!F652/'Raw data'!F651)</f>
        <v>7.2943108924392666E-3</v>
      </c>
      <c r="G652" s="5">
        <f>LN('Raw data'!G652/'Raw data'!G651)</f>
        <v>-6.5130948198761545E-3</v>
      </c>
      <c r="I652" s="5">
        <f>LN('Raw data'!J652/'Raw data'!J651)</f>
        <v>-2.2403090640503252E-3</v>
      </c>
      <c r="U652" s="1">
        <v>44839</v>
      </c>
      <c r="V652">
        <f t="shared" si="59"/>
        <v>0.40270578074832936</v>
      </c>
      <c r="W652">
        <f t="shared" si="59"/>
        <v>0.75835505475145759</v>
      </c>
      <c r="X652">
        <f t="shared" si="59"/>
        <v>1.387407109526702</v>
      </c>
      <c r="Y652">
        <f t="shared" si="57"/>
        <v>0.9549943684620873</v>
      </c>
      <c r="Z652">
        <f t="shared" si="57"/>
        <v>0.39583800277972542</v>
      </c>
      <c r="AA652">
        <f t="shared" si="57"/>
        <v>0.15879732758054285</v>
      </c>
      <c r="AD652" s="1">
        <v>44971</v>
      </c>
      <c r="AE652">
        <f t="shared" si="60"/>
        <v>0.72635465946508437</v>
      </c>
      <c r="AF652">
        <f t="shared" si="60"/>
        <v>0.47255507045223877</v>
      </c>
      <c r="AG652">
        <f t="shared" si="60"/>
        <v>1.2604844229775551</v>
      </c>
      <c r="AH652">
        <f t="shared" si="58"/>
        <v>0.66094834587155649</v>
      </c>
      <c r="AI652">
        <f t="shared" si="58"/>
        <v>0.31647924538640587</v>
      </c>
      <c r="AJ652">
        <f t="shared" si="58"/>
        <v>-6.0463225822664501E-2</v>
      </c>
      <c r="AM652" s="10">
        <v>44839</v>
      </c>
      <c r="AO652">
        <v>0.15879732758054285</v>
      </c>
      <c r="AP652">
        <v>0.39583800277972542</v>
      </c>
      <c r="AQ652">
        <v>0.9549943684620873</v>
      </c>
      <c r="AR652">
        <v>1.387407109526702</v>
      </c>
      <c r="AS652">
        <v>0.75835505475145759</v>
      </c>
      <c r="AT652">
        <v>0.40270578074832936</v>
      </c>
      <c r="AV652" s="10">
        <v>44971</v>
      </c>
      <c r="AX652">
        <v>-6.0463225822664501E-2</v>
      </c>
      <c r="AY652">
        <v>0.31647924538640587</v>
      </c>
      <c r="AZ652">
        <v>0.66094834587155649</v>
      </c>
      <c r="BA652">
        <v>1.2604844229775551</v>
      </c>
      <c r="BB652">
        <v>0.47255507045223877</v>
      </c>
      <c r="BC652">
        <v>0.72635465946508437</v>
      </c>
    </row>
    <row r="653" spans="1:55" x14ac:dyDescent="0.2">
      <c r="A653" s="1">
        <v>44797</v>
      </c>
      <c r="B653" s="5">
        <f>LN('Raw data'!B653/'Raw data'!B652)</f>
        <v>1.5714222032736442E-2</v>
      </c>
      <c r="C653" s="5">
        <f>LN('Raw data'!C653/'Raw data'!C652)</f>
        <v>1.2193333491107253E-2</v>
      </c>
      <c r="D653" s="5">
        <f>LN('Raw data'!D653/'Raw data'!D652)</f>
        <v>-7.0891851473976969E-3</v>
      </c>
      <c r="E653" s="5">
        <f>LN('Raw data'!E653/'Raw data'!E652)</f>
        <v>-6.2742409184734053E-3</v>
      </c>
      <c r="F653" s="5">
        <f>LN('Raw data'!F653/'Raw data'!F652)</f>
        <v>1.7032389969344759E-4</v>
      </c>
      <c r="G653" s="5">
        <f>LN('Raw data'!G653/'Raw data'!G652)</f>
        <v>1.5151805020602246E-2</v>
      </c>
      <c r="I653" s="5">
        <f>LN('Raw data'!J653/'Raw data'!J652)</f>
        <v>2.9119072513373811E-3</v>
      </c>
      <c r="U653" s="1">
        <v>44840</v>
      </c>
      <c r="V653">
        <f t="shared" si="59"/>
        <v>0.39012176802083492</v>
      </c>
      <c r="W653">
        <f t="shared" si="59"/>
        <v>0.74051997610249942</v>
      </c>
      <c r="X653">
        <f t="shared" si="59"/>
        <v>1.3847393373303496</v>
      </c>
      <c r="Y653">
        <f t="shared" si="57"/>
        <v>0.94564414176678147</v>
      </c>
      <c r="Z653">
        <f t="shared" si="57"/>
        <v>0.39178706938391805</v>
      </c>
      <c r="AA653">
        <f t="shared" si="57"/>
        <v>0.14921140584872081</v>
      </c>
      <c r="AD653" s="1">
        <v>44972</v>
      </c>
      <c r="AE653">
        <f t="shared" si="60"/>
        <v>0.7196127023212453</v>
      </c>
      <c r="AF653">
        <f t="shared" si="60"/>
        <v>0.47554866651323668</v>
      </c>
      <c r="AG653">
        <f t="shared" si="60"/>
        <v>1.2707123452090259</v>
      </c>
      <c r="AH653">
        <f t="shared" si="58"/>
        <v>0.65983721096907644</v>
      </c>
      <c r="AI653">
        <f t="shared" si="58"/>
        <v>0.31584307765517422</v>
      </c>
      <c r="AJ653">
        <f t="shared" si="58"/>
        <v>-6.1116473595397923E-2</v>
      </c>
      <c r="AM653" s="10">
        <v>44840</v>
      </c>
      <c r="AO653">
        <v>0.14921140584872081</v>
      </c>
      <c r="AP653">
        <v>0.39178706938391805</v>
      </c>
      <c r="AQ653">
        <v>0.94564414176678147</v>
      </c>
      <c r="AR653">
        <v>1.3847393373303496</v>
      </c>
      <c r="AS653">
        <v>0.74051997610249942</v>
      </c>
      <c r="AT653">
        <v>0.39012176802083492</v>
      </c>
      <c r="AV653" s="10">
        <v>44972</v>
      </c>
      <c r="AX653">
        <v>-6.1116473595397923E-2</v>
      </c>
      <c r="AY653">
        <v>0.31584307765517422</v>
      </c>
      <c r="AZ653">
        <v>0.65983721096907644</v>
      </c>
      <c r="BA653">
        <v>1.2707123452090259</v>
      </c>
      <c r="BB653">
        <v>0.47554866651323668</v>
      </c>
      <c r="BC653">
        <v>0.7196127023212453</v>
      </c>
    </row>
    <row r="654" spans="1:55" x14ac:dyDescent="0.2">
      <c r="A654" s="1">
        <v>44798</v>
      </c>
      <c r="B654" s="5">
        <f>LN('Raw data'!B654/'Raw data'!B653)</f>
        <v>8.0321716972642527E-3</v>
      </c>
      <c r="C654" s="5">
        <f>LN('Raw data'!C654/'Raw data'!C653)</f>
        <v>-2.5293488622428816E-2</v>
      </c>
      <c r="D654" s="5">
        <f>LN('Raw data'!D654/'Raw data'!D653)</f>
        <v>9.3267483450784876E-3</v>
      </c>
      <c r="E654" s="5">
        <f>LN('Raw data'!E654/'Raw data'!E653)</f>
        <v>1.1202683757463553E-2</v>
      </c>
      <c r="F654" s="5">
        <f>LN('Raw data'!F654/'Raw data'!F653)</f>
        <v>5.6044755941902719E-3</v>
      </c>
      <c r="G654" s="5">
        <f>LN('Raw data'!G654/'Raw data'!G653)</f>
        <v>-9.6286942505608342E-4</v>
      </c>
      <c r="I654" s="5">
        <f>LN('Raw data'!J654/'Raw data'!J653)</f>
        <v>1.3993218645290096E-2</v>
      </c>
      <c r="U654" s="1">
        <v>44841</v>
      </c>
      <c r="V654">
        <f t="shared" si="59"/>
        <v>0.41039645710346156</v>
      </c>
      <c r="W654">
        <f t="shared" si="59"/>
        <v>0.54055231282597938</v>
      </c>
      <c r="X654">
        <f t="shared" si="59"/>
        <v>1.3507150783246211</v>
      </c>
      <c r="Y654">
        <f t="shared" si="57"/>
        <v>0.95484696805081404</v>
      </c>
      <c r="Z654">
        <f t="shared" si="57"/>
        <v>0.38180357091126266</v>
      </c>
      <c r="AA654">
        <f t="shared" si="57"/>
        <v>0.15593304880362191</v>
      </c>
      <c r="AD654" s="1">
        <v>44973</v>
      </c>
      <c r="AE654">
        <f t="shared" si="60"/>
        <v>0.72060415469198957</v>
      </c>
      <c r="AF654">
        <f t="shared" si="60"/>
        <v>0.4703579555814949</v>
      </c>
      <c r="AG654">
        <f t="shared" si="60"/>
        <v>1.2810025148674311</v>
      </c>
      <c r="AH654">
        <f t="shared" si="58"/>
        <v>0.65301043522086344</v>
      </c>
      <c r="AI654">
        <f t="shared" si="58"/>
        <v>0.31143772875574849</v>
      </c>
      <c r="AJ654">
        <f t="shared" si="58"/>
        <v>-6.2463790789459496E-2</v>
      </c>
      <c r="AM654" s="10">
        <v>44841</v>
      </c>
      <c r="AO654">
        <v>0.15593304880362191</v>
      </c>
      <c r="AP654">
        <v>0.38180357091126266</v>
      </c>
      <c r="AQ654">
        <v>0.95484696805081404</v>
      </c>
      <c r="AR654">
        <v>1.3507150783246211</v>
      </c>
      <c r="AS654">
        <v>0.54055231282597938</v>
      </c>
      <c r="AT654">
        <v>0.41039645710346156</v>
      </c>
      <c r="AV654" s="10">
        <v>44973</v>
      </c>
      <c r="AX654">
        <v>-6.2463790789459496E-2</v>
      </c>
      <c r="AY654">
        <v>0.31143772875574849</v>
      </c>
      <c r="AZ654">
        <v>0.65301043522086344</v>
      </c>
      <c r="BA654">
        <v>1.2810025148674311</v>
      </c>
      <c r="BB654">
        <v>0.4703579555814949</v>
      </c>
      <c r="BC654">
        <v>0.72060415469198957</v>
      </c>
    </row>
    <row r="655" spans="1:55" x14ac:dyDescent="0.2">
      <c r="A655" s="1">
        <v>44799</v>
      </c>
      <c r="B655" s="5">
        <f>LN('Raw data'!B655/'Raw data'!B654)</f>
        <v>-8.4623717469191253E-3</v>
      </c>
      <c r="C655" s="5">
        <f>LN('Raw data'!C655/'Raw data'!C654)</f>
        <v>5.8196090532640025E-3</v>
      </c>
      <c r="D655" s="5">
        <f>LN('Raw data'!D655/'Raw data'!D654)</f>
        <v>-6.2940323233112258E-2</v>
      </c>
      <c r="E655" s="5">
        <f>LN('Raw data'!E655/'Raw data'!E654)</f>
        <v>-1.9754511298961261E-2</v>
      </c>
      <c r="F655" s="5">
        <f>LN('Raw data'!F655/'Raw data'!F654)</f>
        <v>-1.226869870331853E-2</v>
      </c>
      <c r="G655" s="5">
        <f>LN('Raw data'!G655/'Raw data'!G654)</f>
        <v>-1.325461092956107E-3</v>
      </c>
      <c r="I655" s="5">
        <f>LN('Raw data'!J655/'Raw data'!J654)</f>
        <v>-3.4268526748985458E-2</v>
      </c>
      <c r="U655" s="1">
        <v>44844</v>
      </c>
      <c r="V655">
        <f t="shared" si="59"/>
        <v>0.39496598767817948</v>
      </c>
      <c r="W655">
        <f t="shared" si="59"/>
        <v>0.62593816906589872</v>
      </c>
      <c r="X655">
        <f t="shared" si="59"/>
        <v>1.3840235835666208</v>
      </c>
      <c r="Y655">
        <f t="shared" si="57"/>
        <v>0.98476016833635649</v>
      </c>
      <c r="Z655">
        <f t="shared" si="57"/>
        <v>0.38825780067466525</v>
      </c>
      <c r="AA655">
        <f t="shared" si="57"/>
        <v>0.16187743793196932</v>
      </c>
      <c r="AD655" s="1">
        <v>44974</v>
      </c>
      <c r="AE655">
        <f t="shared" si="60"/>
        <v>0.71981173289510936</v>
      </c>
      <c r="AF655">
        <f t="shared" si="60"/>
        <v>0.49012203974591273</v>
      </c>
      <c r="AG655">
        <f t="shared" si="60"/>
        <v>1.2818176783469677</v>
      </c>
      <c r="AH655">
        <f t="shared" si="58"/>
        <v>0.65244642798608388</v>
      </c>
      <c r="AI655">
        <f t="shared" si="58"/>
        <v>0.31100040159419323</v>
      </c>
      <c r="AJ655">
        <f t="shared" si="58"/>
        <v>-6.3653233219197497E-2</v>
      </c>
      <c r="AM655" s="10">
        <v>44844</v>
      </c>
      <c r="AO655">
        <v>0.16187743793196932</v>
      </c>
      <c r="AP655">
        <v>0.38825780067466525</v>
      </c>
      <c r="AQ655">
        <v>0.98476016833635649</v>
      </c>
      <c r="AR655">
        <v>1.3840235835666208</v>
      </c>
      <c r="AS655">
        <v>0.62593816906589872</v>
      </c>
      <c r="AT655">
        <v>0.39496598767817948</v>
      </c>
      <c r="AV655" s="10">
        <v>44974</v>
      </c>
      <c r="AX655">
        <v>-6.3653233219197497E-2</v>
      </c>
      <c r="AY655">
        <v>0.31100040159419323</v>
      </c>
      <c r="AZ655">
        <v>0.65244642798608388</v>
      </c>
      <c r="BA655">
        <v>1.2818176783469677</v>
      </c>
      <c r="BB655">
        <v>0.49012203974591273</v>
      </c>
      <c r="BC655">
        <v>0.71981173289510936</v>
      </c>
    </row>
    <row r="656" spans="1:55" x14ac:dyDescent="0.2">
      <c r="A656" s="1">
        <v>44802</v>
      </c>
      <c r="B656" s="5">
        <f>LN('Raw data'!B656/'Raw data'!B655)</f>
        <v>6.1129473428585129E-3</v>
      </c>
      <c r="C656" s="5">
        <f>LN('Raw data'!C656/'Raw data'!C655)</f>
        <v>4.1569619556689731E-2</v>
      </c>
      <c r="D656" s="5">
        <f>LN('Raw data'!D656/'Raw data'!D655)</f>
        <v>2.2641128212233142E-3</v>
      </c>
      <c r="E656" s="5">
        <f>LN('Raw data'!E656/'Raw data'!E655)</f>
        <v>-1.0133319962092281E-2</v>
      </c>
      <c r="F656" s="5">
        <f>LN('Raw data'!F656/'Raw data'!F655)</f>
        <v>-5.7151021590066183E-5</v>
      </c>
      <c r="G656" s="5">
        <f>LN('Raw data'!G656/'Raw data'!G655)</f>
        <v>-1.2064910675052224E-3</v>
      </c>
      <c r="I656" s="5">
        <f>LN('Raw data'!J656/'Raw data'!J655)</f>
        <v>-6.6887235092639493E-3</v>
      </c>
      <c r="U656" s="1">
        <v>44845</v>
      </c>
      <c r="V656">
        <f t="shared" si="59"/>
        <v>0.44774321808309975</v>
      </c>
      <c r="W656">
        <f t="shared" si="59"/>
        <v>0.73564993661470013</v>
      </c>
      <c r="X656">
        <f t="shared" si="59"/>
        <v>1.3057065208246139</v>
      </c>
      <c r="Y656">
        <f t="shared" si="57"/>
        <v>1.0212156803871202</v>
      </c>
      <c r="Z656">
        <f t="shared" si="57"/>
        <v>0.38922165727713792</v>
      </c>
      <c r="AA656">
        <f t="shared" si="57"/>
        <v>0.1821332053516217</v>
      </c>
      <c r="AD656" s="1">
        <v>44978</v>
      </c>
      <c r="AE656">
        <f t="shared" si="60"/>
        <v>0.80112964294824307</v>
      </c>
      <c r="AF656">
        <f t="shared" si="60"/>
        <v>0.51650903055289821</v>
      </c>
      <c r="AG656">
        <f t="shared" si="60"/>
        <v>1.2369299246220524</v>
      </c>
      <c r="AH656">
        <f t="shared" si="58"/>
        <v>0.63781114823200857</v>
      </c>
      <c r="AI656">
        <f t="shared" si="58"/>
        <v>0.30234708632798213</v>
      </c>
      <c r="AJ656">
        <f t="shared" si="58"/>
        <v>-6.9193926226535793E-2</v>
      </c>
      <c r="AM656" s="10">
        <v>44845</v>
      </c>
      <c r="AO656">
        <v>0.1821332053516217</v>
      </c>
      <c r="AP656">
        <v>0.38922165727713792</v>
      </c>
      <c r="AQ656">
        <v>1.0212156803871202</v>
      </c>
      <c r="AR656">
        <v>1.3057065208246139</v>
      </c>
      <c r="AS656">
        <v>0.73564993661470013</v>
      </c>
      <c r="AT656">
        <v>0.44774321808309975</v>
      </c>
      <c r="AV656" s="10">
        <v>44978</v>
      </c>
      <c r="AX656">
        <v>-6.9193926226535793E-2</v>
      </c>
      <c r="AY656">
        <v>0.30234708632798213</v>
      </c>
      <c r="AZ656">
        <v>0.63781114823200857</v>
      </c>
      <c r="BA656">
        <v>1.2369299246220524</v>
      </c>
      <c r="BB656">
        <v>0.51650903055289821</v>
      </c>
      <c r="BC656">
        <v>0.80112964294824307</v>
      </c>
    </row>
    <row r="657" spans="1:55" x14ac:dyDescent="0.2">
      <c r="A657" s="1">
        <v>44803</v>
      </c>
      <c r="B657" s="5">
        <f>LN('Raw data'!B657/'Raw data'!B656)</f>
        <v>-3.3816758580000522E-2</v>
      </c>
      <c r="C657" s="5">
        <f>LN('Raw data'!C657/'Raw data'!C656)</f>
        <v>-5.6946208387897462E-2</v>
      </c>
      <c r="D657" s="5">
        <f>LN('Raw data'!D657/'Raw data'!D656)</f>
        <v>-2.5105837620439459E-2</v>
      </c>
      <c r="E657" s="5">
        <f>LN('Raw data'!E657/'Raw data'!E656)</f>
        <v>-1.4656651469705873E-2</v>
      </c>
      <c r="F657" s="5">
        <f>LN('Raw data'!F657/'Raw data'!F656)</f>
        <v>-7.6879323004819715E-3</v>
      </c>
      <c r="G657" s="5">
        <f>LN('Raw data'!G657/'Raw data'!G656)</f>
        <v>-4.1736035178603871E-3</v>
      </c>
      <c r="I657" s="5">
        <f>LN('Raw data'!J657/'Raw data'!J656)</f>
        <v>-1.1089367791653617E-2</v>
      </c>
      <c r="U657" s="1">
        <v>44846</v>
      </c>
      <c r="V657">
        <f t="shared" si="59"/>
        <v>0.45350957145745785</v>
      </c>
      <c r="W657">
        <f t="shared" si="59"/>
        <v>0.7504063361968748</v>
      </c>
      <c r="X657">
        <f t="shared" si="59"/>
        <v>1.3091737793668674</v>
      </c>
      <c r="Y657">
        <f t="shared" si="57"/>
        <v>1.0149818924904779</v>
      </c>
      <c r="Z657">
        <f t="shared" si="57"/>
        <v>0.38965606500539179</v>
      </c>
      <c r="AA657">
        <f t="shared" si="57"/>
        <v>0.18165176380406736</v>
      </c>
      <c r="AD657" s="1">
        <v>44979</v>
      </c>
      <c r="AE657">
        <f t="shared" si="60"/>
        <v>0.80679328330769307</v>
      </c>
      <c r="AF657">
        <f t="shared" si="60"/>
        <v>0.53087932329596366</v>
      </c>
      <c r="AG657">
        <f t="shared" si="60"/>
        <v>1.2399860939140257</v>
      </c>
      <c r="AH657">
        <f t="shared" si="58"/>
        <v>0.63646319453041256</v>
      </c>
      <c r="AI657">
        <f t="shared" si="58"/>
        <v>0.30306273909756809</v>
      </c>
      <c r="AJ657">
        <f t="shared" si="58"/>
        <v>-6.882854614618461E-2</v>
      </c>
      <c r="AM657" s="10">
        <v>44846</v>
      </c>
      <c r="AO657">
        <v>0.18165176380406736</v>
      </c>
      <c r="AP657">
        <v>0.38965606500539179</v>
      </c>
      <c r="AQ657">
        <v>1.0149818924904779</v>
      </c>
      <c r="AR657">
        <v>1.3091737793668674</v>
      </c>
      <c r="AS657">
        <v>0.7504063361968748</v>
      </c>
      <c r="AT657">
        <v>0.45350957145745785</v>
      </c>
      <c r="AV657" s="10">
        <v>44979</v>
      </c>
      <c r="AX657">
        <v>-6.882854614618461E-2</v>
      </c>
      <c r="AY657">
        <v>0.30306273909756809</v>
      </c>
      <c r="AZ657">
        <v>0.63646319453041256</v>
      </c>
      <c r="BA657">
        <v>1.2399860939140257</v>
      </c>
      <c r="BB657">
        <v>0.53087932329596366</v>
      </c>
      <c r="BC657">
        <v>0.80679328330769307</v>
      </c>
    </row>
    <row r="658" spans="1:55" x14ac:dyDescent="0.2">
      <c r="A658" s="1">
        <v>44804</v>
      </c>
      <c r="B658" s="5">
        <f>LN('Raw data'!B658/'Raw data'!B657)</f>
        <v>9.3566646623269144E-3</v>
      </c>
      <c r="C658" s="5">
        <f>LN('Raw data'!C658/'Raw data'!C657)</f>
        <v>-2.3070729078574007E-2</v>
      </c>
      <c r="D658" s="5">
        <f>LN('Raw data'!D658/'Raw data'!D657)</f>
        <v>1.2616737591352373E-2</v>
      </c>
      <c r="E658" s="5">
        <f>LN('Raw data'!E658/'Raw data'!E657)</f>
        <v>-2.2395804579369398E-2</v>
      </c>
      <c r="F658" s="5">
        <f>LN('Raw data'!F658/'Raw data'!F657)</f>
        <v>-5.8339515645348507E-3</v>
      </c>
      <c r="G658" s="5">
        <f>LN('Raw data'!G658/'Raw data'!G657)</f>
        <v>2.0517847375640792E-2</v>
      </c>
      <c r="I658" s="5">
        <f>LN('Raw data'!J658/'Raw data'!J657)</f>
        <v>-7.8477602570987508E-3</v>
      </c>
      <c r="U658" s="1">
        <v>44847</v>
      </c>
      <c r="V658">
        <f t="shared" si="59"/>
        <v>0.59681080523045216</v>
      </c>
      <c r="W658">
        <f t="shared" si="59"/>
        <v>0.70778993809478852</v>
      </c>
      <c r="X658">
        <f t="shared" si="59"/>
        <v>1.2048832958767199</v>
      </c>
      <c r="Y658">
        <f t="shared" si="57"/>
        <v>0.89306766899693257</v>
      </c>
      <c r="Z658">
        <f t="shared" si="57"/>
        <v>0.34875988523667933</v>
      </c>
      <c r="AA658">
        <f t="shared" si="57"/>
        <v>0.10798398741210075</v>
      </c>
      <c r="AD658" s="1">
        <v>44980</v>
      </c>
      <c r="AE658">
        <f t="shared" si="60"/>
        <v>0.81619240349330702</v>
      </c>
      <c r="AF658">
        <f t="shared" si="60"/>
        <v>0.51241199496418899</v>
      </c>
      <c r="AG658">
        <f t="shared" si="60"/>
        <v>1.2299826844522272</v>
      </c>
      <c r="AH658">
        <f t="shared" si="58"/>
        <v>0.62754431341823314</v>
      </c>
      <c r="AI658">
        <f t="shared" si="58"/>
        <v>0.29870428685975992</v>
      </c>
      <c r="AJ658">
        <f t="shared" si="58"/>
        <v>-6.7787568680010804E-2</v>
      </c>
      <c r="AM658" s="10">
        <v>44847</v>
      </c>
      <c r="AO658">
        <v>0.10798398741210075</v>
      </c>
      <c r="AP658">
        <v>0.34875988523667933</v>
      </c>
      <c r="AQ658">
        <v>0.89306766899693257</v>
      </c>
      <c r="AR658">
        <v>1.2048832958767199</v>
      </c>
      <c r="AS658">
        <v>0.70778993809478852</v>
      </c>
      <c r="AT658">
        <v>0.59681080523045216</v>
      </c>
      <c r="AV658" s="10">
        <v>44980</v>
      </c>
      <c r="AX658">
        <v>-6.7787568680010804E-2</v>
      </c>
      <c r="AY658">
        <v>0.29870428685975992</v>
      </c>
      <c r="AZ658">
        <v>0.62754431341823314</v>
      </c>
      <c r="BA658">
        <v>1.2299826844522272</v>
      </c>
      <c r="BB658">
        <v>0.51241199496418899</v>
      </c>
      <c r="BC658">
        <v>0.81619240349330702</v>
      </c>
    </row>
    <row r="659" spans="1:55" x14ac:dyDescent="0.2">
      <c r="A659" s="1">
        <v>44805</v>
      </c>
      <c r="B659" s="5">
        <f>LN('Raw data'!B659/'Raw data'!B658)</f>
        <v>1.468295452382002E-2</v>
      </c>
      <c r="C659" s="5">
        <f>LN('Raw data'!C659/'Raw data'!C658)</f>
        <v>-3.3381846163767347E-2</v>
      </c>
      <c r="D659" s="5">
        <f>LN('Raw data'!D659/'Raw data'!D658)</f>
        <v>4.0926121351187762E-3</v>
      </c>
      <c r="E659" s="5">
        <f>LN('Raw data'!E659/'Raw data'!E658)</f>
        <v>-1.2152731990185928E-2</v>
      </c>
      <c r="F659" s="5">
        <f>LN('Raw data'!F659/'Raw data'!F658)</f>
        <v>-9.8385308233348429E-3</v>
      </c>
      <c r="G659" s="5">
        <f>LN('Raw data'!G659/'Raw data'!G658)</f>
        <v>-5.9384186008772119E-5</v>
      </c>
      <c r="I659" s="5">
        <f>LN('Raw data'!J659/'Raw data'!J658)</f>
        <v>2.9917276491103818E-3</v>
      </c>
      <c r="U659" s="1">
        <v>44848</v>
      </c>
      <c r="V659">
        <f t="shared" si="59"/>
        <v>0.66124793879401467</v>
      </c>
      <c r="W659">
        <f t="shared" si="59"/>
        <v>0.75725112691027086</v>
      </c>
      <c r="X659">
        <f t="shared" si="59"/>
        <v>1.1760792569409158</v>
      </c>
      <c r="Y659">
        <f t="shared" si="57"/>
        <v>0.9518424710898763</v>
      </c>
      <c r="Z659">
        <f t="shared" si="57"/>
        <v>0.36777881443545823</v>
      </c>
      <c r="AA659">
        <f t="shared" si="57"/>
        <v>0.13095451022954366</v>
      </c>
      <c r="AD659" s="1">
        <v>44981</v>
      </c>
      <c r="AE659">
        <f t="shared" si="60"/>
        <v>0.79098233412750296</v>
      </c>
      <c r="AF659">
        <f t="shared" si="60"/>
        <v>0.49825644681062731</v>
      </c>
      <c r="AG659">
        <f t="shared" si="60"/>
        <v>1.24556253750292</v>
      </c>
      <c r="AH659">
        <f t="shared" si="58"/>
        <v>0.6294195030553682</v>
      </c>
      <c r="AI659">
        <f t="shared" si="58"/>
        <v>0.29854433064733699</v>
      </c>
      <c r="AJ659">
        <f t="shared" si="58"/>
        <v>-6.5484831558339673E-2</v>
      </c>
      <c r="AM659" s="10">
        <v>44848</v>
      </c>
      <c r="AO659">
        <v>0.13095451022954366</v>
      </c>
      <c r="AP659">
        <v>0.36777881443545823</v>
      </c>
      <c r="AQ659">
        <v>0.9518424710898763</v>
      </c>
      <c r="AR659">
        <v>1.1760792569409158</v>
      </c>
      <c r="AS659">
        <v>0.75725112691027086</v>
      </c>
      <c r="AT659">
        <v>0.66124793879401467</v>
      </c>
      <c r="AV659" s="10">
        <v>44981</v>
      </c>
      <c r="AX659">
        <v>-6.5484831558339673E-2</v>
      </c>
      <c r="AY659">
        <v>0.29854433064733699</v>
      </c>
      <c r="AZ659">
        <v>0.6294195030553682</v>
      </c>
      <c r="BA659">
        <v>1.24556253750292</v>
      </c>
      <c r="BB659">
        <v>0.49825644681062731</v>
      </c>
      <c r="BC659">
        <v>0.79098233412750296</v>
      </c>
    </row>
    <row r="660" spans="1:55" x14ac:dyDescent="0.2">
      <c r="A660" s="1">
        <v>44806</v>
      </c>
      <c r="B660" s="5">
        <f>LN('Raw data'!B660/'Raw data'!B659)</f>
        <v>-5.2760462504972495E-2</v>
      </c>
      <c r="C660" s="5">
        <f>LN('Raw data'!C660/'Raw data'!C659)</f>
        <v>2.9974659288758481E-3</v>
      </c>
      <c r="D660" s="5">
        <f>LN('Raw data'!D660/'Raw data'!D659)</f>
        <v>-8.653007671675636E-3</v>
      </c>
      <c r="E660" s="5">
        <f>LN('Raw data'!E660/'Raw data'!E659)</f>
        <v>1.2096808270125345E-2</v>
      </c>
      <c r="F660" s="5">
        <f>LN('Raw data'!F660/'Raw data'!F659)</f>
        <v>7.7508473928507926E-3</v>
      </c>
      <c r="G660" s="5">
        <f>LN('Raw data'!G660/'Raw data'!G659)</f>
        <v>1.6783363654527681E-2</v>
      </c>
      <c r="I660" s="5">
        <f>LN('Raw data'!J660/'Raw data'!J659)</f>
        <v>-1.0794530441166154E-2</v>
      </c>
      <c r="U660" s="1">
        <v>44851</v>
      </c>
      <c r="V660">
        <f t="shared" si="59"/>
        <v>0.39562817815425266</v>
      </c>
      <c r="W660">
        <f t="shared" si="59"/>
        <v>0.70890516643514112</v>
      </c>
      <c r="X660">
        <f t="shared" si="59"/>
        <v>1.132788808517772</v>
      </c>
      <c r="Y660">
        <f t="shared" si="57"/>
        <v>0.98438168718368169</v>
      </c>
      <c r="Z660">
        <f t="shared" si="57"/>
        <v>0.37359530054996937</v>
      </c>
      <c r="AA660">
        <f t="shared" si="57"/>
        <v>7.6117286069896692E-2</v>
      </c>
      <c r="AD660" s="1">
        <v>44984</v>
      </c>
      <c r="AE660">
        <f t="shared" si="60"/>
        <v>0.80277629673746242</v>
      </c>
      <c r="AF660">
        <f t="shared" si="60"/>
        <v>0.50127682413295194</v>
      </c>
      <c r="AG660">
        <f t="shared" si="60"/>
        <v>1.2466608310408012</v>
      </c>
      <c r="AH660">
        <f t="shared" si="58"/>
        <v>0.63004283115512583</v>
      </c>
      <c r="AI660">
        <f t="shared" si="58"/>
        <v>0.30082442012947547</v>
      </c>
      <c r="AJ660">
        <f t="shared" si="58"/>
        <v>-6.3689902234032286E-2</v>
      </c>
      <c r="AM660" s="10">
        <v>44851</v>
      </c>
      <c r="AO660">
        <v>7.6117286069896692E-2</v>
      </c>
      <c r="AP660">
        <v>0.37359530054996937</v>
      </c>
      <c r="AQ660">
        <v>0.98438168718368169</v>
      </c>
      <c r="AR660">
        <v>1.132788808517772</v>
      </c>
      <c r="AS660">
        <v>0.70890516643514112</v>
      </c>
      <c r="AT660">
        <v>0.39562817815425266</v>
      </c>
      <c r="AV660" s="10">
        <v>44984</v>
      </c>
      <c r="AX660">
        <v>-6.3689902234032286E-2</v>
      </c>
      <c r="AY660">
        <v>0.30082442012947547</v>
      </c>
      <c r="AZ660">
        <v>0.63004283115512583</v>
      </c>
      <c r="BA660">
        <v>1.2466608310408012</v>
      </c>
      <c r="BB660">
        <v>0.50127682413295194</v>
      </c>
      <c r="BC660">
        <v>0.80277629673746242</v>
      </c>
    </row>
    <row r="661" spans="1:55" x14ac:dyDescent="0.2">
      <c r="A661" s="1">
        <v>44811</v>
      </c>
      <c r="B661" s="5">
        <f>LN('Raw data'!B661/'Raw data'!B660)</f>
        <v>-0.11366564168344795</v>
      </c>
      <c r="C661" s="5">
        <f>LN('Raw data'!C661/'Raw data'!C660)</f>
        <v>-5.8425476153104186E-2</v>
      </c>
      <c r="D661" s="5">
        <f>LN('Raw data'!D661/'Raw data'!D660)</f>
        <v>-3.421838553838201E-2</v>
      </c>
      <c r="E661" s="5">
        <f>LN('Raw data'!E661/'Raw data'!E660)</f>
        <v>2.09741785737565E-2</v>
      </c>
      <c r="F661" s="5">
        <f>LN('Raw data'!F661/'Raw data'!F660)</f>
        <v>3.014145569710555E-3</v>
      </c>
      <c r="G661" s="5">
        <f>LN('Raw data'!G661/'Raw data'!G660)</f>
        <v>4.0213359550104032E-3</v>
      </c>
      <c r="I661" s="5">
        <f>LN('Raw data'!J661/'Raw data'!J660)</f>
        <v>1.4071357018744263E-2</v>
      </c>
      <c r="U661" s="1">
        <v>44852</v>
      </c>
      <c r="V661">
        <f t="shared" si="59"/>
        <v>0.31315591008840077</v>
      </c>
      <c r="W661">
        <f t="shared" si="59"/>
        <v>0.66023700441898148</v>
      </c>
      <c r="X661">
        <f t="shared" si="59"/>
        <v>1.0975332896519618</v>
      </c>
      <c r="Y661">
        <f t="shared" si="57"/>
        <v>0.97105367744865578</v>
      </c>
      <c r="Z661">
        <f t="shared" si="57"/>
        <v>0.3719199355995661</v>
      </c>
      <c r="AA661">
        <f t="shared" si="57"/>
        <v>8.662755932748116E-2</v>
      </c>
      <c r="AD661" s="1">
        <v>44985</v>
      </c>
      <c r="AE661">
        <f t="shared" si="60"/>
        <v>0.78504839712229602</v>
      </c>
      <c r="AF661">
        <f t="shared" si="60"/>
        <v>0.50291013691397224</v>
      </c>
      <c r="AG661">
        <f t="shared" si="60"/>
        <v>1.2499679562560924</v>
      </c>
      <c r="AH661">
        <f t="shared" si="58"/>
        <v>0.63610093002644463</v>
      </c>
      <c r="AI661">
        <f t="shared" si="58"/>
        <v>0.30466527373245744</v>
      </c>
      <c r="AJ661">
        <f t="shared" si="58"/>
        <v>-5.5011252792264334E-2</v>
      </c>
      <c r="AM661" s="10">
        <v>44852</v>
      </c>
      <c r="AO661">
        <v>8.662755932748116E-2</v>
      </c>
      <c r="AP661">
        <v>0.3719199355995661</v>
      </c>
      <c r="AQ661">
        <v>0.97105367744865578</v>
      </c>
      <c r="AR661">
        <v>1.0975332896519618</v>
      </c>
      <c r="AS661">
        <v>0.66023700441898148</v>
      </c>
      <c r="AT661">
        <v>0.31315591008840077</v>
      </c>
      <c r="AV661" s="10">
        <v>44985</v>
      </c>
      <c r="AX661">
        <v>-5.5011252792264334E-2</v>
      </c>
      <c r="AY661">
        <v>0.30466527373245744</v>
      </c>
      <c r="AZ661">
        <v>0.63610093002644463</v>
      </c>
      <c r="BA661">
        <v>1.2499679562560924</v>
      </c>
      <c r="BB661">
        <v>0.50291013691397224</v>
      </c>
      <c r="BC661">
        <v>0.78504839712229602</v>
      </c>
    </row>
    <row r="662" spans="1:55" x14ac:dyDescent="0.2">
      <c r="A662" s="1">
        <v>44812</v>
      </c>
      <c r="B662" s="5">
        <f>LN('Raw data'!B662/'Raw data'!B661)</f>
        <v>1.4181042915359108E-2</v>
      </c>
      <c r="C662" s="5">
        <f>LN('Raw data'!C662/'Raw data'!C661)</f>
        <v>1.9338286950304411E-2</v>
      </c>
      <c r="D662" s="5">
        <f>LN('Raw data'!D662/'Raw data'!D661)</f>
        <v>1.8601571729620274E-3</v>
      </c>
      <c r="E662" s="5">
        <f>LN('Raw data'!E662/'Raw data'!E661)</f>
        <v>9.9177969501270634E-3</v>
      </c>
      <c r="F662" s="5">
        <f>LN('Raw data'!F662/'Raw data'!F661)</f>
        <v>-4.4083598074046116E-3</v>
      </c>
      <c r="G662" s="5">
        <f>LN('Raw data'!G662/'Raw data'!G661)</f>
        <v>2.2077629232522813E-3</v>
      </c>
      <c r="I662" s="5">
        <f>LN('Raw data'!J662/'Raw data'!J661)</f>
        <v>6.5890133889801002E-3</v>
      </c>
      <c r="U662" s="1">
        <v>44853</v>
      </c>
      <c r="V662">
        <f t="shared" si="59"/>
        <v>0.52044060039469253</v>
      </c>
      <c r="W662">
        <f t="shared" si="59"/>
        <v>0.76592883041912307</v>
      </c>
      <c r="X662">
        <f t="shared" si="59"/>
        <v>1.1919369933200374</v>
      </c>
      <c r="Y662">
        <f t="shared" si="57"/>
        <v>0.96772418402342264</v>
      </c>
      <c r="Z662">
        <f t="shared" si="57"/>
        <v>0.37943720635865846</v>
      </c>
      <c r="AA662">
        <f t="shared" si="57"/>
        <v>7.0950407402614171E-2</v>
      </c>
      <c r="AD662" s="1">
        <v>44986</v>
      </c>
      <c r="AE662">
        <f t="shared" si="60"/>
        <v>0.84582033291075809</v>
      </c>
      <c r="AF662">
        <f t="shared" si="60"/>
        <v>0.53870145383999823</v>
      </c>
      <c r="AG662">
        <f t="shared" si="60"/>
        <v>1.276013083462427</v>
      </c>
      <c r="AH662">
        <f t="shared" si="58"/>
        <v>0.62942000092564587</v>
      </c>
      <c r="AI662">
        <f t="shared" si="58"/>
        <v>0.30460826728635848</v>
      </c>
      <c r="AJ662">
        <f t="shared" si="58"/>
        <v>-5.6849980906696775E-2</v>
      </c>
      <c r="AM662" s="10">
        <v>44853</v>
      </c>
      <c r="AO662">
        <v>7.0950407402614171E-2</v>
      </c>
      <c r="AP662">
        <v>0.37943720635865846</v>
      </c>
      <c r="AQ662">
        <v>0.96772418402342264</v>
      </c>
      <c r="AR662">
        <v>1.1919369933200374</v>
      </c>
      <c r="AS662">
        <v>0.76592883041912307</v>
      </c>
      <c r="AT662">
        <v>0.52044060039469253</v>
      </c>
      <c r="AV662" s="10">
        <v>44986</v>
      </c>
      <c r="AX662">
        <v>-5.6849980906696775E-2</v>
      </c>
      <c r="AY662">
        <v>0.30460826728635848</v>
      </c>
      <c r="AZ662">
        <v>0.62942000092564587</v>
      </c>
      <c r="BA662">
        <v>1.276013083462427</v>
      </c>
      <c r="BB662">
        <v>0.53870145383999823</v>
      </c>
      <c r="BC662">
        <v>0.84582033291075809</v>
      </c>
    </row>
    <row r="663" spans="1:55" x14ac:dyDescent="0.2">
      <c r="A663" s="1">
        <v>44813</v>
      </c>
      <c r="B663" s="5">
        <f>LN('Raw data'!B663/'Raw data'!B662)</f>
        <v>5.2664698526548792E-3</v>
      </c>
      <c r="C663" s="5">
        <f>LN('Raw data'!C663/'Raw data'!C662)</f>
        <v>3.8165848587124129E-2</v>
      </c>
      <c r="D663" s="5">
        <f>LN('Raw data'!D663/'Raw data'!D662)</f>
        <v>0.10075718599787439</v>
      </c>
      <c r="E663" s="5">
        <f>LN('Raw data'!E663/'Raw data'!E662)</f>
        <v>1.7469336192186026E-2</v>
      </c>
      <c r="F663" s="5">
        <f>LN('Raw data'!F663/'Raw data'!F662)</f>
        <v>4.8712692011585491E-3</v>
      </c>
      <c r="G663" s="5">
        <f>LN('Raw data'!G663/'Raw data'!G662)</f>
        <v>-7.2223506908076314E-3</v>
      </c>
      <c r="I663" s="5">
        <f>LN('Raw data'!J663/'Raw data'!J662)</f>
        <v>1.5155971507018435E-2</v>
      </c>
      <c r="U663" s="1">
        <v>44854</v>
      </c>
      <c r="V663">
        <f t="shared" si="59"/>
        <v>0.49998288319907885</v>
      </c>
      <c r="W663">
        <f t="shared" si="59"/>
        <v>0.74993023993597452</v>
      </c>
      <c r="X663">
        <f t="shared" si="59"/>
        <v>1.1996962829202324</v>
      </c>
      <c r="Y663">
        <f t="shared" si="57"/>
        <v>0.95386400616180511</v>
      </c>
      <c r="Z663">
        <f t="shared" si="57"/>
        <v>0.38270762540412834</v>
      </c>
      <c r="AA663">
        <f t="shared" si="57"/>
        <v>4.9665135076943263E-2</v>
      </c>
      <c r="AD663" s="1">
        <v>44987</v>
      </c>
      <c r="AE663">
        <f t="shared" si="60"/>
        <v>0.83650068015507972</v>
      </c>
      <c r="AF663">
        <f t="shared" si="60"/>
        <v>0.53496054450754627</v>
      </c>
      <c r="AG663">
        <f t="shared" si="60"/>
        <v>1.2723100393284648</v>
      </c>
      <c r="AH663">
        <f t="shared" si="58"/>
        <v>0.62332024557770216</v>
      </c>
      <c r="AI663">
        <f t="shared" si="58"/>
        <v>0.30478948432318509</v>
      </c>
      <c r="AJ663">
        <f t="shared" si="58"/>
        <v>-5.3414563662733568E-2</v>
      </c>
      <c r="AM663" s="10">
        <v>44854</v>
      </c>
      <c r="AO663">
        <v>4.9665135076943263E-2</v>
      </c>
      <c r="AP663">
        <v>0.38270762540412834</v>
      </c>
      <c r="AQ663">
        <v>0.95386400616180511</v>
      </c>
      <c r="AR663">
        <v>1.1996962829202324</v>
      </c>
      <c r="AS663">
        <v>0.74993023993597452</v>
      </c>
      <c r="AT663">
        <v>0.49998288319907885</v>
      </c>
      <c r="AV663" s="10">
        <v>44987</v>
      </c>
      <c r="AX663">
        <v>-5.3414563662733568E-2</v>
      </c>
      <c r="AY663">
        <v>0.30478948432318509</v>
      </c>
      <c r="AZ663">
        <v>0.62332024557770216</v>
      </c>
      <c r="BA663">
        <v>1.2723100393284648</v>
      </c>
      <c r="BB663">
        <v>0.53496054450754627</v>
      </c>
      <c r="BC663">
        <v>0.83650068015507972</v>
      </c>
    </row>
    <row r="664" spans="1:55" x14ac:dyDescent="0.2">
      <c r="A664" s="1">
        <v>44816</v>
      </c>
      <c r="B664" s="5">
        <f>LN('Raw data'!B664/'Raw data'!B663)</f>
        <v>3.1150564240441127E-2</v>
      </c>
      <c r="C664" s="5">
        <f>LN('Raw data'!C664/'Raw data'!C663)</f>
        <v>1.134227660393451E-2</v>
      </c>
      <c r="D664" s="5">
        <f>LN('Raw data'!D664/'Raw data'!D663)</f>
        <v>4.7087685260043401E-2</v>
      </c>
      <c r="E664" s="5">
        <f>LN('Raw data'!E664/'Raw data'!E663)</f>
        <v>5.6607650307891035E-2</v>
      </c>
      <c r="F664" s="5">
        <f>LN('Raw data'!F664/'Raw data'!F663)</f>
        <v>6.9180490368755693E-3</v>
      </c>
      <c r="G664" s="5">
        <f>LN('Raw data'!G664/'Raw data'!G663)</f>
        <v>2.2771737864093677E-3</v>
      </c>
      <c r="I664" s="5">
        <f>LN('Raw data'!J664/'Raw data'!J663)</f>
        <v>1.0528639881468727E-2</v>
      </c>
      <c r="U664" s="1">
        <v>44855</v>
      </c>
      <c r="V664">
        <f t="shared" si="59"/>
        <v>0.26585585765279102</v>
      </c>
      <c r="W664">
        <f t="shared" si="59"/>
        <v>0.61651898387111415</v>
      </c>
      <c r="X664">
        <f t="shared" si="59"/>
        <v>0.97844816313448768</v>
      </c>
      <c r="Y664">
        <f t="shared" si="57"/>
        <v>0.93853618817282636</v>
      </c>
      <c r="Z664">
        <f t="shared" si="57"/>
        <v>0.39295804840274151</v>
      </c>
      <c r="AA664">
        <f t="shared" si="57"/>
        <v>6.9232701860922116E-3</v>
      </c>
      <c r="AD664" s="1">
        <v>44988</v>
      </c>
      <c r="AE664">
        <f t="shared" si="60"/>
        <v>0.88923199593080482</v>
      </c>
      <c r="AF664">
        <f t="shared" si="60"/>
        <v>0.52307762775741617</v>
      </c>
      <c r="AG664">
        <f t="shared" si="60"/>
        <v>1.1743763650401451</v>
      </c>
      <c r="AH664">
        <f t="shared" si="58"/>
        <v>0.6265677970903798</v>
      </c>
      <c r="AI664">
        <f t="shared" si="58"/>
        <v>0.30645214201054183</v>
      </c>
      <c r="AJ664">
        <f t="shared" si="58"/>
        <v>-5.606781217887017E-2</v>
      </c>
      <c r="AM664" s="10">
        <v>44855</v>
      </c>
      <c r="AO664">
        <v>6.9232701860922116E-3</v>
      </c>
      <c r="AP664">
        <v>0.39295804840274151</v>
      </c>
      <c r="AQ664">
        <v>0.93853618817282636</v>
      </c>
      <c r="AR664">
        <v>0.97844816313448768</v>
      </c>
      <c r="AS664">
        <v>0.61651898387111415</v>
      </c>
      <c r="AT664">
        <v>0.26585585765279102</v>
      </c>
      <c r="AV664" s="10">
        <v>44988</v>
      </c>
      <c r="AX664">
        <v>-5.606781217887017E-2</v>
      </c>
      <c r="AY664">
        <v>0.30645214201054183</v>
      </c>
      <c r="AZ664">
        <v>0.6265677970903798</v>
      </c>
      <c r="BA664">
        <v>1.1743763650401451</v>
      </c>
      <c r="BB664">
        <v>0.52307762775741617</v>
      </c>
      <c r="BC664">
        <v>0.88923199593080482</v>
      </c>
    </row>
    <row r="665" spans="1:55" x14ac:dyDescent="0.2">
      <c r="A665" s="1">
        <v>44817</v>
      </c>
      <c r="B665" s="5">
        <f>LN('Raw data'!B665/'Raw data'!B664)</f>
        <v>4.2339626547432006E-3</v>
      </c>
      <c r="C665" s="5">
        <f>LN('Raw data'!C665/'Raw data'!C664)</f>
        <v>-5.3686804373716205E-3</v>
      </c>
      <c r="D665" s="5">
        <f>LN('Raw data'!D665/'Raw data'!D664)</f>
        <v>-0.1043821184204521</v>
      </c>
      <c r="E665" s="5">
        <f>LN('Raw data'!E665/'Raw data'!E664)</f>
        <v>-1.8754838050522877E-2</v>
      </c>
      <c r="F665" s="5">
        <f>LN('Raw data'!F665/'Raw data'!F664)</f>
        <v>-1.3418362117028893E-2</v>
      </c>
      <c r="G665" s="5">
        <f>LN('Raw data'!G665/'Raw data'!G664)</f>
        <v>-1.2914009008649996E-2</v>
      </c>
      <c r="I665" s="5">
        <f>LN('Raw data'!J665/'Raw data'!J664)</f>
        <v>-4.4199110119582059E-2</v>
      </c>
      <c r="U665" s="1">
        <v>44858</v>
      </c>
      <c r="V665">
        <f t="shared" si="59"/>
        <v>0.29607886689129559</v>
      </c>
      <c r="W665">
        <f t="shared" si="59"/>
        <v>0.58984687379176393</v>
      </c>
      <c r="X665">
        <f t="shared" si="59"/>
        <v>0.92271790795732544</v>
      </c>
      <c r="Y665">
        <f t="shared" si="57"/>
        <v>0.86543047931515826</v>
      </c>
      <c r="Z665">
        <f t="shared" si="57"/>
        <v>0.37992029983178288</v>
      </c>
      <c r="AA665">
        <f t="shared" si="57"/>
        <v>-1.7957045150990572E-2</v>
      </c>
      <c r="AD665" s="1">
        <v>44991</v>
      </c>
      <c r="AE665">
        <f t="shared" si="60"/>
        <v>0.87077764833611848</v>
      </c>
      <c r="AF665">
        <f t="shared" si="60"/>
        <v>0.52050624737143447</v>
      </c>
      <c r="AG665">
        <f t="shared" si="60"/>
        <v>1.1590961861828257</v>
      </c>
      <c r="AH665">
        <f t="shared" si="58"/>
        <v>0.60423419735838502</v>
      </c>
      <c r="AI665">
        <f t="shared" si="58"/>
        <v>0.30504315549312844</v>
      </c>
      <c r="AJ665">
        <f t="shared" si="58"/>
        <v>-5.7789983997577198E-2</v>
      </c>
      <c r="AM665" s="10">
        <v>44858</v>
      </c>
      <c r="AO665">
        <v>-1.7957045150990572E-2</v>
      </c>
      <c r="AP665">
        <v>0.37992029983178288</v>
      </c>
      <c r="AQ665">
        <v>0.86543047931515826</v>
      </c>
      <c r="AR665">
        <v>0.92271790795732544</v>
      </c>
      <c r="AS665">
        <v>0.58984687379176393</v>
      </c>
      <c r="AT665">
        <v>0.29607886689129559</v>
      </c>
      <c r="AV665" s="10">
        <v>44991</v>
      </c>
      <c r="AX665">
        <v>-5.7789983997577198E-2</v>
      </c>
      <c r="AY665">
        <v>0.30504315549312844</v>
      </c>
      <c r="AZ665">
        <v>0.60423419735838502</v>
      </c>
      <c r="BA665">
        <v>1.1590961861828257</v>
      </c>
      <c r="BB665">
        <v>0.52050624737143447</v>
      </c>
      <c r="BC665">
        <v>0.87077764833611848</v>
      </c>
    </row>
    <row r="666" spans="1:55" x14ac:dyDescent="0.2">
      <c r="A666" s="1">
        <v>44818</v>
      </c>
      <c r="B666" s="5">
        <f>LN('Raw data'!B666/'Raw data'!B665)</f>
        <v>9.5485749308353032E-2</v>
      </c>
      <c r="C666" s="5">
        <f>LN('Raw data'!C666/'Raw data'!C665)</f>
        <v>1.3311533951308508E-2</v>
      </c>
      <c r="D666" s="5">
        <f>LN('Raw data'!D666/'Raw data'!D665)</f>
        <v>2.3268489135955936E-3</v>
      </c>
      <c r="E666" s="5">
        <f>LN('Raw data'!E666/'Raw data'!E665)</f>
        <v>3.9938609155649903E-3</v>
      </c>
      <c r="F666" s="5">
        <f>LN('Raw data'!F666/'Raw data'!F665)</f>
        <v>-4.8446030839248665E-3</v>
      </c>
      <c r="G666" s="5">
        <f>LN('Raw data'!G666/'Raw data'!G665)</f>
        <v>-2.1558865496055055E-2</v>
      </c>
      <c r="I666" s="5">
        <f>LN('Raw data'!J666/'Raw data'!J665)</f>
        <v>3.3812717048818559E-3</v>
      </c>
      <c r="U666" s="1">
        <v>44859</v>
      </c>
      <c r="V666">
        <f t="shared" si="59"/>
        <v>0.65583011709913175</v>
      </c>
      <c r="W666">
        <f t="shared" si="59"/>
        <v>0.69993385679819109</v>
      </c>
      <c r="X666">
        <f t="shared" si="59"/>
        <v>0.63994147023773096</v>
      </c>
      <c r="Y666">
        <f t="shared" si="57"/>
        <v>0.95229063766979882</v>
      </c>
      <c r="Z666">
        <f t="shared" si="57"/>
        <v>0.39583906007204056</v>
      </c>
      <c r="AA666">
        <f t="shared" si="57"/>
        <v>3.4224874699151147E-3</v>
      </c>
      <c r="AD666" s="1">
        <v>44992</v>
      </c>
      <c r="AE666">
        <f t="shared" si="60"/>
        <v>0.92858068874226596</v>
      </c>
      <c r="AF666">
        <f t="shared" si="60"/>
        <v>0.57664686624688266</v>
      </c>
      <c r="AG666">
        <f t="shared" si="60"/>
        <v>1.0465872107902203</v>
      </c>
      <c r="AH666">
        <f t="shared" si="58"/>
        <v>0.64476509638673274</v>
      </c>
      <c r="AI666">
        <f t="shared" si="58"/>
        <v>0.3143614311581045</v>
      </c>
      <c r="AJ666">
        <f t="shared" si="58"/>
        <v>-8.8991789517829489E-2</v>
      </c>
      <c r="AM666" s="10">
        <v>44859</v>
      </c>
      <c r="AO666">
        <v>3.4224874699151147E-3</v>
      </c>
      <c r="AP666">
        <v>0.39583906007204056</v>
      </c>
      <c r="AQ666">
        <v>0.95229063766979882</v>
      </c>
      <c r="AR666">
        <v>0.63994147023773096</v>
      </c>
      <c r="AS666">
        <v>0.69993385679819109</v>
      </c>
      <c r="AT666">
        <v>0.65583011709913175</v>
      </c>
      <c r="AV666" s="10">
        <v>44992</v>
      </c>
      <c r="AX666">
        <v>-8.8991789517829489E-2</v>
      </c>
      <c r="AY666">
        <v>0.3143614311581045</v>
      </c>
      <c r="AZ666">
        <v>0.64476509638673274</v>
      </c>
      <c r="BA666">
        <v>1.0465872107902203</v>
      </c>
      <c r="BB666">
        <v>0.57664686624688266</v>
      </c>
      <c r="BC666">
        <v>0.92858068874226596</v>
      </c>
    </row>
    <row r="667" spans="1:55" x14ac:dyDescent="0.2">
      <c r="A667" s="1">
        <v>44819</v>
      </c>
      <c r="B667" s="5">
        <f>LN('Raw data'!B667/'Raw data'!B666)</f>
        <v>-9.0668784310302966E-2</v>
      </c>
      <c r="C667" s="5">
        <f>LN('Raw data'!C667/'Raw data'!C666)</f>
        <v>-3.8949502194696346E-2</v>
      </c>
      <c r="D667" s="5">
        <f>LN('Raw data'!D667/'Raw data'!D666)</f>
        <v>-2.6090919472933103E-2</v>
      </c>
      <c r="E667" s="5">
        <f>LN('Raw data'!E667/'Raw data'!E666)</f>
        <v>-1.5449094538303502E-2</v>
      </c>
      <c r="F667" s="5">
        <f>LN('Raw data'!F667/'Raw data'!F666)</f>
        <v>-1.8781558453750208E-2</v>
      </c>
      <c r="G667" s="5">
        <f>LN('Raw data'!G667/'Raw data'!G666)</f>
        <v>-2.5992096115456048E-3</v>
      </c>
      <c r="I667" s="5">
        <f>LN('Raw data'!J667/'Raw data'!J666)</f>
        <v>-1.1382294724738607E-2</v>
      </c>
      <c r="U667" s="1">
        <v>44860</v>
      </c>
      <c r="V667">
        <f t="shared" si="59"/>
        <v>0.58431389928698196</v>
      </c>
      <c r="W667">
        <f t="shared" si="59"/>
        <v>0.66497938814667057</v>
      </c>
      <c r="X667">
        <f t="shared" si="59"/>
        <v>0.60906411442650543</v>
      </c>
      <c r="Y667">
        <f t="shared" si="57"/>
        <v>0.94089706987080957</v>
      </c>
      <c r="Z667">
        <f t="shared" si="57"/>
        <v>0.39014886596961501</v>
      </c>
      <c r="AA667">
        <f t="shared" si="57"/>
        <v>-1.5378147009651384E-2</v>
      </c>
      <c r="AD667" s="1">
        <v>44993</v>
      </c>
      <c r="AE667">
        <f t="shared" si="60"/>
        <v>0.91085581353311296</v>
      </c>
      <c r="AF667">
        <f t="shared" si="60"/>
        <v>0.57410781928697352</v>
      </c>
      <c r="AG667">
        <f t="shared" si="60"/>
        <v>1.0454185348532463</v>
      </c>
      <c r="AH667">
        <f t="shared" si="58"/>
        <v>0.64431050514108479</v>
      </c>
      <c r="AI667">
        <f t="shared" si="58"/>
        <v>0.31520608153847129</v>
      </c>
      <c r="AJ667">
        <f t="shared" si="58"/>
        <v>-8.5862525723029451E-2</v>
      </c>
      <c r="AM667" s="10">
        <v>44860</v>
      </c>
      <c r="AO667">
        <v>-1.5378147009651384E-2</v>
      </c>
      <c r="AP667">
        <v>0.39014886596961501</v>
      </c>
      <c r="AQ667">
        <v>0.94089706987080957</v>
      </c>
      <c r="AR667">
        <v>0.60906411442650543</v>
      </c>
      <c r="AS667">
        <v>0.66497938814667057</v>
      </c>
      <c r="AT667">
        <v>0.58431389928698196</v>
      </c>
      <c r="AV667" s="10">
        <v>44993</v>
      </c>
      <c r="AX667">
        <v>-8.5862525723029451E-2</v>
      </c>
      <c r="AY667">
        <v>0.31520608153847129</v>
      </c>
      <c r="AZ667">
        <v>0.64431050514108479</v>
      </c>
      <c r="BA667">
        <v>1.0454185348532463</v>
      </c>
      <c r="BB667">
        <v>0.57410781928697352</v>
      </c>
      <c r="BC667">
        <v>0.91085581353311296</v>
      </c>
    </row>
    <row r="668" spans="1:55" x14ac:dyDescent="0.2">
      <c r="A668" s="1">
        <v>44820</v>
      </c>
      <c r="B668" s="5">
        <f>LN('Raw data'!B668/'Raw data'!B667)</f>
        <v>-6.9645243224624148E-2</v>
      </c>
      <c r="C668" s="5">
        <f>LN('Raw data'!C668/'Raw data'!C667)</f>
        <v>1.1750190954131596E-4</v>
      </c>
      <c r="D668" s="5">
        <f>LN('Raw data'!D668/'Raw data'!D667)</f>
        <v>5.0982160390686364E-3</v>
      </c>
      <c r="E668" s="5">
        <f>LN('Raw data'!E668/'Raw data'!E667)</f>
        <v>5.7956177748454346E-3</v>
      </c>
      <c r="F668" s="5">
        <f>LN('Raw data'!F668/'Raw data'!F667)</f>
        <v>3.6896019004199459E-3</v>
      </c>
      <c r="G668" s="5">
        <f>LN('Raw data'!G668/'Raw data'!G667)</f>
        <v>2.9613535073431296E-3</v>
      </c>
      <c r="I668" s="5">
        <f>LN('Raw data'!J668/'Raw data'!J667)</f>
        <v>-7.208044914246866E-3</v>
      </c>
      <c r="U668" s="1">
        <v>44861</v>
      </c>
      <c r="V668">
        <f t="shared" si="59"/>
        <v>0.53168295981175362</v>
      </c>
      <c r="W668">
        <f t="shared" si="59"/>
        <v>0.6107140875197864</v>
      </c>
      <c r="X668">
        <f t="shared" si="59"/>
        <v>0.59538032998153356</v>
      </c>
      <c r="Y668">
        <f t="shared" si="57"/>
        <v>0.92982541770425986</v>
      </c>
      <c r="Z668">
        <f t="shared" si="57"/>
        <v>0.37093389611846167</v>
      </c>
      <c r="AA668">
        <f t="shared" si="57"/>
        <v>-1.549040205791845E-2</v>
      </c>
      <c r="AD668" s="1">
        <v>44994</v>
      </c>
      <c r="AE668">
        <f t="shared" si="60"/>
        <v>0.85478910362499694</v>
      </c>
      <c r="AF668">
        <f t="shared" si="60"/>
        <v>0.5585070017474032</v>
      </c>
      <c r="AG668">
        <f t="shared" si="60"/>
        <v>1.0756497269274747</v>
      </c>
      <c r="AH668">
        <f t="shared" si="58"/>
        <v>0.62933695018954383</v>
      </c>
      <c r="AI668">
        <f t="shared" si="58"/>
        <v>0.29537298370827059</v>
      </c>
      <c r="AJ668">
        <f t="shared" si="58"/>
        <v>-8.770289596593836E-2</v>
      </c>
      <c r="AM668" s="10">
        <v>44861</v>
      </c>
      <c r="AO668">
        <v>-1.549040205791845E-2</v>
      </c>
      <c r="AP668">
        <v>0.37093389611846167</v>
      </c>
      <c r="AQ668">
        <v>0.92982541770425986</v>
      </c>
      <c r="AR668">
        <v>0.59538032998153356</v>
      </c>
      <c r="AS668">
        <v>0.6107140875197864</v>
      </c>
      <c r="AT668">
        <v>0.53168295981175362</v>
      </c>
      <c r="AV668" s="10">
        <v>44994</v>
      </c>
      <c r="AX668">
        <v>-8.770289596593836E-2</v>
      </c>
      <c r="AY668">
        <v>0.29537298370827059</v>
      </c>
      <c r="AZ668">
        <v>0.62933695018954383</v>
      </c>
      <c r="BA668">
        <v>1.0756497269274747</v>
      </c>
      <c r="BB668">
        <v>0.5585070017474032</v>
      </c>
      <c r="BC668">
        <v>0.85478910362499694</v>
      </c>
    </row>
    <row r="669" spans="1:55" x14ac:dyDescent="0.2">
      <c r="A669" s="1">
        <v>44823</v>
      </c>
      <c r="B669" s="5">
        <f>LN('Raw data'!B669/'Raw data'!B668)</f>
        <v>-1.5467907182987934E-3</v>
      </c>
      <c r="C669" s="5">
        <f>LN('Raw data'!C669/'Raw data'!C668)</f>
        <v>7.258285201794972E-3</v>
      </c>
      <c r="D669" s="5">
        <f>LN('Raw data'!D669/'Raw data'!D668)</f>
        <v>-1.339579222601861E-2</v>
      </c>
      <c r="E669" s="5">
        <f>LN('Raw data'!E669/'Raw data'!E668)</f>
        <v>-1.1874339917137084E-3</v>
      </c>
      <c r="F669" s="5">
        <f>LN('Raw data'!F669/'Raw data'!F668)</f>
        <v>-3.1531691651600622E-3</v>
      </c>
      <c r="G669" s="5">
        <f>LN('Raw data'!G669/'Raw data'!G668)</f>
        <v>1.3962773659478839E-2</v>
      </c>
      <c r="I669" s="5">
        <f>LN('Raw data'!J669/'Raw data'!J668)</f>
        <v>6.8337454395362542E-3</v>
      </c>
      <c r="U669" s="1">
        <v>44862</v>
      </c>
      <c r="V669">
        <f t="shared" si="59"/>
        <v>0.75689834651645205</v>
      </c>
      <c r="W669">
        <f t="shared" si="59"/>
        <v>0.52624757883605955</v>
      </c>
      <c r="X669">
        <f t="shared" si="59"/>
        <v>0.59894301382932136</v>
      </c>
      <c r="Y669">
        <f t="shared" si="57"/>
        <v>0.82018306275074682</v>
      </c>
      <c r="Z669">
        <f t="shared" si="57"/>
        <v>0.31437464304911283</v>
      </c>
      <c r="AA669">
        <f t="shared" si="57"/>
        <v>-2.9504163215280061E-2</v>
      </c>
      <c r="AD669" s="1">
        <v>44995</v>
      </c>
      <c r="AE669">
        <f t="shared" si="60"/>
        <v>0.85261802543906995</v>
      </c>
      <c r="AF669">
        <f t="shared" si="60"/>
        <v>0.54608336364247312</v>
      </c>
      <c r="AG669">
        <f t="shared" si="60"/>
        <v>1.0762297580461435</v>
      </c>
      <c r="AH669">
        <f t="shared" si="58"/>
        <v>0.61558441985854528</v>
      </c>
      <c r="AI669">
        <f t="shared" si="58"/>
        <v>0.28328936297790519</v>
      </c>
      <c r="AJ669">
        <f t="shared" si="58"/>
        <v>-8.6895294406892157E-2</v>
      </c>
      <c r="AM669" s="10">
        <v>44862</v>
      </c>
      <c r="AO669">
        <v>-2.9504163215280061E-2</v>
      </c>
      <c r="AP669">
        <v>0.31437464304911283</v>
      </c>
      <c r="AQ669">
        <v>0.82018306275074682</v>
      </c>
      <c r="AR669">
        <v>0.59894301382932136</v>
      </c>
      <c r="AS669">
        <v>0.52624757883605955</v>
      </c>
      <c r="AT669">
        <v>0.75689834651645205</v>
      </c>
      <c r="AV669" s="10">
        <v>44995</v>
      </c>
      <c r="AX669">
        <v>-8.6895294406892157E-2</v>
      </c>
      <c r="AY669">
        <v>0.28328936297790519</v>
      </c>
      <c r="AZ669">
        <v>0.61558441985854528</v>
      </c>
      <c r="BA669">
        <v>1.0762297580461435</v>
      </c>
      <c r="BB669">
        <v>0.54608336364247312</v>
      </c>
      <c r="BC669">
        <v>0.85261802543906995</v>
      </c>
    </row>
    <row r="670" spans="1:55" x14ac:dyDescent="0.2">
      <c r="A670" s="1">
        <v>44824</v>
      </c>
      <c r="B670" s="5">
        <f>LN('Raw data'!B670/'Raw data'!B669)</f>
        <v>2.5766569267285017E-3</v>
      </c>
      <c r="C670" s="5">
        <f>LN('Raw data'!C670/'Raw data'!C669)</f>
        <v>-1.5043179436855457E-2</v>
      </c>
      <c r="D670" s="5">
        <f>LN('Raw data'!D670/'Raw data'!D669)</f>
        <v>-3.4706812947544519E-2</v>
      </c>
      <c r="E670" s="5">
        <f>LN('Raw data'!E670/'Raw data'!E669)</f>
        <v>-9.0813005726960872E-3</v>
      </c>
      <c r="F670" s="5">
        <f>LN('Raw data'!F670/'Raw data'!F669)</f>
        <v>-4.2396982266321446E-3</v>
      </c>
      <c r="G670" s="5">
        <f>LN('Raw data'!G670/'Raw data'!G669)</f>
        <v>-3.426277886688095E-2</v>
      </c>
      <c r="I670" s="5">
        <f>LN('Raw data'!J670/'Raw data'!J669)</f>
        <v>-1.1336124553072551E-2</v>
      </c>
      <c r="U670" s="1">
        <v>44865</v>
      </c>
      <c r="V670">
        <f t="shared" si="59"/>
        <v>0.64351337735385805</v>
      </c>
      <c r="W670">
        <f t="shared" si="59"/>
        <v>0.53492673968176274</v>
      </c>
      <c r="X670">
        <f t="shared" si="59"/>
        <v>0.61589567712846971</v>
      </c>
      <c r="Y670">
        <f t="shared" si="57"/>
        <v>0.82084993202723155</v>
      </c>
      <c r="Z670">
        <f t="shared" si="57"/>
        <v>0.31751179552694447</v>
      </c>
      <c r="AA670">
        <f t="shared" si="57"/>
        <v>-2.2701195007158951E-2</v>
      </c>
      <c r="AD670" s="1">
        <v>44998</v>
      </c>
      <c r="AE670">
        <f t="shared" si="60"/>
        <v>0.84681372913067954</v>
      </c>
      <c r="AF670">
        <f t="shared" si="60"/>
        <v>0.54619071274191822</v>
      </c>
      <c r="AG670">
        <f t="shared" si="60"/>
        <v>1.0712902893909131</v>
      </c>
      <c r="AH670">
        <f t="shared" si="58"/>
        <v>0.61310834490694321</v>
      </c>
      <c r="AI670">
        <f t="shared" si="58"/>
        <v>0.28351256643185674</v>
      </c>
      <c r="AJ670">
        <f t="shared" si="58"/>
        <v>-9.1334407641007365E-2</v>
      </c>
      <c r="AM670" s="10">
        <v>44865</v>
      </c>
      <c r="AO670">
        <v>-2.2701195007158951E-2</v>
      </c>
      <c r="AP670">
        <v>0.31751179552694447</v>
      </c>
      <c r="AQ670">
        <v>0.82084993202723155</v>
      </c>
      <c r="AR670">
        <v>0.61589567712846971</v>
      </c>
      <c r="AS670">
        <v>0.53492673968176274</v>
      </c>
      <c r="AT670">
        <v>0.64351337735385805</v>
      </c>
      <c r="AV670" s="10">
        <v>44998</v>
      </c>
      <c r="AX670">
        <v>-9.1334407641007365E-2</v>
      </c>
      <c r="AY670">
        <v>0.28351256643185674</v>
      </c>
      <c r="AZ670">
        <v>0.61310834490694321</v>
      </c>
      <c r="BA670">
        <v>1.0712902893909131</v>
      </c>
      <c r="BB670">
        <v>0.54619071274191822</v>
      </c>
      <c r="BC670">
        <v>0.84681372913067954</v>
      </c>
    </row>
    <row r="671" spans="1:55" x14ac:dyDescent="0.2">
      <c r="A671" s="1">
        <v>44825</v>
      </c>
      <c r="B671" s="5">
        <f>LN('Raw data'!B671/'Raw data'!B670)</f>
        <v>7.0517633075074587E-3</v>
      </c>
      <c r="C671" s="5">
        <f>LN('Raw data'!C671/'Raw data'!C670)</f>
        <v>-1.804218843557389E-2</v>
      </c>
      <c r="D671" s="5">
        <f>LN('Raw data'!D671/'Raw data'!D670)</f>
        <v>-2.0524576654327262E-2</v>
      </c>
      <c r="E671" s="5">
        <f>LN('Raw data'!E671/'Raw data'!E670)</f>
        <v>1.5363828060188402E-2</v>
      </c>
      <c r="F671" s="5">
        <f>LN('Raw data'!F671/'Raw data'!F670)</f>
        <v>2.748896197341537E-3</v>
      </c>
      <c r="G671" s="5">
        <f>LN('Raw data'!G671/'Raw data'!G670)</f>
        <v>-6.9833117584185431E-3</v>
      </c>
      <c r="I671" s="5">
        <f>LN('Raw data'!J671/'Raw data'!J670)</f>
        <v>-1.7264673789774226E-2</v>
      </c>
      <c r="U671" s="1">
        <v>44866</v>
      </c>
      <c r="V671">
        <f t="shared" si="59"/>
        <v>0.71401913643417292</v>
      </c>
      <c r="W671">
        <f t="shared" si="59"/>
        <v>0.51075727285650152</v>
      </c>
      <c r="X671">
        <f t="shared" si="59"/>
        <v>0.57554319180792568</v>
      </c>
      <c r="Y671">
        <f t="shared" si="57"/>
        <v>0.80566934731611772</v>
      </c>
      <c r="Z671">
        <f t="shared" si="57"/>
        <v>0.31386900594157435</v>
      </c>
      <c r="AA671">
        <f t="shared" si="57"/>
        <v>-6.1957775702375394E-2</v>
      </c>
      <c r="AD671" s="1">
        <v>44999</v>
      </c>
      <c r="AE671">
        <f t="shared" si="60"/>
        <v>0.84451183175537381</v>
      </c>
      <c r="AF671">
        <f t="shared" si="60"/>
        <v>0.50165627214811592</v>
      </c>
      <c r="AG671">
        <f t="shared" si="60"/>
        <v>1.0620197486833476</v>
      </c>
      <c r="AH671">
        <f t="shared" si="58"/>
        <v>0.60780908075723916</v>
      </c>
      <c r="AI671">
        <f t="shared" si="58"/>
        <v>0.27599372680438428</v>
      </c>
      <c r="AJ671">
        <f t="shared" si="58"/>
        <v>-0.11009254908287783</v>
      </c>
      <c r="AM671" s="10">
        <v>44866</v>
      </c>
      <c r="AO671">
        <v>-6.1957775702375394E-2</v>
      </c>
      <c r="AP671">
        <v>0.31386900594157435</v>
      </c>
      <c r="AQ671">
        <v>0.80566934731611772</v>
      </c>
      <c r="AR671">
        <v>0.57554319180792568</v>
      </c>
      <c r="AS671">
        <v>0.51075727285650152</v>
      </c>
      <c r="AT671">
        <v>0.71401913643417292</v>
      </c>
      <c r="AV671" s="10">
        <v>44999</v>
      </c>
      <c r="AX671">
        <v>-0.11009254908287783</v>
      </c>
      <c r="AY671">
        <v>0.27599372680438428</v>
      </c>
      <c r="AZ671">
        <v>0.60780908075723916</v>
      </c>
      <c r="BA671">
        <v>1.0620197486833476</v>
      </c>
      <c r="BB671">
        <v>0.50165627214811592</v>
      </c>
      <c r="BC671">
        <v>0.84451183175537381</v>
      </c>
    </row>
    <row r="672" spans="1:55" x14ac:dyDescent="0.2">
      <c r="A672" s="1">
        <v>44826</v>
      </c>
      <c r="B672" s="5">
        <f>LN('Raw data'!B672/'Raw data'!B671)</f>
        <v>-8.4470963937482005E-2</v>
      </c>
      <c r="C672" s="5">
        <f>LN('Raw data'!C672/'Raw data'!C671)</f>
        <v>6.6094093876738072E-3</v>
      </c>
      <c r="D672" s="5">
        <f>LN('Raw data'!D672/'Raw data'!D671)</f>
        <v>4.8303269734754427E-2</v>
      </c>
      <c r="E672" s="5">
        <f>LN('Raw data'!E672/'Raw data'!E671)</f>
        <v>7.0082390328595045E-3</v>
      </c>
      <c r="F672" s="5">
        <f>LN('Raw data'!F672/'Raw data'!F671)</f>
        <v>3.2173526323344358E-3</v>
      </c>
      <c r="G672" s="5">
        <f>LN('Raw data'!G672/'Raw data'!G671)</f>
        <v>-1.091203345098265E-2</v>
      </c>
      <c r="I672" s="5">
        <f>LN('Raw data'!J672/'Raw data'!J671)</f>
        <v>-8.4633092689318096E-3</v>
      </c>
      <c r="U672" s="1">
        <v>44867</v>
      </c>
      <c r="V672">
        <f t="shared" si="59"/>
        <v>0.4217274322423315</v>
      </c>
      <c r="W672">
        <f t="shared" si="59"/>
        <v>0.40348438463285874</v>
      </c>
      <c r="X672">
        <f t="shared" si="59"/>
        <v>0.56196335380599693</v>
      </c>
      <c r="Y672">
        <f t="shared" si="57"/>
        <v>0.81566880025478783</v>
      </c>
      <c r="Z672">
        <f t="shared" si="57"/>
        <v>0.30596278375858327</v>
      </c>
      <c r="AA672">
        <f t="shared" si="57"/>
        <v>-5.5894550879399832E-2</v>
      </c>
      <c r="AD672" s="1">
        <v>45000</v>
      </c>
      <c r="AE672">
        <f t="shared" si="60"/>
        <v>0.86704806093822773</v>
      </c>
      <c r="AF672">
        <f t="shared" si="60"/>
        <v>0.5118221809322302</v>
      </c>
      <c r="AG672">
        <f t="shared" si="60"/>
        <v>1.0624980501152719</v>
      </c>
      <c r="AH672">
        <f t="shared" si="58"/>
        <v>0.62846521372260689</v>
      </c>
      <c r="AI672">
        <f t="shared" si="58"/>
        <v>0.27419627817097303</v>
      </c>
      <c r="AJ672">
        <f t="shared" si="58"/>
        <v>-0.11752533695670607</v>
      </c>
      <c r="AM672" s="10">
        <v>44867</v>
      </c>
      <c r="AO672">
        <v>-5.5894550879399832E-2</v>
      </c>
      <c r="AP672">
        <v>0.30596278375858327</v>
      </c>
      <c r="AQ672">
        <v>0.81566880025478783</v>
      </c>
      <c r="AR672">
        <v>0.56196335380599693</v>
      </c>
      <c r="AS672">
        <v>0.40348438463285874</v>
      </c>
      <c r="AT672">
        <v>0.4217274322423315</v>
      </c>
      <c r="AV672" s="10">
        <v>45000</v>
      </c>
      <c r="AX672">
        <v>-0.11752533695670607</v>
      </c>
      <c r="AY672">
        <v>0.27419627817097303</v>
      </c>
      <c r="AZ672">
        <v>0.62846521372260689</v>
      </c>
      <c r="BA672">
        <v>1.0624980501152719</v>
      </c>
      <c r="BB672">
        <v>0.5118221809322302</v>
      </c>
      <c r="BC672">
        <v>0.86704806093822773</v>
      </c>
    </row>
    <row r="673" spans="1:55" x14ac:dyDescent="0.2">
      <c r="A673" s="1">
        <v>44827</v>
      </c>
      <c r="B673" s="5">
        <f>LN('Raw data'!B673/'Raw data'!B672)</f>
        <v>-2.8341692531984725E-2</v>
      </c>
      <c r="C673" s="5">
        <f>LN('Raw data'!C673/'Raw data'!C672)</f>
        <v>-5.8575578690317619E-2</v>
      </c>
      <c r="D673" s="5">
        <f>LN('Raw data'!D673/'Raw data'!D672)</f>
        <v>-5.7109787625656029E-3</v>
      </c>
      <c r="E673" s="5">
        <f>LN('Raw data'!E673/'Raw data'!E672)</f>
        <v>-3.6705654576882525E-2</v>
      </c>
      <c r="F673" s="5">
        <f>LN('Raw data'!F673/'Raw data'!F672)</f>
        <v>-1.5284860164435662E-2</v>
      </c>
      <c r="G673" s="5">
        <f>LN('Raw data'!G673/'Raw data'!G672)</f>
        <v>-7.8046720438520187E-3</v>
      </c>
      <c r="I673" s="5">
        <f>LN('Raw data'!J673/'Raw data'!J672)</f>
        <v>-1.7382826077567966E-2</v>
      </c>
      <c r="U673" s="1">
        <v>44868</v>
      </c>
      <c r="V673">
        <f t="shared" si="59"/>
        <v>0.39566795339106697</v>
      </c>
      <c r="W673">
        <f t="shared" si="59"/>
        <v>0.43287316990593144</v>
      </c>
      <c r="X673">
        <f t="shared" si="59"/>
        <v>0.60223738250870584</v>
      </c>
      <c r="Y673">
        <f t="shared" si="57"/>
        <v>0.82846933437514525</v>
      </c>
      <c r="Z673">
        <f t="shared" si="57"/>
        <v>0.32124874848445634</v>
      </c>
      <c r="AA673">
        <f t="shared" si="57"/>
        <v>-6.324816920453484E-2</v>
      </c>
      <c r="AD673" s="1">
        <v>45001</v>
      </c>
      <c r="AE673">
        <f t="shared" si="60"/>
        <v>0.85949483175192121</v>
      </c>
      <c r="AF673">
        <f t="shared" si="60"/>
        <v>0.51970324190542605</v>
      </c>
      <c r="AG673">
        <f t="shared" si="60"/>
        <v>1.0908597556195061</v>
      </c>
      <c r="AH673">
        <f t="shared" si="58"/>
        <v>0.61774403255071975</v>
      </c>
      <c r="AI673">
        <f t="shared" si="58"/>
        <v>0.26817206549757211</v>
      </c>
      <c r="AJ673">
        <f t="shared" si="58"/>
        <v>-0.12261681167166583</v>
      </c>
      <c r="AM673" s="10">
        <v>44868</v>
      </c>
      <c r="AO673">
        <v>-6.324816920453484E-2</v>
      </c>
      <c r="AP673">
        <v>0.32124874848445634</v>
      </c>
      <c r="AQ673">
        <v>0.82846933437514525</v>
      </c>
      <c r="AR673">
        <v>0.60223738250870584</v>
      </c>
      <c r="AS673">
        <v>0.43287316990593144</v>
      </c>
      <c r="AT673">
        <v>0.39566795339106697</v>
      </c>
      <c r="AV673" s="10">
        <v>45001</v>
      </c>
      <c r="AX673">
        <v>-0.12261681167166583</v>
      </c>
      <c r="AY673">
        <v>0.26817206549757211</v>
      </c>
      <c r="AZ673">
        <v>0.61774403255071975</v>
      </c>
      <c r="BA673">
        <v>1.0908597556195061</v>
      </c>
      <c r="BB673">
        <v>0.51970324190542605</v>
      </c>
      <c r="BC673">
        <v>0.85949483175192121</v>
      </c>
    </row>
    <row r="674" spans="1:55" x14ac:dyDescent="0.2">
      <c r="A674" s="1">
        <v>44830</v>
      </c>
      <c r="B674" s="5">
        <f>LN('Raw data'!B674/'Raw data'!B673)</f>
        <v>3.1415133647520561E-3</v>
      </c>
      <c r="C674" s="5">
        <f>LN('Raw data'!C674/'Raw data'!C673)</f>
        <v>-2.6119207544386479E-2</v>
      </c>
      <c r="D674" s="5">
        <f>LN('Raw data'!D674/'Raw data'!D673)</f>
        <v>-3.520325968281327E-3</v>
      </c>
      <c r="E674" s="5">
        <f>LN('Raw data'!E674/'Raw data'!E673)</f>
        <v>-2.3001816456828049E-2</v>
      </c>
      <c r="F674" s="5">
        <f>LN('Raw data'!F674/'Raw data'!F673)</f>
        <v>-1.3499748950401871E-2</v>
      </c>
      <c r="G674" s="5">
        <f>LN('Raw data'!G674/'Raw data'!G673)</f>
        <v>3.0913875917537642E-3</v>
      </c>
      <c r="I674" s="5">
        <f>LN('Raw data'!J674/'Raw data'!J673)</f>
        <v>-1.0394376865970473E-2</v>
      </c>
      <c r="U674" s="1">
        <v>44869</v>
      </c>
      <c r="V674">
        <f t="shared" si="59"/>
        <v>0.46731697058970956</v>
      </c>
      <c r="W674">
        <f t="shared" si="59"/>
        <v>0.38280635153196474</v>
      </c>
      <c r="X674">
        <f t="shared" si="59"/>
        <v>0.66269165959052889</v>
      </c>
      <c r="Y674">
        <f t="shared" si="57"/>
        <v>0.8657816250928263</v>
      </c>
      <c r="Z674">
        <f t="shared" si="57"/>
        <v>0.33897386617537806</v>
      </c>
      <c r="AA674">
        <f t="shared" si="57"/>
        <v>-2.9477338158648704E-2</v>
      </c>
      <c r="AD674" s="1">
        <v>45002</v>
      </c>
      <c r="AE674">
        <f t="shared" si="60"/>
        <v>0.88304189496460361</v>
      </c>
      <c r="AF674">
        <f t="shared" si="60"/>
        <v>0.49002914258909192</v>
      </c>
      <c r="AG674">
        <f t="shared" si="60"/>
        <v>1.0475951201805962</v>
      </c>
      <c r="AH674">
        <f t="shared" si="58"/>
        <v>0.57537619277072505</v>
      </c>
      <c r="AI674">
        <f t="shared" si="58"/>
        <v>0.24456956981320543</v>
      </c>
      <c r="AJ674">
        <f t="shared" si="58"/>
        <v>-0.13141286113745909</v>
      </c>
      <c r="AM674" s="10">
        <v>44869</v>
      </c>
      <c r="AO674">
        <v>-2.9477338158648704E-2</v>
      </c>
      <c r="AP674">
        <v>0.33897386617537806</v>
      </c>
      <c r="AQ674">
        <v>0.8657816250928263</v>
      </c>
      <c r="AR674">
        <v>0.66269165959052889</v>
      </c>
      <c r="AS674">
        <v>0.38280635153196474</v>
      </c>
      <c r="AT674">
        <v>0.46731697058970956</v>
      </c>
      <c r="AV674" s="10">
        <v>45002</v>
      </c>
      <c r="AX674">
        <v>-0.13141286113745909</v>
      </c>
      <c r="AY674">
        <v>0.24456956981320543</v>
      </c>
      <c r="AZ674">
        <v>0.57537619277072505</v>
      </c>
      <c r="BA674">
        <v>1.0475951201805962</v>
      </c>
      <c r="BB674">
        <v>0.49002914258909192</v>
      </c>
      <c r="BC674">
        <v>0.88304189496460361</v>
      </c>
    </row>
    <row r="675" spans="1:55" x14ac:dyDescent="0.2">
      <c r="A675" s="1">
        <v>44831</v>
      </c>
      <c r="B675" s="5">
        <f>LN('Raw data'!B675/'Raw data'!B674)</f>
        <v>-3.6885261663113691E-2</v>
      </c>
      <c r="C675" s="5">
        <f>LN('Raw data'!C675/'Raw data'!C674)</f>
        <v>2.3066546817157901E-2</v>
      </c>
      <c r="D675" s="5">
        <f>LN('Raw data'!D675/'Raw data'!D674)</f>
        <v>-7.5548501039184599E-3</v>
      </c>
      <c r="E675" s="5">
        <f>LN('Raw data'!E675/'Raw data'!E674)</f>
        <v>-7.7681896465106913E-3</v>
      </c>
      <c r="F675" s="5">
        <f>LN('Raw data'!F675/'Raw data'!F674)</f>
        <v>1.7127481554223964E-3</v>
      </c>
      <c r="G675" s="5">
        <f>LN('Raw data'!G675/'Raw data'!G674)</f>
        <v>-1.1212229074133372E-2</v>
      </c>
      <c r="I675" s="5">
        <f>LN('Raw data'!J675/'Raw data'!J674)</f>
        <v>-2.1226109775338642E-3</v>
      </c>
      <c r="U675" s="1">
        <v>44872</v>
      </c>
      <c r="V675">
        <f t="shared" si="59"/>
        <v>0.56066749671222094</v>
      </c>
      <c r="W675">
        <f t="shared" si="59"/>
        <v>0.32792185062817208</v>
      </c>
      <c r="X675">
        <f t="shared" si="59"/>
        <v>0.62929444961404091</v>
      </c>
      <c r="Y675">
        <f t="shared" si="57"/>
        <v>0.83865045876041</v>
      </c>
      <c r="Z675">
        <f t="shared" si="57"/>
        <v>0.32383859478169613</v>
      </c>
      <c r="AA675">
        <f t="shared" si="57"/>
        <v>-4.2148464302025526E-2</v>
      </c>
      <c r="AD675" s="1">
        <v>45005</v>
      </c>
      <c r="AE675">
        <f t="shared" si="60"/>
        <v>0.87642932344578228</v>
      </c>
      <c r="AF675">
        <f t="shared" si="60"/>
        <v>0.48436044437931136</v>
      </c>
      <c r="AG675">
        <f t="shared" si="60"/>
        <v>1.0501288892607117</v>
      </c>
      <c r="AH675">
        <f t="shared" si="58"/>
        <v>0.5671062534100394</v>
      </c>
      <c r="AI675">
        <f t="shared" si="58"/>
        <v>0.23888542405306532</v>
      </c>
      <c r="AJ675">
        <f t="shared" si="58"/>
        <v>-0.13070855142960872</v>
      </c>
      <c r="AM675" s="10">
        <v>44872</v>
      </c>
      <c r="AO675">
        <v>-4.2148464302025526E-2</v>
      </c>
      <c r="AP675">
        <v>0.32383859478169613</v>
      </c>
      <c r="AQ675">
        <v>0.83865045876041</v>
      </c>
      <c r="AR675">
        <v>0.62929444961404091</v>
      </c>
      <c r="AS675">
        <v>0.32792185062817208</v>
      </c>
      <c r="AT675">
        <v>0.56066749671222094</v>
      </c>
      <c r="AV675" s="10">
        <v>45005</v>
      </c>
      <c r="AX675">
        <v>-0.13070855142960872</v>
      </c>
      <c r="AY675">
        <v>0.23888542405306532</v>
      </c>
      <c r="AZ675">
        <v>0.5671062534100394</v>
      </c>
      <c r="BA675">
        <v>1.0501288892607117</v>
      </c>
      <c r="BB675">
        <v>0.48436044437931136</v>
      </c>
      <c r="BC675">
        <v>0.87642932344578228</v>
      </c>
    </row>
    <row r="676" spans="1:55" x14ac:dyDescent="0.2">
      <c r="A676" s="1">
        <v>44832</v>
      </c>
      <c r="B676" s="5">
        <f>LN('Raw data'!B676/'Raw data'!B675)</f>
        <v>1.5850052980356522E-2</v>
      </c>
      <c r="C676" s="5">
        <f>LN('Raw data'!C676/'Raw data'!C675)</f>
        <v>4.5448219694914437E-2</v>
      </c>
      <c r="D676" s="5">
        <f>LN('Raw data'!D676/'Raw data'!D675)</f>
        <v>1.7146840140749638E-2</v>
      </c>
      <c r="E676" s="5">
        <f>LN('Raw data'!E676/'Raw data'!E675)</f>
        <v>2.9182284150327201E-2</v>
      </c>
      <c r="F676" s="5">
        <f>LN('Raw data'!F676/'Raw data'!F675)</f>
        <v>2.0447146331202853E-2</v>
      </c>
      <c r="G676" s="5">
        <f>LN('Raw data'!G676/'Raw data'!G675)</f>
        <v>-3.573711525202299E-3</v>
      </c>
      <c r="I676" s="5">
        <f>LN('Raw data'!J676/'Raw data'!J675)</f>
        <v>1.9481144387776417E-2</v>
      </c>
      <c r="U676" s="1">
        <v>44873</v>
      </c>
      <c r="V676">
        <f t="shared" si="59"/>
        <v>0.48683846557928517</v>
      </c>
      <c r="W676">
        <f t="shared" si="59"/>
        <v>0.3175955017595305</v>
      </c>
      <c r="X676">
        <f t="shared" si="59"/>
        <v>0.57431243747838945</v>
      </c>
      <c r="Y676">
        <f t="shared" si="57"/>
        <v>0.84395840111491693</v>
      </c>
      <c r="Z676">
        <f t="shared" si="57"/>
        <v>0.3333577513356577</v>
      </c>
      <c r="AA676">
        <f t="shared" si="57"/>
        <v>-3.2321577395184715E-2</v>
      </c>
      <c r="AD676" s="1">
        <v>45006</v>
      </c>
      <c r="AE676">
        <f t="shared" si="60"/>
        <v>0.90683934079409456</v>
      </c>
      <c r="AF676">
        <f t="shared" si="60"/>
        <v>0.49831937503497964</v>
      </c>
      <c r="AG676">
        <f t="shared" si="60"/>
        <v>1.0481573003713527</v>
      </c>
      <c r="AH676">
        <f t="shared" si="58"/>
        <v>0.55643006907708692</v>
      </c>
      <c r="AI676">
        <f t="shared" si="58"/>
        <v>0.2252023462097647</v>
      </c>
      <c r="AJ676">
        <f t="shared" si="58"/>
        <v>-0.13237429053827571</v>
      </c>
      <c r="AM676" s="10">
        <v>44873</v>
      </c>
      <c r="AO676">
        <v>-3.2321577395184715E-2</v>
      </c>
      <c r="AP676">
        <v>0.3333577513356577</v>
      </c>
      <c r="AQ676">
        <v>0.84395840111491693</v>
      </c>
      <c r="AR676">
        <v>0.57431243747838945</v>
      </c>
      <c r="AS676">
        <v>0.3175955017595305</v>
      </c>
      <c r="AT676">
        <v>0.48683846557928517</v>
      </c>
      <c r="AV676" s="10">
        <v>45006</v>
      </c>
      <c r="AX676">
        <v>-0.13237429053827571</v>
      </c>
      <c r="AY676">
        <v>0.2252023462097647</v>
      </c>
      <c r="AZ676">
        <v>0.55643006907708692</v>
      </c>
      <c r="BA676">
        <v>1.0481573003713527</v>
      </c>
      <c r="BB676">
        <v>0.49831937503497964</v>
      </c>
      <c r="BC676">
        <v>0.90683934079409456</v>
      </c>
    </row>
    <row r="677" spans="1:55" x14ac:dyDescent="0.2">
      <c r="A677" s="1">
        <v>44833</v>
      </c>
      <c r="B677" s="5">
        <f>LN('Raw data'!B677/'Raw data'!B676)</f>
        <v>8.7323539241299184E-4</v>
      </c>
      <c r="C677" s="5">
        <f>LN('Raw data'!C677/'Raw data'!C676)</f>
        <v>-1.1262207420414613E-2</v>
      </c>
      <c r="D677" s="5">
        <f>LN('Raw data'!D677/'Raw data'!D676)</f>
        <v>9.3324438996754411E-3</v>
      </c>
      <c r="E677" s="5">
        <f>LN('Raw data'!E677/'Raw data'!E676)</f>
        <v>-8.9381314354767261E-3</v>
      </c>
      <c r="F677" s="5">
        <f>LN('Raw data'!F677/'Raw data'!F676)</f>
        <v>-8.3867494282669614E-4</v>
      </c>
      <c r="G677" s="5">
        <f>LN('Raw data'!G677/'Raw data'!G676)</f>
        <v>1.7616576236817349E-2</v>
      </c>
      <c r="I677" s="5">
        <f>LN('Raw data'!J677/'Raw data'!J676)</f>
        <v>-2.1352776272162088E-2</v>
      </c>
      <c r="U677" s="1">
        <v>44874</v>
      </c>
      <c r="V677">
        <f t="shared" si="59"/>
        <v>0.54078387575889819</v>
      </c>
      <c r="W677">
        <f t="shared" si="59"/>
        <v>0.31766105270843864</v>
      </c>
      <c r="X677">
        <f t="shared" si="59"/>
        <v>0.90114296859521581</v>
      </c>
      <c r="Y677">
        <f t="shared" si="57"/>
        <v>0.81057629660280006</v>
      </c>
      <c r="Z677">
        <f t="shared" si="57"/>
        <v>0.29327461920549291</v>
      </c>
      <c r="AA677">
        <f t="shared" si="57"/>
        <v>-6.2388928515527034E-2</v>
      </c>
      <c r="AD677" s="1">
        <v>45007</v>
      </c>
      <c r="AE677">
        <f t="shared" si="60"/>
        <v>0.93897006260819815</v>
      </c>
      <c r="AF677">
        <f t="shared" si="60"/>
        <v>0.4423723714954928</v>
      </c>
      <c r="AG677">
        <f t="shared" si="60"/>
        <v>1.0650176246449741</v>
      </c>
      <c r="AH677">
        <f t="shared" si="58"/>
        <v>0.52390497451370144</v>
      </c>
      <c r="AI677">
        <f t="shared" si="58"/>
        <v>0.20764633436056545</v>
      </c>
      <c r="AJ677">
        <f t="shared" si="58"/>
        <v>-0.13100020707727805</v>
      </c>
      <c r="AM677" s="10">
        <v>44874</v>
      </c>
      <c r="AO677">
        <v>-6.2388928515527034E-2</v>
      </c>
      <c r="AP677">
        <v>0.29327461920549291</v>
      </c>
      <c r="AQ677">
        <v>0.81057629660280006</v>
      </c>
      <c r="AR677">
        <v>0.90114296859521581</v>
      </c>
      <c r="AS677">
        <v>0.31766105270843864</v>
      </c>
      <c r="AT677">
        <v>0.54078387575889819</v>
      </c>
      <c r="AV677" s="10">
        <v>45007</v>
      </c>
      <c r="AX677">
        <v>-0.13100020707727805</v>
      </c>
      <c r="AY677">
        <v>0.20764633436056545</v>
      </c>
      <c r="AZ677">
        <v>0.52390497451370144</v>
      </c>
      <c r="BA677">
        <v>1.0650176246449741</v>
      </c>
      <c r="BB677">
        <v>0.4423723714954928</v>
      </c>
      <c r="BC677">
        <v>0.93897006260819815</v>
      </c>
    </row>
    <row r="678" spans="1:55" x14ac:dyDescent="0.2">
      <c r="A678" s="1">
        <v>44834</v>
      </c>
      <c r="B678" s="5">
        <f>LN('Raw data'!B678/'Raw data'!B677)</f>
        <v>-1.5836108069125322E-2</v>
      </c>
      <c r="C678" s="5">
        <f>LN('Raw data'!C678/'Raw data'!C677)</f>
        <v>-2.16534094778413E-2</v>
      </c>
      <c r="D678" s="5">
        <f>LN('Raw data'!D678/'Raw data'!D677)</f>
        <v>-8.714428738633994E-3</v>
      </c>
      <c r="E678" s="5">
        <f>LN('Raw data'!E678/'Raw data'!E677)</f>
        <v>1.7324477693661532E-2</v>
      </c>
      <c r="F678" s="5">
        <f>LN('Raw data'!F678/'Raw data'!F677)</f>
        <v>2.0355631766728163E-3</v>
      </c>
      <c r="G678" s="5">
        <f>LN('Raw data'!G678/'Raw data'!G677)</f>
        <v>6.3865973766880817E-3</v>
      </c>
      <c r="I678" s="5">
        <f>LN('Raw data'!J678/'Raw data'!J677)</f>
        <v>-1.5181392276394085E-2</v>
      </c>
      <c r="U678" s="1">
        <v>44875</v>
      </c>
      <c r="V678">
        <f t="shared" si="59"/>
        <v>0.75973900841119457</v>
      </c>
      <c r="W678">
        <f t="shared" si="59"/>
        <v>0.25238595155964988</v>
      </c>
      <c r="X678">
        <f t="shared" si="59"/>
        <v>1.263226438374297</v>
      </c>
      <c r="Y678">
        <f t="shared" si="57"/>
        <v>0.67849619790316817</v>
      </c>
      <c r="Z678">
        <f t="shared" si="57"/>
        <v>0.33406742656633193</v>
      </c>
      <c r="AA678">
        <f t="shared" si="57"/>
        <v>-3.200593021168395E-2</v>
      </c>
      <c r="AD678" s="1">
        <v>45008</v>
      </c>
      <c r="AE678">
        <f t="shared" si="60"/>
        <v>0.96916103880108451</v>
      </c>
      <c r="AF678">
        <f t="shared" si="60"/>
        <v>0.44060354614884539</v>
      </c>
      <c r="AG678">
        <f t="shared" si="60"/>
        <v>1.0982705361210781</v>
      </c>
      <c r="AH678">
        <f t="shared" si="58"/>
        <v>0.52673041128459452</v>
      </c>
      <c r="AI678">
        <f t="shared" si="58"/>
        <v>0.21225239636044255</v>
      </c>
      <c r="AJ678">
        <f t="shared" si="58"/>
        <v>-0.11518478645965011</v>
      </c>
      <c r="AM678" s="10">
        <v>44875</v>
      </c>
      <c r="AO678">
        <v>-3.200593021168395E-2</v>
      </c>
      <c r="AP678">
        <v>0.33406742656633193</v>
      </c>
      <c r="AQ678">
        <v>0.67849619790316817</v>
      </c>
      <c r="AR678">
        <v>1.263226438374297</v>
      </c>
      <c r="AS678">
        <v>0.25238595155964988</v>
      </c>
      <c r="AT678">
        <v>0.75973900841119457</v>
      </c>
      <c r="AV678" s="10">
        <v>45008</v>
      </c>
      <c r="AX678">
        <v>-0.11518478645965011</v>
      </c>
      <c r="AY678">
        <v>0.21225239636044255</v>
      </c>
      <c r="AZ678">
        <v>0.52673041128459452</v>
      </c>
      <c r="BA678">
        <v>1.0982705361210781</v>
      </c>
      <c r="BB678">
        <v>0.44060354614884539</v>
      </c>
      <c r="BC678">
        <v>0.96916103880108451</v>
      </c>
    </row>
    <row r="679" spans="1:55" x14ac:dyDescent="0.2">
      <c r="A679" s="1">
        <v>44837</v>
      </c>
      <c r="B679" s="5">
        <f>LN('Raw data'!B679/'Raw data'!B678)</f>
        <v>-4.4733961845707597E-2</v>
      </c>
      <c r="C679" s="5">
        <f>LN('Raw data'!C679/'Raw data'!C678)</f>
        <v>5.0771079808413125E-2</v>
      </c>
      <c r="D679" s="5">
        <f>LN('Raw data'!D679/'Raw data'!D678)</f>
        <v>1.0514471548609688E-2</v>
      </c>
      <c r="E679" s="5">
        <f>LN('Raw data'!E679/'Raw data'!E678)</f>
        <v>7.8267445619067635E-2</v>
      </c>
      <c r="F679" s="5">
        <f>LN('Raw data'!F679/'Raw data'!F678)</f>
        <v>1.7783515488672578E-2</v>
      </c>
      <c r="G679" s="5">
        <f>LN('Raw data'!G679/'Raw data'!G678)</f>
        <v>1.5298678734108262E-2</v>
      </c>
      <c r="I679" s="5">
        <f>LN('Raw data'!J679/'Raw data'!J678)</f>
        <v>2.5554628797407629E-2</v>
      </c>
      <c r="U679" s="1">
        <v>44876</v>
      </c>
      <c r="V679">
        <f t="shared" si="59"/>
        <v>0.72910741250766931</v>
      </c>
      <c r="W679">
        <f t="shared" si="59"/>
        <v>0.23136276281616874</v>
      </c>
      <c r="X679">
        <f t="shared" si="59"/>
        <v>1.2754981227946589</v>
      </c>
      <c r="Y679">
        <f t="shared" si="57"/>
        <v>0.71636966286317472</v>
      </c>
      <c r="Z679">
        <f t="shared" si="57"/>
        <v>0.34811866911648653</v>
      </c>
      <c r="AA679">
        <f t="shared" si="57"/>
        <v>-2.0706987652975115E-2</v>
      </c>
      <c r="AD679" s="1">
        <v>45009</v>
      </c>
      <c r="AE679">
        <f t="shared" si="60"/>
        <v>0.98395039038597099</v>
      </c>
      <c r="AF679">
        <f t="shared" si="60"/>
        <v>0.42827680891003511</v>
      </c>
      <c r="AG679">
        <f t="shared" si="60"/>
        <v>1.0938733412247446</v>
      </c>
      <c r="AH679">
        <f t="shared" si="58"/>
        <v>0.54439699425437926</v>
      </c>
      <c r="AI679">
        <f t="shared" si="58"/>
        <v>0.2132402195935291</v>
      </c>
      <c r="AJ679">
        <f t="shared" si="58"/>
        <v>-0.11170193661114607</v>
      </c>
      <c r="AM679" s="10">
        <v>44876</v>
      </c>
      <c r="AO679">
        <v>-2.0706987652975115E-2</v>
      </c>
      <c r="AP679">
        <v>0.34811866911648653</v>
      </c>
      <c r="AQ679">
        <v>0.71636966286317472</v>
      </c>
      <c r="AR679">
        <v>1.2754981227946589</v>
      </c>
      <c r="AS679">
        <v>0.23136276281616874</v>
      </c>
      <c r="AT679">
        <v>0.72910741250766931</v>
      </c>
      <c r="AV679" s="10">
        <v>45009</v>
      </c>
      <c r="AX679">
        <v>-0.11170193661114607</v>
      </c>
      <c r="AY679">
        <v>0.2132402195935291</v>
      </c>
      <c r="AZ679">
        <v>0.54439699425437926</v>
      </c>
      <c r="BA679">
        <v>1.0938733412247446</v>
      </c>
      <c r="BB679">
        <v>0.42827680891003511</v>
      </c>
      <c r="BC679">
        <v>0.98395039038597099</v>
      </c>
    </row>
    <row r="680" spans="1:55" x14ac:dyDescent="0.2">
      <c r="A680" s="1">
        <v>44838</v>
      </c>
      <c r="B680" s="5">
        <f>LN('Raw data'!B680/'Raw data'!B679)</f>
        <v>5.5172930418847604E-2</v>
      </c>
      <c r="C680" s="5">
        <f>LN('Raw data'!C680/'Raw data'!C679)</f>
        <v>3.3973293691423552E-2</v>
      </c>
      <c r="D680" s="5">
        <f>LN('Raw data'!D680/'Raw data'!D679)</f>
        <v>3.5626821015157586E-2</v>
      </c>
      <c r="E680" s="5">
        <f>LN('Raw data'!E680/'Raw data'!E679)</f>
        <v>2.4468693399383599E-2</v>
      </c>
      <c r="F680" s="5">
        <f>LN('Raw data'!F680/'Raw data'!F679)</f>
        <v>1.6606353942079429E-2</v>
      </c>
      <c r="G680" s="5">
        <f>LN('Raw data'!G680/'Raw data'!G679)</f>
        <v>1.0638398205055797E-2</v>
      </c>
      <c r="I680" s="5">
        <f>LN('Raw data'!J680/'Raw data'!J679)</f>
        <v>3.012534086530393E-2</v>
      </c>
      <c r="U680" s="1">
        <v>44879</v>
      </c>
      <c r="V680">
        <f t="shared" si="59"/>
        <v>0.83055549346985602</v>
      </c>
      <c r="W680">
        <f t="shared" si="59"/>
        <v>0.17676119672161791</v>
      </c>
      <c r="X680">
        <f t="shared" si="59"/>
        <v>1.3115697210481045</v>
      </c>
      <c r="Y680">
        <f t="shared" si="57"/>
        <v>0.55623453453569827</v>
      </c>
      <c r="Z680">
        <f t="shared" si="57"/>
        <v>0.32188739028685898</v>
      </c>
      <c r="AA680">
        <f t="shared" si="57"/>
        <v>-9.2587357284443186E-2</v>
      </c>
      <c r="AD680" s="1">
        <v>45012</v>
      </c>
      <c r="AE680">
        <f t="shared" si="60"/>
        <v>1.0496767188718983</v>
      </c>
      <c r="AF680">
        <f t="shared" si="60"/>
        <v>0.38187386693995756</v>
      </c>
      <c r="AG680">
        <f t="shared" si="60"/>
        <v>1.1160160451038112</v>
      </c>
      <c r="AH680">
        <f t="shared" si="58"/>
        <v>0.46940074558986228</v>
      </c>
      <c r="AI680">
        <f t="shared" si="58"/>
        <v>0.19944215699668338</v>
      </c>
      <c r="AJ680">
        <f t="shared" si="58"/>
        <v>-0.1347204992887448</v>
      </c>
      <c r="AM680" s="10">
        <v>44879</v>
      </c>
      <c r="AO680">
        <v>-9.2587357284443186E-2</v>
      </c>
      <c r="AP680">
        <v>0.32188739028685898</v>
      </c>
      <c r="AQ680">
        <v>0.55623453453569827</v>
      </c>
      <c r="AR680">
        <v>1.3115697210481045</v>
      </c>
      <c r="AS680">
        <v>0.17676119672161791</v>
      </c>
      <c r="AT680">
        <v>0.83055549346985602</v>
      </c>
      <c r="AV680" s="10">
        <v>45012</v>
      </c>
      <c r="AX680">
        <v>-0.1347204992887448</v>
      </c>
      <c r="AY680">
        <v>0.19944215699668338</v>
      </c>
      <c r="AZ680">
        <v>0.46940074558986228</v>
      </c>
      <c r="BA680">
        <v>1.1160160451038112</v>
      </c>
      <c r="BB680">
        <v>0.38187386693995756</v>
      </c>
      <c r="BC680">
        <v>1.0496767188718983</v>
      </c>
    </row>
    <row r="681" spans="1:55" x14ac:dyDescent="0.2">
      <c r="A681" s="1">
        <v>44839</v>
      </c>
      <c r="B681" s="5">
        <f>LN('Raw data'!B681/'Raw data'!B680)</f>
        <v>1.351077427015504E-2</v>
      </c>
      <c r="C681" s="5">
        <f>LN('Raw data'!C681/'Raw data'!C680)</f>
        <v>1.4230214882116855E-2</v>
      </c>
      <c r="D681" s="5">
        <f>LN('Raw data'!D681/'Raw data'!D680)</f>
        <v>-9.0227958367230052E-3</v>
      </c>
      <c r="E681" s="5">
        <f>LN('Raw data'!E681/'Raw data'!E680)</f>
        <v>-2.6656718486440176E-2</v>
      </c>
      <c r="F681" s="5">
        <f>LN('Raw data'!F681/'Raw data'!F680)</f>
        <v>-5.6210851218787177E-3</v>
      </c>
      <c r="G681" s="5">
        <f>LN('Raw data'!G681/'Raw data'!G680)</f>
        <v>-4.4648052145584788E-2</v>
      </c>
      <c r="I681" s="5">
        <f>LN('Raw data'!J681/'Raw data'!J680)</f>
        <v>-2.0200133350643033E-3</v>
      </c>
      <c r="U681" s="1">
        <v>44880</v>
      </c>
      <c r="V681">
        <f t="shared" si="59"/>
        <v>0.73588115119769182</v>
      </c>
      <c r="W681">
        <f t="shared" si="59"/>
        <v>9.9475743580615991E-2</v>
      </c>
      <c r="X681">
        <f t="shared" si="59"/>
        <v>1.3073662357969045</v>
      </c>
      <c r="Y681">
        <f t="shared" si="57"/>
        <v>0.51174865050763296</v>
      </c>
      <c r="Z681">
        <f t="shared" si="57"/>
        <v>0.3004979045369256</v>
      </c>
      <c r="AA681">
        <f t="shared" si="57"/>
        <v>-0.12891902816000855</v>
      </c>
      <c r="AD681" s="1">
        <v>45013</v>
      </c>
      <c r="AE681">
        <f t="shared" si="60"/>
        <v>1.0017774297131021</v>
      </c>
      <c r="AF681">
        <f t="shared" si="60"/>
        <v>0.34606003002819613</v>
      </c>
      <c r="AG681">
        <f t="shared" si="60"/>
        <v>1.1155108750289842</v>
      </c>
      <c r="AH681">
        <f t="shared" si="58"/>
        <v>0.45402439798226818</v>
      </c>
      <c r="AI681">
        <f t="shared" si="58"/>
        <v>0.18544667523146152</v>
      </c>
      <c r="AJ681">
        <f t="shared" si="58"/>
        <v>-0.15820280329748299</v>
      </c>
      <c r="AM681" s="10">
        <v>44880</v>
      </c>
      <c r="AO681">
        <v>-0.12891902816000855</v>
      </c>
      <c r="AP681">
        <v>0.3004979045369256</v>
      </c>
      <c r="AQ681">
        <v>0.51174865050763296</v>
      </c>
      <c r="AR681">
        <v>1.3073662357969045</v>
      </c>
      <c r="AS681">
        <v>9.9475743580615991E-2</v>
      </c>
      <c r="AT681">
        <v>0.73588115119769182</v>
      </c>
      <c r="AV681" s="10">
        <v>45013</v>
      </c>
      <c r="AX681">
        <v>-0.15820280329748299</v>
      </c>
      <c r="AY681">
        <v>0.18544667523146152</v>
      </c>
      <c r="AZ681">
        <v>0.45402439798226818</v>
      </c>
      <c r="BA681">
        <v>1.1155108750289842</v>
      </c>
      <c r="BB681">
        <v>0.34606003002819613</v>
      </c>
      <c r="BC681">
        <v>1.0017774297131021</v>
      </c>
    </row>
    <row r="682" spans="1:55" x14ac:dyDescent="0.2">
      <c r="A682" s="1">
        <v>44840</v>
      </c>
      <c r="B682" s="5">
        <f>LN('Raw data'!B682/'Raw data'!B681)</f>
        <v>6.0423144559626617E-3</v>
      </c>
      <c r="C682" s="5">
        <f>LN('Raw data'!C682/'Raw data'!C681)</f>
        <v>7.8316046388194217E-3</v>
      </c>
      <c r="D682" s="5">
        <f>LN('Raw data'!D682/'Raw data'!D681)</f>
        <v>-1.0011501023665149E-2</v>
      </c>
      <c r="E682" s="5">
        <f>LN('Raw data'!E682/'Raw data'!E681)</f>
        <v>5.6305361839418403E-3</v>
      </c>
      <c r="F682" s="5">
        <f>LN('Raw data'!F682/'Raw data'!F681)</f>
        <v>0</v>
      </c>
      <c r="G682" s="5">
        <f>LN('Raw data'!G682/'Raw data'!G681)</f>
        <v>8.6745090746237485E-3</v>
      </c>
      <c r="I682" s="5">
        <f>LN('Raw data'!J682/'Raw data'!J681)</f>
        <v>-1.0297920383574249E-2</v>
      </c>
      <c r="U682" s="1">
        <v>44881</v>
      </c>
      <c r="V682">
        <f t="shared" si="59"/>
        <v>0.70370777774211757</v>
      </c>
      <c r="W682">
        <f t="shared" si="59"/>
        <v>0.11981087691135142</v>
      </c>
      <c r="X682">
        <f t="shared" si="59"/>
        <v>1.3101241782908277</v>
      </c>
      <c r="Y682">
        <f t="shared" si="57"/>
        <v>0.49746402294179659</v>
      </c>
      <c r="Z682">
        <f t="shared" si="57"/>
        <v>0.29689859518306733</v>
      </c>
      <c r="AA682">
        <f t="shared" si="57"/>
        <v>-0.16230837518406571</v>
      </c>
      <c r="AD682" s="1">
        <v>45014</v>
      </c>
      <c r="AE682">
        <f t="shared" si="60"/>
        <v>0.98964018961909517</v>
      </c>
      <c r="AF682">
        <f t="shared" si="60"/>
        <v>0.34376516786181383</v>
      </c>
      <c r="AG682">
        <f t="shared" si="60"/>
        <v>1.1286695720430084</v>
      </c>
      <c r="AH682">
        <f t="shared" si="58"/>
        <v>0.4473208877530202</v>
      </c>
      <c r="AI682">
        <f t="shared" si="58"/>
        <v>0.17999885231343188</v>
      </c>
      <c r="AJ682">
        <f t="shared" si="58"/>
        <v>-0.1644004526391751</v>
      </c>
      <c r="AM682" s="10">
        <v>44881</v>
      </c>
      <c r="AO682">
        <v>-0.16230837518406571</v>
      </c>
      <c r="AP682">
        <v>0.29689859518306733</v>
      </c>
      <c r="AQ682">
        <v>0.49746402294179659</v>
      </c>
      <c r="AR682">
        <v>1.3101241782908277</v>
      </c>
      <c r="AS682">
        <v>0.11981087691135142</v>
      </c>
      <c r="AT682">
        <v>0.70370777774211757</v>
      </c>
      <c r="AV682" s="10">
        <v>45014</v>
      </c>
      <c r="AX682">
        <v>-0.1644004526391751</v>
      </c>
      <c r="AY682">
        <v>0.17999885231343188</v>
      </c>
      <c r="AZ682">
        <v>0.4473208877530202</v>
      </c>
      <c r="BA682">
        <v>1.1286695720430084</v>
      </c>
      <c r="BB682">
        <v>0.34376516786181383</v>
      </c>
      <c r="BC682">
        <v>0.98964018961909517</v>
      </c>
    </row>
    <row r="683" spans="1:55" x14ac:dyDescent="0.2">
      <c r="A683" s="1">
        <v>44841</v>
      </c>
      <c r="B683" s="5">
        <f>LN('Raw data'!B683/'Raw data'!B682)</f>
        <v>-3.2655962974052689E-2</v>
      </c>
      <c r="C683" s="5">
        <f>LN('Raw data'!C683/'Raw data'!C682)</f>
        <v>4.6283593218890751E-2</v>
      </c>
      <c r="D683" s="5">
        <f>LN('Raw data'!D683/'Raw data'!D682)</f>
        <v>-2.1546619619976805E-2</v>
      </c>
      <c r="E683" s="5">
        <f>LN('Raw data'!E683/'Raw data'!E682)</f>
        <v>-1.9797787036838647E-2</v>
      </c>
      <c r="F683" s="5">
        <f>LN('Raw data'!F683/'Raw data'!F682)</f>
        <v>-6.7053689912978795E-3</v>
      </c>
      <c r="G683" s="5">
        <f>LN('Raw data'!G683/'Raw data'!G682)</f>
        <v>-1.1731641574733847E-2</v>
      </c>
      <c r="I683" s="5">
        <f>LN('Raw data'!J683/'Raw data'!J682)</f>
        <v>-2.8403167167490584E-2</v>
      </c>
      <c r="U683" s="1">
        <v>44882</v>
      </c>
      <c r="V683">
        <f t="shared" si="59"/>
        <v>0.70940708765294469</v>
      </c>
      <c r="W683">
        <f t="shared" si="59"/>
        <v>0.1563247973113453</v>
      </c>
      <c r="X683">
        <f t="shared" si="59"/>
        <v>1.3143835480766548</v>
      </c>
      <c r="Y683">
        <f t="shared" si="57"/>
        <v>0.52312411873643705</v>
      </c>
      <c r="Z683">
        <f t="shared" si="57"/>
        <v>0.30360431563033713</v>
      </c>
      <c r="AA683">
        <f t="shared" si="57"/>
        <v>-0.1489689317906662</v>
      </c>
      <c r="AD683" s="1">
        <v>45015</v>
      </c>
      <c r="AE683">
        <f t="shared" si="60"/>
        <v>1.0192909461833248</v>
      </c>
      <c r="AF683">
        <f t="shared" si="60"/>
        <v>0.35548132410639022</v>
      </c>
      <c r="AG683">
        <f t="shared" si="60"/>
        <v>1.123340617150957</v>
      </c>
      <c r="AH683">
        <f t="shared" si="58"/>
        <v>0.45780774096198168</v>
      </c>
      <c r="AI683">
        <f t="shared" si="58"/>
        <v>0.18162621611300714</v>
      </c>
      <c r="AJ683">
        <f t="shared" si="58"/>
        <v>-0.16050991760801323</v>
      </c>
      <c r="AM683" s="10">
        <v>44882</v>
      </c>
      <c r="AO683">
        <v>-0.1489689317906662</v>
      </c>
      <c r="AP683">
        <v>0.30360431563033713</v>
      </c>
      <c r="AQ683">
        <v>0.52312411873643705</v>
      </c>
      <c r="AR683">
        <v>1.3143835480766548</v>
      </c>
      <c r="AS683">
        <v>0.1563247973113453</v>
      </c>
      <c r="AT683">
        <v>0.70940708765294469</v>
      </c>
      <c r="AV683" s="10">
        <v>45015</v>
      </c>
      <c r="AX683">
        <v>-0.16050991760801323</v>
      </c>
      <c r="AY683">
        <v>0.18162621611300714</v>
      </c>
      <c r="AZ683">
        <v>0.45780774096198168</v>
      </c>
      <c r="BA683">
        <v>1.123340617150957</v>
      </c>
      <c r="BB683">
        <v>0.35548132410639022</v>
      </c>
      <c r="BC683">
        <v>1.0192909461833248</v>
      </c>
    </row>
    <row r="684" spans="1:55" x14ac:dyDescent="0.2">
      <c r="A684" s="1">
        <v>44844</v>
      </c>
      <c r="B684" s="5">
        <f>LN('Raw data'!B684/'Raw data'!B683)</f>
        <v>-4.7494323635631941E-2</v>
      </c>
      <c r="C684" s="5">
        <f>LN('Raw data'!C684/'Raw data'!C683)</f>
        <v>-1.6433955316649675E-2</v>
      </c>
      <c r="D684" s="5">
        <f>LN('Raw data'!D684/'Raw data'!D683)</f>
        <v>-2.0520092376656526E-2</v>
      </c>
      <c r="E684" s="5">
        <f>LN('Raw data'!E684/'Raw data'!E683)</f>
        <v>-3.210709699313808E-2</v>
      </c>
      <c r="F684" s="5">
        <f>LN('Raw data'!F684/'Raw data'!F683)</f>
        <v>-2.0151368845949886E-2</v>
      </c>
      <c r="G684" s="5">
        <f>LN('Raw data'!G684/'Raw data'!G683)</f>
        <v>-7.4911513361484465E-3</v>
      </c>
      <c r="I684" s="5">
        <f>LN('Raw data'!J684/'Raw data'!J683)</f>
        <v>-7.5206675446196497E-3</v>
      </c>
      <c r="U684" s="1">
        <v>44883</v>
      </c>
      <c r="V684">
        <f t="shared" si="59"/>
        <v>0.67686219764550659</v>
      </c>
      <c r="W684">
        <f t="shared" si="59"/>
        <v>0.35043666921446603</v>
      </c>
      <c r="X684">
        <f t="shared" si="59"/>
        <v>1.4028001741499376</v>
      </c>
      <c r="Y684">
        <f t="shared" si="57"/>
        <v>0.50619906033302153</v>
      </c>
      <c r="Z684">
        <f t="shared" si="57"/>
        <v>0.30818692881612209</v>
      </c>
      <c r="AA684">
        <f t="shared" si="57"/>
        <v>-0.20579484687365121</v>
      </c>
      <c r="AD684" s="1">
        <v>45016</v>
      </c>
      <c r="AE684">
        <f t="shared" si="60"/>
        <v>1.0621868065528095</v>
      </c>
      <c r="AF684">
        <f t="shared" si="60"/>
        <v>0.45186410907278901</v>
      </c>
      <c r="AG684">
        <f t="shared" si="60"/>
        <v>1.1340412151354975</v>
      </c>
      <c r="AH684">
        <f t="shared" si="58"/>
        <v>0.44583078388299735</v>
      </c>
      <c r="AI684">
        <f t="shared" si="58"/>
        <v>0.17137506337149563</v>
      </c>
      <c r="AJ684">
        <f t="shared" si="58"/>
        <v>-0.18871522698289478</v>
      </c>
      <c r="AM684" s="10">
        <v>44883</v>
      </c>
      <c r="AO684">
        <v>-0.20579484687365121</v>
      </c>
      <c r="AP684">
        <v>0.30818692881612209</v>
      </c>
      <c r="AQ684">
        <v>0.50619906033302153</v>
      </c>
      <c r="AR684">
        <v>1.4028001741499376</v>
      </c>
      <c r="AS684">
        <v>0.35043666921446603</v>
      </c>
      <c r="AT684">
        <v>0.67686219764550659</v>
      </c>
      <c r="AV684" s="10">
        <v>45016</v>
      </c>
      <c r="AX684">
        <v>-0.18871522698289478</v>
      </c>
      <c r="AY684">
        <v>0.17137506337149563</v>
      </c>
      <c r="AZ684">
        <v>0.44583078388299735</v>
      </c>
      <c r="BA684">
        <v>1.1340412151354975</v>
      </c>
      <c r="BB684">
        <v>0.45186410907278901</v>
      </c>
      <c r="BC684">
        <v>1.0621868065528095</v>
      </c>
    </row>
    <row r="685" spans="1:55" x14ac:dyDescent="0.2">
      <c r="A685" s="1">
        <v>44845</v>
      </c>
      <c r="B685" s="5">
        <f>LN('Raw data'!B685/'Raw data'!B684)</f>
        <v>2.4711563649262573E-2</v>
      </c>
      <c r="C685" s="5">
        <f>LN('Raw data'!C685/'Raw data'!C684)</f>
        <v>-1.9725816902598409E-2</v>
      </c>
      <c r="D685" s="5">
        <f>LN('Raw data'!D685/'Raw data'!D684)</f>
        <v>-3.953536753002437E-3</v>
      </c>
      <c r="E685" s="5">
        <f>LN('Raw data'!E685/'Raw data'!E684)</f>
        <v>-6.5470030795184873E-3</v>
      </c>
      <c r="F685" s="5">
        <f>LN('Raw data'!F685/'Raw data'!F684)</f>
        <v>6.4262984455284002E-3</v>
      </c>
      <c r="G685" s="5">
        <f>LN('Raw data'!G685/'Raw data'!G684)</f>
        <v>6.9807193720258951E-3</v>
      </c>
      <c r="I685" s="5">
        <f>LN('Raw data'!J685/'Raw data'!J684)</f>
        <v>-6.5405726393698588E-3</v>
      </c>
      <c r="U685" s="1">
        <v>44886</v>
      </c>
      <c r="V685">
        <f t="shared" si="59"/>
        <v>0.56454128373830825</v>
      </c>
      <c r="W685">
        <f t="shared" si="59"/>
        <v>0.33820892781457357</v>
      </c>
      <c r="X685">
        <f t="shared" si="59"/>
        <v>1.4333734077269884</v>
      </c>
      <c r="Y685">
        <f t="shared" si="57"/>
        <v>0.4742600761047277</v>
      </c>
      <c r="Z685">
        <f t="shared" si="57"/>
        <v>0.29187723081771488</v>
      </c>
      <c r="AA685">
        <f t="shared" si="57"/>
        <v>-0.23568160713389849</v>
      </c>
      <c r="AD685" s="1">
        <v>45019</v>
      </c>
      <c r="AE685">
        <f t="shared" si="60"/>
        <v>1.0428956791129085</v>
      </c>
      <c r="AF685">
        <f t="shared" si="60"/>
        <v>0.45517411308064271</v>
      </c>
      <c r="AG685">
        <f t="shared" si="60"/>
        <v>1.1239065129668475</v>
      </c>
      <c r="AH685">
        <f t="shared" si="58"/>
        <v>0.43161961523897174</v>
      </c>
      <c r="AI685">
        <f t="shared" si="58"/>
        <v>0.16340031202699473</v>
      </c>
      <c r="AJ685">
        <f t="shared" si="58"/>
        <v>-0.19339445837000505</v>
      </c>
      <c r="AM685" s="10">
        <v>44886</v>
      </c>
      <c r="AO685">
        <v>-0.23568160713389849</v>
      </c>
      <c r="AP685">
        <v>0.29187723081771488</v>
      </c>
      <c r="AQ685">
        <v>0.4742600761047277</v>
      </c>
      <c r="AR685">
        <v>1.4333734077269884</v>
      </c>
      <c r="AS685">
        <v>0.33820892781457357</v>
      </c>
      <c r="AT685">
        <v>0.56454128373830825</v>
      </c>
      <c r="AV685" s="10">
        <v>45019</v>
      </c>
      <c r="AX685">
        <v>-0.19339445837000505</v>
      </c>
      <c r="AY685">
        <v>0.16340031202699473</v>
      </c>
      <c r="AZ685">
        <v>0.43161961523897174</v>
      </c>
      <c r="BA685">
        <v>1.1239065129668475</v>
      </c>
      <c r="BB685">
        <v>0.45517411308064271</v>
      </c>
      <c r="BC685">
        <v>1.0428956791129085</v>
      </c>
    </row>
    <row r="686" spans="1:55" x14ac:dyDescent="0.2">
      <c r="A686" s="1">
        <v>44846</v>
      </c>
      <c r="B686" s="5">
        <f>LN('Raw data'!B686/'Raw data'!B685)</f>
        <v>-2.4711563649262507E-2</v>
      </c>
      <c r="C686" s="5">
        <f>LN('Raw data'!C686/'Raw data'!C685)</f>
        <v>-2.355448043021709E-2</v>
      </c>
      <c r="D686" s="5">
        <f>LN('Raw data'!D686/'Raw data'!D685)</f>
        <v>5.008659156279998E-3</v>
      </c>
      <c r="E686" s="5">
        <f>LN('Raw data'!E686/'Raw data'!E685)</f>
        <v>-2.8577091020689029E-2</v>
      </c>
      <c r="F686" s="5">
        <f>LN('Raw data'!F686/'Raw data'!F685)</f>
        <v>-5.0542697159638638E-3</v>
      </c>
      <c r="G686" s="5">
        <f>LN('Raw data'!G686/'Raw data'!G685)</f>
        <v>-1.1425027998045435E-2</v>
      </c>
      <c r="I686" s="5">
        <f>LN('Raw data'!J686/'Raw data'!J685)</f>
        <v>-3.2961833504644216E-3</v>
      </c>
      <c r="U686" s="1">
        <v>44887</v>
      </c>
      <c r="V686">
        <f t="shared" si="59"/>
        <v>0.59042171453564807</v>
      </c>
      <c r="W686">
        <f t="shared" si="59"/>
        <v>0.34243380057856138</v>
      </c>
      <c r="X686">
        <f t="shared" si="59"/>
        <v>1.4747047620424492</v>
      </c>
      <c r="Y686">
        <f t="shared" si="57"/>
        <v>0.4808743961751446</v>
      </c>
      <c r="Z686">
        <f t="shared" si="57"/>
        <v>0.29663603729512084</v>
      </c>
      <c r="AA686">
        <f t="shared" si="57"/>
        <v>-0.2359608792454144</v>
      </c>
      <c r="AD686" s="1">
        <v>45020</v>
      </c>
      <c r="AE686">
        <f t="shared" si="60"/>
        <v>1.0519558408399514</v>
      </c>
      <c r="AF686">
        <f t="shared" si="60"/>
        <v>0.44647035494030074</v>
      </c>
      <c r="AG686">
        <f t="shared" si="60"/>
        <v>1.1182701619814053</v>
      </c>
      <c r="AH686">
        <f t="shared" si="58"/>
        <v>0.41366333266614014</v>
      </c>
      <c r="AI686">
        <f t="shared" si="58"/>
        <v>0.15918158407570898</v>
      </c>
      <c r="AJ686">
        <f t="shared" si="58"/>
        <v>-0.19118823782109545</v>
      </c>
      <c r="AM686" s="10">
        <v>44887</v>
      </c>
      <c r="AO686">
        <v>-0.2359608792454144</v>
      </c>
      <c r="AP686">
        <v>0.29663603729512084</v>
      </c>
      <c r="AQ686">
        <v>0.4808743961751446</v>
      </c>
      <c r="AR686">
        <v>1.4747047620424492</v>
      </c>
      <c r="AS686">
        <v>0.34243380057856138</v>
      </c>
      <c r="AT686">
        <v>0.59042171453564807</v>
      </c>
      <c r="AV686" s="10">
        <v>45020</v>
      </c>
      <c r="AX686">
        <v>-0.19118823782109545</v>
      </c>
      <c r="AY686">
        <v>0.15918158407570898</v>
      </c>
      <c r="AZ686">
        <v>0.41366333266614014</v>
      </c>
      <c r="BA686">
        <v>1.1182701619814053</v>
      </c>
      <c r="BB686">
        <v>0.44647035494030074</v>
      </c>
      <c r="BC686">
        <v>1.0519558408399514</v>
      </c>
    </row>
    <row r="687" spans="1:55" x14ac:dyDescent="0.2">
      <c r="A687" s="1">
        <v>44847</v>
      </c>
      <c r="B687" s="5">
        <f>LN('Raw data'!B687/'Raw data'!B686)</f>
        <v>4.6456440823211854E-2</v>
      </c>
      <c r="C687" s="5">
        <f>LN('Raw data'!C687/'Raw data'!C686)</f>
        <v>2.0864800449408537E-2</v>
      </c>
      <c r="D687" s="5">
        <f>LN('Raw data'!D687/'Raw data'!D686)</f>
        <v>1.1677949531909542E-2</v>
      </c>
      <c r="E687" s="5">
        <f>LN('Raw data'!E687/'Raw data'!E686)</f>
        <v>-1.0566357703296109E-3</v>
      </c>
      <c r="F687" s="5">
        <f>LN('Raw data'!F687/'Raw data'!F686)</f>
        <v>-2.9810702262802357E-4</v>
      </c>
      <c r="G687" s="5">
        <f>LN('Raw data'!G687/'Raw data'!G686)</f>
        <v>-1.7320396528265242E-2</v>
      </c>
      <c r="I687" s="5">
        <f>LN('Raw data'!J687/'Raw data'!J686)</f>
        <v>2.5634291446897169E-2</v>
      </c>
      <c r="U687" s="1">
        <v>44888</v>
      </c>
      <c r="V687">
        <f t="shared" si="59"/>
        <v>0.58872709628702657</v>
      </c>
      <c r="W687">
        <f t="shared" si="59"/>
        <v>0.31873526463168028</v>
      </c>
      <c r="X687">
        <f t="shared" si="59"/>
        <v>1.4988626972230852</v>
      </c>
      <c r="Y687">
        <f t="shared" si="57"/>
        <v>0.45887276585150072</v>
      </c>
      <c r="Z687">
        <f t="shared" si="57"/>
        <v>0.29349679177301263</v>
      </c>
      <c r="AA687">
        <f t="shared" si="57"/>
        <v>-0.24784144263002458</v>
      </c>
      <c r="AD687" s="1">
        <v>45021</v>
      </c>
      <c r="AE687">
        <f t="shared" si="60"/>
        <v>1.0428650082876216</v>
      </c>
      <c r="AF687">
        <f t="shared" si="60"/>
        <v>0.44156497097074554</v>
      </c>
      <c r="AG687">
        <f t="shared" si="60"/>
        <v>1.1195747859381826</v>
      </c>
      <c r="AH687">
        <f t="shared" si="58"/>
        <v>0.40773520000838875</v>
      </c>
      <c r="AI687">
        <f t="shared" si="58"/>
        <v>0.15814997772989875</v>
      </c>
      <c r="AJ687">
        <f t="shared" si="58"/>
        <v>-0.19443125502260389</v>
      </c>
      <c r="AM687" s="10">
        <v>44888</v>
      </c>
      <c r="AO687">
        <v>-0.24784144263002458</v>
      </c>
      <c r="AP687">
        <v>0.29349679177301263</v>
      </c>
      <c r="AQ687">
        <v>0.45887276585150072</v>
      </c>
      <c r="AR687">
        <v>1.4988626972230852</v>
      </c>
      <c r="AS687">
        <v>0.31873526463168028</v>
      </c>
      <c r="AT687">
        <v>0.58872709628702657</v>
      </c>
      <c r="AV687" s="10">
        <v>45021</v>
      </c>
      <c r="AX687">
        <v>-0.19443125502260389</v>
      </c>
      <c r="AY687">
        <v>0.15814997772989875</v>
      </c>
      <c r="AZ687">
        <v>0.40773520000838875</v>
      </c>
      <c r="BA687">
        <v>1.1195747859381826</v>
      </c>
      <c r="BB687">
        <v>0.44156497097074554</v>
      </c>
      <c r="BC687">
        <v>1.0428650082876216</v>
      </c>
    </row>
    <row r="688" spans="1:55" x14ac:dyDescent="0.2">
      <c r="A688" s="1">
        <v>44848</v>
      </c>
      <c r="B688" s="5">
        <f>LN('Raw data'!B688/'Raw data'!B687)</f>
        <v>-4.3663142917599075E-2</v>
      </c>
      <c r="C688" s="5">
        <f>LN('Raw data'!C688/'Raw data'!C687)</f>
        <v>-4.0069462870234114E-2</v>
      </c>
      <c r="D688" s="5">
        <f>LN('Raw data'!D688/'Raw data'!D687)</f>
        <v>-1.0269373681980668E-2</v>
      </c>
      <c r="E688" s="5">
        <f>LN('Raw data'!E688/'Raw data'!E687)</f>
        <v>-4.5805406374951702E-2</v>
      </c>
      <c r="F688" s="5">
        <f>LN('Raw data'!F688/'Raw data'!F687)</f>
        <v>-1.6898083916286177E-2</v>
      </c>
      <c r="G688" s="5">
        <f>LN('Raw data'!G688/'Raw data'!G687)</f>
        <v>-9.0390877048589936E-3</v>
      </c>
      <c r="I688" s="5">
        <f>LN('Raw data'!J688/'Raw data'!J687)</f>
        <v>-2.3947163771951822E-2</v>
      </c>
      <c r="U688" s="1">
        <v>44890</v>
      </c>
      <c r="V688">
        <f t="shared" si="59"/>
        <v>0.52233149015423874</v>
      </c>
      <c r="W688">
        <f t="shared" si="59"/>
        <v>0.27515538943937179</v>
      </c>
      <c r="X688">
        <f t="shared" si="59"/>
        <v>1.5429562236234264</v>
      </c>
      <c r="Y688">
        <f t="shared" si="57"/>
        <v>0.50182198958532431</v>
      </c>
      <c r="Z688">
        <f t="shared" si="57"/>
        <v>0.31428330630745466</v>
      </c>
      <c r="AA688">
        <f t="shared" si="57"/>
        <v>-0.20261610256513116</v>
      </c>
      <c r="AD688" s="1">
        <v>45022</v>
      </c>
      <c r="AE688">
        <f t="shared" si="60"/>
        <v>0.99505781746748678</v>
      </c>
      <c r="AF688">
        <f t="shared" si="60"/>
        <v>0.42771995996580825</v>
      </c>
      <c r="AG688">
        <f t="shared" si="60"/>
        <v>1.1428028870053009</v>
      </c>
      <c r="AH688">
        <f t="shared" si="58"/>
        <v>0.42501479758426425</v>
      </c>
      <c r="AI688">
        <f t="shared" si="58"/>
        <v>0.16472067572026386</v>
      </c>
      <c r="AJ688">
        <f t="shared" si="58"/>
        <v>-0.1748327767949486</v>
      </c>
      <c r="AM688" s="10">
        <v>44890</v>
      </c>
      <c r="AO688">
        <v>-0.20261610256513116</v>
      </c>
      <c r="AP688">
        <v>0.31428330630745466</v>
      </c>
      <c r="AQ688">
        <v>0.50182198958532431</v>
      </c>
      <c r="AR688">
        <v>1.5429562236234264</v>
      </c>
      <c r="AS688">
        <v>0.27515538943937179</v>
      </c>
      <c r="AT688">
        <v>0.52233149015423874</v>
      </c>
      <c r="AV688" s="10">
        <v>45022</v>
      </c>
      <c r="AX688">
        <v>-0.1748327767949486</v>
      </c>
      <c r="AY688">
        <v>0.16472067572026386</v>
      </c>
      <c r="AZ688">
        <v>0.42501479758426425</v>
      </c>
      <c r="BA688">
        <v>1.1428028870053009</v>
      </c>
      <c r="BB688">
        <v>0.42771995996580825</v>
      </c>
      <c r="BC688">
        <v>0.99505781746748678</v>
      </c>
    </row>
    <row r="689" spans="1:55" x14ac:dyDescent="0.2">
      <c r="A689" s="1">
        <v>44851</v>
      </c>
      <c r="B689" s="5">
        <f>LN('Raw data'!B689/'Raw data'!B688)</f>
        <v>-7.2952350282746714E-2</v>
      </c>
      <c r="C689" s="5">
        <f>LN('Raw data'!C689/'Raw data'!C688)</f>
        <v>-1.7536685385154433E-3</v>
      </c>
      <c r="D689" s="5">
        <f>LN('Raw data'!D689/'Raw data'!D688)</f>
        <v>1.8921297771322426E-2</v>
      </c>
      <c r="E689" s="5">
        <f>LN('Raw data'!E689/'Raw data'!E688)</f>
        <v>3.5230607403165075E-2</v>
      </c>
      <c r="F689" s="5">
        <f>LN('Raw data'!F689/'Raw data'!F688)</f>
        <v>9.11594347423118E-3</v>
      </c>
      <c r="G689" s="5">
        <f>LN('Raw data'!G689/'Raw data'!G688)</f>
        <v>-1.684306626375735E-2</v>
      </c>
      <c r="I689" s="5">
        <f>LN('Raw data'!J689/'Raw data'!J688)</f>
        <v>2.613555691190645E-2</v>
      </c>
      <c r="U689" s="1">
        <v>44893</v>
      </c>
      <c r="V689">
        <f t="shared" si="59"/>
        <v>0.50334490357157113</v>
      </c>
      <c r="W689">
        <f t="shared" si="59"/>
        <v>0.11788463790631221</v>
      </c>
      <c r="X689">
        <f t="shared" si="59"/>
        <v>1.6369885836691647</v>
      </c>
      <c r="Y689">
        <f t="shared" si="57"/>
        <v>0.41317984650654382</v>
      </c>
      <c r="Z689">
        <f t="shared" si="57"/>
        <v>0.28706161037455369</v>
      </c>
      <c r="AA689">
        <f t="shared" si="57"/>
        <v>-0.21793543027521609</v>
      </c>
      <c r="AD689" s="1">
        <v>45026</v>
      </c>
      <c r="AE689">
        <f t="shared" si="60"/>
        <v>0.98228937263788241</v>
      </c>
      <c r="AF689">
        <f t="shared" si="60"/>
        <v>0.38867063626471426</v>
      </c>
      <c r="AG689">
        <f t="shared" si="60"/>
        <v>1.1630310101526427</v>
      </c>
      <c r="AH689">
        <f t="shared" si="58"/>
        <v>0.37366038754211145</v>
      </c>
      <c r="AI689">
        <f t="shared" si="58"/>
        <v>0.14523203571886784</v>
      </c>
      <c r="AJ689">
        <f t="shared" si="58"/>
        <v>-0.19698165313110599</v>
      </c>
      <c r="AM689" s="10">
        <v>44893</v>
      </c>
      <c r="AO689">
        <v>-0.21793543027521609</v>
      </c>
      <c r="AP689">
        <v>0.28706161037455369</v>
      </c>
      <c r="AQ689">
        <v>0.41317984650654382</v>
      </c>
      <c r="AR689">
        <v>1.6369885836691647</v>
      </c>
      <c r="AS689">
        <v>0.11788463790631221</v>
      </c>
      <c r="AT689">
        <v>0.50334490357157113</v>
      </c>
      <c r="AV689" s="10">
        <v>45026</v>
      </c>
      <c r="AX689">
        <v>-0.19698165313110599</v>
      </c>
      <c r="AY689">
        <v>0.14523203571886784</v>
      </c>
      <c r="AZ689">
        <v>0.37366038754211145</v>
      </c>
      <c r="BA689">
        <v>1.1630310101526427</v>
      </c>
      <c r="BB689">
        <v>0.38867063626471426</v>
      </c>
      <c r="BC689">
        <v>0.98228937263788241</v>
      </c>
    </row>
    <row r="690" spans="1:55" x14ac:dyDescent="0.2">
      <c r="A690" s="1">
        <v>44852</v>
      </c>
      <c r="B690" s="5">
        <f>LN('Raw data'!B690/'Raw data'!B689)</f>
        <v>-4.3262877370236978E-2</v>
      </c>
      <c r="C690" s="5">
        <f>LN('Raw data'!C690/'Raw data'!C689)</f>
        <v>-3.1378852098457657E-2</v>
      </c>
      <c r="D690" s="5">
        <f>LN('Raw data'!D690/'Raw data'!D689)</f>
        <v>-1.1318041200283865E-2</v>
      </c>
      <c r="E690" s="5">
        <f>LN('Raw data'!E690/'Raw data'!E689)</f>
        <v>-6.377470100036484E-3</v>
      </c>
      <c r="F690" s="5">
        <f>LN('Raw data'!F690/'Raw data'!F689)</f>
        <v>-4.9400666764484163E-3</v>
      </c>
      <c r="G690" s="5">
        <f>LN('Raw data'!G690/'Raw data'!G689)</f>
        <v>-1.0570636440974843E-2</v>
      </c>
      <c r="I690" s="5">
        <f>LN('Raw data'!J690/'Raw data'!J689)</f>
        <v>1.1362760181543908E-2</v>
      </c>
      <c r="U690" s="1">
        <v>44894</v>
      </c>
      <c r="V690">
        <f t="shared" si="59"/>
        <v>0.74972325806190743</v>
      </c>
      <c r="W690">
        <f t="shared" si="59"/>
        <v>0.11185604474307337</v>
      </c>
      <c r="X690">
        <f t="shared" si="59"/>
        <v>1.6641446637975323</v>
      </c>
      <c r="Y690">
        <f t="shared" si="57"/>
        <v>0.33673183806716822</v>
      </c>
      <c r="Z690">
        <f t="shared" si="57"/>
        <v>0.27692310663191561</v>
      </c>
      <c r="AA690">
        <f t="shared" si="57"/>
        <v>-0.18658376538965452</v>
      </c>
      <c r="AD690" s="1">
        <v>45027</v>
      </c>
      <c r="AE690">
        <f t="shared" si="60"/>
        <v>1.1073040445414588</v>
      </c>
      <c r="AF690">
        <f t="shared" si="60"/>
        <v>0.40289118004319957</v>
      </c>
      <c r="AG690">
        <f t="shared" si="60"/>
        <v>1.1817324629737507</v>
      </c>
      <c r="AH690">
        <f t="shared" si="58"/>
        <v>0.34012674113813823</v>
      </c>
      <c r="AI690">
        <f t="shared" si="58"/>
        <v>0.13929328169995475</v>
      </c>
      <c r="AJ690">
        <f t="shared" si="58"/>
        <v>-0.17593186217927131</v>
      </c>
      <c r="AM690" s="10">
        <v>44894</v>
      </c>
      <c r="AO690">
        <v>-0.18658376538965452</v>
      </c>
      <c r="AP690">
        <v>0.27692310663191561</v>
      </c>
      <c r="AQ690">
        <v>0.33673183806716822</v>
      </c>
      <c r="AR690">
        <v>1.6641446637975323</v>
      </c>
      <c r="AS690">
        <v>0.11185604474307337</v>
      </c>
      <c r="AT690">
        <v>0.74972325806190743</v>
      </c>
      <c r="AV690" s="10">
        <v>45027</v>
      </c>
      <c r="AX690">
        <v>-0.17593186217927131</v>
      </c>
      <c r="AY690">
        <v>0.13929328169995475</v>
      </c>
      <c r="AZ690">
        <v>0.34012674113813823</v>
      </c>
      <c r="BA690">
        <v>1.1817324629737507</v>
      </c>
      <c r="BB690">
        <v>0.40289118004319957</v>
      </c>
      <c r="BC690">
        <v>1.1073040445414588</v>
      </c>
    </row>
    <row r="691" spans="1:55" x14ac:dyDescent="0.2">
      <c r="A691" s="1">
        <v>44853</v>
      </c>
      <c r="B691" s="5">
        <f>LN('Raw data'!B691/'Raw data'!B690)</f>
        <v>-5.0514888249205823E-2</v>
      </c>
      <c r="C691" s="5">
        <f>LN('Raw data'!C691/'Raw data'!C690)</f>
        <v>3.2431422220781318E-2</v>
      </c>
      <c r="D691" s="5">
        <f>LN('Raw data'!D691/'Raw data'!D690)</f>
        <v>-1.0626307662384548E-2</v>
      </c>
      <c r="E691" s="5">
        <f>LN('Raw data'!E691/'Raw data'!E690)</f>
        <v>-1.3041663241086979E-2</v>
      </c>
      <c r="F691" s="5">
        <f>LN('Raw data'!F691/'Raw data'!F690)</f>
        <v>-1.313088775409843E-2</v>
      </c>
      <c r="G691" s="5">
        <f>LN('Raw data'!G691/'Raw data'!G690)</f>
        <v>-2.4553279283797305E-3</v>
      </c>
      <c r="I691" s="5">
        <f>LN('Raw data'!J691/'Raw data'!J690)</f>
        <v>-6.694436704711702E-3</v>
      </c>
      <c r="U691" s="1">
        <v>44895</v>
      </c>
      <c r="V691">
        <f t="shared" si="59"/>
        <v>0.55963802881349545</v>
      </c>
      <c r="W691">
        <f t="shared" si="59"/>
        <v>0.24885812257000617</v>
      </c>
      <c r="X691">
        <f t="shared" si="59"/>
        <v>1.6938861633267173</v>
      </c>
      <c r="Y691">
        <f t="shared" si="57"/>
        <v>0.35885832694128433</v>
      </c>
      <c r="Z691">
        <f t="shared" si="57"/>
        <v>0.24473365025698171</v>
      </c>
      <c r="AA691">
        <f t="shared" si="57"/>
        <v>-0.12636533898707314</v>
      </c>
      <c r="AD691" s="1">
        <v>45028</v>
      </c>
      <c r="AE691">
        <f t="shared" si="60"/>
        <v>1.1433940915438634</v>
      </c>
      <c r="AF691">
        <f t="shared" si="60"/>
        <v>0.41743375118691844</v>
      </c>
      <c r="AG691">
        <f t="shared" si="60"/>
        <v>1.2004490243595831</v>
      </c>
      <c r="AH691">
        <f t="shared" si="58"/>
        <v>0.34476485167682897</v>
      </c>
      <c r="AI691">
        <f t="shared" si="58"/>
        <v>0.14344581187980732</v>
      </c>
      <c r="AJ691">
        <f t="shared" si="58"/>
        <v>-0.16911719392634164</v>
      </c>
      <c r="AM691" s="10">
        <v>44895</v>
      </c>
      <c r="AO691">
        <v>-0.12636533898707314</v>
      </c>
      <c r="AP691">
        <v>0.24473365025698171</v>
      </c>
      <c r="AQ691">
        <v>0.35885832694128433</v>
      </c>
      <c r="AR691">
        <v>1.6938861633267173</v>
      </c>
      <c r="AS691">
        <v>0.24885812257000617</v>
      </c>
      <c r="AT691">
        <v>0.55963802881349545</v>
      </c>
      <c r="AV691" s="10">
        <v>45028</v>
      </c>
      <c r="AX691">
        <v>-0.16911719392634164</v>
      </c>
      <c r="AY691">
        <v>0.14344581187980732</v>
      </c>
      <c r="AZ691">
        <v>0.34476485167682897</v>
      </c>
      <c r="BA691">
        <v>1.2004490243595831</v>
      </c>
      <c r="BB691">
        <v>0.41743375118691844</v>
      </c>
      <c r="BC691">
        <v>1.1433940915438634</v>
      </c>
    </row>
    <row r="692" spans="1:55" x14ac:dyDescent="0.2">
      <c r="A692" s="1">
        <v>44854</v>
      </c>
      <c r="B692" s="5">
        <f>LN('Raw data'!B692/'Raw data'!B691)</f>
        <v>-1.9224251929096266E-2</v>
      </c>
      <c r="C692" s="5">
        <f>LN('Raw data'!C692/'Raw data'!C691)</f>
        <v>5.0137107299330795E-3</v>
      </c>
      <c r="D692" s="5">
        <f>LN('Raw data'!D692/'Raw data'!D691)</f>
        <v>-4.2445330291442703E-3</v>
      </c>
      <c r="E692" s="5">
        <f>LN('Raw data'!E692/'Raw data'!E691)</f>
        <v>1.7815198010096896E-2</v>
      </c>
      <c r="F692" s="5">
        <f>LN('Raw data'!F692/'Raw data'!F691)</f>
        <v>1.5897282467548784E-3</v>
      </c>
      <c r="G692" s="5">
        <f>LN('Raw data'!G692/'Raw data'!G691)</f>
        <v>1.920794884699813E-2</v>
      </c>
      <c r="I692" s="5">
        <f>LN('Raw data'!J692/'Raw data'!J691)</f>
        <v>-7.9827185160930587E-3</v>
      </c>
      <c r="U692" s="1">
        <v>44896</v>
      </c>
      <c r="V692">
        <f t="shared" si="59"/>
        <v>0.5099241322257082</v>
      </c>
      <c r="W692">
        <f t="shared" si="59"/>
        <v>0.28953189767369097</v>
      </c>
      <c r="X692">
        <f t="shared" si="59"/>
        <v>1.7071691824282298</v>
      </c>
      <c r="Y692">
        <f t="shared" si="57"/>
        <v>0.31569164968234931</v>
      </c>
      <c r="Z692">
        <f t="shared" si="57"/>
        <v>0.21173502123589827</v>
      </c>
      <c r="AA692">
        <f t="shared" si="57"/>
        <v>-0.13476688658106459</v>
      </c>
      <c r="AD692" s="1">
        <v>45029</v>
      </c>
      <c r="AE692">
        <f t="shared" si="60"/>
        <v>1.0960082493282168</v>
      </c>
      <c r="AF692">
        <f t="shared" si="60"/>
        <v>0.42001293312550458</v>
      </c>
      <c r="AG692">
        <f t="shared" si="60"/>
        <v>1.1968825358226529</v>
      </c>
      <c r="AH692">
        <f t="shared" si="58"/>
        <v>0.34690305420629985</v>
      </c>
      <c r="AI692">
        <f t="shared" si="58"/>
        <v>0.14554232714789458</v>
      </c>
      <c r="AJ692">
        <f t="shared" si="58"/>
        <v>-0.17152695504057519</v>
      </c>
      <c r="AM692" s="10">
        <v>44896</v>
      </c>
      <c r="AO692">
        <v>-0.13476688658106459</v>
      </c>
      <c r="AP692">
        <v>0.21173502123589827</v>
      </c>
      <c r="AQ692">
        <v>0.31569164968234931</v>
      </c>
      <c r="AR692">
        <v>1.7071691824282298</v>
      </c>
      <c r="AS692">
        <v>0.28953189767369097</v>
      </c>
      <c r="AT692">
        <v>0.5099241322257082</v>
      </c>
      <c r="AV692" s="10">
        <v>45029</v>
      </c>
      <c r="AX692">
        <v>-0.17152695504057519</v>
      </c>
      <c r="AY692">
        <v>0.14554232714789458</v>
      </c>
      <c r="AZ692">
        <v>0.34690305420629985</v>
      </c>
      <c r="BA692">
        <v>1.1968825358226529</v>
      </c>
      <c r="BB692">
        <v>0.42001293312550458</v>
      </c>
      <c r="BC692">
        <v>1.0960082493282168</v>
      </c>
    </row>
    <row r="693" spans="1:55" x14ac:dyDescent="0.2">
      <c r="A693" s="1">
        <v>44855</v>
      </c>
      <c r="B693" s="5">
        <f>LN('Raw data'!B693/'Raw data'!B692)</f>
        <v>-7.7386663615420237E-2</v>
      </c>
      <c r="C693" s="5">
        <f>LN('Raw data'!C693/'Raw data'!C692)</f>
        <v>-1.0875392226264786E-2</v>
      </c>
      <c r="D693" s="5">
        <f>LN('Raw data'!D693/'Raw data'!D692)</f>
        <v>6.2661340206245581E-3</v>
      </c>
      <c r="E693" s="5">
        <f>LN('Raw data'!E693/'Raw data'!E692)</f>
        <v>1.9971528583220936E-2</v>
      </c>
      <c r="F693" s="5">
        <f>LN('Raw data'!F693/'Raw data'!F692)</f>
        <v>1.1843082760746625E-2</v>
      </c>
      <c r="G693" s="5">
        <f>LN('Raw data'!G693/'Raw data'!G692)</f>
        <v>-2.1053409197832381E-2</v>
      </c>
      <c r="I693" s="5">
        <f>LN('Raw data'!J693/'Raw data'!J692)</f>
        <v>2.3447767852436571E-2</v>
      </c>
      <c r="U693" s="1">
        <v>44897</v>
      </c>
      <c r="V693">
        <f t="shared" si="59"/>
        <v>0.53676021239695537</v>
      </c>
      <c r="W693">
        <f t="shared" si="59"/>
        <v>0.31089525412675012</v>
      </c>
      <c r="X693">
        <f t="shared" si="59"/>
        <v>1.7244485701690426</v>
      </c>
      <c r="Y693">
        <f t="shared" si="57"/>
        <v>0.32982484703208309</v>
      </c>
      <c r="Z693">
        <f t="shared" si="57"/>
        <v>0.21599198225212032</v>
      </c>
      <c r="AA693">
        <f t="shared" si="57"/>
        <v>-9.5547721303213692E-2</v>
      </c>
      <c r="AD693" s="1">
        <v>45030</v>
      </c>
      <c r="AE693">
        <f t="shared" si="60"/>
        <v>1.0843517965440452</v>
      </c>
      <c r="AF693">
        <f t="shared" si="60"/>
        <v>0.42360962516697537</v>
      </c>
      <c r="AG693">
        <f t="shared" si="60"/>
        <v>1.1977594191119452</v>
      </c>
      <c r="AH693">
        <f t="shared" si="58"/>
        <v>0.35957677039582553</v>
      </c>
      <c r="AI693">
        <f t="shared" si="58"/>
        <v>0.14969469134307598</v>
      </c>
      <c r="AJ693">
        <f t="shared" si="58"/>
        <v>-0.1618221152821655</v>
      </c>
      <c r="AM693" s="10">
        <v>44897</v>
      </c>
      <c r="AO693">
        <v>-9.5547721303213692E-2</v>
      </c>
      <c r="AP693">
        <v>0.21599198225212032</v>
      </c>
      <c r="AQ693">
        <v>0.32982484703208309</v>
      </c>
      <c r="AR693">
        <v>1.7244485701690426</v>
      </c>
      <c r="AS693">
        <v>0.31089525412675012</v>
      </c>
      <c r="AT693">
        <v>0.53676021239695537</v>
      </c>
      <c r="AV693" s="10">
        <v>45030</v>
      </c>
      <c r="AX693">
        <v>-0.1618221152821655</v>
      </c>
      <c r="AY693">
        <v>0.14969469134307598</v>
      </c>
      <c r="AZ693">
        <v>0.35957677039582553</v>
      </c>
      <c r="BA693">
        <v>1.1977594191119452</v>
      </c>
      <c r="BB693">
        <v>0.42360962516697537</v>
      </c>
      <c r="BC693">
        <v>1.0843517965440452</v>
      </c>
    </row>
    <row r="694" spans="1:55" x14ac:dyDescent="0.2">
      <c r="A694" s="1">
        <v>44858</v>
      </c>
      <c r="B694" s="5">
        <f>LN('Raw data'!B694/'Raw data'!B693)</f>
        <v>4.7262191894582001E-2</v>
      </c>
      <c r="C694" s="5">
        <f>LN('Raw data'!C694/'Raw data'!C693)</f>
        <v>-5.5414867975282726E-3</v>
      </c>
      <c r="D694" s="5">
        <f>LN('Raw data'!D694/'Raw data'!D693)</f>
        <v>8.775427085600588E-3</v>
      </c>
      <c r="E694" s="5">
        <f>LN('Raw data'!E694/'Raw data'!E693)</f>
        <v>6.4305541162189778E-3</v>
      </c>
      <c r="F694" s="5">
        <f>LN('Raw data'!F694/'Raw data'!F693)</f>
        <v>-1.329144709933134E-3</v>
      </c>
      <c r="G694" s="5">
        <f>LN('Raw data'!G694/'Raw data'!G693)</f>
        <v>-1.4540448439984494E-2</v>
      </c>
      <c r="I694" s="5">
        <f>LN('Raw data'!J694/'Raw data'!J693)</f>
        <v>1.1811917059798283E-2</v>
      </c>
      <c r="U694" s="1">
        <v>44900</v>
      </c>
      <c r="V694">
        <f t="shared" si="59"/>
        <v>1.0980844925189526</v>
      </c>
      <c r="W694">
        <f t="shared" si="59"/>
        <v>0.42762389579008203</v>
      </c>
      <c r="X694">
        <f t="shared" si="59"/>
        <v>1.7046462186526066</v>
      </c>
      <c r="Y694">
        <f t="shared" si="57"/>
        <v>0.41093102060641384</v>
      </c>
      <c r="Z694">
        <f t="shared" si="57"/>
        <v>0.24291641442893694</v>
      </c>
      <c r="AA694">
        <f t="shared" si="57"/>
        <v>-0.17759073175244297</v>
      </c>
      <c r="AD694" s="1">
        <v>45033</v>
      </c>
      <c r="AE694">
        <f t="shared" si="60"/>
        <v>1.2195686266411834</v>
      </c>
      <c r="AF694">
        <f t="shared" si="60"/>
        <v>0.446977720877764</v>
      </c>
      <c r="AG694">
        <f t="shared" si="60"/>
        <v>1.2241806683989012</v>
      </c>
      <c r="AH694">
        <f t="shared" si="58"/>
        <v>0.34467638616305191</v>
      </c>
      <c r="AI694">
        <f t="shared" si="58"/>
        <v>0.13985538371476544</v>
      </c>
      <c r="AJ694">
        <f t="shared" si="58"/>
        <v>-0.13304979649720888</v>
      </c>
      <c r="AM694" s="10">
        <v>44900</v>
      </c>
      <c r="AO694">
        <v>-0.17759073175244297</v>
      </c>
      <c r="AP694">
        <v>0.24291641442893694</v>
      </c>
      <c r="AQ694">
        <v>0.41093102060641384</v>
      </c>
      <c r="AR694">
        <v>1.7046462186526066</v>
      </c>
      <c r="AS694">
        <v>0.42762389579008203</v>
      </c>
      <c r="AT694">
        <v>1.0980844925189526</v>
      </c>
      <c r="AV694" s="10">
        <v>45033</v>
      </c>
      <c r="AX694">
        <v>-0.13304979649720888</v>
      </c>
      <c r="AY694">
        <v>0.13985538371476544</v>
      </c>
      <c r="AZ694">
        <v>0.34467638616305191</v>
      </c>
      <c r="BA694">
        <v>1.2241806683989012</v>
      </c>
      <c r="BB694">
        <v>0.446977720877764</v>
      </c>
      <c r="BC694">
        <v>1.2195686266411834</v>
      </c>
    </row>
    <row r="695" spans="1:55" x14ac:dyDescent="0.2">
      <c r="A695" s="1">
        <v>44859</v>
      </c>
      <c r="B695" s="5">
        <f>LN('Raw data'!B695/'Raw data'!B694)</f>
        <v>7.661903655848358E-2</v>
      </c>
      <c r="C695" s="5">
        <f>LN('Raw data'!C695/'Raw data'!C694)</f>
        <v>8.7110615588071698E-3</v>
      </c>
      <c r="D695" s="5">
        <f>LN('Raw data'!D695/'Raw data'!D694)</f>
        <v>3.8122858140015252E-2</v>
      </c>
      <c r="E695" s="5">
        <f>LN('Raw data'!E695/'Raw data'!E694)</f>
        <v>8.3035403661863294E-3</v>
      </c>
      <c r="F695" s="5">
        <f>LN('Raw data'!F695/'Raw data'!F694)</f>
        <v>2.3550024470649429E-3</v>
      </c>
      <c r="G695" s="5">
        <f>LN('Raw data'!G695/'Raw data'!G694)</f>
        <v>2.4343781087688494E-2</v>
      </c>
      <c r="I695" s="5">
        <f>LN('Raw data'!J695/'Raw data'!J694)</f>
        <v>1.6135765325269211E-2</v>
      </c>
      <c r="U695" s="1">
        <v>44901</v>
      </c>
      <c r="V695">
        <f t="shared" si="59"/>
        <v>1.0617159357320607</v>
      </c>
      <c r="W695">
        <f t="shared" si="59"/>
        <v>0.49483412746810918</v>
      </c>
      <c r="X695">
        <f t="shared" si="59"/>
        <v>1.6284320198516538</v>
      </c>
      <c r="Y695">
        <f t="shared" si="57"/>
        <v>0.4195802962943691</v>
      </c>
      <c r="Z695">
        <f t="shared" si="57"/>
        <v>0.24676145899964139</v>
      </c>
      <c r="AA695">
        <f t="shared" si="57"/>
        <v>-0.16488175247768011</v>
      </c>
      <c r="AD695" s="1">
        <v>45034</v>
      </c>
      <c r="AE695">
        <f t="shared" si="60"/>
        <v>1.1936079196893303</v>
      </c>
      <c r="AF695">
        <f t="shared" si="60"/>
        <v>0.45349579814245045</v>
      </c>
      <c r="AG695">
        <f t="shared" si="60"/>
        <v>1.2297039764569051</v>
      </c>
      <c r="AH695">
        <f t="shared" si="58"/>
        <v>0.34452365135788654</v>
      </c>
      <c r="AI695">
        <f t="shared" si="58"/>
        <v>0.14276209123565248</v>
      </c>
      <c r="AJ695">
        <f t="shared" si="58"/>
        <v>-0.12189260104350813</v>
      </c>
      <c r="AM695" s="10">
        <v>44901</v>
      </c>
      <c r="AO695">
        <v>-0.16488175247768011</v>
      </c>
      <c r="AP695">
        <v>0.24676145899964139</v>
      </c>
      <c r="AQ695">
        <v>0.4195802962943691</v>
      </c>
      <c r="AR695">
        <v>1.6284320198516538</v>
      </c>
      <c r="AS695">
        <v>0.49483412746810918</v>
      </c>
      <c r="AT695">
        <v>1.0617159357320607</v>
      </c>
      <c r="AV695" s="10">
        <v>45034</v>
      </c>
      <c r="AX695">
        <v>-0.12189260104350813</v>
      </c>
      <c r="AY695">
        <v>0.14276209123565248</v>
      </c>
      <c r="AZ695">
        <v>0.34452365135788654</v>
      </c>
      <c r="BA695">
        <v>1.2297039764569051</v>
      </c>
      <c r="BB695">
        <v>0.45349579814245045</v>
      </c>
      <c r="BC695">
        <v>1.1936079196893303</v>
      </c>
    </row>
    <row r="696" spans="1:55" x14ac:dyDescent="0.2">
      <c r="A696" s="1">
        <v>44860</v>
      </c>
      <c r="B696" s="5">
        <f>LN('Raw data'!B696/'Raw data'!B695)</f>
        <v>-1.2478832174658205E-3</v>
      </c>
      <c r="C696" s="5">
        <f>LN('Raw data'!C696/'Raw data'!C695)</f>
        <v>2.990467025993741E-2</v>
      </c>
      <c r="D696" s="5">
        <f>LN('Raw data'!D696/'Raw data'!D695)</f>
        <v>3.3626816480084427E-2</v>
      </c>
      <c r="E696" s="5">
        <f>LN('Raw data'!E696/'Raw data'!E695)</f>
        <v>7.0555204493579328E-3</v>
      </c>
      <c r="F696" s="5">
        <f>LN('Raw data'!F696/'Raw data'!F695)</f>
        <v>6.7324130221571689E-3</v>
      </c>
      <c r="G696" s="5">
        <f>LN('Raw data'!G696/'Raw data'!G695)</f>
        <v>3.0161757926131912E-2</v>
      </c>
      <c r="I696" s="5">
        <f>LN('Raw data'!J696/'Raw data'!J695)</f>
        <v>-7.4151380567922306E-3</v>
      </c>
      <c r="U696" s="1">
        <v>44902</v>
      </c>
      <c r="V696">
        <f t="shared" si="59"/>
        <v>0.92216241410330624</v>
      </c>
      <c r="W696">
        <f t="shared" si="59"/>
        <v>0.4899155617264736</v>
      </c>
      <c r="X696">
        <f t="shared" si="59"/>
        <v>1.592976375638731</v>
      </c>
      <c r="Y696">
        <f t="shared" si="57"/>
        <v>0.41837762833844461</v>
      </c>
      <c r="Z696">
        <f t="shared" si="57"/>
        <v>0.2523418638591875</v>
      </c>
      <c r="AA696">
        <f t="shared" si="57"/>
        <v>-0.20913302180702067</v>
      </c>
      <c r="AD696" s="1">
        <v>45035</v>
      </c>
      <c r="AE696">
        <f t="shared" si="60"/>
        <v>1.1359621492149363</v>
      </c>
      <c r="AF696">
        <f t="shared" si="60"/>
        <v>0.45239930972116227</v>
      </c>
      <c r="AG696">
        <f t="shared" si="60"/>
        <v>1.217750091274644</v>
      </c>
      <c r="AH696">
        <f t="shared" si="58"/>
        <v>0.34384679087080205</v>
      </c>
      <c r="AI696">
        <f t="shared" si="58"/>
        <v>0.14443699422360748</v>
      </c>
      <c r="AJ696">
        <f t="shared" si="58"/>
        <v>-0.14943781418193247</v>
      </c>
      <c r="AM696" s="10">
        <v>44902</v>
      </c>
      <c r="AO696">
        <v>-0.20913302180702067</v>
      </c>
      <c r="AP696">
        <v>0.2523418638591875</v>
      </c>
      <c r="AQ696">
        <v>0.41837762833844461</v>
      </c>
      <c r="AR696">
        <v>1.592976375638731</v>
      </c>
      <c r="AS696">
        <v>0.4899155617264736</v>
      </c>
      <c r="AT696">
        <v>0.92216241410330624</v>
      </c>
      <c r="AV696" s="10">
        <v>45035</v>
      </c>
      <c r="AX696">
        <v>-0.14943781418193247</v>
      </c>
      <c r="AY696">
        <v>0.14443699422360748</v>
      </c>
      <c r="AZ696">
        <v>0.34384679087080205</v>
      </c>
      <c r="BA696">
        <v>1.217750091274644</v>
      </c>
      <c r="BB696">
        <v>0.45239930972116227</v>
      </c>
      <c r="BC696">
        <v>1.1359621492149363</v>
      </c>
    </row>
    <row r="697" spans="1:55" x14ac:dyDescent="0.2">
      <c r="A697" s="1">
        <v>44861</v>
      </c>
      <c r="B697" s="5">
        <f>LN('Raw data'!B697/'Raw data'!B696)</f>
        <v>-7.7874765626123901E-2</v>
      </c>
      <c r="C697" s="5">
        <f>LN('Raw data'!C697/'Raw data'!C696)</f>
        <v>1.3221278526079683E-2</v>
      </c>
      <c r="D697" s="5">
        <f>LN('Raw data'!D697/'Raw data'!D696)</f>
        <v>-2.3214493240710784E-2</v>
      </c>
      <c r="E697" s="5">
        <f>LN('Raw data'!E697/'Raw data'!E696)</f>
        <v>4.1046691186864728E-4</v>
      </c>
      <c r="F697" s="5">
        <f>LN('Raw data'!F697/'Raw data'!F696)</f>
        <v>-2.1590508566931496E-3</v>
      </c>
      <c r="G697" s="5">
        <f>LN('Raw data'!G697/'Raw data'!G696)</f>
        <v>-2.4350928482786412E-3</v>
      </c>
      <c r="I697" s="5">
        <f>LN('Raw data'!J697/'Raw data'!J696)</f>
        <v>-6.1011723843323405E-3</v>
      </c>
      <c r="U697" s="1">
        <v>44903</v>
      </c>
      <c r="V697">
        <f t="shared" si="59"/>
        <v>0.95423805979737286</v>
      </c>
      <c r="W697">
        <f t="shared" si="59"/>
        <v>0.53072592645195271</v>
      </c>
      <c r="X697">
        <f t="shared" si="59"/>
        <v>1.6686276128980422</v>
      </c>
      <c r="Y697">
        <f t="shared" si="57"/>
        <v>0.42861240347909829</v>
      </c>
      <c r="Z697">
        <f t="shared" si="57"/>
        <v>0.25719938800990466</v>
      </c>
      <c r="AA697">
        <f t="shared" si="57"/>
        <v>-0.17270391089649234</v>
      </c>
      <c r="AD697" s="1">
        <v>45036</v>
      </c>
      <c r="AE697">
        <f t="shared" si="60"/>
        <v>1.1327074159028461</v>
      </c>
      <c r="AF697">
        <f t="shared" si="60"/>
        <v>0.4767818573769656</v>
      </c>
      <c r="AG697">
        <f t="shared" si="60"/>
        <v>1.2430697156108428</v>
      </c>
      <c r="AH697">
        <f t="shared" si="58"/>
        <v>0.34738791691473875</v>
      </c>
      <c r="AI697">
        <f t="shared" si="58"/>
        <v>0.14539761952603689</v>
      </c>
      <c r="AJ697">
        <f t="shared" si="58"/>
        <v>-0.13397741371785143</v>
      </c>
      <c r="AM697" s="10">
        <v>44903</v>
      </c>
      <c r="AO697">
        <v>-0.17270391089649234</v>
      </c>
      <c r="AP697">
        <v>0.25719938800990466</v>
      </c>
      <c r="AQ697">
        <v>0.42861240347909829</v>
      </c>
      <c r="AR697">
        <v>1.6686276128980422</v>
      </c>
      <c r="AS697">
        <v>0.53072592645195271</v>
      </c>
      <c r="AT697">
        <v>0.95423805979737286</v>
      </c>
      <c r="AV697" s="10">
        <v>45036</v>
      </c>
      <c r="AX697">
        <v>-0.13397741371785143</v>
      </c>
      <c r="AY697">
        <v>0.14539761952603689</v>
      </c>
      <c r="AZ697">
        <v>0.34738791691473875</v>
      </c>
      <c r="BA697">
        <v>1.2430697156108428</v>
      </c>
      <c r="BB697">
        <v>0.4767818573769656</v>
      </c>
      <c r="BC697">
        <v>1.1327074159028461</v>
      </c>
    </row>
    <row r="698" spans="1:55" x14ac:dyDescent="0.2">
      <c r="A698" s="1">
        <v>44862</v>
      </c>
      <c r="B698" s="5">
        <f>LN('Raw data'!B698/'Raw data'!B697)</f>
        <v>9.1692523118381553E-2</v>
      </c>
      <c r="C698" s="5">
        <f>LN('Raw data'!C698/'Raw data'!C697)</f>
        <v>-1.3335037698035462E-2</v>
      </c>
      <c r="D698" s="5">
        <f>LN('Raw data'!D698/'Raw data'!D697)</f>
        <v>1.4748123003812098E-2</v>
      </c>
      <c r="E698" s="5">
        <f>LN('Raw data'!E698/'Raw data'!E697)</f>
        <v>-1.7960680523950202E-2</v>
      </c>
      <c r="F698" s="5">
        <f>LN('Raw data'!F698/'Raw data'!F697)</f>
        <v>-1.2566622599858388E-2</v>
      </c>
      <c r="G698" s="5">
        <f>LN('Raw data'!G698/'Raw data'!G697)</f>
        <v>-9.866649589123663E-3</v>
      </c>
      <c r="I698" s="5">
        <f>LN('Raw data'!J698/'Raw data'!J697)</f>
        <v>2.4328034575769396E-2</v>
      </c>
      <c r="U698" s="1">
        <v>44904</v>
      </c>
      <c r="V698">
        <f t="shared" si="59"/>
        <v>0.82643091455247097</v>
      </c>
      <c r="W698">
        <f t="shared" si="59"/>
        <v>0.54983008930502153</v>
      </c>
      <c r="X698">
        <f t="shared" si="59"/>
        <v>1.6472419578043316</v>
      </c>
      <c r="Y698">
        <f t="shared" si="57"/>
        <v>0.40602454591270465</v>
      </c>
      <c r="Z698">
        <f t="shared" si="57"/>
        <v>0.2490547207319625</v>
      </c>
      <c r="AA698">
        <f t="shared" si="57"/>
        <v>-0.16544687546710357</v>
      </c>
      <c r="AD698" s="1">
        <v>45037</v>
      </c>
      <c r="AE698">
        <f t="shared" si="60"/>
        <v>1.1072765551300092</v>
      </c>
      <c r="AF698">
        <f t="shared" si="60"/>
        <v>0.4839972623427003</v>
      </c>
      <c r="AG698">
        <f t="shared" si="60"/>
        <v>1.2355047241197481</v>
      </c>
      <c r="AH698">
        <f t="shared" si="58"/>
        <v>0.34738868388634397</v>
      </c>
      <c r="AI698">
        <f t="shared" si="58"/>
        <v>0.14408324940414671</v>
      </c>
      <c r="AJ698">
        <f t="shared" si="58"/>
        <v>-0.13592817342929367</v>
      </c>
      <c r="AM698" s="10">
        <v>44904</v>
      </c>
      <c r="AO698">
        <v>-0.16544687546710357</v>
      </c>
      <c r="AP698">
        <v>0.2490547207319625</v>
      </c>
      <c r="AQ698">
        <v>0.40602454591270465</v>
      </c>
      <c r="AR698">
        <v>1.6472419578043316</v>
      </c>
      <c r="AS698">
        <v>0.54983008930502153</v>
      </c>
      <c r="AT698">
        <v>0.82643091455247097</v>
      </c>
      <c r="AV698" s="10">
        <v>45037</v>
      </c>
      <c r="AX698">
        <v>-0.13592817342929367</v>
      </c>
      <c r="AY698">
        <v>0.14408324940414671</v>
      </c>
      <c r="AZ698">
        <v>0.34738868388634397</v>
      </c>
      <c r="BA698">
        <v>1.2355047241197481</v>
      </c>
      <c r="BB698">
        <v>0.4839972623427003</v>
      </c>
      <c r="BC698">
        <v>1.1072765551300092</v>
      </c>
    </row>
    <row r="699" spans="1:55" x14ac:dyDescent="0.2">
      <c r="A699" s="1">
        <v>44865</v>
      </c>
      <c r="B699" s="5">
        <f>LN('Raw data'!B699/'Raw data'!B698)</f>
        <v>0.11158669440656317</v>
      </c>
      <c r="C699" s="5">
        <f>LN('Raw data'!C699/'Raw data'!C698)</f>
        <v>-1.5708630072483964E-2</v>
      </c>
      <c r="D699" s="5">
        <f>LN('Raw data'!D699/'Raw data'!D698)</f>
        <v>-4.7748121292834666E-3</v>
      </c>
      <c r="E699" s="5">
        <f>LN('Raw data'!E699/'Raw data'!E698)</f>
        <v>-1.4634403908012502E-3</v>
      </c>
      <c r="F699" s="5">
        <f>LN('Raw data'!F699/'Raw data'!F698)</f>
        <v>-2.4958162400091698E-3</v>
      </c>
      <c r="G699" s="5">
        <f>LN('Raw data'!G699/'Raw data'!G698)</f>
        <v>-2.7937039551074096E-2</v>
      </c>
      <c r="I699" s="5">
        <f>LN('Raw data'!J699/'Raw data'!J698)</f>
        <v>-7.4823069661265037E-3</v>
      </c>
      <c r="U699" s="1">
        <v>44907</v>
      </c>
      <c r="V699">
        <f t="shared" si="59"/>
        <v>0.6732888870009951</v>
      </c>
      <c r="W699">
        <f t="shared" si="59"/>
        <v>0.66356006938706602</v>
      </c>
      <c r="X699">
        <f t="shared" si="59"/>
        <v>1.6860107815347067</v>
      </c>
      <c r="Y699">
        <f t="shared" si="57"/>
        <v>0.47137232083066088</v>
      </c>
      <c r="Z699">
        <f t="shared" si="57"/>
        <v>0.2886765213068691</v>
      </c>
      <c r="AA699">
        <f t="shared" si="57"/>
        <v>-0.14544885720056414</v>
      </c>
      <c r="AD699" s="1">
        <v>45040</v>
      </c>
      <c r="AE699">
        <f t="shared" si="60"/>
        <v>1.0007693677972465</v>
      </c>
      <c r="AF699">
        <f t="shared" si="60"/>
        <v>0.51919221645608027</v>
      </c>
      <c r="AG699">
        <f t="shared" si="60"/>
        <v>1.2606238057520958</v>
      </c>
      <c r="AH699">
        <f t="shared" si="58"/>
        <v>0.38938224282431733</v>
      </c>
      <c r="AI699">
        <f t="shared" si="58"/>
        <v>0.16986561844139642</v>
      </c>
      <c r="AJ699">
        <f t="shared" si="58"/>
        <v>-0.12256752573602862</v>
      </c>
      <c r="AM699" s="10">
        <v>44907</v>
      </c>
      <c r="AO699">
        <v>-0.14544885720056414</v>
      </c>
      <c r="AP699">
        <v>0.2886765213068691</v>
      </c>
      <c r="AQ699">
        <v>0.47137232083066088</v>
      </c>
      <c r="AR699">
        <v>1.6860107815347067</v>
      </c>
      <c r="AS699">
        <v>0.66356006938706602</v>
      </c>
      <c r="AT699">
        <v>0.6732888870009951</v>
      </c>
      <c r="AV699" s="10">
        <v>45040</v>
      </c>
      <c r="AX699">
        <v>-0.12256752573602862</v>
      </c>
      <c r="AY699">
        <v>0.16986561844139642</v>
      </c>
      <c r="AZ699">
        <v>0.38938224282431733</v>
      </c>
      <c r="BA699">
        <v>1.2606238057520958</v>
      </c>
      <c r="BB699">
        <v>0.51919221645608027</v>
      </c>
      <c r="BC699">
        <v>1.0007693677972465</v>
      </c>
    </row>
    <row r="700" spans="1:55" x14ac:dyDescent="0.2">
      <c r="A700" s="1">
        <v>44866</v>
      </c>
      <c r="B700" s="5">
        <f>LN('Raw data'!B700/'Raw data'!B699)</f>
        <v>-0.10632260083283601</v>
      </c>
      <c r="C700" s="5">
        <f>LN('Raw data'!C700/'Raw data'!C699)</f>
        <v>2.1041370911265539E-2</v>
      </c>
      <c r="D700" s="5">
        <f>LN('Raw data'!D700/'Raw data'!D699)</f>
        <v>-6.2469804226776679E-4</v>
      </c>
      <c r="E700" s="5">
        <f>LN('Raw data'!E700/'Raw data'!E699)</f>
        <v>2.8259499246250118E-2</v>
      </c>
      <c r="F700" s="5">
        <f>LN('Raw data'!F700/'Raw data'!F699)</f>
        <v>5.470473161042072E-3</v>
      </c>
      <c r="G700" s="5">
        <f>LN('Raw data'!G700/'Raw data'!G699)</f>
        <v>-7.6939309267571717E-3</v>
      </c>
      <c r="I700" s="5">
        <f>LN('Raw data'!J700/'Raw data'!J699)</f>
        <v>-4.1096940897468529E-3</v>
      </c>
      <c r="U700" s="1">
        <v>44908</v>
      </c>
      <c r="V700">
        <f t="shared" si="59"/>
        <v>0.84766482783493735</v>
      </c>
      <c r="W700">
        <f t="shared" si="59"/>
        <v>0.67985230132971664</v>
      </c>
      <c r="X700">
        <f t="shared" si="59"/>
        <v>1.7282558773152508</v>
      </c>
      <c r="Y700">
        <f t="shared" si="57"/>
        <v>0.4789117339331706</v>
      </c>
      <c r="Z700">
        <f t="shared" si="57"/>
        <v>0.29661845215679195</v>
      </c>
      <c r="AA700">
        <f t="shared" si="57"/>
        <v>-0.18034650920243125</v>
      </c>
      <c r="AD700" s="1">
        <v>45041</v>
      </c>
      <c r="AE700">
        <f t="shared" si="60"/>
        <v>1.0232922314982618</v>
      </c>
      <c r="AF700">
        <f t="shared" si="60"/>
        <v>0.52629235379530803</v>
      </c>
      <c r="AG700">
        <f t="shared" si="60"/>
        <v>1.2154184863874014</v>
      </c>
      <c r="AH700">
        <f t="shared" si="58"/>
        <v>0.40224572140534881</v>
      </c>
      <c r="AI700">
        <f t="shared" si="58"/>
        <v>0.16508795980509589</v>
      </c>
      <c r="AJ700">
        <f t="shared" si="58"/>
        <v>-0.13991204597183265</v>
      </c>
      <c r="AM700" s="10">
        <v>44908</v>
      </c>
      <c r="AO700">
        <v>-0.18034650920243125</v>
      </c>
      <c r="AP700">
        <v>0.29661845215679195</v>
      </c>
      <c r="AQ700">
        <v>0.4789117339331706</v>
      </c>
      <c r="AR700">
        <v>1.7282558773152508</v>
      </c>
      <c r="AS700">
        <v>0.67985230132971664</v>
      </c>
      <c r="AT700">
        <v>0.84766482783493735</v>
      </c>
      <c r="AV700" s="10">
        <v>45041</v>
      </c>
      <c r="AX700">
        <v>-0.13991204597183265</v>
      </c>
      <c r="AY700">
        <v>0.16508795980509589</v>
      </c>
      <c r="AZ700">
        <v>0.40224572140534881</v>
      </c>
      <c r="BA700">
        <v>1.2154184863874014</v>
      </c>
      <c r="BB700">
        <v>0.52629235379530803</v>
      </c>
      <c r="BC700">
        <v>1.0232922314982618</v>
      </c>
    </row>
    <row r="701" spans="1:55" x14ac:dyDescent="0.2">
      <c r="A701" s="1">
        <v>44867</v>
      </c>
      <c r="B701" s="5">
        <f>LN('Raw data'!B701/'Raw data'!B700)</f>
        <v>9.2538020685192901E-2</v>
      </c>
      <c r="C701" s="5">
        <f>LN('Raw data'!C701/'Raw data'!C700)</f>
        <v>1.8277124800351961E-2</v>
      </c>
      <c r="D701" s="5">
        <f>LN('Raw data'!D701/'Raw data'!D700)</f>
        <v>-1.6197057169335338E-2</v>
      </c>
      <c r="E701" s="5">
        <f>LN('Raw data'!E701/'Raw data'!E700)</f>
        <v>-3.7187073240663431E-3</v>
      </c>
      <c r="F701" s="5">
        <f>LN('Raw data'!F701/'Raw data'!F700)</f>
        <v>1.8183471274758984E-4</v>
      </c>
      <c r="G701" s="5">
        <f>LN('Raw data'!G701/'Raw data'!G700)</f>
        <v>-7.1977610215400219E-3</v>
      </c>
      <c r="I701" s="5">
        <f>LN('Raw data'!J701/'Raw data'!J700)</f>
        <v>-2.5319802827619801E-2</v>
      </c>
      <c r="U701" s="1">
        <v>44909</v>
      </c>
      <c r="V701">
        <f t="shared" si="59"/>
        <v>0.84695608848500581</v>
      </c>
      <c r="W701">
        <f t="shared" si="59"/>
        <v>0.66390628449790012</v>
      </c>
      <c r="X701">
        <f t="shared" si="59"/>
        <v>1.7193870087827792</v>
      </c>
      <c r="Y701">
        <f t="shared" si="57"/>
        <v>0.49428437568122979</v>
      </c>
      <c r="Z701">
        <f t="shared" si="57"/>
        <v>0.30450233242109337</v>
      </c>
      <c r="AA701">
        <f t="shared" si="57"/>
        <v>-0.18055758307127628</v>
      </c>
      <c r="AD701" s="1">
        <v>45042</v>
      </c>
      <c r="AE701">
        <f t="shared" si="60"/>
        <v>1.016554211830059</v>
      </c>
      <c r="AF701">
        <f t="shared" si="60"/>
        <v>0.54176692825007944</v>
      </c>
      <c r="AG701">
        <f t="shared" si="60"/>
        <v>1.2142152228879555</v>
      </c>
      <c r="AH701">
        <f t="shared" si="58"/>
        <v>0.41027192365255871</v>
      </c>
      <c r="AI701">
        <f t="shared" si="58"/>
        <v>0.16767587937168374</v>
      </c>
      <c r="AJ701">
        <f t="shared" si="58"/>
        <v>-0.14314171776818418</v>
      </c>
      <c r="AM701" s="10">
        <v>44909</v>
      </c>
      <c r="AO701">
        <v>-0.18055758307127628</v>
      </c>
      <c r="AP701">
        <v>0.30450233242109337</v>
      </c>
      <c r="AQ701">
        <v>0.49428437568122979</v>
      </c>
      <c r="AR701">
        <v>1.7193870087827792</v>
      </c>
      <c r="AS701">
        <v>0.66390628449790012</v>
      </c>
      <c r="AT701">
        <v>0.84695608848500581</v>
      </c>
      <c r="AV701" s="10">
        <v>45042</v>
      </c>
      <c r="AX701">
        <v>-0.14314171776818418</v>
      </c>
      <c r="AY701">
        <v>0.16767587937168374</v>
      </c>
      <c r="AZ701">
        <v>0.41027192365255871</v>
      </c>
      <c r="BA701">
        <v>1.2142152228879555</v>
      </c>
      <c r="BB701">
        <v>0.54176692825007944</v>
      </c>
      <c r="BC701">
        <v>1.016554211830059</v>
      </c>
    </row>
    <row r="702" spans="1:55" x14ac:dyDescent="0.2">
      <c r="A702" s="1">
        <v>44868</v>
      </c>
      <c r="B702" s="5">
        <f>LN('Raw data'!B702/'Raw data'!B701)</f>
        <v>-4.7873226676200059E-2</v>
      </c>
      <c r="C702" s="5">
        <f>LN('Raw data'!C702/'Raw data'!C701)</f>
        <v>-2.0542901231329371E-2</v>
      </c>
      <c r="D702" s="5">
        <f>LN('Raw data'!D702/'Raw data'!D701)</f>
        <v>2.5767590717714513E-3</v>
      </c>
      <c r="E702" s="5">
        <f>LN('Raw data'!E702/'Raw data'!E701)</f>
        <v>-8.4051335331018807E-3</v>
      </c>
      <c r="F702" s="5">
        <f>LN('Raw data'!F702/'Raw data'!F701)</f>
        <v>-1.1643278231754196E-2</v>
      </c>
      <c r="G702" s="5">
        <f>LN('Raw data'!G702/'Raw data'!G701)</f>
        <v>-2.9912025363379962E-3</v>
      </c>
      <c r="I702" s="5">
        <f>LN('Raw data'!J702/'Raw data'!J701)</f>
        <v>-1.064240923898342E-2</v>
      </c>
      <c r="U702" s="1">
        <v>44910</v>
      </c>
      <c r="V702">
        <f t="shared" si="59"/>
        <v>0.9792459290389196</v>
      </c>
      <c r="W702">
        <f t="shared" si="59"/>
        <v>0.78279059915378713</v>
      </c>
      <c r="X702">
        <f t="shared" si="59"/>
        <v>1.7534758961128905</v>
      </c>
      <c r="Y702">
        <f t="shared" si="57"/>
        <v>0.61174802231870706</v>
      </c>
      <c r="Z702">
        <f t="shared" si="57"/>
        <v>0.36950821959701119</v>
      </c>
      <c r="AA702">
        <f t="shared" si="57"/>
        <v>-0.25685497654369255</v>
      </c>
      <c r="AD702" s="1">
        <v>45043</v>
      </c>
      <c r="AE702">
        <f t="shared" si="60"/>
        <v>1.3340775800703526</v>
      </c>
      <c r="AF702">
        <f t="shared" si="60"/>
        <v>0.59352241519769666</v>
      </c>
      <c r="AG702">
        <f t="shared" si="60"/>
        <v>1.2465427072067754</v>
      </c>
      <c r="AH702">
        <f t="shared" si="58"/>
        <v>0.41312374139937463</v>
      </c>
      <c r="AI702">
        <f t="shared" si="58"/>
        <v>0.17403360609390844</v>
      </c>
      <c r="AJ702">
        <f t="shared" si="58"/>
        <v>-0.16821612913919082</v>
      </c>
      <c r="AM702" s="10">
        <v>44910</v>
      </c>
      <c r="AO702">
        <v>-0.25685497654369255</v>
      </c>
      <c r="AP702">
        <v>0.36950821959701119</v>
      </c>
      <c r="AQ702">
        <v>0.61174802231870706</v>
      </c>
      <c r="AR702">
        <v>1.7534758961128905</v>
      </c>
      <c r="AS702">
        <v>0.78279059915378713</v>
      </c>
      <c r="AT702">
        <v>0.9792459290389196</v>
      </c>
      <c r="AV702" s="10">
        <v>45043</v>
      </c>
      <c r="AX702">
        <v>-0.16821612913919082</v>
      </c>
      <c r="AY702">
        <v>0.17403360609390844</v>
      </c>
      <c r="AZ702">
        <v>0.41312374139937463</v>
      </c>
      <c r="BA702">
        <v>1.2465427072067754</v>
      </c>
      <c r="BB702">
        <v>0.59352241519769666</v>
      </c>
      <c r="BC702">
        <v>1.3340775800703526</v>
      </c>
    </row>
    <row r="703" spans="1:55" x14ac:dyDescent="0.2">
      <c r="A703" s="1">
        <v>44869</v>
      </c>
      <c r="B703" s="5">
        <f>LN('Raw data'!B703/'Raw data'!B702)</f>
        <v>6.8713892548051936E-2</v>
      </c>
      <c r="C703" s="5">
        <f>LN('Raw data'!C703/'Raw data'!C702)</f>
        <v>4.9130358083242003E-2</v>
      </c>
      <c r="D703" s="5">
        <f>LN('Raw data'!D703/'Raw data'!D702)</f>
        <v>4.544664736261806E-2</v>
      </c>
      <c r="E703" s="5">
        <f>LN('Raw data'!E703/'Raw data'!E702)</f>
        <v>6.7365196538895028E-2</v>
      </c>
      <c r="F703" s="5">
        <f>LN('Raw data'!F703/'Raw data'!F702)</f>
        <v>2.7635923540884694E-2</v>
      </c>
      <c r="G703" s="5">
        <f>LN('Raw data'!G703/'Raw data'!G702)</f>
        <v>2.5653894736145072E-2</v>
      </c>
      <c r="I703" s="5">
        <f>LN('Raw data'!J703/'Raw data'!J702)</f>
        <v>1.3526781457993704E-2</v>
      </c>
      <c r="U703" s="1">
        <v>44911</v>
      </c>
      <c r="V703">
        <f t="shared" si="59"/>
        <v>0.97516734856073506</v>
      </c>
      <c r="W703">
        <f t="shared" si="59"/>
        <v>0.78833584220636432</v>
      </c>
      <c r="X703">
        <f t="shared" si="59"/>
        <v>1.8288427668244289</v>
      </c>
      <c r="Y703">
        <f t="shared" si="57"/>
        <v>0.59527007102228213</v>
      </c>
      <c r="Z703">
        <f t="shared" si="57"/>
        <v>0.33747222050015824</v>
      </c>
      <c r="AA703">
        <f t="shared" si="57"/>
        <v>-0.27097304618550838</v>
      </c>
      <c r="AD703" s="1">
        <v>45044</v>
      </c>
      <c r="AE703">
        <f t="shared" si="60"/>
        <v>1.3260262656819011</v>
      </c>
      <c r="AF703">
        <f t="shared" si="60"/>
        <v>0.59549316991227352</v>
      </c>
      <c r="AG703">
        <f t="shared" si="60"/>
        <v>1.2484232701775169</v>
      </c>
      <c r="AH703">
        <f t="shared" si="58"/>
        <v>0.40687698724725213</v>
      </c>
      <c r="AI703">
        <f t="shared" si="58"/>
        <v>0.16456407803553294</v>
      </c>
      <c r="AJ703">
        <f t="shared" si="58"/>
        <v>-0.17406252935186664</v>
      </c>
      <c r="AM703" s="10">
        <v>44911</v>
      </c>
      <c r="AO703">
        <v>-0.27097304618550838</v>
      </c>
      <c r="AP703">
        <v>0.33747222050015824</v>
      </c>
      <c r="AQ703">
        <v>0.59527007102228213</v>
      </c>
      <c r="AR703">
        <v>1.8288427668244289</v>
      </c>
      <c r="AS703">
        <v>0.78833584220636432</v>
      </c>
      <c r="AT703">
        <v>0.97516734856073506</v>
      </c>
      <c r="AV703" s="10">
        <v>45044</v>
      </c>
      <c r="AX703">
        <v>-0.17406252935186664</v>
      </c>
      <c r="AY703">
        <v>0.16456407803553294</v>
      </c>
      <c r="AZ703">
        <v>0.40687698724725213</v>
      </c>
      <c r="BA703">
        <v>1.2484232701775169</v>
      </c>
      <c r="BB703">
        <v>0.59549316991227352</v>
      </c>
      <c r="BC703">
        <v>1.3260262656819011</v>
      </c>
    </row>
    <row r="704" spans="1:55" x14ac:dyDescent="0.2">
      <c r="A704" s="1">
        <v>44872</v>
      </c>
      <c r="B704" s="5">
        <f>LN('Raw data'!B704/'Raw data'!B703)</f>
        <v>8.1579986992422845E-2</v>
      </c>
      <c r="C704" s="5">
        <f>LN('Raw data'!C704/'Raw data'!C703)</f>
        <v>-8.893767951177892E-3</v>
      </c>
      <c r="D704" s="5">
        <f>LN('Raw data'!D704/'Raw data'!D703)</f>
        <v>-2.6689080677779382E-2</v>
      </c>
      <c r="E704" s="5">
        <f>LN('Raw data'!E704/'Raw data'!E703)</f>
        <v>6.4743769787397971E-3</v>
      </c>
      <c r="F704" s="5">
        <f>LN('Raw data'!F704/'Raw data'!F703)</f>
        <v>2.3234349614033581E-3</v>
      </c>
      <c r="G704" s="5">
        <f>LN('Raw data'!G704/'Raw data'!G703)</f>
        <v>-2.3149022844748634E-2</v>
      </c>
      <c r="I704" s="5">
        <f>LN('Raw data'!J704/'Raw data'!J703)</f>
        <v>9.5680618026735623E-3</v>
      </c>
      <c r="U704" s="1">
        <v>44914</v>
      </c>
      <c r="V704">
        <f t="shared" si="59"/>
        <v>0.99485774816976358</v>
      </c>
      <c r="W704">
        <f t="shared" si="59"/>
        <v>0.6596599378708049</v>
      </c>
      <c r="X704">
        <f t="shared" si="59"/>
        <v>1.7552922442288144</v>
      </c>
      <c r="Y704">
        <f t="shared" si="57"/>
        <v>0.50184074322991923</v>
      </c>
      <c r="Z704">
        <f t="shared" si="57"/>
        <v>0.30137191600011221</v>
      </c>
      <c r="AA704">
        <f t="shared" si="57"/>
        <v>-0.30882133411506391</v>
      </c>
      <c r="AD704" s="1">
        <v>45047</v>
      </c>
      <c r="AE704">
        <f t="shared" si="60"/>
        <v>1.2804283536218324</v>
      </c>
      <c r="AF704">
        <f t="shared" si="60"/>
        <v>0.56209860042546511</v>
      </c>
      <c r="AG704">
        <f t="shared" si="60"/>
        <v>1.2304805013153548</v>
      </c>
      <c r="AH704">
        <f t="shared" si="58"/>
        <v>0.358729850467501</v>
      </c>
      <c r="AI704">
        <f t="shared" si="58"/>
        <v>0.14576888808680738</v>
      </c>
      <c r="AJ704">
        <f t="shared" si="58"/>
        <v>-0.2010627039903034</v>
      </c>
      <c r="AM704" s="10">
        <v>44914</v>
      </c>
      <c r="AO704">
        <v>-0.30882133411506391</v>
      </c>
      <c r="AP704">
        <v>0.30137191600011221</v>
      </c>
      <c r="AQ704">
        <v>0.50184074322991923</v>
      </c>
      <c r="AR704">
        <v>1.7552922442288144</v>
      </c>
      <c r="AS704">
        <v>0.6596599378708049</v>
      </c>
      <c r="AT704">
        <v>0.99485774816976358</v>
      </c>
      <c r="AV704" s="10">
        <v>45047</v>
      </c>
      <c r="AX704">
        <v>-0.2010627039903034</v>
      </c>
      <c r="AY704">
        <v>0.14576888808680738</v>
      </c>
      <c r="AZ704">
        <v>0.358729850467501</v>
      </c>
      <c r="BA704">
        <v>1.2304805013153548</v>
      </c>
      <c r="BB704">
        <v>0.56209860042546511</v>
      </c>
      <c r="BC704">
        <v>1.2804283536218324</v>
      </c>
    </row>
    <row r="705" spans="1:55" x14ac:dyDescent="0.2">
      <c r="A705" s="1">
        <v>44873</v>
      </c>
      <c r="B705" s="5">
        <f>LN('Raw data'!B705/'Raw data'!B704)</f>
        <v>-0.12337902116050466</v>
      </c>
      <c r="C705" s="5">
        <f>LN('Raw data'!C705/'Raw data'!C704)</f>
        <v>-3.1878737097952067E-2</v>
      </c>
      <c r="D705" s="5">
        <f>LN('Raw data'!D705/'Raw data'!D704)</f>
        <v>-0.1055062351480658</v>
      </c>
      <c r="E705" s="5">
        <f>LN('Raw data'!E705/'Raw data'!E704)</f>
        <v>2.7488117156052889E-2</v>
      </c>
      <c r="F705" s="5">
        <f>LN('Raw data'!F705/'Raw data'!F704)</f>
        <v>2.0904632882747343E-2</v>
      </c>
      <c r="G705" s="5">
        <f>LN('Raw data'!G705/'Raw data'!G704)</f>
        <v>2.5184025582035991E-2</v>
      </c>
      <c r="I705" s="5">
        <f>LN('Raw data'!J705/'Raw data'!J704)</f>
        <v>5.5822675939800961E-3</v>
      </c>
      <c r="U705" s="1">
        <v>44915</v>
      </c>
      <c r="V705">
        <f t="shared" si="59"/>
        <v>0.87934005536890592</v>
      </c>
      <c r="W705">
        <f t="shared" si="59"/>
        <v>0.67238061527806181</v>
      </c>
      <c r="X705">
        <f t="shared" si="59"/>
        <v>1.8067714660438385</v>
      </c>
      <c r="Y705">
        <f t="shared" si="57"/>
        <v>0.50967705212744219</v>
      </c>
      <c r="Z705">
        <f t="shared" si="57"/>
        <v>0.30681348378238693</v>
      </c>
      <c r="AA705">
        <f t="shared" si="57"/>
        <v>-0.27936883689127234</v>
      </c>
      <c r="AD705" s="1">
        <v>45048</v>
      </c>
      <c r="AE705">
        <f t="shared" si="60"/>
        <v>1.2528005903979087</v>
      </c>
      <c r="AF705">
        <f t="shared" si="60"/>
        <v>0.60427705385551844</v>
      </c>
      <c r="AG705">
        <f t="shared" si="60"/>
        <v>1.2265630919061041</v>
      </c>
      <c r="AH705">
        <f t="shared" si="58"/>
        <v>0.34367222917178319</v>
      </c>
      <c r="AI705">
        <f t="shared" si="58"/>
        <v>0.13367465941252299</v>
      </c>
      <c r="AJ705">
        <f t="shared" si="58"/>
        <v>-0.18462820578817968</v>
      </c>
      <c r="AM705" s="10">
        <v>44915</v>
      </c>
      <c r="AO705">
        <v>-0.27936883689127234</v>
      </c>
      <c r="AP705">
        <v>0.30681348378238693</v>
      </c>
      <c r="AQ705">
        <v>0.50967705212744219</v>
      </c>
      <c r="AR705">
        <v>1.8067714660438385</v>
      </c>
      <c r="AS705">
        <v>0.67238061527806181</v>
      </c>
      <c r="AT705">
        <v>0.87934005536890592</v>
      </c>
      <c r="AV705" s="10">
        <v>45048</v>
      </c>
      <c r="AX705">
        <v>-0.18462820578817968</v>
      </c>
      <c r="AY705">
        <v>0.13367465941252299</v>
      </c>
      <c r="AZ705">
        <v>0.34367222917178319</v>
      </c>
      <c r="BA705">
        <v>1.2265630919061041</v>
      </c>
      <c r="BB705">
        <v>0.60427705385551844</v>
      </c>
      <c r="BC705">
        <v>1.2528005903979087</v>
      </c>
    </row>
    <row r="706" spans="1:55" x14ac:dyDescent="0.2">
      <c r="A706" s="1">
        <v>44874</v>
      </c>
      <c r="B706" s="5">
        <f>LN('Raw data'!B706/'Raw data'!B705)</f>
        <v>-4.5496474092105603E-2</v>
      </c>
      <c r="C706" s="5">
        <f>LN('Raw data'!C706/'Raw data'!C705)</f>
        <v>-3.5256026402919007E-2</v>
      </c>
      <c r="D706" s="5">
        <f>LN('Raw data'!D706/'Raw data'!D705)</f>
        <v>-0.15375584718305066</v>
      </c>
      <c r="E706" s="5">
        <f>LN('Raw data'!E706/'Raw data'!E705)</f>
        <v>-8.1720784475803939E-3</v>
      </c>
      <c r="F706" s="5">
        <f>LN('Raw data'!F706/'Raw data'!F705)</f>
        <v>-1.3412253811040942E-3</v>
      </c>
      <c r="G706" s="5">
        <f>LN('Raw data'!G706/'Raw data'!G705)</f>
        <v>1.1722042063214377E-2</v>
      </c>
      <c r="I706" s="5">
        <f>LN('Raw data'!J706/'Raw data'!J705)</f>
        <v>-2.0996774887089925E-2</v>
      </c>
      <c r="U706" s="1">
        <v>44916</v>
      </c>
      <c r="V706">
        <f t="shared" si="59"/>
        <v>0.9671303777993161</v>
      </c>
      <c r="W706">
        <f t="shared" si="59"/>
        <v>0.73881632310025946</v>
      </c>
      <c r="X706">
        <f t="shared" si="59"/>
        <v>1.8370845856857048</v>
      </c>
      <c r="Y706">
        <f t="shared" si="57"/>
        <v>0.46390617899881575</v>
      </c>
      <c r="Z706">
        <f t="shared" si="57"/>
        <v>0.28025190809693468</v>
      </c>
      <c r="AA706">
        <f t="shared" si="57"/>
        <v>-0.29893011912724865</v>
      </c>
      <c r="AD706" s="1">
        <v>45049</v>
      </c>
      <c r="AE706">
        <f t="shared" si="60"/>
        <v>1.2911871174395553</v>
      </c>
      <c r="AF706">
        <f t="shared" si="60"/>
        <v>0.63223449822795386</v>
      </c>
      <c r="AG706">
        <f t="shared" si="60"/>
        <v>1.2536757385135147</v>
      </c>
      <c r="AH706">
        <f t="shared" si="58"/>
        <v>0.33444678212227408</v>
      </c>
      <c r="AI706">
        <f t="shared" si="58"/>
        <v>0.1247966795035156</v>
      </c>
      <c r="AJ706">
        <f t="shared" si="58"/>
        <v>-0.19466398960456716</v>
      </c>
      <c r="AM706" s="10">
        <v>44916</v>
      </c>
      <c r="AO706">
        <v>-0.29893011912724865</v>
      </c>
      <c r="AP706">
        <v>0.28025190809693468</v>
      </c>
      <c r="AQ706">
        <v>0.46390617899881575</v>
      </c>
      <c r="AR706">
        <v>1.8370845856857048</v>
      </c>
      <c r="AS706">
        <v>0.73881632310025946</v>
      </c>
      <c r="AT706">
        <v>0.9671303777993161</v>
      </c>
      <c r="AV706" s="10">
        <v>45049</v>
      </c>
      <c r="AX706">
        <v>-0.19466398960456716</v>
      </c>
      <c r="AY706">
        <v>0.1247966795035156</v>
      </c>
      <c r="AZ706">
        <v>0.33444678212227408</v>
      </c>
      <c r="BA706">
        <v>1.2536757385135147</v>
      </c>
      <c r="BB706">
        <v>0.63223449822795386</v>
      </c>
      <c r="BC706">
        <v>1.2911871174395553</v>
      </c>
    </row>
    <row r="707" spans="1:55" x14ac:dyDescent="0.2">
      <c r="A707" s="1">
        <v>44875</v>
      </c>
      <c r="B707" s="5">
        <f>LN('Raw data'!B707/'Raw data'!B706)</f>
        <v>6.1817431023210447E-2</v>
      </c>
      <c r="C707" s="5">
        <f>LN('Raw data'!C707/'Raw data'!C706)</f>
        <v>7.4289372422101973E-3</v>
      </c>
      <c r="D707" s="5">
        <f>LN('Raw data'!D707/'Raw data'!D706)</f>
        <v>0.10178452174207429</v>
      </c>
      <c r="E707" s="5">
        <f>LN('Raw data'!E707/'Raw data'!E706)</f>
        <v>1.7430546582560144E-2</v>
      </c>
      <c r="F707" s="5">
        <f>LN('Raw data'!F707/'Raw data'!F706)</f>
        <v>2.3073066008443437E-2</v>
      </c>
      <c r="G707" s="5">
        <f>LN('Raw data'!G707/'Raw data'!G706)</f>
        <v>-6.8548655515948452E-3</v>
      </c>
      <c r="I707" s="5">
        <f>LN('Raw data'!J707/'Raw data'!J706)</f>
        <v>5.3952504280963931E-2</v>
      </c>
      <c r="U707" s="1">
        <v>44917</v>
      </c>
      <c r="V707">
        <f t="shared" si="59"/>
        <v>0.99701462731536372</v>
      </c>
      <c r="W707">
        <f t="shared" si="59"/>
        <v>0.65107819520340349</v>
      </c>
      <c r="X707">
        <f t="shared" si="59"/>
        <v>1.4197763226448561</v>
      </c>
      <c r="Y707">
        <f t="shared" si="59"/>
        <v>0.50340353656180548</v>
      </c>
      <c r="Z707">
        <f t="shared" si="59"/>
        <v>0.32056345949531406</v>
      </c>
      <c r="AA707">
        <f t="shared" si="59"/>
        <v>-0.34017146044993979</v>
      </c>
      <c r="AD707" s="1">
        <v>45050</v>
      </c>
      <c r="AE707">
        <f t="shared" si="60"/>
        <v>1.2855315929437359</v>
      </c>
      <c r="AF707">
        <f t="shared" si="60"/>
        <v>0.60170335288072163</v>
      </c>
      <c r="AG707">
        <f t="shared" si="60"/>
        <v>1.0714542493956214</v>
      </c>
      <c r="AH707">
        <f t="shared" si="60"/>
        <v>0.31717356400793389</v>
      </c>
      <c r="AI707">
        <f t="shared" si="60"/>
        <v>0.1202520973554063</v>
      </c>
      <c r="AJ707">
        <f t="shared" si="60"/>
        <v>-0.18330752932516464</v>
      </c>
      <c r="AM707" s="10">
        <v>44917</v>
      </c>
      <c r="AO707">
        <v>-0.34017146044993979</v>
      </c>
      <c r="AP707">
        <v>0.32056345949531406</v>
      </c>
      <c r="AQ707">
        <v>0.50340353656180548</v>
      </c>
      <c r="AR707">
        <v>1.4197763226448561</v>
      </c>
      <c r="AS707">
        <v>0.65107819520340349</v>
      </c>
      <c r="AT707">
        <v>0.99701462731536372</v>
      </c>
      <c r="AV707" s="10">
        <v>45050</v>
      </c>
      <c r="AX707">
        <v>-0.18330752932516464</v>
      </c>
      <c r="AY707">
        <v>0.1202520973554063</v>
      </c>
      <c r="AZ707">
        <v>0.31717356400793389</v>
      </c>
      <c r="BA707">
        <v>1.0714542493956214</v>
      </c>
      <c r="BB707">
        <v>0.60170335288072163</v>
      </c>
      <c r="BC707">
        <v>1.2855315929437359</v>
      </c>
    </row>
    <row r="708" spans="1:55" x14ac:dyDescent="0.2">
      <c r="A708" s="1">
        <v>44876</v>
      </c>
      <c r="B708" s="5">
        <f>LN('Raw data'!B708/'Raw data'!B707)</f>
        <v>-5.9433233708531444E-2</v>
      </c>
      <c r="C708" s="5">
        <f>LN('Raw data'!C708/'Raw data'!C707)</f>
        <v>2.838929752993324E-2</v>
      </c>
      <c r="D708" s="5">
        <f>LN('Raw data'!D708/'Raw data'!D707)</f>
        <v>-3.1135053395878208E-2</v>
      </c>
      <c r="E708" s="5">
        <f>LN('Raw data'!E708/'Raw data'!E707)</f>
        <v>-1.6140564734458515E-3</v>
      </c>
      <c r="F708" s="5">
        <f>LN('Raw data'!F708/'Raw data'!F707)</f>
        <v>8.912664374038563E-3</v>
      </c>
      <c r="G708" s="5">
        <f>LN('Raw data'!G708/'Raw data'!G707)</f>
        <v>-8.6692043111027337E-3</v>
      </c>
      <c r="I708" s="5">
        <f>LN('Raw data'!J708/'Raw data'!J707)</f>
        <v>9.1983590448269908E-3</v>
      </c>
      <c r="U708" s="1">
        <v>44918</v>
      </c>
      <c r="V708">
        <f t="shared" ref="V708:Y771" si="61">SLOPE(B708:B737,$I708:$I737)</f>
        <v>0.8159497365354732</v>
      </c>
      <c r="W708">
        <f t="shared" si="61"/>
        <v>1.0053248259393055</v>
      </c>
      <c r="X708">
        <f t="shared" si="61"/>
        <v>1.0650813107705428</v>
      </c>
      <c r="Y708">
        <f t="shared" si="61"/>
        <v>0.69161079567564887</v>
      </c>
      <c r="Z708">
        <f t="shared" ref="Z708:AA771" si="62">SLOPE(F708:F737,$I708:$I737)</f>
        <v>0.26220971502237383</v>
      </c>
      <c r="AA708">
        <f t="shared" si="62"/>
        <v>-0.45678102652739361</v>
      </c>
      <c r="AD708" s="1">
        <v>45051</v>
      </c>
      <c r="AE708">
        <f t="shared" ref="AE708:AH771" si="63">SLOPE(B708:B827,$I708:$I827)</f>
        <v>1.2817605911883023</v>
      </c>
      <c r="AF708">
        <f t="shared" si="63"/>
        <v>0.73867700318582341</v>
      </c>
      <c r="AG708">
        <f t="shared" si="63"/>
        <v>0.9060720557215054</v>
      </c>
      <c r="AH708">
        <f t="shared" si="63"/>
        <v>0.28944607327342592</v>
      </c>
      <c r="AI708">
        <f t="shared" ref="AI708:AJ771" si="64">SLOPE(F708:F827,$I708:$I827)</f>
        <v>3.1650786310762423E-2</v>
      </c>
      <c r="AJ708">
        <f t="shared" si="64"/>
        <v>-0.1934464762538125</v>
      </c>
      <c r="AM708" s="10">
        <v>44918</v>
      </c>
      <c r="AO708">
        <v>-0.45678102652739361</v>
      </c>
      <c r="AP708">
        <v>0.26220971502237383</v>
      </c>
      <c r="AQ708">
        <v>0.69161079567564887</v>
      </c>
      <c r="AR708">
        <v>1.0650813107705428</v>
      </c>
      <c r="AS708">
        <v>1.0053248259393055</v>
      </c>
      <c r="AT708">
        <v>0.8159497365354732</v>
      </c>
      <c r="AV708" s="10">
        <v>45051</v>
      </c>
      <c r="AX708">
        <v>-0.1934464762538125</v>
      </c>
      <c r="AY708">
        <v>3.1650786310762423E-2</v>
      </c>
      <c r="AZ708">
        <v>0.28944607327342592</v>
      </c>
      <c r="BA708">
        <v>0.9060720557215054</v>
      </c>
      <c r="BB708">
        <v>0.73867700318582341</v>
      </c>
      <c r="BC708">
        <v>1.2817605911883023</v>
      </c>
    </row>
    <row r="709" spans="1:55" x14ac:dyDescent="0.2">
      <c r="A709" s="1">
        <v>44879</v>
      </c>
      <c r="B709" s="5">
        <f>LN('Raw data'!B709/'Raw data'!B708)</f>
        <v>9.1433078563884548E-3</v>
      </c>
      <c r="C709" s="5">
        <f>LN('Raw data'!C709/'Raw data'!C708)</f>
        <v>-3.5352305817878772E-2</v>
      </c>
      <c r="D709" s="5">
        <f>LN('Raw data'!D709/'Raw data'!D708)</f>
        <v>-2.5916682416148227E-2</v>
      </c>
      <c r="E709" s="5">
        <f>LN('Raw data'!E709/'Raw data'!E708)</f>
        <v>2.0375305150691376E-2</v>
      </c>
      <c r="F709" s="5">
        <f>LN('Raw data'!F709/'Raw data'!F708)</f>
        <v>4.2297669017436236E-3</v>
      </c>
      <c r="G709" s="5">
        <f>LN('Raw data'!G709/'Raw data'!G708)</f>
        <v>2.3861064161194601E-2</v>
      </c>
      <c r="I709" s="5">
        <f>LN('Raw data'!J709/'Raw data'!J708)</f>
        <v>-8.9759576650217388E-3</v>
      </c>
      <c r="U709" s="1">
        <v>44922</v>
      </c>
      <c r="V709">
        <f t="shared" si="61"/>
        <v>0.9332420204968257</v>
      </c>
      <c r="W709">
        <f t="shared" si="61"/>
        <v>0.9399070378238007</v>
      </c>
      <c r="X709">
        <f t="shared" si="61"/>
        <v>1.1751661359988621</v>
      </c>
      <c r="Y709">
        <f t="shared" si="61"/>
        <v>0.71637314187233803</v>
      </c>
      <c r="Z709">
        <f t="shared" si="62"/>
        <v>0.24062675265419586</v>
      </c>
      <c r="AA709">
        <f t="shared" si="62"/>
        <v>-0.43274364346877447</v>
      </c>
      <c r="AD709" s="1">
        <v>45054</v>
      </c>
      <c r="AE709">
        <f t="shared" si="63"/>
        <v>1.3251231060982809</v>
      </c>
      <c r="AF709">
        <f t="shared" si="63"/>
        <v>0.72278398180197567</v>
      </c>
      <c r="AG709">
        <f t="shared" si="63"/>
        <v>0.93525898104037786</v>
      </c>
      <c r="AH709">
        <f t="shared" si="63"/>
        <v>0.29328821182351422</v>
      </c>
      <c r="AI709">
        <f t="shared" si="64"/>
        <v>2.6549825395565337E-2</v>
      </c>
      <c r="AJ709">
        <f t="shared" si="64"/>
        <v>-0.18502305724998003</v>
      </c>
      <c r="AM709" s="10">
        <v>44922</v>
      </c>
      <c r="AO709">
        <v>-0.43274364346877447</v>
      </c>
      <c r="AP709">
        <v>0.24062675265419586</v>
      </c>
      <c r="AQ709">
        <v>0.71637314187233803</v>
      </c>
      <c r="AR709">
        <v>1.1751661359988621</v>
      </c>
      <c r="AS709">
        <v>0.9399070378238007</v>
      </c>
      <c r="AT709">
        <v>0.9332420204968257</v>
      </c>
      <c r="AV709" s="10">
        <v>45054</v>
      </c>
      <c r="AX709">
        <v>-0.18502305724998003</v>
      </c>
      <c r="AY709">
        <v>2.6549825395565337E-2</v>
      </c>
      <c r="AZ709">
        <v>0.29328821182351422</v>
      </c>
      <c r="BA709">
        <v>0.93525898104037786</v>
      </c>
      <c r="BB709">
        <v>0.72278398180197567</v>
      </c>
      <c r="BC709">
        <v>1.3251231060982809</v>
      </c>
    </row>
    <row r="710" spans="1:55" x14ac:dyDescent="0.2">
      <c r="A710" s="1">
        <v>44880</v>
      </c>
      <c r="B710" s="5">
        <f>LN('Raw data'!B710/'Raw data'!B709)</f>
        <v>1.6880153460363086E-2</v>
      </c>
      <c r="C710" s="5">
        <f>LN('Raw data'!C710/'Raw data'!C709)</f>
        <v>1.2153630703835499E-2</v>
      </c>
      <c r="D710" s="5">
        <f>LN('Raw data'!D710/'Raw data'!D709)</f>
        <v>1.6795982866118258E-2</v>
      </c>
      <c r="E710" s="5">
        <f>LN('Raw data'!E710/'Raw data'!E709)</f>
        <v>-2.7275876703543957E-2</v>
      </c>
      <c r="F710" s="5">
        <f>LN('Raw data'!F710/'Raw data'!F709)</f>
        <v>-5.627937081152412E-5</v>
      </c>
      <c r="G710" s="5">
        <f>LN('Raw data'!G710/'Raw data'!G709)</f>
        <v>1.195009764419374E-2</v>
      </c>
      <c r="I710" s="5">
        <f>LN('Raw data'!J710/'Raw data'!J709)</f>
        <v>8.6753813075978112E-3</v>
      </c>
      <c r="U710" s="1">
        <v>44923</v>
      </c>
      <c r="V710">
        <f t="shared" si="61"/>
        <v>1.2439383280765761</v>
      </c>
      <c r="W710">
        <f t="shared" si="61"/>
        <v>0.89604183745080224</v>
      </c>
      <c r="X710">
        <f t="shared" si="61"/>
        <v>1.1342996415793087</v>
      </c>
      <c r="Y710">
        <f t="shared" si="61"/>
        <v>0.79005588095344048</v>
      </c>
      <c r="Z710">
        <f t="shared" si="62"/>
        <v>0.25681300314878552</v>
      </c>
      <c r="AA710">
        <f t="shared" si="62"/>
        <v>-0.33014491292780801</v>
      </c>
      <c r="AD710" s="1">
        <v>45055</v>
      </c>
      <c r="AE710">
        <f t="shared" si="63"/>
        <v>1.3360058257795184</v>
      </c>
      <c r="AF710">
        <f t="shared" si="63"/>
        <v>0.69830753863172257</v>
      </c>
      <c r="AG710">
        <f t="shared" si="63"/>
        <v>0.92009803343034524</v>
      </c>
      <c r="AH710">
        <f t="shared" si="63"/>
        <v>0.30805460949436492</v>
      </c>
      <c r="AI710">
        <f t="shared" si="64"/>
        <v>2.7526021696911346E-2</v>
      </c>
      <c r="AJ710">
        <f t="shared" si="64"/>
        <v>-0.16381794885863366</v>
      </c>
      <c r="AM710" s="10">
        <v>44923</v>
      </c>
      <c r="AO710">
        <v>-0.33014491292780801</v>
      </c>
      <c r="AP710">
        <v>0.25681300314878552</v>
      </c>
      <c r="AQ710">
        <v>0.79005588095344048</v>
      </c>
      <c r="AR710">
        <v>1.1342996415793087</v>
      </c>
      <c r="AS710">
        <v>0.89604183745080224</v>
      </c>
      <c r="AT710">
        <v>1.2439383280765761</v>
      </c>
      <c r="AV710" s="10">
        <v>45055</v>
      </c>
      <c r="AX710">
        <v>-0.16381794885863366</v>
      </c>
      <c r="AY710">
        <v>2.7526021696911346E-2</v>
      </c>
      <c r="AZ710">
        <v>0.30805460949436492</v>
      </c>
      <c r="BA710">
        <v>0.92009803343034524</v>
      </c>
      <c r="BB710">
        <v>0.69830753863172257</v>
      </c>
      <c r="BC710">
        <v>1.3360058257795184</v>
      </c>
    </row>
    <row r="711" spans="1:55" x14ac:dyDescent="0.2">
      <c r="A711" s="1">
        <v>44881</v>
      </c>
      <c r="B711" s="5">
        <f>LN('Raw data'!B711/'Raw data'!B710)</f>
        <v>2.7139151314176563E-2</v>
      </c>
      <c r="C711" s="5">
        <f>LN('Raw data'!C711/'Raw data'!C710)</f>
        <v>-1.5419701494710581E-2</v>
      </c>
      <c r="D711" s="5">
        <f>LN('Raw data'!D711/'Raw data'!D710)</f>
        <v>-2.1211720174951095E-2</v>
      </c>
      <c r="E711" s="5">
        <f>LN('Raw data'!E711/'Raw data'!E710)</f>
        <v>2.7879745545578122E-4</v>
      </c>
      <c r="F711" s="5">
        <f>LN('Raw data'!F711/'Raw data'!F710)</f>
        <v>-5.6296798199127296E-4</v>
      </c>
      <c r="G711" s="5">
        <f>LN('Raw data'!G711/'Raw data'!G710)</f>
        <v>1.5886785071110875E-2</v>
      </c>
      <c r="I711" s="5">
        <f>LN('Raw data'!J711/'Raw data'!J710)</f>
        <v>-8.2862978720850793E-3</v>
      </c>
      <c r="U711" s="1">
        <v>44924</v>
      </c>
      <c r="V711">
        <f t="shared" si="61"/>
        <v>1.0025829030079989</v>
      </c>
      <c r="W711">
        <f t="shared" si="61"/>
        <v>0.82078387252635698</v>
      </c>
      <c r="X711">
        <f t="shared" si="61"/>
        <v>1.0516471941982932</v>
      </c>
      <c r="Y711">
        <f t="shared" si="61"/>
        <v>0.87816853365590508</v>
      </c>
      <c r="Z711">
        <f t="shared" si="62"/>
        <v>0.26505690484986277</v>
      </c>
      <c r="AA711">
        <f t="shared" si="62"/>
        <v>-0.40807971084980638</v>
      </c>
      <c r="AD711" s="1">
        <v>45056</v>
      </c>
      <c r="AE711">
        <f t="shared" si="63"/>
        <v>1.3166502360430752</v>
      </c>
      <c r="AF711">
        <f t="shared" si="63"/>
        <v>0.68765212462130498</v>
      </c>
      <c r="AG711">
        <f t="shared" si="63"/>
        <v>0.91389119667083674</v>
      </c>
      <c r="AH711">
        <f t="shared" si="63"/>
        <v>0.32460329315455455</v>
      </c>
      <c r="AI711">
        <f t="shared" si="64"/>
        <v>2.7129305254593665E-2</v>
      </c>
      <c r="AJ711">
        <f t="shared" si="64"/>
        <v>-0.1758762134185414</v>
      </c>
      <c r="AM711" s="10">
        <v>44924</v>
      </c>
      <c r="AO711">
        <v>-0.40807971084980638</v>
      </c>
      <c r="AP711">
        <v>0.26505690484986277</v>
      </c>
      <c r="AQ711">
        <v>0.87816853365590508</v>
      </c>
      <c r="AR711">
        <v>1.0516471941982932</v>
      </c>
      <c r="AS711">
        <v>0.82078387252635698</v>
      </c>
      <c r="AT711">
        <v>1.0025829030079989</v>
      </c>
      <c r="AV711" s="10">
        <v>45056</v>
      </c>
      <c r="AX711">
        <v>-0.1758762134185414</v>
      </c>
      <c r="AY711">
        <v>2.7129305254593665E-2</v>
      </c>
      <c r="AZ711">
        <v>0.32460329315455455</v>
      </c>
      <c r="BA711">
        <v>0.91389119667083674</v>
      </c>
      <c r="BB711">
        <v>0.68765212462130498</v>
      </c>
      <c r="BC711">
        <v>1.3166502360430752</v>
      </c>
    </row>
    <row r="712" spans="1:55" x14ac:dyDescent="0.2">
      <c r="A712" s="1">
        <v>44882</v>
      </c>
      <c r="B712" s="5">
        <f>LN('Raw data'!B712/'Raw data'!B711)</f>
        <v>2.6893179338182725E-2</v>
      </c>
      <c r="C712" s="5">
        <f>LN('Raw data'!C712/'Raw data'!C711)</f>
        <v>-4.7249115951874351E-2</v>
      </c>
      <c r="D712" s="5">
        <f>LN('Raw data'!D712/'Raw data'!D711)</f>
        <v>9.0697155453268903E-3</v>
      </c>
      <c r="E712" s="5">
        <f>LN('Raw data'!E712/'Raw data'!E711)</f>
        <v>-2.5837339273903318E-2</v>
      </c>
      <c r="F712" s="5">
        <f>LN('Raw data'!F712/'Raw data'!F711)</f>
        <v>-7.2341222003561379E-3</v>
      </c>
      <c r="G712" s="5">
        <f>LN('Raw data'!G712/'Raw data'!G711)</f>
        <v>-7.5863550746700804E-3</v>
      </c>
      <c r="I712" s="5">
        <f>LN('Raw data'!J712/'Raw data'!J711)</f>
        <v>-3.094109623737159E-3</v>
      </c>
      <c r="U712" s="1">
        <v>44925</v>
      </c>
      <c r="V712">
        <f t="shared" si="61"/>
        <v>1.0822124011836047</v>
      </c>
      <c r="W712">
        <f t="shared" si="61"/>
        <v>0.79948439485525613</v>
      </c>
      <c r="X712">
        <f t="shared" si="61"/>
        <v>1.0282523711447866</v>
      </c>
      <c r="Y712">
        <f t="shared" si="61"/>
        <v>0.88683281550179105</v>
      </c>
      <c r="Z712">
        <f t="shared" si="62"/>
        <v>0.26592957808641254</v>
      </c>
      <c r="AA712">
        <f t="shared" si="62"/>
        <v>-0.3858466079192614</v>
      </c>
      <c r="AD712" s="1">
        <v>45057</v>
      </c>
      <c r="AE712">
        <f t="shared" si="63"/>
        <v>1.335782967162328</v>
      </c>
      <c r="AF712">
        <f t="shared" si="63"/>
        <v>0.68554480114041783</v>
      </c>
      <c r="AG712">
        <f t="shared" si="63"/>
        <v>0.90605058954816431</v>
      </c>
      <c r="AH712">
        <f t="shared" si="63"/>
        <v>0.33378780982348188</v>
      </c>
      <c r="AI712">
        <f t="shared" si="64"/>
        <v>2.7627112479520103E-2</v>
      </c>
      <c r="AJ712">
        <f t="shared" si="64"/>
        <v>-0.16299031012574888</v>
      </c>
      <c r="AM712" s="10">
        <v>44925</v>
      </c>
      <c r="AO712">
        <v>-0.3858466079192614</v>
      </c>
      <c r="AP712">
        <v>0.26592957808641254</v>
      </c>
      <c r="AQ712">
        <v>0.88683281550179105</v>
      </c>
      <c r="AR712">
        <v>1.0282523711447866</v>
      </c>
      <c r="AS712">
        <v>0.79948439485525613</v>
      </c>
      <c r="AT712">
        <v>1.0822124011836047</v>
      </c>
      <c r="AV712" s="10">
        <v>45057</v>
      </c>
      <c r="AX712">
        <v>-0.16299031012574888</v>
      </c>
      <c r="AY712">
        <v>2.7627112479520103E-2</v>
      </c>
      <c r="AZ712">
        <v>0.33378780982348188</v>
      </c>
      <c r="BA712">
        <v>0.90605058954816431</v>
      </c>
      <c r="BB712">
        <v>0.68554480114041783</v>
      </c>
      <c r="BC712">
        <v>1.335782967162328</v>
      </c>
    </row>
    <row r="713" spans="1:55" x14ac:dyDescent="0.2">
      <c r="A713" s="1">
        <v>44883</v>
      </c>
      <c r="B713" s="5">
        <f>LN('Raw data'!B713/'Raw data'!B712)</f>
        <v>-1.0416760858255604E-2</v>
      </c>
      <c r="C713" s="5">
        <f>LN('Raw data'!C713/'Raw data'!C712)</f>
        <v>-1.9293202934678896E-2</v>
      </c>
      <c r="D713" s="5">
        <f>LN('Raw data'!D713/'Raw data'!D712)</f>
        <v>-3.1743677175505602E-3</v>
      </c>
      <c r="E713" s="5">
        <f>LN('Raw data'!E713/'Raw data'!E712)</f>
        <v>1.0483180222422912E-3</v>
      </c>
      <c r="F713" s="5">
        <f>LN('Raw data'!F713/'Raw data'!F712)</f>
        <v>-4.8899852941916809E-3</v>
      </c>
      <c r="G713" s="5">
        <f>LN('Raw data'!G713/'Raw data'!G712)</f>
        <v>-5.6132253644904061E-3</v>
      </c>
      <c r="I713" s="5">
        <f>LN('Raw data'!J713/'Raw data'!J712)</f>
        <v>4.7472883302355929E-3</v>
      </c>
      <c r="U713" s="1">
        <v>44929</v>
      </c>
      <c r="V713">
        <f t="shared" si="61"/>
        <v>1.1743769537539128</v>
      </c>
      <c r="W713">
        <f t="shared" si="61"/>
        <v>0.80521028232772007</v>
      </c>
      <c r="X713">
        <f t="shared" si="61"/>
        <v>1.0287403492507092</v>
      </c>
      <c r="Y713">
        <f t="shared" si="61"/>
        <v>0.86807040667426427</v>
      </c>
      <c r="Z713">
        <f t="shared" si="62"/>
        <v>0.25450417659981533</v>
      </c>
      <c r="AA713">
        <f t="shared" si="62"/>
        <v>-0.39429686791102153</v>
      </c>
      <c r="AD713" s="1">
        <v>45058</v>
      </c>
      <c r="AE713">
        <f t="shared" si="63"/>
        <v>1.3389583122616493</v>
      </c>
      <c r="AF713">
        <f t="shared" si="63"/>
        <v>0.67509970714651824</v>
      </c>
      <c r="AG713">
        <f t="shared" si="63"/>
        <v>0.9096740441542589</v>
      </c>
      <c r="AH713">
        <f t="shared" si="63"/>
        <v>0.32854072918138</v>
      </c>
      <c r="AI713">
        <f t="shared" si="64"/>
        <v>2.5597634223665351E-2</v>
      </c>
      <c r="AJ713">
        <f t="shared" si="64"/>
        <v>-0.16627591513463866</v>
      </c>
      <c r="AM713" s="10">
        <v>44929</v>
      </c>
      <c r="AO713">
        <v>-0.39429686791102153</v>
      </c>
      <c r="AP713">
        <v>0.25450417659981533</v>
      </c>
      <c r="AQ713">
        <v>0.86807040667426427</v>
      </c>
      <c r="AR713">
        <v>1.0287403492507092</v>
      </c>
      <c r="AS713">
        <v>0.80521028232772007</v>
      </c>
      <c r="AT713">
        <v>1.1743769537539128</v>
      </c>
      <c r="AV713" s="10">
        <v>45058</v>
      </c>
      <c r="AX713">
        <v>-0.16627591513463866</v>
      </c>
      <c r="AY713">
        <v>2.5597634223665351E-2</v>
      </c>
      <c r="AZ713">
        <v>0.32854072918138</v>
      </c>
      <c r="BA713">
        <v>0.9096740441542589</v>
      </c>
      <c r="BB713">
        <v>0.67509970714651824</v>
      </c>
      <c r="BC713">
        <v>1.3389583122616493</v>
      </c>
    </row>
    <row r="714" spans="1:55" x14ac:dyDescent="0.2">
      <c r="A714" s="1">
        <v>44886</v>
      </c>
      <c r="B714" s="5">
        <f>LN('Raw data'!B714/'Raw data'!B713)</f>
        <v>7.2361246818780173E-2</v>
      </c>
      <c r="C714" s="5">
        <f>LN('Raw data'!C714/'Raw data'!C713)</f>
        <v>-4.3802084925609617E-3</v>
      </c>
      <c r="D714" s="5">
        <f>LN('Raw data'!D714/'Raw data'!D713)</f>
        <v>-5.3204791447774055E-2</v>
      </c>
      <c r="E714" s="5">
        <f>LN('Raw data'!E714/'Raw data'!E713)</f>
        <v>-5.971022541084961E-3</v>
      </c>
      <c r="F714" s="5">
        <f>LN('Raw data'!F714/'Raw data'!F713)</f>
        <v>-8.4717163801952509E-3</v>
      </c>
      <c r="G714" s="5">
        <f>LN('Raw data'!G714/'Raw data'!G713)</f>
        <v>2.3737492001677536E-2</v>
      </c>
      <c r="I714" s="5">
        <f>LN('Raw data'!J714/'Raw data'!J713)</f>
        <v>-3.8912128014762935E-3</v>
      </c>
      <c r="U714" s="1">
        <v>44930</v>
      </c>
      <c r="V714">
        <f t="shared" si="61"/>
        <v>1.2794234788479486</v>
      </c>
      <c r="W714">
        <f t="shared" si="61"/>
        <v>0.71657222881664584</v>
      </c>
      <c r="X714">
        <f t="shared" si="61"/>
        <v>1.0449258907272454</v>
      </c>
      <c r="Y714">
        <f t="shared" si="61"/>
        <v>0.83233238689673916</v>
      </c>
      <c r="Z714">
        <f t="shared" si="62"/>
        <v>0.27190503256023546</v>
      </c>
      <c r="AA714">
        <f t="shared" si="62"/>
        <v>-0.39875662601188788</v>
      </c>
      <c r="AD714" s="1">
        <v>45061</v>
      </c>
      <c r="AE714">
        <f t="shared" si="63"/>
        <v>1.33738713541191</v>
      </c>
      <c r="AF714">
        <f t="shared" si="63"/>
        <v>0.68538566925087507</v>
      </c>
      <c r="AG714">
        <f t="shared" si="63"/>
        <v>0.91515607826186762</v>
      </c>
      <c r="AH714">
        <f t="shared" si="63"/>
        <v>0.32884648229558611</v>
      </c>
      <c r="AI714">
        <f t="shared" si="64"/>
        <v>2.7295418589990871E-2</v>
      </c>
      <c r="AJ714">
        <f t="shared" si="64"/>
        <v>-0.16319834123800553</v>
      </c>
      <c r="AM714" s="10">
        <v>44930</v>
      </c>
      <c r="AO714">
        <v>-0.39875662601188788</v>
      </c>
      <c r="AP714">
        <v>0.27190503256023546</v>
      </c>
      <c r="AQ714">
        <v>0.83233238689673916</v>
      </c>
      <c r="AR714">
        <v>1.0449258907272454</v>
      </c>
      <c r="AS714">
        <v>0.71657222881664584</v>
      </c>
      <c r="AT714">
        <v>1.2794234788479486</v>
      </c>
      <c r="AV714" s="10">
        <v>45061</v>
      </c>
      <c r="AX714">
        <v>-0.16319834123800553</v>
      </c>
      <c r="AY714">
        <v>2.7295418589990871E-2</v>
      </c>
      <c r="AZ714">
        <v>0.32884648229558611</v>
      </c>
      <c r="BA714">
        <v>0.91515607826186762</v>
      </c>
      <c r="BB714">
        <v>0.68538566925087507</v>
      </c>
      <c r="BC714">
        <v>1.33738713541191</v>
      </c>
    </row>
    <row r="715" spans="1:55" x14ac:dyDescent="0.2">
      <c r="A715" s="1">
        <v>44887</v>
      </c>
      <c r="B715" s="5">
        <f>LN('Raw data'!B715/'Raw data'!B714)</f>
        <v>4.4264109907521431E-4</v>
      </c>
      <c r="C715" s="5">
        <f>LN('Raw data'!C715/'Raw data'!C714)</f>
        <v>1.518575360923995E-2</v>
      </c>
      <c r="D715" s="5">
        <f>LN('Raw data'!D715/'Raw data'!D714)</f>
        <v>2.7304746394237755E-2</v>
      </c>
      <c r="E715" s="5">
        <f>LN('Raw data'!E715/'Raw data'!E714)</f>
        <v>1.6959623615437527E-2</v>
      </c>
      <c r="F715" s="5">
        <f>LN('Raw data'!F715/'Raw data'!F714)</f>
        <v>1.7243856918730844E-4</v>
      </c>
      <c r="G715" s="5">
        <f>LN('Raw data'!G715/'Raw data'!G714)</f>
        <v>-7.2489652514245578E-3</v>
      </c>
      <c r="I715" s="5">
        <f>LN('Raw data'!J715/'Raw data'!J714)</f>
        <v>1.3488571921957369E-2</v>
      </c>
      <c r="U715" s="1">
        <v>44931</v>
      </c>
      <c r="V715">
        <f t="shared" si="61"/>
        <v>1.549434003589141</v>
      </c>
      <c r="W715">
        <f t="shared" si="61"/>
        <v>0.66330482660655621</v>
      </c>
      <c r="X715">
        <f t="shared" si="61"/>
        <v>0.99004925826928269</v>
      </c>
      <c r="Y715">
        <f t="shared" si="61"/>
        <v>0.87214369071308162</v>
      </c>
      <c r="Z715">
        <f t="shared" si="62"/>
        <v>0.28787286791509559</v>
      </c>
      <c r="AA715">
        <f t="shared" si="62"/>
        <v>-0.40665290139481752</v>
      </c>
      <c r="AD715" s="1">
        <v>45062</v>
      </c>
      <c r="AE715">
        <f t="shared" si="63"/>
        <v>1.3567073575959712</v>
      </c>
      <c r="AF715">
        <f t="shared" si="63"/>
        <v>0.68411640142037355</v>
      </c>
      <c r="AG715">
        <f t="shared" si="63"/>
        <v>0.89920713030248378</v>
      </c>
      <c r="AH715">
        <f t="shared" si="63"/>
        <v>0.33503945308121053</v>
      </c>
      <c r="AI715">
        <f t="shared" si="64"/>
        <v>3.2476556446524092E-2</v>
      </c>
      <c r="AJ715">
        <f t="shared" si="64"/>
        <v>-0.15298311464169406</v>
      </c>
      <c r="AM715" s="10">
        <v>44931</v>
      </c>
      <c r="AO715">
        <v>-0.40665290139481752</v>
      </c>
      <c r="AP715">
        <v>0.28787286791509559</v>
      </c>
      <c r="AQ715">
        <v>0.87214369071308162</v>
      </c>
      <c r="AR715">
        <v>0.99004925826928269</v>
      </c>
      <c r="AS715">
        <v>0.66330482660655621</v>
      </c>
      <c r="AT715">
        <v>1.549434003589141</v>
      </c>
      <c r="AV715" s="10">
        <v>45062</v>
      </c>
      <c r="AX715">
        <v>-0.15298311464169406</v>
      </c>
      <c r="AY715">
        <v>3.2476556446524092E-2</v>
      </c>
      <c r="AZ715">
        <v>0.33503945308121053</v>
      </c>
      <c r="BA715">
        <v>0.89920713030248378</v>
      </c>
      <c r="BB715">
        <v>0.68411640142037355</v>
      </c>
      <c r="BC715">
        <v>1.3567073575959712</v>
      </c>
    </row>
    <row r="716" spans="1:55" x14ac:dyDescent="0.2">
      <c r="A716" s="1">
        <v>44888</v>
      </c>
      <c r="B716" s="5">
        <f>LN('Raw data'!B716/'Raw data'!B715)</f>
        <v>7.5140040066931729E-2</v>
      </c>
      <c r="C716" s="5">
        <f>LN('Raw data'!C716/'Raw data'!C715)</f>
        <v>-3.7892380213081014E-2</v>
      </c>
      <c r="D716" s="5">
        <f>LN('Raw data'!D716/'Raw data'!D715)</f>
        <v>2.50341972804108E-2</v>
      </c>
      <c r="E716" s="5">
        <f>LN('Raw data'!E716/'Raw data'!E715)</f>
        <v>1.389333539224181E-2</v>
      </c>
      <c r="F716" s="5">
        <f>LN('Raw data'!F716/'Raw data'!F715)</f>
        <v>3.2706957861356732E-3</v>
      </c>
      <c r="G716" s="5">
        <f>LN('Raw data'!G716/'Raw data'!G715)</f>
        <v>-4.3876699633910608E-3</v>
      </c>
      <c r="I716" s="5">
        <f>LN('Raw data'!J716/'Raw data'!J715)</f>
        <v>5.8972831306427134E-3</v>
      </c>
      <c r="U716" s="1">
        <v>44932</v>
      </c>
      <c r="V716">
        <f t="shared" si="61"/>
        <v>1.4572594769261251</v>
      </c>
      <c r="W716">
        <f t="shared" si="61"/>
        <v>0.57936432102825008</v>
      </c>
      <c r="X716">
        <f t="shared" si="61"/>
        <v>0.86280049847615481</v>
      </c>
      <c r="Y716">
        <f t="shared" si="61"/>
        <v>0.8658509961933295</v>
      </c>
      <c r="Z716">
        <f t="shared" si="62"/>
        <v>0.34171460990068003</v>
      </c>
      <c r="AA716">
        <f t="shared" si="62"/>
        <v>-0.31617322586808611</v>
      </c>
      <c r="AD716" s="1">
        <v>45063</v>
      </c>
      <c r="AE716">
        <f t="shared" si="63"/>
        <v>1.3552884055008314</v>
      </c>
      <c r="AF716">
        <f t="shared" si="63"/>
        <v>0.69532231430191926</v>
      </c>
      <c r="AG716">
        <f t="shared" si="63"/>
        <v>0.88659629226888315</v>
      </c>
      <c r="AH716">
        <f t="shared" si="63"/>
        <v>0.31886308119183288</v>
      </c>
      <c r="AI716">
        <f t="shared" si="64"/>
        <v>2.9025426385649724E-2</v>
      </c>
      <c r="AJ716">
        <f t="shared" si="64"/>
        <v>-0.14365032569795458</v>
      </c>
      <c r="AM716" s="10">
        <v>44932</v>
      </c>
      <c r="AO716">
        <v>-0.31617322586808611</v>
      </c>
      <c r="AP716">
        <v>0.34171460990068003</v>
      </c>
      <c r="AQ716">
        <v>0.8658509961933295</v>
      </c>
      <c r="AR716">
        <v>0.86280049847615481</v>
      </c>
      <c r="AS716">
        <v>0.57936432102825008</v>
      </c>
      <c r="AT716">
        <v>1.4572594769261251</v>
      </c>
      <c r="AV716" s="10">
        <v>45063</v>
      </c>
      <c r="AX716">
        <v>-0.14365032569795458</v>
      </c>
      <c r="AY716">
        <v>2.9025426385649724E-2</v>
      </c>
      <c r="AZ716">
        <v>0.31886308119183288</v>
      </c>
      <c r="BA716">
        <v>0.88659629226888315</v>
      </c>
      <c r="BB716">
        <v>0.69532231430191926</v>
      </c>
      <c r="BC716">
        <v>1.3552884055008314</v>
      </c>
    </row>
    <row r="717" spans="1:55" x14ac:dyDescent="0.2">
      <c r="A717" s="1">
        <v>44890</v>
      </c>
      <c r="B717" s="5">
        <f>LN('Raw data'!B717/'Raw data'!B716)</f>
        <v>-3.9636782182944773E-2</v>
      </c>
      <c r="C717" s="5">
        <f>LN('Raw data'!C717/'Raw data'!C716)</f>
        <v>-2.1528519178344786E-2</v>
      </c>
      <c r="D717" s="5">
        <f>LN('Raw data'!D717/'Raw data'!D716)</f>
        <v>-6.7358612006003411E-3</v>
      </c>
      <c r="E717" s="5">
        <f>LN('Raw data'!E717/'Raw data'!E716)</f>
        <v>3.8483877332290686E-3</v>
      </c>
      <c r="F717" s="5">
        <f>LN('Raw data'!F717/'Raw data'!F716)</f>
        <v>4.8005578533221243E-3</v>
      </c>
      <c r="G717" s="5">
        <f>LN('Raw data'!G717/'Raw data'!G716)</f>
        <v>-2.5476999292780599E-2</v>
      </c>
      <c r="I717" s="5">
        <f>LN('Raw data'!J717/'Raw data'!J716)</f>
        <v>-2.8311094412904197E-4</v>
      </c>
      <c r="U717" s="1">
        <v>44935</v>
      </c>
      <c r="V717">
        <f t="shared" si="61"/>
        <v>1.331981226730693</v>
      </c>
      <c r="W717">
        <f t="shared" si="61"/>
        <v>0.64029749646928957</v>
      </c>
      <c r="X717">
        <f t="shared" si="61"/>
        <v>0.8365906166187983</v>
      </c>
      <c r="Y717">
        <f t="shared" si="61"/>
        <v>0.85909611918998141</v>
      </c>
      <c r="Z717">
        <f t="shared" si="62"/>
        <v>0.34410398824879163</v>
      </c>
      <c r="AA717">
        <f t="shared" si="62"/>
        <v>-0.31085492279615973</v>
      </c>
      <c r="AD717" s="1">
        <v>45064</v>
      </c>
      <c r="AE717">
        <f t="shared" si="63"/>
        <v>1.3846985670743663</v>
      </c>
      <c r="AF717">
        <f t="shared" si="63"/>
        <v>0.69975528130885001</v>
      </c>
      <c r="AG717">
        <f t="shared" si="63"/>
        <v>0.85578750884499999</v>
      </c>
      <c r="AH717">
        <f t="shared" si="63"/>
        <v>0.3032453303505192</v>
      </c>
      <c r="AI717">
        <f t="shared" si="64"/>
        <v>1.8430379003567785E-2</v>
      </c>
      <c r="AJ717">
        <f t="shared" si="64"/>
        <v>-0.14058090432058321</v>
      </c>
      <c r="AM717" s="10">
        <v>44935</v>
      </c>
      <c r="AO717">
        <v>-0.31085492279615973</v>
      </c>
      <c r="AP717">
        <v>0.34410398824879163</v>
      </c>
      <c r="AQ717">
        <v>0.85909611918998141</v>
      </c>
      <c r="AR717">
        <v>0.8365906166187983</v>
      </c>
      <c r="AS717">
        <v>0.64029749646928957</v>
      </c>
      <c r="AT717">
        <v>1.331981226730693</v>
      </c>
      <c r="AV717" s="10">
        <v>45064</v>
      </c>
      <c r="AX717">
        <v>-0.14058090432058321</v>
      </c>
      <c r="AY717">
        <v>1.8430379003567785E-2</v>
      </c>
      <c r="AZ717">
        <v>0.3032453303505192</v>
      </c>
      <c r="BA717">
        <v>0.85578750884499999</v>
      </c>
      <c r="BB717">
        <v>0.69975528130885001</v>
      </c>
      <c r="BC717">
        <v>1.3846985670743663</v>
      </c>
    </row>
    <row r="718" spans="1:55" x14ac:dyDescent="0.2">
      <c r="A718" s="1">
        <v>44893</v>
      </c>
      <c r="B718" s="5">
        <f>LN('Raw data'!B718/'Raw data'!B717)</f>
        <v>-4.5435887167910492E-2</v>
      </c>
      <c r="C718" s="5">
        <f>LN('Raw data'!C718/'Raw data'!C717)</f>
        <v>1.2506676828095382E-2</v>
      </c>
      <c r="D718" s="5">
        <f>LN('Raw data'!D718/'Raw data'!D717)</f>
        <v>-1.8372353955161194E-2</v>
      </c>
      <c r="E718" s="5">
        <f>LN('Raw data'!E718/'Raw data'!E717)</f>
        <v>-2.2652721332098062E-2</v>
      </c>
      <c r="F718" s="5">
        <f>LN('Raw data'!F718/'Raw data'!F717)</f>
        <v>-7.8413817920000625E-3</v>
      </c>
      <c r="G718" s="5">
        <f>LN('Raw data'!G718/'Raw data'!G717)</f>
        <v>-1.093854700447877E-2</v>
      </c>
      <c r="I718" s="5">
        <f>LN('Raw data'!J718/'Raw data'!J717)</f>
        <v>-1.5564652905563017E-2</v>
      </c>
      <c r="U718" s="1">
        <v>44936</v>
      </c>
      <c r="V718">
        <f t="shared" si="61"/>
        <v>1.2301143394950982</v>
      </c>
      <c r="W718">
        <f t="shared" si="61"/>
        <v>0.64663779453123915</v>
      </c>
      <c r="X718">
        <f t="shared" si="61"/>
        <v>0.84972893378841152</v>
      </c>
      <c r="Y718">
        <f t="shared" si="61"/>
        <v>0.8268789962670049</v>
      </c>
      <c r="Z718">
        <f t="shared" si="62"/>
        <v>0.33382874224895809</v>
      </c>
      <c r="AA718">
        <f t="shared" si="62"/>
        <v>-0.34945052237888091</v>
      </c>
      <c r="AD718" s="1">
        <v>45065</v>
      </c>
      <c r="AE718">
        <f t="shared" si="63"/>
        <v>1.3820511950662744</v>
      </c>
      <c r="AF718">
        <f t="shared" si="63"/>
        <v>0.69909647048459567</v>
      </c>
      <c r="AG718">
        <f t="shared" si="63"/>
        <v>0.85534883902774839</v>
      </c>
      <c r="AH718">
        <f t="shared" si="63"/>
        <v>0.30092298701480963</v>
      </c>
      <c r="AI718">
        <f t="shared" si="64"/>
        <v>1.7165200144146936E-2</v>
      </c>
      <c r="AJ718">
        <f t="shared" si="64"/>
        <v>-0.1410069758550192</v>
      </c>
      <c r="AM718" s="10">
        <v>44936</v>
      </c>
      <c r="AO718">
        <v>-0.34945052237888091</v>
      </c>
      <c r="AP718">
        <v>0.33382874224895809</v>
      </c>
      <c r="AQ718">
        <v>0.8268789962670049</v>
      </c>
      <c r="AR718">
        <v>0.84972893378841152</v>
      </c>
      <c r="AS718">
        <v>0.64663779453123915</v>
      </c>
      <c r="AT718">
        <v>1.2301143394950982</v>
      </c>
      <c r="AV718" s="10">
        <v>45065</v>
      </c>
      <c r="AX718">
        <v>-0.1410069758550192</v>
      </c>
      <c r="AY718">
        <v>1.7165200144146936E-2</v>
      </c>
      <c r="AZ718">
        <v>0.30092298701480963</v>
      </c>
      <c r="BA718">
        <v>0.85534883902774839</v>
      </c>
      <c r="BB718">
        <v>0.69909647048459567</v>
      </c>
      <c r="BC718">
        <v>1.3820511950662744</v>
      </c>
    </row>
    <row r="719" spans="1:55" x14ac:dyDescent="0.2">
      <c r="A719" s="1">
        <v>44894</v>
      </c>
      <c r="B719" s="5">
        <f>LN('Raw data'!B719/'Raw data'!B718)</f>
        <v>7.503339091854222E-2</v>
      </c>
      <c r="C719" s="5">
        <f>LN('Raw data'!C719/'Raw data'!C718)</f>
        <v>1.235218999095181E-2</v>
      </c>
      <c r="D719" s="5">
        <f>LN('Raw data'!D719/'Raw data'!D718)</f>
        <v>1.4008516448690502E-2</v>
      </c>
      <c r="E719" s="5">
        <f>LN('Raw data'!E719/'Raw data'!E718)</f>
        <v>1.4614578389366202E-2</v>
      </c>
      <c r="F719" s="5">
        <f>LN('Raw data'!F719/'Raw data'!F718)</f>
        <v>1.3356362936190662E-2</v>
      </c>
      <c r="G719" s="5">
        <f>LN('Raw data'!G719/'Raw data'!G718)</f>
        <v>1.3786891261214696E-2</v>
      </c>
      <c r="I719" s="5">
        <f>LN('Raw data'!J719/'Raw data'!J718)</f>
        <v>-1.5931188727940442E-3</v>
      </c>
      <c r="U719" s="1">
        <v>44937</v>
      </c>
      <c r="V719">
        <f t="shared" si="61"/>
        <v>1.2499556258217026</v>
      </c>
      <c r="W719">
        <f t="shared" si="61"/>
        <v>0.78324556438275261</v>
      </c>
      <c r="X719">
        <f t="shared" si="61"/>
        <v>0.86506821754810914</v>
      </c>
      <c r="Y719">
        <f t="shared" si="61"/>
        <v>0.71931050527798568</v>
      </c>
      <c r="Z719">
        <f t="shared" si="62"/>
        <v>0.30078333836335114</v>
      </c>
      <c r="AA719">
        <f t="shared" si="62"/>
        <v>-0.43369393002979867</v>
      </c>
      <c r="AD719" s="1">
        <v>45068</v>
      </c>
      <c r="AE719">
        <f t="shared" si="63"/>
        <v>1.3642378297770703</v>
      </c>
      <c r="AF719">
        <f t="shared" si="63"/>
        <v>0.72999528782899892</v>
      </c>
      <c r="AG719">
        <f t="shared" si="63"/>
        <v>0.84411942626619829</v>
      </c>
      <c r="AH719">
        <f t="shared" si="63"/>
        <v>0.27707633669756349</v>
      </c>
      <c r="AI719">
        <f t="shared" si="64"/>
        <v>6.2136051590822835E-3</v>
      </c>
      <c r="AJ719">
        <f t="shared" si="64"/>
        <v>-0.16825237335187718</v>
      </c>
      <c r="AM719" s="10">
        <v>44937</v>
      </c>
      <c r="AO719">
        <v>-0.43369393002979867</v>
      </c>
      <c r="AP719">
        <v>0.30078333836335114</v>
      </c>
      <c r="AQ719">
        <v>0.71931050527798568</v>
      </c>
      <c r="AR719">
        <v>0.86506821754810914</v>
      </c>
      <c r="AS719">
        <v>0.78324556438275261</v>
      </c>
      <c r="AT719">
        <v>1.2499556258217026</v>
      </c>
      <c r="AV719" s="10">
        <v>45068</v>
      </c>
      <c r="AX719">
        <v>-0.16825237335187718</v>
      </c>
      <c r="AY719">
        <v>6.2136051590822835E-3</v>
      </c>
      <c r="AZ719">
        <v>0.27707633669756349</v>
      </c>
      <c r="BA719">
        <v>0.84411942626619829</v>
      </c>
      <c r="BB719">
        <v>0.72999528782899892</v>
      </c>
      <c r="BC719">
        <v>1.3642378297770703</v>
      </c>
    </row>
    <row r="720" spans="1:55" x14ac:dyDescent="0.2">
      <c r="A720" s="1">
        <v>44895</v>
      </c>
      <c r="B720" s="5">
        <f>LN('Raw data'!B720/'Raw data'!B719)</f>
        <v>-4.3070546881635412E-2</v>
      </c>
      <c r="C720" s="5">
        <f>LN('Raw data'!C720/'Raw data'!C719)</f>
        <v>2.9732600859041468E-2</v>
      </c>
      <c r="D720" s="5">
        <f>LN('Raw data'!D720/'Raw data'!D719)</f>
        <v>4.3066620732269474E-2</v>
      </c>
      <c r="E720" s="5">
        <f>LN('Raw data'!E720/'Raw data'!E719)</f>
        <v>1.5966278500487107E-2</v>
      </c>
      <c r="F720" s="5">
        <f>LN('Raw data'!F720/'Raw data'!F719)</f>
        <v>-2.1568858401537104E-3</v>
      </c>
      <c r="G720" s="5">
        <f>LN('Raw data'!G720/'Raw data'!G719)</f>
        <v>9.4144676387526178E-3</v>
      </c>
      <c r="I720" s="5">
        <f>LN('Raw data'!J720/'Raw data'!J719)</f>
        <v>3.047858758258928E-2</v>
      </c>
      <c r="U720" s="1">
        <v>44938</v>
      </c>
      <c r="V720">
        <f t="shared" si="61"/>
        <v>1.3038209773241574</v>
      </c>
      <c r="W720">
        <f t="shared" si="61"/>
        <v>0.79521013228617632</v>
      </c>
      <c r="X720">
        <f t="shared" si="61"/>
        <v>0.89982451601980196</v>
      </c>
      <c r="Y720">
        <f t="shared" si="61"/>
        <v>0.73272003709726474</v>
      </c>
      <c r="Z720">
        <f t="shared" si="62"/>
        <v>0.31007965224491035</v>
      </c>
      <c r="AA720">
        <f t="shared" si="62"/>
        <v>-0.43501299372890956</v>
      </c>
      <c r="AD720" s="1">
        <v>45069</v>
      </c>
      <c r="AE720">
        <f t="shared" si="63"/>
        <v>1.3860323929469105</v>
      </c>
      <c r="AF720">
        <f t="shared" si="63"/>
        <v>0.71200741581266536</v>
      </c>
      <c r="AG720">
        <f t="shared" si="63"/>
        <v>0.82783941250157544</v>
      </c>
      <c r="AH720">
        <f t="shared" si="63"/>
        <v>0.28637099674796451</v>
      </c>
      <c r="AI720">
        <f t="shared" si="64"/>
        <v>1.0183961864461992E-2</v>
      </c>
      <c r="AJ720">
        <f t="shared" si="64"/>
        <v>-0.16575499476595096</v>
      </c>
      <c r="AM720" s="10">
        <v>44938</v>
      </c>
      <c r="AO720">
        <v>-0.43501299372890956</v>
      </c>
      <c r="AP720">
        <v>0.31007965224491035</v>
      </c>
      <c r="AQ720">
        <v>0.73272003709726474</v>
      </c>
      <c r="AR720">
        <v>0.89982451601980196</v>
      </c>
      <c r="AS720">
        <v>0.79521013228617632</v>
      </c>
      <c r="AT720">
        <v>1.3038209773241574</v>
      </c>
      <c r="AV720" s="10">
        <v>45069</v>
      </c>
      <c r="AX720">
        <v>-0.16575499476595096</v>
      </c>
      <c r="AY720">
        <v>1.0183961864461992E-2</v>
      </c>
      <c r="AZ720">
        <v>0.28637099674796451</v>
      </c>
      <c r="BA720">
        <v>0.82783941250157544</v>
      </c>
      <c r="BB720">
        <v>0.71200741581266536</v>
      </c>
      <c r="BC720">
        <v>1.3860323929469105</v>
      </c>
    </row>
    <row r="721" spans="1:55" x14ac:dyDescent="0.2">
      <c r="A721" s="1">
        <v>44896</v>
      </c>
      <c r="B721" s="5">
        <f>LN('Raw data'!B721/'Raw data'!B720)</f>
        <v>-2.8096668217450591E-2</v>
      </c>
      <c r="C721" s="5">
        <f>LN('Raw data'!C721/'Raw data'!C720)</f>
        <v>9.5127037683769948E-3</v>
      </c>
      <c r="D721" s="5">
        <f>LN('Raw data'!D721/'Raw data'!D720)</f>
        <v>-1.1243413624476799E-2</v>
      </c>
      <c r="E721" s="5">
        <f>LN('Raw data'!E721/'Raw data'!E720)</f>
        <v>4.7519136533406142E-2</v>
      </c>
      <c r="F721" s="5">
        <f>LN('Raw data'!F721/'Raw data'!F720)</f>
        <v>3.093866522946678E-2</v>
      </c>
      <c r="G721" s="5">
        <f>LN('Raw data'!G721/'Raw data'!G720)</f>
        <v>5.228428353898743E-3</v>
      </c>
      <c r="I721" s="5">
        <f>LN('Raw data'!J721/'Raw data'!J720)</f>
        <v>-8.6800027027179102E-4</v>
      </c>
      <c r="U721" s="1">
        <v>44939</v>
      </c>
      <c r="V721">
        <f t="shared" si="61"/>
        <v>1.7381446373967573</v>
      </c>
      <c r="W721">
        <f t="shared" si="61"/>
        <v>0.76801354797772459</v>
      </c>
      <c r="X721">
        <f t="shared" si="61"/>
        <v>0.86445100175382039</v>
      </c>
      <c r="Y721">
        <f t="shared" si="61"/>
        <v>0.82752006520143806</v>
      </c>
      <c r="Z721">
        <f t="shared" si="62"/>
        <v>0.43961459160126298</v>
      </c>
      <c r="AA721">
        <f t="shared" si="62"/>
        <v>-0.6193017270400204</v>
      </c>
      <c r="AD721" s="1">
        <v>45070</v>
      </c>
      <c r="AE721">
        <f t="shared" si="63"/>
        <v>1.5476913307912081</v>
      </c>
      <c r="AF721">
        <f t="shared" si="63"/>
        <v>0.67286417227973905</v>
      </c>
      <c r="AG721">
        <f t="shared" si="63"/>
        <v>0.81136768959725714</v>
      </c>
      <c r="AH721">
        <f t="shared" si="63"/>
        <v>0.27863055450160162</v>
      </c>
      <c r="AI721">
        <f t="shared" si="64"/>
        <v>2.2598886389747681E-2</v>
      </c>
      <c r="AJ721">
        <f t="shared" si="64"/>
        <v>-0.22155607433883809</v>
      </c>
      <c r="AM721" s="10">
        <v>44939</v>
      </c>
      <c r="AO721">
        <v>-0.6193017270400204</v>
      </c>
      <c r="AP721">
        <v>0.43961459160126298</v>
      </c>
      <c r="AQ721">
        <v>0.82752006520143806</v>
      </c>
      <c r="AR721">
        <v>0.86445100175382039</v>
      </c>
      <c r="AS721">
        <v>0.76801354797772459</v>
      </c>
      <c r="AT721">
        <v>1.7381446373967573</v>
      </c>
      <c r="AV721" s="10">
        <v>45070</v>
      </c>
      <c r="AX721">
        <v>-0.22155607433883809</v>
      </c>
      <c r="AY721">
        <v>2.2598886389747681E-2</v>
      </c>
      <c r="AZ721">
        <v>0.27863055450160162</v>
      </c>
      <c r="BA721">
        <v>0.81136768959725714</v>
      </c>
      <c r="BB721">
        <v>0.67286417227973905</v>
      </c>
      <c r="BC721">
        <v>1.5476913307912081</v>
      </c>
    </row>
    <row r="722" spans="1:55" x14ac:dyDescent="0.2">
      <c r="A722" s="1">
        <v>44897</v>
      </c>
      <c r="B722" s="5">
        <f>LN('Raw data'!B722/'Raw data'!B721)</f>
        <v>-8.822639475685963E-2</v>
      </c>
      <c r="C722" s="5">
        <f>LN('Raw data'!C722/'Raw data'!C721)</f>
        <v>-1.2745331225967915E-2</v>
      </c>
      <c r="D722" s="5">
        <f>LN('Raw data'!D722/'Raw data'!D721)</f>
        <v>7.1391971065628435E-3</v>
      </c>
      <c r="E722" s="5">
        <f>LN('Raw data'!E722/'Raw data'!E721)</f>
        <v>1.7747965366868446E-2</v>
      </c>
      <c r="F722" s="5">
        <f>LN('Raw data'!F722/'Raw data'!F721)</f>
        <v>-3.0898281037760314E-3</v>
      </c>
      <c r="G722" s="5">
        <f>LN('Raw data'!G722/'Raw data'!G721)</f>
        <v>-2.10131895988163E-2</v>
      </c>
      <c r="I722" s="5">
        <f>LN('Raw data'!J722/'Raw data'!J721)</f>
        <v>-1.1953459028422096E-3</v>
      </c>
      <c r="U722" s="1">
        <v>44943</v>
      </c>
      <c r="V722">
        <f t="shared" si="61"/>
        <v>1.7113746051513052</v>
      </c>
      <c r="W722">
        <f t="shared" si="61"/>
        <v>0.76646943256684585</v>
      </c>
      <c r="X722">
        <f t="shared" si="61"/>
        <v>0.8438270062125246</v>
      </c>
      <c r="Y722">
        <f t="shared" si="61"/>
        <v>0.83485418962271973</v>
      </c>
      <c r="Z722">
        <f t="shared" si="62"/>
        <v>0.44442230990208986</v>
      </c>
      <c r="AA722">
        <f t="shared" si="62"/>
        <v>-0.62394215669258768</v>
      </c>
      <c r="AD722" s="1">
        <v>45071</v>
      </c>
      <c r="AE722">
        <f t="shared" si="63"/>
        <v>1.5148030900369638</v>
      </c>
      <c r="AF722">
        <f t="shared" si="63"/>
        <v>0.64515144231458565</v>
      </c>
      <c r="AG722">
        <f t="shared" si="63"/>
        <v>0.80652985626413154</v>
      </c>
      <c r="AH722">
        <f t="shared" si="63"/>
        <v>0.27020916997662914</v>
      </c>
      <c r="AI722">
        <f t="shared" si="64"/>
        <v>1.7074386815059531E-2</v>
      </c>
      <c r="AJ722">
        <f t="shared" si="64"/>
        <v>-0.22127150898631845</v>
      </c>
      <c r="AM722" s="10">
        <v>44943</v>
      </c>
      <c r="AO722">
        <v>-0.62394215669258768</v>
      </c>
      <c r="AP722">
        <v>0.44442230990208986</v>
      </c>
      <c r="AQ722">
        <v>0.83485418962271973</v>
      </c>
      <c r="AR722">
        <v>0.8438270062125246</v>
      </c>
      <c r="AS722">
        <v>0.76646943256684585</v>
      </c>
      <c r="AT722">
        <v>1.7113746051513052</v>
      </c>
      <c r="AV722" s="10">
        <v>45071</v>
      </c>
      <c r="AX722">
        <v>-0.22127150898631845</v>
      </c>
      <c r="AY722">
        <v>1.7074386815059531E-2</v>
      </c>
      <c r="AZ722">
        <v>0.27020916997662914</v>
      </c>
      <c r="BA722">
        <v>0.80652985626413154</v>
      </c>
      <c r="BB722">
        <v>0.64515144231458565</v>
      </c>
      <c r="BC722">
        <v>1.5148030900369638</v>
      </c>
    </row>
    <row r="723" spans="1:55" x14ac:dyDescent="0.2">
      <c r="A723" s="1">
        <v>44900</v>
      </c>
      <c r="B723" s="5">
        <f>LN('Raw data'!B723/'Raw data'!B722)</f>
        <v>-0.1177019885274336</v>
      </c>
      <c r="C723" s="5">
        <f>LN('Raw data'!C723/'Raw data'!C722)</f>
        <v>-3.6782840357034476E-2</v>
      </c>
      <c r="D723" s="5">
        <f>LN('Raw data'!D723/'Raw data'!D722)</f>
        <v>-7.4633127892329227E-3</v>
      </c>
      <c r="E723" s="5">
        <f>LN('Raw data'!E723/'Raw data'!E722)</f>
        <v>-3.6485532441606301E-2</v>
      </c>
      <c r="F723" s="5">
        <f>LN('Raw data'!F723/'Raw data'!F722)</f>
        <v>-1.5762391563416685E-2</v>
      </c>
      <c r="G723" s="5">
        <f>LN('Raw data'!G723/'Raw data'!G722)</f>
        <v>5.3275086495850166E-2</v>
      </c>
      <c r="I723" s="5">
        <f>LN('Raw data'!J723/'Raw data'!J722)</f>
        <v>-1.8056283602075441E-2</v>
      </c>
      <c r="U723" s="1">
        <v>44944</v>
      </c>
      <c r="V723">
        <f t="shared" si="61"/>
        <v>1.834863599414698</v>
      </c>
      <c r="W723">
        <f t="shared" si="61"/>
        <v>0.7525409922655143</v>
      </c>
      <c r="X723">
        <f t="shared" si="61"/>
        <v>0.90721459565954277</v>
      </c>
      <c r="Y723">
        <f t="shared" si="61"/>
        <v>0.85844699243832556</v>
      </c>
      <c r="Z723">
        <f t="shared" si="62"/>
        <v>0.42612698135044241</v>
      </c>
      <c r="AA723">
        <f t="shared" si="62"/>
        <v>-0.53249873962732419</v>
      </c>
      <c r="AD723" s="1">
        <v>45072</v>
      </c>
      <c r="AE723">
        <f t="shared" si="63"/>
        <v>1.4346994418665147</v>
      </c>
      <c r="AF723">
        <f t="shared" si="63"/>
        <v>0.64848497135870586</v>
      </c>
      <c r="AG723">
        <f t="shared" si="63"/>
        <v>0.80159433657981249</v>
      </c>
      <c r="AH723">
        <f t="shared" si="63"/>
        <v>0.28926076541580215</v>
      </c>
      <c r="AI723">
        <f t="shared" si="64"/>
        <v>2.6653007835301553E-2</v>
      </c>
      <c r="AJ723">
        <f t="shared" si="64"/>
        <v>-0.22388848469448031</v>
      </c>
      <c r="AM723" s="10">
        <v>44944</v>
      </c>
      <c r="AO723">
        <v>-0.53249873962732419</v>
      </c>
      <c r="AP723">
        <v>0.42612698135044241</v>
      </c>
      <c r="AQ723">
        <v>0.85844699243832556</v>
      </c>
      <c r="AR723">
        <v>0.90721459565954277</v>
      </c>
      <c r="AS723">
        <v>0.7525409922655143</v>
      </c>
      <c r="AT723">
        <v>1.834863599414698</v>
      </c>
      <c r="AV723" s="10">
        <v>45072</v>
      </c>
      <c r="AX723">
        <v>-0.22388848469448031</v>
      </c>
      <c r="AY723">
        <v>2.6653007835301553E-2</v>
      </c>
      <c r="AZ723">
        <v>0.28926076541580215</v>
      </c>
      <c r="BA723">
        <v>0.80159433657981249</v>
      </c>
      <c r="BB723">
        <v>0.64848497135870586</v>
      </c>
      <c r="BC723">
        <v>1.4346994418665147</v>
      </c>
    </row>
    <row r="724" spans="1:55" x14ac:dyDescent="0.2">
      <c r="A724" s="1">
        <v>44901</v>
      </c>
      <c r="B724" s="5">
        <f>LN('Raw data'!B724/'Raw data'!B723)</f>
        <v>-1.9518203853395037E-2</v>
      </c>
      <c r="C724" s="5">
        <f>LN('Raw data'!C724/'Raw data'!C723)</f>
        <v>-3.8590420873127342E-2</v>
      </c>
      <c r="D724" s="5">
        <f>LN('Raw data'!D724/'Raw data'!D723)</f>
        <v>7.2117250057106199E-3</v>
      </c>
      <c r="E724" s="5">
        <f>LN('Raw data'!E724/'Raw data'!E723)</f>
        <v>-3.6646447876770138E-3</v>
      </c>
      <c r="F724" s="5">
        <f>LN('Raw data'!F724/'Raw data'!F723)</f>
        <v>6.1733593452565488E-4</v>
      </c>
      <c r="G724" s="5">
        <f>LN('Raw data'!G724/'Raw data'!G723)</f>
        <v>9.8603405270674474E-3</v>
      </c>
      <c r="I724" s="5">
        <f>LN('Raw data'!J724/'Raw data'!J723)</f>
        <v>-1.4503849921748772E-2</v>
      </c>
      <c r="U724" s="1">
        <v>44945</v>
      </c>
      <c r="V724">
        <f t="shared" si="61"/>
        <v>1.4820412847296622</v>
      </c>
      <c r="W724">
        <f t="shared" si="61"/>
        <v>0.6111488357425181</v>
      </c>
      <c r="X724">
        <f t="shared" si="61"/>
        <v>0.87831162398620932</v>
      </c>
      <c r="Y724">
        <f t="shared" si="61"/>
        <v>0.72508795268614423</v>
      </c>
      <c r="Z724">
        <f t="shared" si="62"/>
        <v>0.35887514675822435</v>
      </c>
      <c r="AA724">
        <f t="shared" si="62"/>
        <v>-0.32888391309830267</v>
      </c>
      <c r="AD724" s="1">
        <v>45076</v>
      </c>
      <c r="AE724">
        <f t="shared" si="63"/>
        <v>1.3007520550662417</v>
      </c>
      <c r="AF724">
        <f t="shared" si="63"/>
        <v>0.61180132304755208</v>
      </c>
      <c r="AG724">
        <f t="shared" si="63"/>
        <v>0.8060268306683247</v>
      </c>
      <c r="AH724">
        <f t="shared" si="63"/>
        <v>0.23975583448589471</v>
      </c>
      <c r="AI724">
        <f t="shared" si="64"/>
        <v>1.0996905275764033E-3</v>
      </c>
      <c r="AJ724">
        <f t="shared" si="64"/>
        <v>-0.10033966911272037</v>
      </c>
      <c r="AM724" s="10">
        <v>44945</v>
      </c>
      <c r="AO724">
        <v>-0.32888391309830267</v>
      </c>
      <c r="AP724">
        <v>0.35887514675822435</v>
      </c>
      <c r="AQ724">
        <v>0.72508795268614423</v>
      </c>
      <c r="AR724">
        <v>0.87831162398620932</v>
      </c>
      <c r="AS724">
        <v>0.6111488357425181</v>
      </c>
      <c r="AT724">
        <v>1.4820412847296622</v>
      </c>
      <c r="AV724" s="10">
        <v>45076</v>
      </c>
      <c r="AX724">
        <v>-0.10033966911272037</v>
      </c>
      <c r="AY724">
        <v>1.0996905275764033E-3</v>
      </c>
      <c r="AZ724">
        <v>0.23975583448589471</v>
      </c>
      <c r="BA724">
        <v>0.8060268306683247</v>
      </c>
      <c r="BB724">
        <v>0.61180132304755208</v>
      </c>
      <c r="BC724">
        <v>1.3007520550662417</v>
      </c>
    </row>
    <row r="725" spans="1:55" x14ac:dyDescent="0.2">
      <c r="A725" s="1">
        <v>44902</v>
      </c>
      <c r="B725" s="5">
        <f>LN('Raw data'!B725/'Raw data'!B724)</f>
        <v>4.3481155703622709E-2</v>
      </c>
      <c r="C725" s="5">
        <f>LN('Raw data'!C725/'Raw data'!C724)</f>
        <v>-2.5706957937629893E-2</v>
      </c>
      <c r="D725" s="5">
        <f>LN('Raw data'!D725/'Raw data'!D724)</f>
        <v>-1.4980604108767981E-2</v>
      </c>
      <c r="E725" s="5">
        <f>LN('Raw data'!E725/'Raw data'!E724)</f>
        <v>2.5942193270425462E-2</v>
      </c>
      <c r="F725" s="5">
        <f>LN('Raw data'!F725/'Raw data'!F724)</f>
        <v>8.7141652986005395E-3</v>
      </c>
      <c r="G725" s="5">
        <f>LN('Raw data'!G725/'Raw data'!G724)</f>
        <v>-8.5988290692427683E-3</v>
      </c>
      <c r="I725" s="5">
        <f>LN('Raw data'!J725/'Raw data'!J724)</f>
        <v>-1.8640849162627044E-3</v>
      </c>
      <c r="U725" s="1">
        <v>44946</v>
      </c>
      <c r="V725">
        <f t="shared" si="61"/>
        <v>1.341743422734029</v>
      </c>
      <c r="W725">
        <f t="shared" si="61"/>
        <v>0.4853062500871852</v>
      </c>
      <c r="X725">
        <f t="shared" si="61"/>
        <v>1.160842194479174</v>
      </c>
      <c r="Y725">
        <f t="shared" si="61"/>
        <v>0.67701899764534246</v>
      </c>
      <c r="Z725">
        <f t="shared" si="62"/>
        <v>0.33454580666314437</v>
      </c>
      <c r="AA725">
        <f t="shared" si="62"/>
        <v>-0.28847517414753493</v>
      </c>
      <c r="AD725" s="1">
        <v>45077</v>
      </c>
      <c r="AE725">
        <f t="shared" si="63"/>
        <v>1.3162617459547945</v>
      </c>
      <c r="AF725">
        <f t="shared" si="63"/>
        <v>0.58309498291828588</v>
      </c>
      <c r="AG725">
        <f t="shared" si="63"/>
        <v>0.83531781826705753</v>
      </c>
      <c r="AH725">
        <f t="shared" si="63"/>
        <v>0.22993041574552009</v>
      </c>
      <c r="AI725">
        <f t="shared" si="64"/>
        <v>-1.6943816745701969E-4</v>
      </c>
      <c r="AJ725">
        <f t="shared" si="64"/>
        <v>-8.3297540322661096E-2</v>
      </c>
      <c r="AM725" s="10">
        <v>44946</v>
      </c>
      <c r="AO725">
        <v>-0.28847517414753493</v>
      </c>
      <c r="AP725">
        <v>0.33454580666314437</v>
      </c>
      <c r="AQ725">
        <v>0.67701899764534246</v>
      </c>
      <c r="AR725">
        <v>1.160842194479174</v>
      </c>
      <c r="AS725">
        <v>0.4853062500871852</v>
      </c>
      <c r="AT725">
        <v>1.341743422734029</v>
      </c>
      <c r="AV725" s="10">
        <v>45077</v>
      </c>
      <c r="AX725">
        <v>-8.3297540322661096E-2</v>
      </c>
      <c r="AY725">
        <v>-1.6943816745701969E-4</v>
      </c>
      <c r="AZ725">
        <v>0.22993041574552009</v>
      </c>
      <c r="BA725">
        <v>0.83531781826705753</v>
      </c>
      <c r="BB725">
        <v>0.58309498291828588</v>
      </c>
      <c r="BC725">
        <v>1.3162617459547945</v>
      </c>
    </row>
    <row r="726" spans="1:55" x14ac:dyDescent="0.2">
      <c r="A726" s="1">
        <v>44903</v>
      </c>
      <c r="B726" s="5">
        <f>LN('Raw data'!B726/'Raw data'!B725)</f>
        <v>3.5502548193050772E-2</v>
      </c>
      <c r="C726" s="5">
        <f>LN('Raw data'!C726/'Raw data'!C725)</f>
        <v>-7.1902964649770314E-3</v>
      </c>
      <c r="D726" s="5">
        <f>LN('Raw data'!D726/'Raw data'!D725)</f>
        <v>2.2930522126321674E-2</v>
      </c>
      <c r="E726" s="5">
        <f>LN('Raw data'!E726/'Raw data'!E725)</f>
        <v>1.4035926147008613E-2</v>
      </c>
      <c r="F726" s="5">
        <f>LN('Raw data'!F726/'Raw data'!F725)</f>
        <v>1.9447151565822316E-3</v>
      </c>
      <c r="G726" s="5">
        <f>LN('Raw data'!G726/'Raw data'!G725)</f>
        <v>8.4113232091353636E-3</v>
      </c>
      <c r="I726" s="5">
        <f>LN('Raw data'!J726/'Raw data'!J725)</f>
        <v>7.493612090724109E-3</v>
      </c>
      <c r="U726" s="1">
        <v>44949</v>
      </c>
      <c r="V726">
        <f t="shared" si="61"/>
        <v>1.4321780155866075</v>
      </c>
      <c r="W726">
        <f t="shared" si="61"/>
        <v>0.44183260479071185</v>
      </c>
      <c r="X726">
        <f t="shared" si="61"/>
        <v>1.1113815636389892</v>
      </c>
      <c r="Y726">
        <f t="shared" si="61"/>
        <v>0.62000429071416285</v>
      </c>
      <c r="Z726">
        <f t="shared" si="62"/>
        <v>0.33240222903501887</v>
      </c>
      <c r="AA726">
        <f t="shared" si="62"/>
        <v>-0.31588300654668161</v>
      </c>
      <c r="AD726" s="1">
        <v>45078</v>
      </c>
      <c r="AE726">
        <f t="shared" si="63"/>
        <v>1.284616807044199</v>
      </c>
      <c r="AF726">
        <f t="shared" si="63"/>
        <v>0.59758854565974162</v>
      </c>
      <c r="AG726">
        <f t="shared" si="63"/>
        <v>0.81066301781349048</v>
      </c>
      <c r="AH726">
        <f t="shared" si="63"/>
        <v>0.2468253666674646</v>
      </c>
      <c r="AI726">
        <f t="shared" si="64"/>
        <v>6.1728262943991693E-3</v>
      </c>
      <c r="AJ726">
        <f t="shared" si="64"/>
        <v>-8.6123622729326776E-2</v>
      </c>
      <c r="AM726" s="10">
        <v>44949</v>
      </c>
      <c r="AO726">
        <v>-0.31588300654668161</v>
      </c>
      <c r="AP726">
        <v>0.33240222903501887</v>
      </c>
      <c r="AQ726">
        <v>0.62000429071416285</v>
      </c>
      <c r="AR726">
        <v>1.1113815636389892</v>
      </c>
      <c r="AS726">
        <v>0.44183260479071185</v>
      </c>
      <c r="AT726">
        <v>1.4321780155866075</v>
      </c>
      <c r="AV726" s="10">
        <v>45078</v>
      </c>
      <c r="AX726">
        <v>-8.6123622729326776E-2</v>
      </c>
      <c r="AY726">
        <v>6.1728262943991693E-3</v>
      </c>
      <c r="AZ726">
        <v>0.2468253666674646</v>
      </c>
      <c r="BA726">
        <v>0.81066301781349048</v>
      </c>
      <c r="BB726">
        <v>0.59758854565974162</v>
      </c>
      <c r="BC726">
        <v>1.284616807044199</v>
      </c>
    </row>
    <row r="727" spans="1:55" x14ac:dyDescent="0.2">
      <c r="A727" s="1">
        <v>44904</v>
      </c>
      <c r="B727" s="5">
        <f>LN('Raw data'!B727/'Raw data'!B726)</f>
        <v>4.4033327511826294E-2</v>
      </c>
      <c r="C727" s="5">
        <f>LN('Raw data'!C727/'Raw data'!C726)</f>
        <v>-7.8016556199852587E-3</v>
      </c>
      <c r="D727" s="5">
        <f>LN('Raw data'!D727/'Raw data'!D726)</f>
        <v>-5.8221954553723592E-3</v>
      </c>
      <c r="E727" s="5">
        <f>LN('Raw data'!E727/'Raw data'!E726)</f>
        <v>2.005901636124131E-2</v>
      </c>
      <c r="F727" s="5">
        <f>LN('Raw data'!F727/'Raw data'!F726)</f>
        <v>5.0938596384489067E-3</v>
      </c>
      <c r="G727" s="5">
        <f>LN('Raw data'!G727/'Raw data'!G726)</f>
        <v>-7.7811637579463756E-3</v>
      </c>
      <c r="I727" s="5">
        <f>LN('Raw data'!J727/'Raw data'!J726)</f>
        <v>-7.3766872148234497E-3</v>
      </c>
      <c r="U727" s="1">
        <v>44950</v>
      </c>
      <c r="V727">
        <f t="shared" si="61"/>
        <v>1.3611534382807773</v>
      </c>
      <c r="W727">
        <f t="shared" si="61"/>
        <v>0.47394135495372053</v>
      </c>
      <c r="X727">
        <f t="shared" si="61"/>
        <v>1.1083739833390722</v>
      </c>
      <c r="Y727">
        <f t="shared" si="61"/>
        <v>0.6012262158161259</v>
      </c>
      <c r="Z727">
        <f t="shared" si="62"/>
        <v>0.33697980655881415</v>
      </c>
      <c r="AA727">
        <f t="shared" si="62"/>
        <v>-0.34280502707472177</v>
      </c>
      <c r="AD727" s="1">
        <v>45079</v>
      </c>
      <c r="AE727">
        <f t="shared" si="63"/>
        <v>1.260378323185017</v>
      </c>
      <c r="AF727">
        <f t="shared" si="63"/>
        <v>0.62192902807560135</v>
      </c>
      <c r="AG727">
        <f t="shared" si="63"/>
        <v>0.80353778180803315</v>
      </c>
      <c r="AH727">
        <f t="shared" si="63"/>
        <v>0.2234676025511734</v>
      </c>
      <c r="AI727">
        <f t="shared" si="64"/>
        <v>-1.0979009626482468E-2</v>
      </c>
      <c r="AJ727">
        <f t="shared" si="64"/>
        <v>-9.5472252128925947E-2</v>
      </c>
      <c r="AM727" s="10">
        <v>44950</v>
      </c>
      <c r="AO727">
        <v>-0.34280502707472177</v>
      </c>
      <c r="AP727">
        <v>0.33697980655881415</v>
      </c>
      <c r="AQ727">
        <v>0.6012262158161259</v>
      </c>
      <c r="AR727">
        <v>1.1083739833390722</v>
      </c>
      <c r="AS727">
        <v>0.47394135495372053</v>
      </c>
      <c r="AT727">
        <v>1.3611534382807773</v>
      </c>
      <c r="AV727" s="10">
        <v>45079</v>
      </c>
      <c r="AX727">
        <v>-9.5472252128925947E-2</v>
      </c>
      <c r="AY727">
        <v>-1.0979009626482468E-2</v>
      </c>
      <c r="AZ727">
        <v>0.2234676025511734</v>
      </c>
      <c r="BA727">
        <v>0.80353778180803315</v>
      </c>
      <c r="BB727">
        <v>0.62192902807560135</v>
      </c>
      <c r="BC727">
        <v>1.260378323185017</v>
      </c>
    </row>
    <row r="728" spans="1:55" x14ac:dyDescent="0.2">
      <c r="A728" s="1">
        <v>44907</v>
      </c>
      <c r="B728" s="5">
        <f>LN('Raw data'!B728/'Raw data'!B727)</f>
        <v>5.346128130904064E-2</v>
      </c>
      <c r="C728" s="5">
        <f>LN('Raw data'!C728/'Raw data'!C727)</f>
        <v>2.6771296612272923E-2</v>
      </c>
      <c r="D728" s="5">
        <f>LN('Raw data'!D728/'Raw data'!D727)</f>
        <v>4.9335930290374287E-3</v>
      </c>
      <c r="E728" s="5">
        <f>LN('Raw data'!E728/'Raw data'!E727)</f>
        <v>-1.3327871308471628E-2</v>
      </c>
      <c r="F728" s="5">
        <f>LN('Raw data'!F728/'Raw data'!F727)</f>
        <v>-1.0213799589045246E-2</v>
      </c>
      <c r="G728" s="5">
        <f>LN('Raw data'!G728/'Raw data'!G727)</f>
        <v>-3.3443792017569312E-3</v>
      </c>
      <c r="I728" s="5">
        <f>LN('Raw data'!J728/'Raw data'!J727)</f>
        <v>1.4178262831053962E-2</v>
      </c>
      <c r="U728" s="1">
        <v>44951</v>
      </c>
      <c r="V728">
        <f t="shared" si="61"/>
        <v>1.5278663784256112</v>
      </c>
      <c r="W728">
        <f t="shared" si="61"/>
        <v>0.45848743261414365</v>
      </c>
      <c r="X728">
        <f t="shared" si="61"/>
        <v>1.0928621889825365</v>
      </c>
      <c r="Y728">
        <f t="shared" si="61"/>
        <v>0.65063047934421103</v>
      </c>
      <c r="Z728">
        <f t="shared" si="62"/>
        <v>0.34767338459991831</v>
      </c>
      <c r="AA728">
        <f t="shared" si="62"/>
        <v>-0.36220055511106147</v>
      </c>
      <c r="AD728" s="1">
        <v>45082</v>
      </c>
      <c r="AE728">
        <f t="shared" si="63"/>
        <v>1.2933132480522544</v>
      </c>
      <c r="AF728">
        <f t="shared" si="63"/>
        <v>0.61828996279468362</v>
      </c>
      <c r="AG728">
        <f t="shared" si="63"/>
        <v>0.8148195693920427</v>
      </c>
      <c r="AH728">
        <f t="shared" si="63"/>
        <v>0.23951113807233171</v>
      </c>
      <c r="AI728">
        <f t="shared" si="64"/>
        <v>-8.394182689066056E-3</v>
      </c>
      <c r="AJ728">
        <f t="shared" si="64"/>
        <v>-0.10565499632333024</v>
      </c>
      <c r="AM728" s="10">
        <v>44951</v>
      </c>
      <c r="AO728">
        <v>-0.36220055511106147</v>
      </c>
      <c r="AP728">
        <v>0.34767338459991831</v>
      </c>
      <c r="AQ728">
        <v>0.65063047934421103</v>
      </c>
      <c r="AR728">
        <v>1.0928621889825365</v>
      </c>
      <c r="AS728">
        <v>0.45848743261414365</v>
      </c>
      <c r="AT728">
        <v>1.5278663784256112</v>
      </c>
      <c r="AV728" s="10">
        <v>45082</v>
      </c>
      <c r="AX728">
        <v>-0.10565499632333024</v>
      </c>
      <c r="AY728">
        <v>-8.394182689066056E-3</v>
      </c>
      <c r="AZ728">
        <v>0.23951113807233171</v>
      </c>
      <c r="BA728">
        <v>0.8148195693920427</v>
      </c>
      <c r="BB728">
        <v>0.61828996279468362</v>
      </c>
      <c r="BC728">
        <v>1.2933132480522544</v>
      </c>
    </row>
    <row r="729" spans="1:55" x14ac:dyDescent="0.2">
      <c r="A729" s="1">
        <v>44908</v>
      </c>
      <c r="B729" s="5">
        <f>LN('Raw data'!B729/'Raw data'!B728)</f>
        <v>4.8225938998930261E-2</v>
      </c>
      <c r="C729" s="5">
        <f>LN('Raw data'!C729/'Raw data'!C728)</f>
        <v>2.3549497077700571E-2</v>
      </c>
      <c r="D729" s="5">
        <f>LN('Raw data'!D729/'Raw data'!D728)</f>
        <v>3.2481634573771317E-2</v>
      </c>
      <c r="E729" s="5">
        <f>LN('Raw data'!E729/'Raw data'!E728)</f>
        <v>2.4772857577317325E-2</v>
      </c>
      <c r="F729" s="5">
        <f>LN('Raw data'!F729/'Raw data'!F728)</f>
        <v>1.8354210858139895E-2</v>
      </c>
      <c r="G729" s="5">
        <f>LN('Raw data'!G729/'Raw data'!G728)</f>
        <v>4.7293337825887877E-3</v>
      </c>
      <c r="I729" s="5">
        <f>LN('Raw data'!J729/'Raw data'!J728)</f>
        <v>7.2632622332616968E-3</v>
      </c>
      <c r="U729" s="1">
        <v>44952</v>
      </c>
      <c r="V729">
        <f t="shared" si="61"/>
        <v>1.2791138487009248</v>
      </c>
      <c r="W729">
        <f t="shared" si="61"/>
        <v>0.40342367343562879</v>
      </c>
      <c r="X729">
        <f t="shared" si="61"/>
        <v>1.1013081031540763</v>
      </c>
      <c r="Y729">
        <f t="shared" si="61"/>
        <v>0.72327868444180832</v>
      </c>
      <c r="Z729">
        <f t="shared" si="62"/>
        <v>0.37602747082012106</v>
      </c>
      <c r="AA729">
        <f t="shared" si="62"/>
        <v>-0.36909305787241403</v>
      </c>
      <c r="AD729" s="1">
        <v>45083</v>
      </c>
      <c r="AE729">
        <f t="shared" si="63"/>
        <v>1.2427860267291209</v>
      </c>
      <c r="AF729">
        <f t="shared" si="63"/>
        <v>0.59544459870671973</v>
      </c>
      <c r="AG729">
        <f t="shared" si="63"/>
        <v>0.83393123640118971</v>
      </c>
      <c r="AH729">
        <f t="shared" si="63"/>
        <v>0.25931221278996774</v>
      </c>
      <c r="AI729">
        <f t="shared" si="64"/>
        <v>4.9082834083654225E-3</v>
      </c>
      <c r="AJ729">
        <f t="shared" si="64"/>
        <v>-0.10031018689354392</v>
      </c>
      <c r="AM729" s="10">
        <v>44952</v>
      </c>
      <c r="AO729">
        <v>-0.36909305787241403</v>
      </c>
      <c r="AP729">
        <v>0.37602747082012106</v>
      </c>
      <c r="AQ729">
        <v>0.72327868444180832</v>
      </c>
      <c r="AR729">
        <v>1.1013081031540763</v>
      </c>
      <c r="AS729">
        <v>0.40342367343562879</v>
      </c>
      <c r="AT729">
        <v>1.2791138487009248</v>
      </c>
      <c r="AV729" s="10">
        <v>45083</v>
      </c>
      <c r="AX729">
        <v>-0.10031018689354392</v>
      </c>
      <c r="AY729">
        <v>4.9082834083654225E-3</v>
      </c>
      <c r="AZ729">
        <v>0.25931221278996774</v>
      </c>
      <c r="BA729">
        <v>0.83393123640118971</v>
      </c>
      <c r="BB729">
        <v>0.59544459870671973</v>
      </c>
      <c r="BC729">
        <v>1.2427860267291209</v>
      </c>
    </row>
    <row r="730" spans="1:55" x14ac:dyDescent="0.2">
      <c r="A730" s="1">
        <v>44909</v>
      </c>
      <c r="B730" s="5">
        <f>LN('Raw data'!B730/'Raw data'!B729)</f>
        <v>-7.9250902812055699E-2</v>
      </c>
      <c r="C730" s="5">
        <f>LN('Raw data'!C730/'Raw data'!C729)</f>
        <v>2.7287538555557017E-2</v>
      </c>
      <c r="D730" s="5">
        <f>LN('Raw data'!D730/'Raw data'!D729)</f>
        <v>1.0007028241979144E-3</v>
      </c>
      <c r="E730" s="5">
        <f>LN('Raw data'!E730/'Raw data'!E729)</f>
        <v>6.0674250051568693E-3</v>
      </c>
      <c r="F730" s="5">
        <f>LN('Raw data'!F730/'Raw data'!F729)</f>
        <v>-3.7319619627193081E-3</v>
      </c>
      <c r="G730" s="5">
        <f>LN('Raw data'!G730/'Raw data'!G729)</f>
        <v>-4.0342969492511106E-3</v>
      </c>
      <c r="I730" s="5">
        <f>LN('Raw data'!J730/'Raw data'!J729)</f>
        <v>-6.0711580284131088E-3</v>
      </c>
      <c r="U730" s="1">
        <v>44953</v>
      </c>
      <c r="V730">
        <f t="shared" si="61"/>
        <v>1.1694995047494605</v>
      </c>
      <c r="W730">
        <f t="shared" si="61"/>
        <v>0.3593102870670733</v>
      </c>
      <c r="X730">
        <f t="shared" si="61"/>
        <v>1.0675410403498038</v>
      </c>
      <c r="Y730">
        <f t="shared" si="61"/>
        <v>0.67702635606456307</v>
      </c>
      <c r="Z730">
        <f t="shared" si="62"/>
        <v>0.34935225866912067</v>
      </c>
      <c r="AA730">
        <f t="shared" si="62"/>
        <v>-0.3790909973424989</v>
      </c>
      <c r="AD730" s="1">
        <v>45084</v>
      </c>
      <c r="AE730">
        <f t="shared" si="63"/>
        <v>1.1975718268551747</v>
      </c>
      <c r="AF730">
        <f t="shared" si="63"/>
        <v>0.57851801704722838</v>
      </c>
      <c r="AG730">
        <f t="shared" si="63"/>
        <v>0.8328375896086585</v>
      </c>
      <c r="AH730">
        <f t="shared" si="63"/>
        <v>0.24757630878071624</v>
      </c>
      <c r="AI730">
        <f t="shared" si="64"/>
        <v>-7.0966044124800014E-4</v>
      </c>
      <c r="AJ730">
        <f t="shared" si="64"/>
        <v>-0.10590058256437729</v>
      </c>
      <c r="AM730" s="10">
        <v>44953</v>
      </c>
      <c r="AO730">
        <v>-0.3790909973424989</v>
      </c>
      <c r="AP730">
        <v>0.34935225866912067</v>
      </c>
      <c r="AQ730">
        <v>0.67702635606456307</v>
      </c>
      <c r="AR730">
        <v>1.0675410403498038</v>
      </c>
      <c r="AS730">
        <v>0.3593102870670733</v>
      </c>
      <c r="AT730">
        <v>1.1694995047494605</v>
      </c>
      <c r="AV730" s="10">
        <v>45084</v>
      </c>
      <c r="AX730">
        <v>-0.10590058256437729</v>
      </c>
      <c r="AY730">
        <v>-7.0966044124800014E-4</v>
      </c>
      <c r="AZ730">
        <v>0.24757630878071624</v>
      </c>
      <c r="BA730">
        <v>0.8328375896086585</v>
      </c>
      <c r="BB730">
        <v>0.57851801704722838</v>
      </c>
      <c r="BC730">
        <v>1.1975718268551747</v>
      </c>
    </row>
    <row r="731" spans="1:55" x14ac:dyDescent="0.2">
      <c r="A731" s="1">
        <v>44910</v>
      </c>
      <c r="B731" s="5">
        <f>LN('Raw data'!B731/'Raw data'!B730)</f>
        <v>5.7631685180594951E-2</v>
      </c>
      <c r="C731" s="5">
        <f>LN('Raw data'!C731/'Raw data'!C730)</f>
        <v>-1.3288366457971499E-2</v>
      </c>
      <c r="D731" s="5">
        <f>LN('Raw data'!D731/'Raw data'!D730)</f>
        <v>-2.505216003655809E-2</v>
      </c>
      <c r="E731" s="5">
        <f>LN('Raw data'!E731/'Raw data'!E730)</f>
        <v>-3.5036572032055686E-2</v>
      </c>
      <c r="F731" s="5">
        <f>LN('Raw data'!F731/'Raw data'!F730)</f>
        <v>-1.7136146479220103E-2</v>
      </c>
      <c r="G731" s="5">
        <f>LN('Raw data'!G731/'Raw data'!G730)</f>
        <v>1.3114736334439584E-2</v>
      </c>
      <c r="I731" s="5">
        <f>LN('Raw data'!J731/'Raw data'!J730)</f>
        <v>-2.5237460791963953E-2</v>
      </c>
      <c r="U731" s="1">
        <v>44956</v>
      </c>
      <c r="V731">
        <f t="shared" si="61"/>
        <v>1.0919690571885334</v>
      </c>
      <c r="W731">
        <f t="shared" si="61"/>
        <v>0.47251019917641063</v>
      </c>
      <c r="X731">
        <f t="shared" si="61"/>
        <v>1.0831160986370723</v>
      </c>
      <c r="Y731">
        <f t="shared" si="61"/>
        <v>0.63234634007611112</v>
      </c>
      <c r="Z731">
        <f t="shared" si="62"/>
        <v>0.35881336746785419</v>
      </c>
      <c r="AA731">
        <f t="shared" si="62"/>
        <v>-0.33278608956679467</v>
      </c>
      <c r="AD731" s="1">
        <v>45085</v>
      </c>
      <c r="AE731">
        <f t="shared" si="63"/>
        <v>1.1667846960980419</v>
      </c>
      <c r="AF731">
        <f t="shared" si="63"/>
        <v>0.58700610988271118</v>
      </c>
      <c r="AG731">
        <f t="shared" si="63"/>
        <v>0.83373218805436478</v>
      </c>
      <c r="AH731">
        <f t="shared" si="63"/>
        <v>0.26827620575953298</v>
      </c>
      <c r="AI731">
        <f t="shared" si="64"/>
        <v>1.4889303300016938E-3</v>
      </c>
      <c r="AJ731">
        <f t="shared" si="64"/>
        <v>-0.11084159899204726</v>
      </c>
      <c r="AM731" s="10">
        <v>44956</v>
      </c>
      <c r="AO731">
        <v>-0.33278608956679467</v>
      </c>
      <c r="AP731">
        <v>0.35881336746785419</v>
      </c>
      <c r="AQ731">
        <v>0.63234634007611112</v>
      </c>
      <c r="AR731">
        <v>1.0831160986370723</v>
      </c>
      <c r="AS731">
        <v>0.47251019917641063</v>
      </c>
      <c r="AT731">
        <v>1.0919690571885334</v>
      </c>
      <c r="AV731" s="10">
        <v>45085</v>
      </c>
      <c r="AX731">
        <v>-0.11084159899204726</v>
      </c>
      <c r="AY731">
        <v>1.4889303300016938E-3</v>
      </c>
      <c r="AZ731">
        <v>0.26827620575953298</v>
      </c>
      <c r="BA731">
        <v>0.83373218805436478</v>
      </c>
      <c r="BB731">
        <v>0.58700610988271118</v>
      </c>
      <c r="BC731">
        <v>1.1667846960980419</v>
      </c>
    </row>
    <row r="732" spans="1:55" x14ac:dyDescent="0.2">
      <c r="A732" s="1">
        <v>44911</v>
      </c>
      <c r="B732" s="5">
        <f>LN('Raw data'!B732/'Raw data'!B731)</f>
        <v>-4.4375881400709832E-2</v>
      </c>
      <c r="C732" s="5">
        <f>LN('Raw data'!C732/'Raw data'!C731)</f>
        <v>-2.3889656357503029E-2</v>
      </c>
      <c r="D732" s="5">
        <f>LN('Raw data'!D732/'Raw data'!D731)</f>
        <v>-4.275978961660503E-2</v>
      </c>
      <c r="E732" s="5">
        <f>LN('Raw data'!E732/'Raw data'!E731)</f>
        <v>9.864260015433324E-4</v>
      </c>
      <c r="F732" s="5">
        <f>LN('Raw data'!F732/'Raw data'!F731)</f>
        <v>6.9119561692327575E-3</v>
      </c>
      <c r="G732" s="5">
        <f>LN('Raw data'!G732/'Raw data'!G731)</f>
        <v>5.6569323764174579E-3</v>
      </c>
      <c r="I732" s="5">
        <f>LN('Raw data'!J732/'Raw data'!J731)</f>
        <v>-1.1200267830704025E-2</v>
      </c>
      <c r="U732" s="1">
        <v>44957</v>
      </c>
      <c r="V732">
        <f t="shared" si="61"/>
        <v>2.0558297498368225</v>
      </c>
      <c r="W732">
        <f t="shared" si="61"/>
        <v>0.48089023712388285</v>
      </c>
      <c r="X732">
        <f t="shared" si="61"/>
        <v>0.99320582486622622</v>
      </c>
      <c r="Y732">
        <f t="shared" si="61"/>
        <v>0.46867631012757538</v>
      </c>
      <c r="Z732">
        <f t="shared" si="62"/>
        <v>0.26579590214090154</v>
      </c>
      <c r="AA732">
        <f t="shared" si="62"/>
        <v>-0.17662150664734599</v>
      </c>
      <c r="AD732" s="1">
        <v>45086</v>
      </c>
      <c r="AE732">
        <f t="shared" si="63"/>
        <v>1.3985752219527032</v>
      </c>
      <c r="AF732">
        <f t="shared" si="63"/>
        <v>0.59272716715273599</v>
      </c>
      <c r="AG732">
        <f t="shared" si="63"/>
        <v>0.81700898688460255</v>
      </c>
      <c r="AH732">
        <f t="shared" si="63"/>
        <v>0.19991541279387898</v>
      </c>
      <c r="AI732">
        <f t="shared" si="64"/>
        <v>-4.1782429092230726E-2</v>
      </c>
      <c r="AJ732">
        <f t="shared" si="64"/>
        <v>-6.7413846432561847E-2</v>
      </c>
      <c r="AM732" s="10">
        <v>44957</v>
      </c>
      <c r="AO732">
        <v>-0.17662150664734599</v>
      </c>
      <c r="AP732">
        <v>0.26579590214090154</v>
      </c>
      <c r="AQ732">
        <v>0.46867631012757538</v>
      </c>
      <c r="AR732">
        <v>0.99320582486622622</v>
      </c>
      <c r="AS732">
        <v>0.48089023712388285</v>
      </c>
      <c r="AT732">
        <v>2.0558297498368225</v>
      </c>
      <c r="AV732" s="10">
        <v>45086</v>
      </c>
      <c r="AX732">
        <v>-6.7413846432561847E-2</v>
      </c>
      <c r="AY732">
        <v>-4.1782429092230726E-2</v>
      </c>
      <c r="AZ732">
        <v>0.19991541279387898</v>
      </c>
      <c r="BA732">
        <v>0.81700898688460255</v>
      </c>
      <c r="BB732">
        <v>0.59272716715273599</v>
      </c>
      <c r="BC732">
        <v>1.3985752219527032</v>
      </c>
    </row>
    <row r="733" spans="1:55" x14ac:dyDescent="0.2">
      <c r="A733" s="1">
        <v>44914</v>
      </c>
      <c r="B733" s="5">
        <f>LN('Raw data'!B733/'Raw data'!B732)</f>
        <v>-9.8806686863054188E-2</v>
      </c>
      <c r="C733" s="5">
        <f>LN('Raw data'!C733/'Raw data'!C732)</f>
        <v>1.9157164285803465E-2</v>
      </c>
      <c r="D733" s="5">
        <f>LN('Raw data'!D733/'Raw data'!D732)</f>
        <v>-1.1387778071616204E-2</v>
      </c>
      <c r="E733" s="5">
        <f>LN('Raw data'!E733/'Raw data'!E732)</f>
        <v>-5.5451815312394783E-3</v>
      </c>
      <c r="F733" s="5">
        <f>LN('Raw data'!F733/'Raw data'!F732)</f>
        <v>-1.3896997706144645E-3</v>
      </c>
      <c r="G733" s="5">
        <f>LN('Raw data'!G733/'Raw data'!G732)</f>
        <v>-1.2398487400419031E-4</v>
      </c>
      <c r="I733" s="5">
        <f>LN('Raw data'!J733/'Raw data'!J732)</f>
        <v>-9.0482780342915972E-3</v>
      </c>
      <c r="U733" s="1">
        <v>44958</v>
      </c>
      <c r="V733">
        <f t="shared" si="61"/>
        <v>1.9332096308037705</v>
      </c>
      <c r="W733">
        <f t="shared" si="61"/>
        <v>0.30913951539662593</v>
      </c>
      <c r="X733">
        <f t="shared" si="61"/>
        <v>0.84694657861832368</v>
      </c>
      <c r="Y733">
        <f t="shared" si="61"/>
        <v>0.45785571042817041</v>
      </c>
      <c r="Z733">
        <f t="shared" si="62"/>
        <v>0.28333064237123662</v>
      </c>
      <c r="AA733">
        <f t="shared" si="62"/>
        <v>-0.15434661358263982</v>
      </c>
      <c r="AD733" s="1">
        <v>45089</v>
      </c>
      <c r="AE733">
        <f t="shared" si="63"/>
        <v>1.3791442215956533</v>
      </c>
      <c r="AF733">
        <f t="shared" si="63"/>
        <v>0.53640681485350983</v>
      </c>
      <c r="AG733">
        <f t="shared" si="63"/>
        <v>0.75017087547419603</v>
      </c>
      <c r="AH733">
        <f t="shared" si="63"/>
        <v>0.19047089128735126</v>
      </c>
      <c r="AI733">
        <f t="shared" si="64"/>
        <v>-3.8741623419844468E-2</v>
      </c>
      <c r="AJ733">
        <f t="shared" si="64"/>
        <v>-5.7943134557748584E-2</v>
      </c>
      <c r="AM733" s="10">
        <v>44958</v>
      </c>
      <c r="AO733">
        <v>-0.15434661358263982</v>
      </c>
      <c r="AP733">
        <v>0.28333064237123662</v>
      </c>
      <c r="AQ733">
        <v>0.45785571042817041</v>
      </c>
      <c r="AR733">
        <v>0.84694657861832368</v>
      </c>
      <c r="AS733">
        <v>0.30913951539662593</v>
      </c>
      <c r="AT733">
        <v>1.9332096308037705</v>
      </c>
      <c r="AV733" s="10">
        <v>45089</v>
      </c>
      <c r="AX733">
        <v>-5.7943134557748584E-2</v>
      </c>
      <c r="AY733">
        <v>-3.8741623419844468E-2</v>
      </c>
      <c r="AZ733">
        <v>0.19047089128735126</v>
      </c>
      <c r="BA733">
        <v>0.75017087547419603</v>
      </c>
      <c r="BB733">
        <v>0.53640681485350983</v>
      </c>
      <c r="BC733">
        <v>1.3791442215956533</v>
      </c>
    </row>
    <row r="734" spans="1:55" x14ac:dyDescent="0.2">
      <c r="A734" s="1">
        <v>44915</v>
      </c>
      <c r="B734" s="5">
        <f>LN('Raw data'!B734/'Raw data'!B733)</f>
        <v>-9.0488199043566989E-2</v>
      </c>
      <c r="C734" s="5">
        <f>LN('Raw data'!C734/'Raw data'!C733)</f>
        <v>4.4701625843611079E-3</v>
      </c>
      <c r="D734" s="5">
        <f>LN('Raw data'!D734/'Raw data'!D733)</f>
        <v>2.7682826751378706E-2</v>
      </c>
      <c r="E734" s="5">
        <f>LN('Raw data'!E734/'Raw data'!E733)</f>
        <v>4.5173047726114114E-2</v>
      </c>
      <c r="F734" s="5">
        <f>LN('Raw data'!F734/'Raw data'!F733)</f>
        <v>1.529107103040666E-2</v>
      </c>
      <c r="G734" s="5">
        <f>LN('Raw data'!G734/'Raw data'!G733)</f>
        <v>-1.5557466008607947E-2</v>
      </c>
      <c r="I734" s="5">
        <f>LN('Raw data'!J734/'Raw data'!J733)</f>
        <v>1.036747011419641E-3</v>
      </c>
      <c r="U734" s="1">
        <v>44959</v>
      </c>
      <c r="V734">
        <f t="shared" si="61"/>
        <v>1.7631604384681723</v>
      </c>
      <c r="W734">
        <f t="shared" si="61"/>
        <v>0.34855951096042687</v>
      </c>
      <c r="X734">
        <f t="shared" si="61"/>
        <v>0.67161012812497256</v>
      </c>
      <c r="Y734">
        <f t="shared" si="61"/>
        <v>0.43428460686755038</v>
      </c>
      <c r="Z734">
        <f t="shared" si="62"/>
        <v>0.23964089555637255</v>
      </c>
      <c r="AA734">
        <f t="shared" si="62"/>
        <v>-0.12270832839820872</v>
      </c>
      <c r="AD734" s="1">
        <v>45090</v>
      </c>
      <c r="AE734">
        <f t="shared" si="63"/>
        <v>1.3234497167140735</v>
      </c>
      <c r="AF734">
        <f t="shared" si="63"/>
        <v>0.57797110564208842</v>
      </c>
      <c r="AG734">
        <f t="shared" si="63"/>
        <v>0.73894651146099433</v>
      </c>
      <c r="AH734">
        <f t="shared" si="63"/>
        <v>0.18056637869681061</v>
      </c>
      <c r="AI734">
        <f t="shared" si="64"/>
        <v>-4.4544207318024338E-2</v>
      </c>
      <c r="AJ734">
        <f t="shared" si="64"/>
        <v>-5.9735058855022068E-2</v>
      </c>
      <c r="AM734" s="10">
        <v>44959</v>
      </c>
      <c r="AO734">
        <v>-0.12270832839820872</v>
      </c>
      <c r="AP734">
        <v>0.23964089555637255</v>
      </c>
      <c r="AQ734">
        <v>0.43428460686755038</v>
      </c>
      <c r="AR734">
        <v>0.67161012812497256</v>
      </c>
      <c r="AS734">
        <v>0.34855951096042687</v>
      </c>
      <c r="AT734">
        <v>1.7631604384681723</v>
      </c>
      <c r="AV734" s="10">
        <v>45090</v>
      </c>
      <c r="AX734">
        <v>-5.9735058855022068E-2</v>
      </c>
      <c r="AY734">
        <v>-4.4544207318024338E-2</v>
      </c>
      <c r="AZ734">
        <v>0.18056637869681061</v>
      </c>
      <c r="BA734">
        <v>0.73894651146099433</v>
      </c>
      <c r="BB734">
        <v>0.57797110564208842</v>
      </c>
      <c r="BC734">
        <v>1.3234497167140735</v>
      </c>
    </row>
    <row r="735" spans="1:55" x14ac:dyDescent="0.2">
      <c r="A735" s="1">
        <v>44916</v>
      </c>
      <c r="B735" s="5">
        <f>LN('Raw data'!B735/'Raw data'!B734)</f>
        <v>4.2089214611684385E-3</v>
      </c>
      <c r="C735" s="5">
        <f>LN('Raw data'!C735/'Raw data'!C734)</f>
        <v>2.6025939726379455E-2</v>
      </c>
      <c r="D735" s="5">
        <f>LN('Raw data'!D735/'Raw data'!D734)</f>
        <v>-4.2093343234779522E-3</v>
      </c>
      <c r="E735" s="5">
        <f>LN('Raw data'!E735/'Raw data'!E734)</f>
        <v>-3.1775534834658534E-3</v>
      </c>
      <c r="F735" s="5">
        <f>LN('Raw data'!F735/'Raw data'!F734)</f>
        <v>0</v>
      </c>
      <c r="G735" s="5">
        <f>LN('Raw data'!G735/'Raw data'!G734)</f>
        <v>-2.0801167322597614E-3</v>
      </c>
      <c r="I735" s="5">
        <f>LN('Raw data'!J735/'Raw data'!J734)</f>
        <v>1.4758594440961796E-2</v>
      </c>
      <c r="U735" s="1">
        <v>44960</v>
      </c>
      <c r="V735">
        <f t="shared" si="61"/>
        <v>1.6050065730269363</v>
      </c>
      <c r="W735">
        <f t="shared" si="61"/>
        <v>0.46038166634533351</v>
      </c>
      <c r="X735">
        <f t="shared" si="61"/>
        <v>0.68970900121685075</v>
      </c>
      <c r="Y735">
        <f t="shared" si="61"/>
        <v>0.6362221584007185</v>
      </c>
      <c r="Z735">
        <f t="shared" si="62"/>
        <v>0.34968277124295499</v>
      </c>
      <c r="AA735">
        <f t="shared" si="62"/>
        <v>-0.17376863144438892</v>
      </c>
      <c r="AD735" s="1">
        <v>45091</v>
      </c>
      <c r="AE735">
        <f t="shared" si="63"/>
        <v>1.3225300420727295</v>
      </c>
      <c r="AF735">
        <f t="shared" si="63"/>
        <v>0.57846591916484869</v>
      </c>
      <c r="AG735">
        <f t="shared" si="63"/>
        <v>0.74014022884723629</v>
      </c>
      <c r="AH735">
        <f t="shared" si="63"/>
        <v>0.18059639814356446</v>
      </c>
      <c r="AI735">
        <f t="shared" si="64"/>
        <v>-4.4555784233543248E-2</v>
      </c>
      <c r="AJ735">
        <f t="shared" si="64"/>
        <v>-5.9130461414663965E-2</v>
      </c>
      <c r="AM735" s="10">
        <v>44960</v>
      </c>
      <c r="AO735">
        <v>-0.17376863144438892</v>
      </c>
      <c r="AP735">
        <v>0.34968277124295499</v>
      </c>
      <c r="AQ735">
        <v>0.6362221584007185</v>
      </c>
      <c r="AR735">
        <v>0.68970900121685075</v>
      </c>
      <c r="AS735">
        <v>0.46038166634533351</v>
      </c>
      <c r="AT735">
        <v>1.6050065730269363</v>
      </c>
      <c r="AV735" s="10">
        <v>45091</v>
      </c>
      <c r="AX735">
        <v>-5.9130461414663965E-2</v>
      </c>
      <c r="AY735">
        <v>-4.4555784233543248E-2</v>
      </c>
      <c r="AZ735">
        <v>0.18059639814356446</v>
      </c>
      <c r="BA735">
        <v>0.74014022884723629</v>
      </c>
      <c r="BB735">
        <v>0.57846591916484869</v>
      </c>
      <c r="BC735">
        <v>1.3225300420727295</v>
      </c>
    </row>
    <row r="736" spans="1:55" x14ac:dyDescent="0.2">
      <c r="A736" s="1">
        <v>44917</v>
      </c>
      <c r="B736" s="5">
        <f>LN('Raw data'!B736/'Raw data'!B735)</f>
        <v>-6.1006519854301555E-2</v>
      </c>
      <c r="C736" s="5">
        <f>LN('Raw data'!C736/'Raw data'!C735)</f>
        <v>2.6804534524797158E-3</v>
      </c>
      <c r="D736" s="5">
        <f>LN('Raw data'!D736/'Raw data'!D735)</f>
        <v>-6.6562862758820962E-4</v>
      </c>
      <c r="E736" s="5">
        <f>LN('Raw data'!E736/'Raw data'!E735)</f>
        <v>-2.3926187348000963E-2</v>
      </c>
      <c r="F736" s="5">
        <f>LN('Raw data'!F736/'Raw data'!F735)</f>
        <v>-1.6627002205993873E-2</v>
      </c>
      <c r="G736" s="5">
        <f>LN('Raw data'!G736/'Raw data'!G735)</f>
        <v>2.9654365766244882E-2</v>
      </c>
      <c r="I736" s="5">
        <f>LN('Raw data'!J736/'Raw data'!J735)</f>
        <v>-1.4557129502374849E-2</v>
      </c>
      <c r="U736" s="1">
        <v>44963</v>
      </c>
      <c r="V736">
        <f t="shared" si="61"/>
        <v>1.4206387248234273</v>
      </c>
      <c r="W736">
        <f t="shared" si="61"/>
        <v>0.34036282152889319</v>
      </c>
      <c r="X736">
        <f t="shared" si="61"/>
        <v>0.86188532848397736</v>
      </c>
      <c r="Y736">
        <f t="shared" si="61"/>
        <v>0.66601413826923517</v>
      </c>
      <c r="Z736">
        <f t="shared" si="62"/>
        <v>0.35844491316104948</v>
      </c>
      <c r="AA736">
        <f t="shared" si="62"/>
        <v>-0.17732023055973484</v>
      </c>
      <c r="AD736" s="1">
        <v>45092</v>
      </c>
      <c r="AE736">
        <f t="shared" si="63"/>
        <v>1.4056115377751657</v>
      </c>
      <c r="AF736">
        <f t="shared" si="63"/>
        <v>0.58344102902634609</v>
      </c>
      <c r="AG736">
        <f t="shared" si="63"/>
        <v>0.7700882138838927</v>
      </c>
      <c r="AH736">
        <f t="shared" si="63"/>
        <v>0.17650211346935896</v>
      </c>
      <c r="AI736">
        <f t="shared" si="64"/>
        <v>-4.8452554161337993E-2</v>
      </c>
      <c r="AJ736">
        <f t="shared" si="64"/>
        <v>-5.4065257506695164E-2</v>
      </c>
      <c r="AM736" s="10">
        <v>44963</v>
      </c>
      <c r="AO736">
        <v>-0.17732023055973484</v>
      </c>
      <c r="AP736">
        <v>0.35844491316104948</v>
      </c>
      <c r="AQ736">
        <v>0.66601413826923517</v>
      </c>
      <c r="AR736">
        <v>0.86188532848397736</v>
      </c>
      <c r="AS736">
        <v>0.34036282152889319</v>
      </c>
      <c r="AT736">
        <v>1.4206387248234273</v>
      </c>
      <c r="AV736" s="10">
        <v>45092</v>
      </c>
      <c r="AX736">
        <v>-5.4065257506695164E-2</v>
      </c>
      <c r="AY736">
        <v>-4.8452554161337993E-2</v>
      </c>
      <c r="AZ736">
        <v>0.17650211346935896</v>
      </c>
      <c r="BA736">
        <v>0.7700882138838927</v>
      </c>
      <c r="BB736">
        <v>0.58344102902634609</v>
      </c>
      <c r="BC736">
        <v>1.4056115377751657</v>
      </c>
    </row>
    <row r="737" spans="1:55" x14ac:dyDescent="0.2">
      <c r="A737" s="1">
        <v>44918</v>
      </c>
      <c r="B737" s="5">
        <f>LN('Raw data'!B737/'Raw data'!B736)</f>
        <v>1.0496664805343106E-2</v>
      </c>
      <c r="C737" s="5">
        <f>LN('Raw data'!C737/'Raw data'!C736)</f>
        <v>1.1280935907142558E-2</v>
      </c>
      <c r="D737" s="5">
        <f>LN('Raw data'!D737/'Raw data'!D736)</f>
        <v>-2.4702614072989095E-3</v>
      </c>
      <c r="E737" s="5">
        <f>LN('Raw data'!E737/'Raw data'!E736)</f>
        <v>1.2536447892775551E-2</v>
      </c>
      <c r="F737" s="5">
        <f>LN('Raw data'!F737/'Raw data'!F736)</f>
        <v>4.9451413457553004E-3</v>
      </c>
      <c r="G737" s="5">
        <f>LN('Raw data'!G737/'Raw data'!G736)</f>
        <v>1.2250398153256366E-4</v>
      </c>
      <c r="I737" s="5">
        <f>LN('Raw data'!J737/'Raw data'!J736)</f>
        <v>5.8509063889847814E-3</v>
      </c>
      <c r="U737" s="1">
        <v>44964</v>
      </c>
      <c r="V737">
        <f t="shared" si="61"/>
        <v>1.5307392772198043</v>
      </c>
      <c r="W737">
        <f t="shared" si="61"/>
        <v>0.51628167091167743</v>
      </c>
      <c r="X737">
        <f t="shared" si="61"/>
        <v>0.88708433122163399</v>
      </c>
      <c r="Y737">
        <f t="shared" si="61"/>
        <v>0.58777221947356184</v>
      </c>
      <c r="Z737">
        <f t="shared" si="62"/>
        <v>0.29000354328835098</v>
      </c>
      <c r="AA737">
        <f t="shared" si="62"/>
        <v>-1.5292018579124461E-2</v>
      </c>
      <c r="AD737" s="1">
        <v>45093</v>
      </c>
      <c r="AE737">
        <f t="shared" si="63"/>
        <v>1.331056801649191</v>
      </c>
      <c r="AF737">
        <f t="shared" si="63"/>
        <v>0.59339108297222209</v>
      </c>
      <c r="AG737">
        <f t="shared" si="63"/>
        <v>0.76842231203795075</v>
      </c>
      <c r="AH737">
        <f t="shared" si="63"/>
        <v>0.14020010814425818</v>
      </c>
      <c r="AI737">
        <f t="shared" si="64"/>
        <v>-7.5663749610493852E-2</v>
      </c>
      <c r="AJ737">
        <f t="shared" si="64"/>
        <v>3.1747915427865224E-2</v>
      </c>
      <c r="AM737" s="10">
        <v>44964</v>
      </c>
      <c r="AO737">
        <v>-1.5292018579124461E-2</v>
      </c>
      <c r="AP737">
        <v>0.29000354328835098</v>
      </c>
      <c r="AQ737">
        <v>0.58777221947356184</v>
      </c>
      <c r="AR737">
        <v>0.88708433122163399</v>
      </c>
      <c r="AS737">
        <v>0.51628167091167743</v>
      </c>
      <c r="AT737">
        <v>1.5307392772198043</v>
      </c>
      <c r="AV737" s="10">
        <v>45093</v>
      </c>
      <c r="AX737">
        <v>3.1747915427865224E-2</v>
      </c>
      <c r="AY737">
        <v>-7.5663749610493852E-2</v>
      </c>
      <c r="AZ737">
        <v>0.14020010814425818</v>
      </c>
      <c r="BA737">
        <v>0.76842231203795075</v>
      </c>
      <c r="BB737">
        <v>0.59339108297222209</v>
      </c>
      <c r="BC737">
        <v>1.331056801649191</v>
      </c>
    </row>
    <row r="738" spans="1:55" x14ac:dyDescent="0.2">
      <c r="A738" s="1">
        <v>44922</v>
      </c>
      <c r="B738" s="5">
        <f>LN('Raw data'!B738/'Raw data'!B737)</f>
        <v>5.8874922838378835E-2</v>
      </c>
      <c r="C738" s="5">
        <f>LN('Raw data'!C738/'Raw data'!C737)</f>
        <v>5.4050788368540633E-3</v>
      </c>
      <c r="D738" s="5">
        <f>LN('Raw data'!D738/'Raw data'!D737)</f>
        <v>-4.3601421314034923E-3</v>
      </c>
      <c r="E738" s="5">
        <f>LN('Raw data'!E738/'Raw data'!E737)</f>
        <v>1.2339936795933398E-2</v>
      </c>
      <c r="F738" s="5">
        <f>LN('Raw data'!F738/'Raw data'!F737)</f>
        <v>1.0421068586880708E-2</v>
      </c>
      <c r="G738" s="5">
        <f>LN('Raw data'!G738/'Raw data'!G737)</f>
        <v>-1.5323794717617182E-3</v>
      </c>
      <c r="I738" s="5">
        <f>LN('Raw data'!J738/'Raw data'!J737)</f>
        <v>-4.0578262550561321E-3</v>
      </c>
      <c r="U738" s="1">
        <v>44965</v>
      </c>
      <c r="V738">
        <f t="shared" si="61"/>
        <v>1.6267748844754519</v>
      </c>
      <c r="W738">
        <f t="shared" si="61"/>
        <v>0.40506193401096985</v>
      </c>
      <c r="X738">
        <f t="shared" si="61"/>
        <v>0.94760768295026654</v>
      </c>
      <c r="Y738">
        <f t="shared" si="61"/>
        <v>0.48850520542059805</v>
      </c>
      <c r="Z738">
        <f t="shared" si="62"/>
        <v>0.26413182879892622</v>
      </c>
      <c r="AA738">
        <f t="shared" si="62"/>
        <v>-8.4726753643610628E-3</v>
      </c>
      <c r="AD738" s="1">
        <v>45097</v>
      </c>
      <c r="AE738">
        <f t="shared" si="63"/>
        <v>1.3502330054610345</v>
      </c>
      <c r="AF738">
        <f t="shared" si="63"/>
        <v>0.59691722069483288</v>
      </c>
      <c r="AG738">
        <f t="shared" si="63"/>
        <v>0.73161681564535619</v>
      </c>
      <c r="AH738">
        <f t="shared" si="63"/>
        <v>0.15561650989543088</v>
      </c>
      <c r="AI738">
        <f t="shared" si="64"/>
        <v>-7.031026946048613E-2</v>
      </c>
      <c r="AJ738">
        <f t="shared" si="64"/>
        <v>3.1877930221380871E-2</v>
      </c>
      <c r="AM738" s="10">
        <v>44965</v>
      </c>
      <c r="AO738">
        <v>-8.4726753643610628E-3</v>
      </c>
      <c r="AP738">
        <v>0.26413182879892622</v>
      </c>
      <c r="AQ738">
        <v>0.48850520542059805</v>
      </c>
      <c r="AR738">
        <v>0.94760768295026654</v>
      </c>
      <c r="AS738">
        <v>0.40506193401096985</v>
      </c>
      <c r="AT738">
        <v>1.6267748844754519</v>
      </c>
      <c r="AV738" s="10">
        <v>45097</v>
      </c>
      <c r="AX738">
        <v>3.1877930221380871E-2</v>
      </c>
      <c r="AY738">
        <v>-7.031026946048613E-2</v>
      </c>
      <c r="AZ738">
        <v>0.15561650989543088</v>
      </c>
      <c r="BA738">
        <v>0.73161681564535619</v>
      </c>
      <c r="BB738">
        <v>0.59691722069483288</v>
      </c>
      <c r="BC738">
        <v>1.3502330054610345</v>
      </c>
    </row>
    <row r="739" spans="1:55" x14ac:dyDescent="0.2">
      <c r="A739" s="1">
        <v>44923</v>
      </c>
      <c r="B739" s="5">
        <f>LN('Raw data'!B739/'Raw data'!B738)</f>
        <v>-0.11482924261352308</v>
      </c>
      <c r="C739" s="5">
        <f>LN('Raw data'!C739/'Raw data'!C738)</f>
        <v>-1.4775794487877247E-2</v>
      </c>
      <c r="D739" s="5">
        <f>LN('Raw data'!D739/'Raw data'!D738)</f>
        <v>-9.617453980601846E-3</v>
      </c>
      <c r="E739" s="5">
        <f>LN('Raw data'!E739/'Raw data'!E738)</f>
        <v>-1.5690023681215519E-2</v>
      </c>
      <c r="F739" s="5">
        <f>LN('Raw data'!F739/'Raw data'!F738)</f>
        <v>-4.0122068717624139E-3</v>
      </c>
      <c r="G739" s="5">
        <f>LN('Raw data'!G739/'Raw data'!G738)</f>
        <v>-1.7886907331926067E-2</v>
      </c>
      <c r="I739" s="5">
        <f>LN('Raw data'!J739/'Raw data'!J738)</f>
        <v>-1.209346269904926E-2</v>
      </c>
      <c r="U739" s="1">
        <v>44966</v>
      </c>
      <c r="V739">
        <f t="shared" si="61"/>
        <v>1.6414038328163902</v>
      </c>
      <c r="W739">
        <f t="shared" si="61"/>
        <v>0.42129125159368513</v>
      </c>
      <c r="X739">
        <f t="shared" si="61"/>
        <v>1.0998575752178137</v>
      </c>
      <c r="Y739">
        <f t="shared" si="61"/>
        <v>0.53586769085219321</v>
      </c>
      <c r="Z739">
        <f t="shared" si="62"/>
        <v>0.29765809068167515</v>
      </c>
      <c r="AA739">
        <f t="shared" si="62"/>
        <v>3.9687717408234846E-2</v>
      </c>
      <c r="AD739" s="1">
        <v>45098</v>
      </c>
      <c r="AE739">
        <f t="shared" si="63"/>
        <v>1.3517330205248714</v>
      </c>
      <c r="AF739">
        <f t="shared" si="63"/>
        <v>0.58123346287967481</v>
      </c>
      <c r="AG739">
        <f t="shared" si="63"/>
        <v>0.69330692359897239</v>
      </c>
      <c r="AH739">
        <f t="shared" si="63"/>
        <v>0.17275180203535029</v>
      </c>
      <c r="AI739">
        <f t="shared" si="64"/>
        <v>-6.405787051897685E-2</v>
      </c>
      <c r="AJ739">
        <f t="shared" si="64"/>
        <v>3.043506932417955E-2</v>
      </c>
      <c r="AM739" s="10">
        <v>44966</v>
      </c>
      <c r="AO739">
        <v>3.9687717408234846E-2</v>
      </c>
      <c r="AP739">
        <v>0.29765809068167515</v>
      </c>
      <c r="AQ739">
        <v>0.53586769085219321</v>
      </c>
      <c r="AR739">
        <v>1.0998575752178137</v>
      </c>
      <c r="AS739">
        <v>0.42129125159368513</v>
      </c>
      <c r="AT739">
        <v>1.6414038328163902</v>
      </c>
      <c r="AV739" s="10">
        <v>45098</v>
      </c>
      <c r="AX739">
        <v>3.043506932417955E-2</v>
      </c>
      <c r="AY739">
        <v>-6.405787051897685E-2</v>
      </c>
      <c r="AZ739">
        <v>0.17275180203535029</v>
      </c>
      <c r="BA739">
        <v>0.69330692359897239</v>
      </c>
      <c r="BB739">
        <v>0.58123346287967481</v>
      </c>
      <c r="BC739">
        <v>1.3517330205248714</v>
      </c>
    </row>
    <row r="740" spans="1:55" x14ac:dyDescent="0.2">
      <c r="A740" s="1">
        <v>44924</v>
      </c>
      <c r="B740" s="5">
        <f>LN('Raw data'!B740/'Raw data'!B739)</f>
        <v>-3.2372270030113025E-2</v>
      </c>
      <c r="C740" s="5">
        <f>LN('Raw data'!C740/'Raw data'!C739)</f>
        <v>1.2721837050441042E-4</v>
      </c>
      <c r="D740" s="5">
        <f>LN('Raw data'!D740/'Raw data'!D739)</f>
        <v>5.4365976244751873E-3</v>
      </c>
      <c r="E740" s="5">
        <f>LN('Raw data'!E740/'Raw data'!E739)</f>
        <v>1.7051775186343175E-2</v>
      </c>
      <c r="F740" s="5">
        <f>LN('Raw data'!F740/'Raw data'!F739)</f>
        <v>5.6016402172569162E-3</v>
      </c>
      <c r="G740" s="5">
        <f>LN('Raw data'!G740/'Raw data'!G739)</f>
        <v>-1.4657576922611453E-2</v>
      </c>
      <c r="I740" s="5">
        <f>LN('Raw data'!J740/'Raw data'!J739)</f>
        <v>1.7310618960093668E-2</v>
      </c>
      <c r="U740" s="1">
        <v>44967</v>
      </c>
      <c r="V740">
        <f t="shared" si="61"/>
        <v>1.3281162795843509</v>
      </c>
      <c r="W740">
        <f t="shared" si="61"/>
        <v>0.3815863175351914</v>
      </c>
      <c r="X740">
        <f t="shared" si="61"/>
        <v>1.0889302536038896</v>
      </c>
      <c r="Y740">
        <f t="shared" si="61"/>
        <v>0.51259140637487677</v>
      </c>
      <c r="Z740">
        <f t="shared" si="62"/>
        <v>0.29543558939276748</v>
      </c>
      <c r="AA740">
        <f t="shared" si="62"/>
        <v>-3.3866645960866068E-2</v>
      </c>
      <c r="AD740" s="1">
        <v>45099</v>
      </c>
      <c r="AE740">
        <f t="shared" si="63"/>
        <v>1.2338793180839469</v>
      </c>
      <c r="AF740">
        <f t="shared" si="63"/>
        <v>0.56238305950143375</v>
      </c>
      <c r="AG740">
        <f t="shared" si="63"/>
        <v>0.68378491599084157</v>
      </c>
      <c r="AH740">
        <f t="shared" si="63"/>
        <v>0.15219580781505093</v>
      </c>
      <c r="AI740">
        <f t="shared" si="64"/>
        <v>-7.3842772071634727E-2</v>
      </c>
      <c r="AJ740">
        <f t="shared" si="64"/>
        <v>-1.7759604250590685E-2</v>
      </c>
      <c r="AM740" s="10">
        <v>44967</v>
      </c>
      <c r="AO740">
        <v>-3.3866645960866068E-2</v>
      </c>
      <c r="AP740">
        <v>0.29543558939276748</v>
      </c>
      <c r="AQ740">
        <v>0.51259140637487677</v>
      </c>
      <c r="AR740">
        <v>1.0889302536038896</v>
      </c>
      <c r="AS740">
        <v>0.3815863175351914</v>
      </c>
      <c r="AT740">
        <v>1.3281162795843509</v>
      </c>
      <c r="AV740" s="10">
        <v>45099</v>
      </c>
      <c r="AX740">
        <v>-1.7759604250590685E-2</v>
      </c>
      <c r="AY740">
        <v>-7.3842772071634727E-2</v>
      </c>
      <c r="AZ740">
        <v>0.15219580781505093</v>
      </c>
      <c r="BA740">
        <v>0.68378491599084157</v>
      </c>
      <c r="BB740">
        <v>0.56238305950143375</v>
      </c>
      <c r="BC740">
        <v>1.2338793180839469</v>
      </c>
    </row>
    <row r="741" spans="1:55" x14ac:dyDescent="0.2">
      <c r="A741" s="1">
        <v>44925</v>
      </c>
      <c r="B741" s="5">
        <f>LN('Raw data'!B741/'Raw data'!B740)</f>
        <v>-1.8596949504485802E-2</v>
      </c>
      <c r="C741" s="5">
        <f>LN('Raw data'!C741/'Raw data'!C740)</f>
        <v>2.3385526352376396E-2</v>
      </c>
      <c r="D741" s="5">
        <f>LN('Raw data'!D741/'Raw data'!D740)</f>
        <v>-1.7567295665636296E-3</v>
      </c>
      <c r="E741" s="5">
        <f>LN('Raw data'!E741/'Raw data'!E740)</f>
        <v>-8.6975077164854319E-3</v>
      </c>
      <c r="F741" s="5">
        <f>LN('Raw data'!F741/'Raw data'!F740)</f>
        <v>1.0952302732606673E-4</v>
      </c>
      <c r="G741" s="5">
        <f>LN('Raw data'!G741/'Raw data'!G740)</f>
        <v>-2.0934444794557163E-3</v>
      </c>
      <c r="I741" s="5">
        <f>LN('Raw data'!J741/'Raw data'!J740)</f>
        <v>-2.5439680351095257E-3</v>
      </c>
      <c r="U741" s="1">
        <v>44970</v>
      </c>
      <c r="V741">
        <f t="shared" si="61"/>
        <v>1.3842678045404457</v>
      </c>
      <c r="W741">
        <f t="shared" si="61"/>
        <v>0.41471484602920378</v>
      </c>
      <c r="X741">
        <f t="shared" si="61"/>
        <v>1.1481624567437403</v>
      </c>
      <c r="Y741">
        <f t="shared" si="61"/>
        <v>0.41854601473342512</v>
      </c>
      <c r="Z741">
        <f t="shared" si="62"/>
        <v>0.26621397140836162</v>
      </c>
      <c r="AA741">
        <f t="shared" si="62"/>
        <v>8.8414715302261998E-2</v>
      </c>
      <c r="AD741" s="1">
        <v>45100</v>
      </c>
      <c r="AE741">
        <f t="shared" si="63"/>
        <v>1.2576882317188938</v>
      </c>
      <c r="AF741">
        <f t="shared" si="63"/>
        <v>0.57442464401823212</v>
      </c>
      <c r="AG741">
        <f t="shared" si="63"/>
        <v>0.67717010635499864</v>
      </c>
      <c r="AH741">
        <f t="shared" si="63"/>
        <v>0.1300872995638449</v>
      </c>
      <c r="AI741">
        <f t="shared" si="64"/>
        <v>-8.5985039185761905E-2</v>
      </c>
      <c r="AJ741">
        <f t="shared" si="64"/>
        <v>3.6108215011957309E-2</v>
      </c>
      <c r="AM741" s="10">
        <v>44970</v>
      </c>
      <c r="AO741">
        <v>8.8414715302261998E-2</v>
      </c>
      <c r="AP741">
        <v>0.26621397140836162</v>
      </c>
      <c r="AQ741">
        <v>0.41854601473342512</v>
      </c>
      <c r="AR741">
        <v>1.1481624567437403</v>
      </c>
      <c r="AS741">
        <v>0.41471484602920378</v>
      </c>
      <c r="AT741">
        <v>1.3842678045404457</v>
      </c>
      <c r="AV741" s="10">
        <v>45100</v>
      </c>
      <c r="AX741">
        <v>3.6108215011957309E-2</v>
      </c>
      <c r="AY741">
        <v>-8.5985039185761905E-2</v>
      </c>
      <c r="AZ741">
        <v>0.1300872995638449</v>
      </c>
      <c r="BA741">
        <v>0.67717010635499864</v>
      </c>
      <c r="BB741">
        <v>0.57442464401823212</v>
      </c>
      <c r="BC741">
        <v>1.2576882317188938</v>
      </c>
    </row>
    <row r="742" spans="1:55" x14ac:dyDescent="0.2">
      <c r="A742" s="1">
        <v>44929</v>
      </c>
      <c r="B742" s="5">
        <f>LN('Raw data'!B742/'Raw data'!B741)</f>
        <v>-0.11521649962722667</v>
      </c>
      <c r="C742" s="5">
        <f>LN('Raw data'!C742/'Raw data'!C741)</f>
        <v>-4.2521793855751236E-2</v>
      </c>
      <c r="D742" s="5">
        <f>LN('Raw data'!D742/'Raw data'!D741)</f>
        <v>4.0262783723600572E-3</v>
      </c>
      <c r="E742" s="5">
        <f>LN('Raw data'!E742/'Raw data'!E741)</f>
        <v>8.1200214157358258E-3</v>
      </c>
      <c r="F742" s="5">
        <f>LN('Raw data'!F742/'Raw data'!F741)</f>
        <v>1.0838000594283873E-2</v>
      </c>
      <c r="G742" s="5">
        <f>LN('Raw data'!G742/'Raw data'!G741)</f>
        <v>7.3394824880457484E-3</v>
      </c>
      <c r="I742" s="5">
        <f>LN('Raw data'!J742/'Raw data'!J741)</f>
        <v>-4.0085443908070935E-3</v>
      </c>
      <c r="U742" s="1">
        <v>44971</v>
      </c>
      <c r="V742">
        <f t="shared" si="61"/>
        <v>1.322648551995341</v>
      </c>
      <c r="W742">
        <f t="shared" si="61"/>
        <v>0.467404466567933</v>
      </c>
      <c r="X742">
        <f t="shared" si="61"/>
        <v>1.1276508866594093</v>
      </c>
      <c r="Y742">
        <f t="shared" si="61"/>
        <v>0.40832178646096856</v>
      </c>
      <c r="Z742">
        <f t="shared" si="62"/>
        <v>0.26654323300459598</v>
      </c>
      <c r="AA742">
        <f t="shared" si="62"/>
        <v>7.4375106661020859E-2</v>
      </c>
      <c r="AD742" s="1">
        <v>45103</v>
      </c>
      <c r="AE742">
        <f t="shared" si="63"/>
        <v>1.2356628899827291</v>
      </c>
      <c r="AF742">
        <f t="shared" si="63"/>
        <v>0.57982757529753048</v>
      </c>
      <c r="AG742">
        <f t="shared" si="63"/>
        <v>0.68379300702075041</v>
      </c>
      <c r="AH742">
        <f t="shared" si="63"/>
        <v>0.11500288202588672</v>
      </c>
      <c r="AI742">
        <f t="shared" si="64"/>
        <v>-8.6884631939777343E-2</v>
      </c>
      <c r="AJ742">
        <f t="shared" si="64"/>
        <v>3.4000133356568887E-2</v>
      </c>
      <c r="AM742" s="10">
        <v>44971</v>
      </c>
      <c r="AO742">
        <v>7.4375106661020859E-2</v>
      </c>
      <c r="AP742">
        <v>0.26654323300459598</v>
      </c>
      <c r="AQ742">
        <v>0.40832178646096856</v>
      </c>
      <c r="AR742">
        <v>1.1276508866594093</v>
      </c>
      <c r="AS742">
        <v>0.467404466567933</v>
      </c>
      <c r="AT742">
        <v>1.322648551995341</v>
      </c>
      <c r="AV742" s="10">
        <v>45103</v>
      </c>
      <c r="AX742">
        <v>3.4000133356568887E-2</v>
      </c>
      <c r="AY742">
        <v>-8.6884631939777343E-2</v>
      </c>
      <c r="AZ742">
        <v>0.11500288202588672</v>
      </c>
      <c r="BA742">
        <v>0.68379300702075041</v>
      </c>
      <c r="BB742">
        <v>0.57982757529753048</v>
      </c>
      <c r="BC742">
        <v>1.2356628899827291</v>
      </c>
    </row>
    <row r="743" spans="1:55" x14ac:dyDescent="0.2">
      <c r="A743" s="1">
        <v>44930</v>
      </c>
      <c r="B743" s="5">
        <f>LN('Raw data'!B743/'Raw data'!B742)</f>
        <v>4.510568503893405E-2</v>
      </c>
      <c r="C743" s="5">
        <f>LN('Raw data'!C743/'Raw data'!C742)</f>
        <v>-5.353428354655751E-2</v>
      </c>
      <c r="D743" s="5">
        <f>LN('Raw data'!D743/'Raw data'!D742)</f>
        <v>1.0612663474122997E-2</v>
      </c>
      <c r="E743" s="5">
        <f>LN('Raw data'!E743/'Raw data'!E742)</f>
        <v>-1.1286426861064233E-2</v>
      </c>
      <c r="F743" s="5">
        <f>LN('Raw data'!F743/'Raw data'!F742)</f>
        <v>6.9634029449202181E-3</v>
      </c>
      <c r="G743" s="5">
        <f>LN('Raw data'!G743/'Raw data'!G742)</f>
        <v>-7.4664988733302018E-3</v>
      </c>
      <c r="I743" s="5">
        <f>LN('Raw data'!J743/'Raw data'!J742)</f>
        <v>7.5106740753847724E-3</v>
      </c>
      <c r="U743" s="1">
        <v>44972</v>
      </c>
      <c r="V743">
        <f t="shared" si="61"/>
        <v>1.1230623244387223</v>
      </c>
      <c r="W743">
        <f t="shared" si="61"/>
        <v>0.38042927649692426</v>
      </c>
      <c r="X743">
        <f t="shared" si="61"/>
        <v>1.1330842869843438</v>
      </c>
      <c r="Y743">
        <f t="shared" si="61"/>
        <v>0.43917523443993334</v>
      </c>
      <c r="Z743">
        <f t="shared" si="62"/>
        <v>0.29324538637576614</v>
      </c>
      <c r="AA743">
        <f t="shared" si="62"/>
        <v>8.9941728813747346E-2</v>
      </c>
      <c r="AD743" s="1">
        <v>45104</v>
      </c>
      <c r="AE743">
        <f t="shared" si="63"/>
        <v>1.1626913717816385</v>
      </c>
      <c r="AF743">
        <f t="shared" si="63"/>
        <v>0.53052669300522404</v>
      </c>
      <c r="AG743">
        <f t="shared" si="63"/>
        <v>0.68681843766614603</v>
      </c>
      <c r="AH743">
        <f t="shared" si="63"/>
        <v>0.12486538067577406</v>
      </c>
      <c r="AI743">
        <f t="shared" si="64"/>
        <v>-8.6638063878733879E-2</v>
      </c>
      <c r="AJ743">
        <f t="shared" si="64"/>
        <v>4.1222848894752348E-2</v>
      </c>
      <c r="AM743" s="10">
        <v>44972</v>
      </c>
      <c r="AO743">
        <v>8.9941728813747346E-2</v>
      </c>
      <c r="AP743">
        <v>0.29324538637576614</v>
      </c>
      <c r="AQ743">
        <v>0.43917523443993334</v>
      </c>
      <c r="AR743">
        <v>1.1330842869843438</v>
      </c>
      <c r="AS743">
        <v>0.38042927649692426</v>
      </c>
      <c r="AT743">
        <v>1.1230623244387223</v>
      </c>
      <c r="AV743" s="10">
        <v>45104</v>
      </c>
      <c r="AX743">
        <v>4.1222848894752348E-2</v>
      </c>
      <c r="AY743">
        <v>-8.6638063878733879E-2</v>
      </c>
      <c r="AZ743">
        <v>0.12486538067577406</v>
      </c>
      <c r="BA743">
        <v>0.68681843766614603</v>
      </c>
      <c r="BB743">
        <v>0.53052669300522404</v>
      </c>
      <c r="BC743">
        <v>1.1626913717816385</v>
      </c>
    </row>
    <row r="744" spans="1:55" x14ac:dyDescent="0.2">
      <c r="A744" s="1">
        <v>44931</v>
      </c>
      <c r="B744" s="5">
        <f>LN('Raw data'!B744/'Raw data'!B743)</f>
        <v>-0.11467186885347067</v>
      </c>
      <c r="C744" s="5">
        <f>LN('Raw data'!C744/'Raw data'!C743)</f>
        <v>1.1155060577696106E-2</v>
      </c>
      <c r="D744" s="5">
        <f>LN('Raw data'!D744/'Raw data'!D743)</f>
        <v>-1.3241535221213015E-3</v>
      </c>
      <c r="E744" s="5">
        <f>LN('Raw data'!E744/'Raw data'!E743)</f>
        <v>-2.2791566442777442E-2</v>
      </c>
      <c r="F744" s="5">
        <f>LN('Raw data'!F744/'Raw data'!F743)</f>
        <v>-9.9471033166875569E-3</v>
      </c>
      <c r="G744" s="5">
        <f>LN('Raw data'!G744/'Raw data'!G743)</f>
        <v>1.4001237804576351E-2</v>
      </c>
      <c r="I744" s="5">
        <f>LN('Raw data'!J744/'Raw data'!J743)</f>
        <v>-1.1713902384519219E-2</v>
      </c>
      <c r="U744" s="1">
        <v>44973</v>
      </c>
      <c r="V744">
        <f t="shared" si="61"/>
        <v>1.0024175017770884</v>
      </c>
      <c r="W744">
        <f t="shared" si="61"/>
        <v>0.45407212061595048</v>
      </c>
      <c r="X744">
        <f t="shared" si="61"/>
        <v>1.2765440985131755</v>
      </c>
      <c r="Y744">
        <f t="shared" si="61"/>
        <v>0.36948862554744816</v>
      </c>
      <c r="Z744">
        <f t="shared" si="62"/>
        <v>0.2377963969329821</v>
      </c>
      <c r="AA744">
        <f t="shared" si="62"/>
        <v>0.10066440551328366</v>
      </c>
      <c r="AD744" s="1">
        <v>45105</v>
      </c>
      <c r="AE744">
        <f t="shared" si="63"/>
        <v>1.1442453202822791</v>
      </c>
      <c r="AF744">
        <f t="shared" si="63"/>
        <v>0.56233385126538238</v>
      </c>
      <c r="AG744">
        <f t="shared" si="63"/>
        <v>0.68949432249671039</v>
      </c>
      <c r="AH744">
        <f t="shared" si="63"/>
        <v>0.13268678319869678</v>
      </c>
      <c r="AI744">
        <f t="shared" si="64"/>
        <v>-9.1087435562872451E-2</v>
      </c>
      <c r="AJ744">
        <f t="shared" si="64"/>
        <v>5.3920371045858728E-2</v>
      </c>
      <c r="AM744" s="10">
        <v>44973</v>
      </c>
      <c r="AO744">
        <v>0.10066440551328366</v>
      </c>
      <c r="AP744">
        <v>0.2377963969329821</v>
      </c>
      <c r="AQ744">
        <v>0.36948862554744816</v>
      </c>
      <c r="AR744">
        <v>1.2765440985131755</v>
      </c>
      <c r="AS744">
        <v>0.45407212061595048</v>
      </c>
      <c r="AT744">
        <v>1.0024175017770884</v>
      </c>
      <c r="AV744" s="10">
        <v>45105</v>
      </c>
      <c r="AX744">
        <v>5.3920371045858728E-2</v>
      </c>
      <c r="AY744">
        <v>-9.1087435562872451E-2</v>
      </c>
      <c r="AZ744">
        <v>0.13268678319869678</v>
      </c>
      <c r="BA744">
        <v>0.68949432249671039</v>
      </c>
      <c r="BB744">
        <v>0.56233385126538238</v>
      </c>
      <c r="BC744">
        <v>1.1442453202822791</v>
      </c>
    </row>
    <row r="745" spans="1:55" x14ac:dyDescent="0.2">
      <c r="A745" s="1">
        <v>44932</v>
      </c>
      <c r="B745" s="5">
        <f>LN('Raw data'!B745/'Raw data'!B744)</f>
        <v>-2.6917916657115256E-3</v>
      </c>
      <c r="C745" s="5">
        <f>LN('Raw data'!C745/'Raw data'!C744)</f>
        <v>1.6220603718680509E-3</v>
      </c>
      <c r="D745" s="5">
        <f>LN('Raw data'!D745/'Raw data'!D744)</f>
        <v>7.1698051711684445E-3</v>
      </c>
      <c r="E745" s="5">
        <f>LN('Raw data'!E745/'Raw data'!E744)</f>
        <v>2.3542411178340317E-2</v>
      </c>
      <c r="F745" s="5">
        <f>LN('Raw data'!F745/'Raw data'!F744)</f>
        <v>1.5686384766472144E-2</v>
      </c>
      <c r="G745" s="5">
        <f>LN('Raw data'!G745/'Raw data'!G744)</f>
        <v>7.6117163113335155E-3</v>
      </c>
      <c r="I745" s="5">
        <f>LN('Raw data'!J745/'Raw data'!J744)</f>
        <v>2.2583841176026541E-2</v>
      </c>
      <c r="U745" s="1">
        <v>44974</v>
      </c>
      <c r="V745">
        <f t="shared" si="61"/>
        <v>0.67578740499583023</v>
      </c>
      <c r="W745">
        <f t="shared" si="61"/>
        <v>0.56844579961432895</v>
      </c>
      <c r="X745">
        <f t="shared" si="61"/>
        <v>1.2370440859366696</v>
      </c>
      <c r="Y745">
        <f t="shared" si="61"/>
        <v>0.29508083561905435</v>
      </c>
      <c r="Z745">
        <f t="shared" si="62"/>
        <v>0.20780643086851786</v>
      </c>
      <c r="AA745">
        <f t="shared" si="62"/>
        <v>0.14990999210815387</v>
      </c>
      <c r="AD745" s="1">
        <v>45106</v>
      </c>
      <c r="AE745">
        <f t="shared" si="63"/>
        <v>1.0308107236280502</v>
      </c>
      <c r="AF745">
        <f t="shared" si="63"/>
        <v>0.58777998960531319</v>
      </c>
      <c r="AG745">
        <f t="shared" si="63"/>
        <v>0.69460830971041299</v>
      </c>
      <c r="AH745">
        <f t="shared" si="63"/>
        <v>0.1015637697001071</v>
      </c>
      <c r="AI745">
        <f t="shared" si="64"/>
        <v>-0.10512835242908734</v>
      </c>
      <c r="AJ745">
        <f t="shared" si="64"/>
        <v>9.454121451842426E-2</v>
      </c>
      <c r="AM745" s="10">
        <v>44974</v>
      </c>
      <c r="AO745">
        <v>0.14990999210815387</v>
      </c>
      <c r="AP745">
        <v>0.20780643086851786</v>
      </c>
      <c r="AQ745">
        <v>0.29508083561905435</v>
      </c>
      <c r="AR745">
        <v>1.2370440859366696</v>
      </c>
      <c r="AS745">
        <v>0.56844579961432895</v>
      </c>
      <c r="AT745">
        <v>0.67578740499583023</v>
      </c>
      <c r="AV745" s="10">
        <v>45106</v>
      </c>
      <c r="AX745">
        <v>9.454121451842426E-2</v>
      </c>
      <c r="AY745">
        <v>-0.10512835242908734</v>
      </c>
      <c r="AZ745">
        <v>0.1015637697001071</v>
      </c>
      <c r="BA745">
        <v>0.69460830971041299</v>
      </c>
      <c r="BB745">
        <v>0.58777998960531319</v>
      </c>
      <c r="BC745">
        <v>1.0308107236280502</v>
      </c>
    </row>
    <row r="746" spans="1:55" x14ac:dyDescent="0.2">
      <c r="A746" s="1">
        <v>44935</v>
      </c>
      <c r="B746" s="5">
        <f>LN('Raw data'!B746/'Raw data'!B745)</f>
        <v>5.2505497377930678E-2</v>
      </c>
      <c r="C746" s="5">
        <f>LN('Raw data'!C746/'Raw data'!C745)</f>
        <v>1.1815389870590994E-2</v>
      </c>
      <c r="D746" s="5">
        <f>LN('Raw data'!D746/'Raw data'!D745)</f>
        <v>1.3430807498960402E-2</v>
      </c>
      <c r="E746" s="5">
        <f>LN('Raw data'!E746/'Raw data'!E745)</f>
        <v>-4.6392158937340498E-3</v>
      </c>
      <c r="F746" s="5">
        <f>LN('Raw data'!F746/'Raw data'!F745)</f>
        <v>4.3228886532184719E-3</v>
      </c>
      <c r="G746" s="5">
        <f>LN('Raw data'!G746/'Raw data'!G745)</f>
        <v>2.1110153127047878E-3</v>
      </c>
      <c r="I746" s="5">
        <f>LN('Raw data'!J746/'Raw data'!J745)</f>
        <v>-7.6792985049440666E-4</v>
      </c>
      <c r="U746" s="1">
        <v>44978</v>
      </c>
      <c r="V746">
        <f t="shared" si="61"/>
        <v>1.0011863183873477</v>
      </c>
      <c r="W746">
        <f t="shared" si="61"/>
        <v>0.58153229658567296</v>
      </c>
      <c r="X746">
        <f t="shared" si="61"/>
        <v>1.3807634271972022</v>
      </c>
      <c r="Y746">
        <f t="shared" si="61"/>
        <v>3.819871401059198E-2</v>
      </c>
      <c r="Z746">
        <f t="shared" si="62"/>
        <v>8.8178494440446689E-2</v>
      </c>
      <c r="AA746">
        <f t="shared" si="62"/>
        <v>9.0065400916066601E-2</v>
      </c>
      <c r="AD746" s="1">
        <v>45107</v>
      </c>
      <c r="AE746">
        <f t="shared" si="63"/>
        <v>1.1114258677941327</v>
      </c>
      <c r="AF746">
        <f t="shared" si="63"/>
        <v>0.61730777753652211</v>
      </c>
      <c r="AG746">
        <f t="shared" si="63"/>
        <v>0.70945320442355297</v>
      </c>
      <c r="AH746">
        <f t="shared" si="63"/>
        <v>6.3035884052197053E-2</v>
      </c>
      <c r="AI746">
        <f t="shared" si="64"/>
        <v>-0.13684184430629237</v>
      </c>
      <c r="AJ746">
        <f t="shared" si="64"/>
        <v>6.6409574741419189E-2</v>
      </c>
      <c r="AM746" s="10">
        <v>44978</v>
      </c>
      <c r="AO746">
        <v>9.0065400916066601E-2</v>
      </c>
      <c r="AP746">
        <v>8.8178494440446689E-2</v>
      </c>
      <c r="AQ746">
        <v>3.819871401059198E-2</v>
      </c>
      <c r="AR746">
        <v>1.3807634271972022</v>
      </c>
      <c r="AS746">
        <v>0.58153229658567296</v>
      </c>
      <c r="AT746">
        <v>1.0011863183873477</v>
      </c>
      <c r="AV746" s="10">
        <v>45107</v>
      </c>
      <c r="AX746">
        <v>6.6409574741419189E-2</v>
      </c>
      <c r="AY746">
        <v>-0.13684184430629237</v>
      </c>
      <c r="AZ746">
        <v>6.3035884052197053E-2</v>
      </c>
      <c r="BA746">
        <v>0.70945320442355297</v>
      </c>
      <c r="BB746">
        <v>0.61730777753652211</v>
      </c>
      <c r="BC746">
        <v>1.1114258677941327</v>
      </c>
    </row>
    <row r="747" spans="1:55" x14ac:dyDescent="0.2">
      <c r="A747" s="1">
        <v>44936</v>
      </c>
      <c r="B747" s="5">
        <f>LN('Raw data'!B747/'Raw data'!B746)</f>
        <v>-7.1828455367251756E-2</v>
      </c>
      <c r="C747" s="5">
        <f>LN('Raw data'!C747/'Raw data'!C746)</f>
        <v>5.9884402794907953E-3</v>
      </c>
      <c r="D747" s="5">
        <f>LN('Raw data'!D747/'Raw data'!D746)</f>
        <v>1.4963074383697988E-2</v>
      </c>
      <c r="E747" s="5">
        <f>LN('Raw data'!E747/'Raw data'!E746)</f>
        <v>-8.6671697052961485E-3</v>
      </c>
      <c r="F747" s="5">
        <f>LN('Raw data'!F747/'Raw data'!F746)</f>
        <v>-6.9253924937153161E-4</v>
      </c>
      <c r="G747" s="5">
        <f>LN('Raw data'!G747/'Raw data'!G746)</f>
        <v>-2.6013027463799986E-2</v>
      </c>
      <c r="I747" s="5">
        <f>LN('Raw data'!J747/'Raw data'!J746)</f>
        <v>6.9540205524518915E-3</v>
      </c>
      <c r="U747" s="1">
        <v>44979</v>
      </c>
      <c r="V747">
        <f t="shared" si="61"/>
        <v>1.0236568400270412</v>
      </c>
      <c r="W747">
        <f t="shared" si="61"/>
        <v>0.61005703849302539</v>
      </c>
      <c r="X747">
        <f t="shared" si="61"/>
        <v>1.3978103883657125</v>
      </c>
      <c r="Y747">
        <f t="shared" si="61"/>
        <v>4.2551577552344164E-2</v>
      </c>
      <c r="Z747">
        <f t="shared" si="62"/>
        <v>9.4063154655791056E-2</v>
      </c>
      <c r="AA747">
        <f t="shared" si="62"/>
        <v>0.10106487140188149</v>
      </c>
      <c r="AD747" s="1">
        <v>45110</v>
      </c>
      <c r="AE747">
        <f t="shared" si="63"/>
        <v>1.1226059584093688</v>
      </c>
      <c r="AF747">
        <f t="shared" si="63"/>
        <v>0.61991081702984496</v>
      </c>
      <c r="AG747">
        <f t="shared" si="63"/>
        <v>0.71149326865672002</v>
      </c>
      <c r="AH747">
        <f t="shared" si="63"/>
        <v>6.2281970021234243E-2</v>
      </c>
      <c r="AI747">
        <f t="shared" si="64"/>
        <v>-0.13608683040113687</v>
      </c>
      <c r="AJ747">
        <f t="shared" si="64"/>
        <v>6.7027204823953024E-2</v>
      </c>
      <c r="AM747" s="10">
        <v>44979</v>
      </c>
      <c r="AO747">
        <v>0.10106487140188149</v>
      </c>
      <c r="AP747">
        <v>9.4063154655791056E-2</v>
      </c>
      <c r="AQ747">
        <v>4.2551577552344164E-2</v>
      </c>
      <c r="AR747">
        <v>1.3978103883657125</v>
      </c>
      <c r="AS747">
        <v>0.61005703849302539</v>
      </c>
      <c r="AT747">
        <v>1.0236568400270412</v>
      </c>
      <c r="AV747" s="10">
        <v>45110</v>
      </c>
      <c r="AX747">
        <v>6.7027204823953024E-2</v>
      </c>
      <c r="AY747">
        <v>-0.13608683040113687</v>
      </c>
      <c r="AZ747">
        <v>6.2281970021234243E-2</v>
      </c>
      <c r="BA747">
        <v>0.71149326865672002</v>
      </c>
      <c r="BB747">
        <v>0.61991081702984496</v>
      </c>
      <c r="BC747">
        <v>1.1226059584093688</v>
      </c>
    </row>
    <row r="748" spans="1:55" x14ac:dyDescent="0.2">
      <c r="A748" s="1">
        <v>44937</v>
      </c>
      <c r="B748" s="5">
        <f>LN('Raw data'!B748/'Raw data'!B747)</f>
        <v>8.755185884674473E-3</v>
      </c>
      <c r="C748" s="5">
        <f>LN('Raw data'!C748/'Raw data'!C747)</f>
        <v>3.0188506127690959E-2</v>
      </c>
      <c r="D748" s="5">
        <f>LN('Raw data'!D748/'Raw data'!D747)</f>
        <v>2.8446241896643631E-2</v>
      </c>
      <c r="E748" s="5">
        <f>LN('Raw data'!E748/'Raw data'!E747)</f>
        <v>-7.8055798674004449E-3</v>
      </c>
      <c r="F748" s="5">
        <f>LN('Raw data'!F748/'Raw data'!F747)</f>
        <v>1.2781596244014503E-3</v>
      </c>
      <c r="G748" s="5">
        <f>LN('Raw data'!G748/'Raw data'!G747)</f>
        <v>-1.2362046940081932E-2</v>
      </c>
      <c r="I748" s="5">
        <f>LN('Raw data'!J748/'Raw data'!J747)</f>
        <v>1.2767544131228952E-2</v>
      </c>
      <c r="U748" s="1">
        <v>44980</v>
      </c>
      <c r="V748">
        <f t="shared" si="61"/>
        <v>1.2535485839260676</v>
      </c>
      <c r="W748">
        <f t="shared" si="61"/>
        <v>0.62955789589903632</v>
      </c>
      <c r="X748">
        <f t="shared" si="61"/>
        <v>1.3666774769601886</v>
      </c>
      <c r="Y748">
        <f t="shared" si="61"/>
        <v>3.3095887432961352E-2</v>
      </c>
      <c r="Z748">
        <f t="shared" si="62"/>
        <v>8.3928253258366586E-2</v>
      </c>
      <c r="AA748">
        <f t="shared" si="62"/>
        <v>0.17420108140221863</v>
      </c>
      <c r="AD748" s="1">
        <v>45112</v>
      </c>
      <c r="AE748">
        <f t="shared" si="63"/>
        <v>1.1734295407235782</v>
      </c>
      <c r="AF748">
        <f t="shared" si="63"/>
        <v>0.60829012732602783</v>
      </c>
      <c r="AG748">
        <f t="shared" si="63"/>
        <v>0.71531661763607568</v>
      </c>
      <c r="AH748">
        <f t="shared" si="63"/>
        <v>6.3608561541022332E-2</v>
      </c>
      <c r="AI748">
        <f t="shared" si="64"/>
        <v>-0.13540718662615897</v>
      </c>
      <c r="AJ748">
        <f t="shared" si="64"/>
        <v>0.11287732690051787</v>
      </c>
      <c r="AM748" s="10">
        <v>44980</v>
      </c>
      <c r="AO748">
        <v>0.17420108140221863</v>
      </c>
      <c r="AP748">
        <v>8.3928253258366586E-2</v>
      </c>
      <c r="AQ748">
        <v>3.3095887432961352E-2</v>
      </c>
      <c r="AR748">
        <v>1.3666774769601886</v>
      </c>
      <c r="AS748">
        <v>0.62955789589903632</v>
      </c>
      <c r="AT748">
        <v>1.2535485839260676</v>
      </c>
      <c r="AV748" s="10">
        <v>45112</v>
      </c>
      <c r="AX748">
        <v>0.11287732690051787</v>
      </c>
      <c r="AY748">
        <v>-0.13540718662615897</v>
      </c>
      <c r="AZ748">
        <v>6.3608561541022332E-2</v>
      </c>
      <c r="BA748">
        <v>0.71531661763607568</v>
      </c>
      <c r="BB748">
        <v>0.60829012732602783</v>
      </c>
      <c r="BC748">
        <v>1.1734295407235782</v>
      </c>
    </row>
    <row r="749" spans="1:55" x14ac:dyDescent="0.2">
      <c r="A749" s="1">
        <v>44938</v>
      </c>
      <c r="B749" s="5">
        <f>LN('Raw data'!B749/'Raw data'!B748)</f>
        <v>6.5164498854679426E-3</v>
      </c>
      <c r="C749" s="5">
        <f>LN('Raw data'!C749/'Raw data'!C748)</f>
        <v>1.2409805521217385E-2</v>
      </c>
      <c r="D749" s="5">
        <f>LN('Raw data'!D749/'Raw data'!D748)</f>
        <v>4.9420823491969114E-2</v>
      </c>
      <c r="E749" s="5">
        <f>LN('Raw data'!E749/'Raw data'!E748)</f>
        <v>1.8272478006577452E-2</v>
      </c>
      <c r="F749" s="5">
        <f>LN('Raw data'!F749/'Raw data'!F748)</f>
        <v>1.0535608477686132E-2</v>
      </c>
      <c r="G749" s="5">
        <f>LN('Raw data'!G749/'Raw data'!G748)</f>
        <v>-8.6737549428586389E-3</v>
      </c>
      <c r="I749" s="5">
        <f>LN('Raw data'!J749/'Raw data'!J748)</f>
        <v>3.4101315868827887E-3</v>
      </c>
      <c r="U749" s="1">
        <v>44981</v>
      </c>
      <c r="V749">
        <f t="shared" si="61"/>
        <v>0.91642938744751934</v>
      </c>
      <c r="W749">
        <f t="shared" si="61"/>
        <v>0.46816327170230237</v>
      </c>
      <c r="X749">
        <f t="shared" si="61"/>
        <v>1.4524315284477396</v>
      </c>
      <c r="Y749">
        <f t="shared" si="61"/>
        <v>0.12072211546884723</v>
      </c>
      <c r="Z749">
        <f t="shared" si="62"/>
        <v>8.985676830416281E-2</v>
      </c>
      <c r="AA749">
        <f t="shared" si="62"/>
        <v>0.20231154972848303</v>
      </c>
      <c r="AD749" s="1">
        <v>45113</v>
      </c>
      <c r="AE749">
        <f t="shared" si="63"/>
        <v>1.1811247917454843</v>
      </c>
      <c r="AF749">
        <f t="shared" si="63"/>
        <v>0.57313612168145867</v>
      </c>
      <c r="AG749">
        <f t="shared" si="63"/>
        <v>0.7128293477316846</v>
      </c>
      <c r="AH749">
        <f t="shared" si="63"/>
        <v>9.430567230266014E-2</v>
      </c>
      <c r="AI749">
        <f t="shared" si="64"/>
        <v>-0.13169151084725669</v>
      </c>
      <c r="AJ749">
        <f t="shared" si="64"/>
        <v>0.16436359188045951</v>
      </c>
      <c r="AM749" s="10">
        <v>44981</v>
      </c>
      <c r="AO749">
        <v>0.20231154972848303</v>
      </c>
      <c r="AP749">
        <v>8.985676830416281E-2</v>
      </c>
      <c r="AQ749">
        <v>0.12072211546884723</v>
      </c>
      <c r="AR749">
        <v>1.4524315284477396</v>
      </c>
      <c r="AS749">
        <v>0.46816327170230237</v>
      </c>
      <c r="AT749">
        <v>0.91642938744751934</v>
      </c>
      <c r="AV749" s="10">
        <v>45113</v>
      </c>
      <c r="AX749">
        <v>0.16436359188045951</v>
      </c>
      <c r="AY749">
        <v>-0.13169151084725669</v>
      </c>
      <c r="AZ749">
        <v>9.430567230266014E-2</v>
      </c>
      <c r="BA749">
        <v>0.7128293477316846</v>
      </c>
      <c r="BB749">
        <v>0.57313612168145867</v>
      </c>
      <c r="BC749">
        <v>1.1811247917454843</v>
      </c>
    </row>
    <row r="750" spans="1:55" x14ac:dyDescent="0.2">
      <c r="A750" s="1">
        <v>44939</v>
      </c>
      <c r="B750" s="5">
        <f>LN('Raw data'!B750/'Raw data'!B749)</f>
        <v>-7.7632443743000781E-2</v>
      </c>
      <c r="C750" s="5">
        <f>LN('Raw data'!C750/'Raw data'!C749)</f>
        <v>1.8393060722738577E-2</v>
      </c>
      <c r="D750" s="5">
        <f>LN('Raw data'!D750/'Raw data'!D749)</f>
        <v>5.5493719017197962E-2</v>
      </c>
      <c r="E750" s="5">
        <f>LN('Raw data'!E750/'Raw data'!E749)</f>
        <v>1.514771768428615E-2</v>
      </c>
      <c r="F750" s="5">
        <f>LN('Raw data'!F750/'Raw data'!F749)</f>
        <v>1.1988103261218594E-2</v>
      </c>
      <c r="G750" s="5">
        <f>LN('Raw data'!G750/'Raw data'!G749)</f>
        <v>9.7469061291961725E-4</v>
      </c>
      <c r="I750" s="5">
        <f>LN('Raw data'!J750/'Raw data'!J749)</f>
        <v>3.988850553225138E-3</v>
      </c>
      <c r="U750" s="1">
        <v>44984</v>
      </c>
      <c r="V750">
        <f t="shared" si="61"/>
        <v>1.0169690880449094</v>
      </c>
      <c r="W750">
        <f t="shared" si="61"/>
        <v>0.44612769376324751</v>
      </c>
      <c r="X750">
        <f t="shared" si="61"/>
        <v>1.4123017207218669</v>
      </c>
      <c r="Y750">
        <f t="shared" si="61"/>
        <v>9.3186725732136502E-2</v>
      </c>
      <c r="Z750">
        <f t="shared" si="62"/>
        <v>8.670158630333448E-2</v>
      </c>
      <c r="AA750">
        <f t="shared" si="62"/>
        <v>0.22667354595398131</v>
      </c>
      <c r="AD750" s="1">
        <v>45114</v>
      </c>
      <c r="AE750">
        <f t="shared" si="63"/>
        <v>1.180607204936347</v>
      </c>
      <c r="AF750">
        <f t="shared" si="63"/>
        <v>0.55781020892846622</v>
      </c>
      <c r="AG750">
        <f t="shared" si="63"/>
        <v>0.695986853761141</v>
      </c>
      <c r="AH750">
        <f t="shared" si="63"/>
        <v>8.2346144805870158E-2</v>
      </c>
      <c r="AI750">
        <f t="shared" si="64"/>
        <v>-0.13783471499770064</v>
      </c>
      <c r="AJ750">
        <f t="shared" si="64"/>
        <v>0.17431425641222395</v>
      </c>
      <c r="AM750" s="10">
        <v>44984</v>
      </c>
      <c r="AO750">
        <v>0.22667354595398131</v>
      </c>
      <c r="AP750">
        <v>8.670158630333448E-2</v>
      </c>
      <c r="AQ750">
        <v>9.3186725732136502E-2</v>
      </c>
      <c r="AR750">
        <v>1.4123017207218669</v>
      </c>
      <c r="AS750">
        <v>0.44612769376324751</v>
      </c>
      <c r="AT750">
        <v>1.0169690880449094</v>
      </c>
      <c r="AV750" s="10">
        <v>45114</v>
      </c>
      <c r="AX750">
        <v>0.17431425641222395</v>
      </c>
      <c r="AY750">
        <v>-0.13783471499770064</v>
      </c>
      <c r="AZ750">
        <v>8.2346144805870158E-2</v>
      </c>
      <c r="BA750">
        <v>0.695986853761141</v>
      </c>
      <c r="BB750">
        <v>0.55781020892846622</v>
      </c>
      <c r="BC750">
        <v>1.180607204936347</v>
      </c>
    </row>
    <row r="751" spans="1:55" x14ac:dyDescent="0.2">
      <c r="A751" s="1">
        <v>44943</v>
      </c>
      <c r="B751" s="5">
        <f>LN('Raw data'!B751/'Raw data'!B750)</f>
        <v>4.7689264525776869E-2</v>
      </c>
      <c r="C751" s="5">
        <f>LN('Raw data'!C751/'Raw data'!C750)</f>
        <v>4.235183211366806E-3</v>
      </c>
      <c r="D751" s="5">
        <f>LN('Raw data'!D751/'Raw data'!D750)</f>
        <v>5.8954194281416974E-2</v>
      </c>
      <c r="E751" s="5">
        <f>LN('Raw data'!E751/'Raw data'!E750)</f>
        <v>-1.2475035896212556E-2</v>
      </c>
      <c r="F751" s="5">
        <f>LN('Raw data'!F751/'Raw data'!F750)</f>
        <v>-7.5740130673508429E-3</v>
      </c>
      <c r="G751" s="5">
        <f>LN('Raw data'!G751/'Raw data'!G750)</f>
        <v>1.457150218198431E-2</v>
      </c>
      <c r="I751" s="5">
        <f>LN('Raw data'!J751/'Raw data'!J750)</f>
        <v>-2.0325261125498277E-3</v>
      </c>
      <c r="U751" s="1">
        <v>44985</v>
      </c>
      <c r="V751">
        <f t="shared" si="61"/>
        <v>1.098774980356928</v>
      </c>
      <c r="W751">
        <f t="shared" si="61"/>
        <v>0.40248439933910973</v>
      </c>
      <c r="X751">
        <f t="shared" si="61"/>
        <v>1.3705019434918295</v>
      </c>
      <c r="Y751">
        <f t="shared" si="61"/>
        <v>4.8463780898453018E-2</v>
      </c>
      <c r="Z751">
        <f t="shared" si="62"/>
        <v>6.1381333887211932E-2</v>
      </c>
      <c r="AA751">
        <f t="shared" si="62"/>
        <v>0.24217301534182917</v>
      </c>
      <c r="AD751" s="1">
        <v>45117</v>
      </c>
      <c r="AE751">
        <f t="shared" si="63"/>
        <v>1.2126985436388804</v>
      </c>
      <c r="AF751">
        <f t="shared" si="63"/>
        <v>0.54999634123515195</v>
      </c>
      <c r="AG751">
        <f t="shared" si="63"/>
        <v>0.67894514686329455</v>
      </c>
      <c r="AH751">
        <f t="shared" si="63"/>
        <v>7.7689253692829086E-2</v>
      </c>
      <c r="AI751">
        <f t="shared" si="64"/>
        <v>-0.14207812138746859</v>
      </c>
      <c r="AJ751">
        <f t="shared" si="64"/>
        <v>0.17599437941967233</v>
      </c>
      <c r="AM751" s="10">
        <v>44985</v>
      </c>
      <c r="AO751">
        <v>0.24217301534182917</v>
      </c>
      <c r="AP751">
        <v>6.1381333887211932E-2</v>
      </c>
      <c r="AQ751">
        <v>4.8463780898453018E-2</v>
      </c>
      <c r="AR751">
        <v>1.3705019434918295</v>
      </c>
      <c r="AS751">
        <v>0.40248439933910973</v>
      </c>
      <c r="AT751">
        <v>1.098774980356928</v>
      </c>
      <c r="AV751" s="10">
        <v>45117</v>
      </c>
      <c r="AX751">
        <v>0.17599437941967233</v>
      </c>
      <c r="AY751">
        <v>-0.14207812138746859</v>
      </c>
      <c r="AZ751">
        <v>7.7689253692829086E-2</v>
      </c>
      <c r="BA751">
        <v>0.67894514686329455</v>
      </c>
      <c r="BB751">
        <v>0.54999634123515195</v>
      </c>
      <c r="BC751">
        <v>1.2126985436388804</v>
      </c>
    </row>
    <row r="752" spans="1:55" x14ac:dyDescent="0.2">
      <c r="A752" s="1">
        <v>44944</v>
      </c>
      <c r="B752" s="5">
        <f>LN('Raw data'!B752/'Raw data'!B751)</f>
        <v>-7.9787116617831916E-2</v>
      </c>
      <c r="C752" s="5">
        <f>LN('Raw data'!C752/'Raw data'!C751)</f>
        <v>-8.1123689826292436E-3</v>
      </c>
      <c r="D752" s="5">
        <f>LN('Raw data'!D752/'Raw data'!D751)</f>
        <v>-2.231738948328179E-2</v>
      </c>
      <c r="E752" s="5">
        <f>LN('Raw data'!E752/'Raw data'!E751)</f>
        <v>-1.7204454051211286E-2</v>
      </c>
      <c r="F752" s="5">
        <f>LN('Raw data'!F752/'Raw data'!F751)</f>
        <v>-1.0487127061159989E-4</v>
      </c>
      <c r="G752" s="5">
        <f>LN('Raw data'!G752/'Raw data'!G751)</f>
        <v>-1.4571502181984317E-2</v>
      </c>
      <c r="I752" s="5">
        <f>LN('Raw data'!J752/'Raw data'!J751)</f>
        <v>-1.5685001660276407E-2</v>
      </c>
      <c r="U752" s="1">
        <v>44986</v>
      </c>
      <c r="V752">
        <f t="shared" si="61"/>
        <v>1.079732411538656</v>
      </c>
      <c r="W752">
        <f t="shared" si="61"/>
        <v>0.38962702727539938</v>
      </c>
      <c r="X752">
        <f t="shared" si="61"/>
        <v>1.3686621998189912</v>
      </c>
      <c r="Y752">
        <f t="shared" si="61"/>
        <v>3.711583219844964E-2</v>
      </c>
      <c r="Z752">
        <f t="shared" si="62"/>
        <v>4.8747456652972004E-2</v>
      </c>
      <c r="AA752">
        <f t="shared" si="62"/>
        <v>0.25952227546538231</v>
      </c>
      <c r="AD752" s="1">
        <v>45118</v>
      </c>
      <c r="AE752">
        <f t="shared" si="63"/>
        <v>1.2400896009536264</v>
      </c>
      <c r="AF752">
        <f t="shared" si="63"/>
        <v>0.565825505118421</v>
      </c>
      <c r="AG752">
        <f t="shared" si="63"/>
        <v>0.69617818741593707</v>
      </c>
      <c r="AH752">
        <f t="shared" si="63"/>
        <v>7.2243289733626065E-2</v>
      </c>
      <c r="AI752">
        <f t="shared" si="64"/>
        <v>-0.1421158037661831</v>
      </c>
      <c r="AJ752">
        <f t="shared" si="64"/>
        <v>0.18321990764568902</v>
      </c>
      <c r="AM752" s="10">
        <v>44986</v>
      </c>
      <c r="AO752">
        <v>0.25952227546538231</v>
      </c>
      <c r="AP752">
        <v>4.8747456652972004E-2</v>
      </c>
      <c r="AQ752">
        <v>3.711583219844964E-2</v>
      </c>
      <c r="AR752">
        <v>1.3686621998189912</v>
      </c>
      <c r="AS752">
        <v>0.38962702727539938</v>
      </c>
      <c r="AT752">
        <v>1.079732411538656</v>
      </c>
      <c r="AV752" s="10">
        <v>45118</v>
      </c>
      <c r="AX752">
        <v>0.18321990764568902</v>
      </c>
      <c r="AY752">
        <v>-0.1421158037661831</v>
      </c>
      <c r="AZ752">
        <v>7.2243289733626065E-2</v>
      </c>
      <c r="BA752">
        <v>0.69617818741593707</v>
      </c>
      <c r="BB752">
        <v>0.565825505118421</v>
      </c>
      <c r="BC752">
        <v>1.2400896009536264</v>
      </c>
    </row>
    <row r="753" spans="1:55" x14ac:dyDescent="0.2">
      <c r="A753" s="1">
        <v>44945</v>
      </c>
      <c r="B753" s="5">
        <f>LN('Raw data'!B753/'Raw data'!B752)</f>
        <v>-1.0932389477893959E-2</v>
      </c>
      <c r="C753" s="5">
        <f>LN('Raw data'!C753/'Raw data'!C752)</f>
        <v>1.0099206839746419E-2</v>
      </c>
      <c r="D753" s="5">
        <f>LN('Raw data'!D753/'Raw data'!D752)</f>
        <v>1.9669247200561277E-2</v>
      </c>
      <c r="E753" s="5">
        <f>LN('Raw data'!E753/'Raw data'!E752)</f>
        <v>9.375068665456102E-3</v>
      </c>
      <c r="F753" s="5">
        <f>LN('Raw data'!F753/'Raw data'!F752)</f>
        <v>8.8230492225078918E-3</v>
      </c>
      <c r="G753" s="5">
        <f>LN('Raw data'!G753/'Raw data'!G752)</f>
        <v>5.3115813439586542E-3</v>
      </c>
      <c r="I753" s="5">
        <f>LN('Raw data'!J753/'Raw data'!J752)</f>
        <v>-7.6676696075208299E-3</v>
      </c>
      <c r="U753" s="1">
        <v>44987</v>
      </c>
      <c r="V753">
        <f t="shared" si="61"/>
        <v>0.72941001946563055</v>
      </c>
      <c r="W753">
        <f t="shared" si="61"/>
        <v>0.3943932444665823</v>
      </c>
      <c r="X753">
        <f t="shared" si="61"/>
        <v>1.2860275852663634</v>
      </c>
      <c r="Y753">
        <f t="shared" si="61"/>
        <v>-4.3425383367227496E-2</v>
      </c>
      <c r="Z753">
        <f t="shared" si="62"/>
        <v>5.3697985567657307E-2</v>
      </c>
      <c r="AA753">
        <f t="shared" si="62"/>
        <v>0.21167032948407341</v>
      </c>
      <c r="AD753" s="1">
        <v>45119</v>
      </c>
      <c r="AE753">
        <f t="shared" si="63"/>
        <v>1.0984375525207077</v>
      </c>
      <c r="AF753">
        <f t="shared" si="63"/>
        <v>0.57545718029449022</v>
      </c>
      <c r="AG753">
        <f t="shared" si="63"/>
        <v>0.6605364096617059</v>
      </c>
      <c r="AH753">
        <f t="shared" si="63"/>
        <v>7.300428725124615E-2</v>
      </c>
      <c r="AI753">
        <f t="shared" si="64"/>
        <v>-0.13766186279121057</v>
      </c>
      <c r="AJ753">
        <f t="shared" si="64"/>
        <v>0.12047666068046844</v>
      </c>
      <c r="AM753" s="10">
        <v>44987</v>
      </c>
      <c r="AO753">
        <v>0.21167032948407341</v>
      </c>
      <c r="AP753">
        <v>5.3697985567657307E-2</v>
      </c>
      <c r="AQ753">
        <v>-4.3425383367227496E-2</v>
      </c>
      <c r="AR753">
        <v>1.2860275852663634</v>
      </c>
      <c r="AS753">
        <v>0.3943932444665823</v>
      </c>
      <c r="AT753">
        <v>0.72941001946563055</v>
      </c>
      <c r="AV753" s="10">
        <v>45119</v>
      </c>
      <c r="AX753">
        <v>0.12047666068046844</v>
      </c>
      <c r="AY753">
        <v>-0.13766186279121057</v>
      </c>
      <c r="AZ753">
        <v>7.300428725124615E-2</v>
      </c>
      <c r="BA753">
        <v>0.6605364096617059</v>
      </c>
      <c r="BB753">
        <v>0.57545718029449022</v>
      </c>
      <c r="BC753">
        <v>1.0984375525207077</v>
      </c>
    </row>
    <row r="754" spans="1:55" x14ac:dyDescent="0.2">
      <c r="A754" s="1">
        <v>44946</v>
      </c>
      <c r="B754" s="5">
        <f>LN('Raw data'!B754/'Raw data'!B753)</f>
        <v>-3.1325246982997865E-2</v>
      </c>
      <c r="C754" s="5">
        <f>LN('Raw data'!C754/'Raw data'!C753)</f>
        <v>1.269662664613457E-2</v>
      </c>
      <c r="D754" s="5">
        <f>LN('Raw data'!D754/'Raw data'!D753)</f>
        <v>7.2978366398867678E-2</v>
      </c>
      <c r="E754" s="5">
        <f>LN('Raw data'!E754/'Raw data'!E753)</f>
        <v>2.896058770063143E-3</v>
      </c>
      <c r="F754" s="5">
        <f>LN('Raw data'!F754/'Raw data'!F753)</f>
        <v>2.2325494073531047E-3</v>
      </c>
      <c r="G754" s="5">
        <f>LN('Raw data'!G754/'Raw data'!G753)</f>
        <v>-3.8188984565569743E-3</v>
      </c>
      <c r="I754" s="5">
        <f>LN('Raw data'!J754/'Raw data'!J753)</f>
        <v>1.8741671559172491E-2</v>
      </c>
      <c r="U754" s="1">
        <v>44988</v>
      </c>
      <c r="V754">
        <f t="shared" si="61"/>
        <v>1.1179341367665825</v>
      </c>
      <c r="W754">
        <f t="shared" si="61"/>
        <v>0.50261115729184547</v>
      </c>
      <c r="X754">
        <f t="shared" si="61"/>
        <v>1.007607792562137</v>
      </c>
      <c r="Y754">
        <f t="shared" si="61"/>
        <v>0.12862951228908648</v>
      </c>
      <c r="Z754">
        <f t="shared" si="62"/>
        <v>0.12313269374644933</v>
      </c>
      <c r="AA754">
        <f t="shared" si="62"/>
        <v>0.14200735555285485</v>
      </c>
      <c r="AD754" s="1">
        <v>45120</v>
      </c>
      <c r="AE754">
        <f t="shared" si="63"/>
        <v>1.0751210002547587</v>
      </c>
      <c r="AF754">
        <f t="shared" si="63"/>
        <v>0.59919102490106524</v>
      </c>
      <c r="AG754">
        <f t="shared" si="63"/>
        <v>0.70298518605211369</v>
      </c>
      <c r="AH754">
        <f t="shared" si="63"/>
        <v>0.10211816207747845</v>
      </c>
      <c r="AI754">
        <f t="shared" si="64"/>
        <v>-0.12909802456301384</v>
      </c>
      <c r="AJ754">
        <f t="shared" si="64"/>
        <v>0.13154697314037164</v>
      </c>
      <c r="AM754" s="10">
        <v>44988</v>
      </c>
      <c r="AO754">
        <v>0.14200735555285485</v>
      </c>
      <c r="AP754">
        <v>0.12313269374644933</v>
      </c>
      <c r="AQ754">
        <v>0.12862951228908648</v>
      </c>
      <c r="AR754">
        <v>1.007607792562137</v>
      </c>
      <c r="AS754">
        <v>0.50261115729184547</v>
      </c>
      <c r="AT754">
        <v>1.1179341367665825</v>
      </c>
      <c r="AV754" s="10">
        <v>45120</v>
      </c>
      <c r="AX754">
        <v>0.13154697314037164</v>
      </c>
      <c r="AY754">
        <v>-0.12909802456301384</v>
      </c>
      <c r="AZ754">
        <v>0.10211816207747845</v>
      </c>
      <c r="BA754">
        <v>0.70298518605211369</v>
      </c>
      <c r="BB754">
        <v>0.59919102490106524</v>
      </c>
      <c r="BC754">
        <v>1.0751210002547587</v>
      </c>
    </row>
    <row r="755" spans="1:55" x14ac:dyDescent="0.2">
      <c r="A755" s="1">
        <v>44949</v>
      </c>
      <c r="B755" s="5">
        <f>LN('Raw data'!B755/'Raw data'!B754)</f>
        <v>1.500966265056523E-2</v>
      </c>
      <c r="C755" s="5">
        <f>LN('Raw data'!C755/'Raw data'!C754)</f>
        <v>-2.4500796398440244E-4</v>
      </c>
      <c r="D755" s="5">
        <f>LN('Raw data'!D755/'Raw data'!D754)</f>
        <v>1.045352304373906E-2</v>
      </c>
      <c r="E755" s="5">
        <f>LN('Raw data'!E755/'Raw data'!E754)</f>
        <v>-1.6011833178959173E-2</v>
      </c>
      <c r="F755" s="5">
        <f>LN('Raw data'!F755/'Raw data'!F754)</f>
        <v>4.1403640556910721E-3</v>
      </c>
      <c r="G755" s="5">
        <f>LN('Raw data'!G755/'Raw data'!G754)</f>
        <v>-1.2398201228112945E-2</v>
      </c>
      <c r="I755" s="5">
        <f>LN('Raw data'!J755/'Raw data'!J754)</f>
        <v>1.1811328415709267E-2</v>
      </c>
      <c r="U755" s="1">
        <v>44991</v>
      </c>
      <c r="V755">
        <f t="shared" si="61"/>
        <v>1.4348198717163869</v>
      </c>
      <c r="W755">
        <f t="shared" si="61"/>
        <v>0.47431330719857434</v>
      </c>
      <c r="X755">
        <f t="shared" si="61"/>
        <v>0.65222243776677391</v>
      </c>
      <c r="Y755">
        <f t="shared" si="61"/>
        <v>9.8979603977349367E-2</v>
      </c>
      <c r="Z755">
        <f t="shared" si="62"/>
        <v>0.1145084273691392</v>
      </c>
      <c r="AA755">
        <f t="shared" si="62"/>
        <v>0.1982199622960793</v>
      </c>
      <c r="AD755" s="1">
        <v>45121</v>
      </c>
      <c r="AE755">
        <f t="shared" si="63"/>
        <v>1.1698256131532758</v>
      </c>
      <c r="AF755">
        <f t="shared" si="63"/>
        <v>0.59814135930346524</v>
      </c>
      <c r="AG755">
        <f t="shared" si="63"/>
        <v>0.59821521660366372</v>
      </c>
      <c r="AH755">
        <f t="shared" si="63"/>
        <v>9.847218770127826E-2</v>
      </c>
      <c r="AI755">
        <f t="shared" si="64"/>
        <v>-0.1376503843545534</v>
      </c>
      <c r="AJ755">
        <f t="shared" si="64"/>
        <v>0.18170597984933051</v>
      </c>
      <c r="AM755" s="10">
        <v>44991</v>
      </c>
      <c r="AO755">
        <v>0.1982199622960793</v>
      </c>
      <c r="AP755">
        <v>0.1145084273691392</v>
      </c>
      <c r="AQ755">
        <v>9.8979603977349367E-2</v>
      </c>
      <c r="AR755">
        <v>0.65222243776677391</v>
      </c>
      <c r="AS755">
        <v>0.47431330719857434</v>
      </c>
      <c r="AT755">
        <v>1.4348198717163869</v>
      </c>
      <c r="AV755" s="10">
        <v>45121</v>
      </c>
      <c r="AX755">
        <v>0.18170597984933051</v>
      </c>
      <c r="AY755">
        <v>-0.1376503843545534</v>
      </c>
      <c r="AZ755">
        <v>9.847218770127826E-2</v>
      </c>
      <c r="BA755">
        <v>0.59821521660366372</v>
      </c>
      <c r="BB755">
        <v>0.59814135930346524</v>
      </c>
      <c r="BC755">
        <v>1.1698256131532758</v>
      </c>
    </row>
    <row r="756" spans="1:55" x14ac:dyDescent="0.2">
      <c r="A756" s="1">
        <v>44950</v>
      </c>
      <c r="B756" s="5">
        <f>LN('Raw data'!B756/'Raw data'!B755)</f>
        <v>-5.2568241846085155E-2</v>
      </c>
      <c r="C756" s="5">
        <f>LN('Raw data'!C756/'Raw data'!C755)</f>
        <v>-1.8424014187680589E-2</v>
      </c>
      <c r="D756" s="5">
        <f>LN('Raw data'!D756/'Raw data'!D755)</f>
        <v>-1.2426611124291781E-2</v>
      </c>
      <c r="E756" s="5">
        <f>LN('Raw data'!E756/'Raw data'!E755)</f>
        <v>7.805579867400339E-3</v>
      </c>
      <c r="F756" s="5">
        <f>LN('Raw data'!F756/'Raw data'!F755)</f>
        <v>3.557346571009817E-3</v>
      </c>
      <c r="G756" s="5">
        <f>LN('Raw data'!G756/'Raw data'!G755)</f>
        <v>1.6733795426966964E-2</v>
      </c>
      <c r="I756" s="5">
        <f>LN('Raw data'!J756/'Raw data'!J755)</f>
        <v>-7.1172963252109358E-4</v>
      </c>
      <c r="U756" s="1">
        <v>44992</v>
      </c>
      <c r="V756">
        <f t="shared" si="61"/>
        <v>1.0135055709608165</v>
      </c>
      <c r="W756">
        <f t="shared" si="61"/>
        <v>0.64789663514893781</v>
      </c>
      <c r="X756">
        <f t="shared" si="61"/>
        <v>0.62970197935916739</v>
      </c>
      <c r="Y756">
        <f t="shared" si="61"/>
        <v>0.36539900577561552</v>
      </c>
      <c r="Z756">
        <f t="shared" si="62"/>
        <v>0.18088715033105468</v>
      </c>
      <c r="AA756">
        <f t="shared" si="62"/>
        <v>0.25226270483418728</v>
      </c>
      <c r="AD756" s="1">
        <v>45124</v>
      </c>
      <c r="AE756">
        <f t="shared" si="63"/>
        <v>1.1607084568040391</v>
      </c>
      <c r="AF756">
        <f t="shared" si="63"/>
        <v>0.59969186789435058</v>
      </c>
      <c r="AG756">
        <f t="shared" si="63"/>
        <v>0.59300449147344148</v>
      </c>
      <c r="AH756">
        <f t="shared" si="63"/>
        <v>0.11751741617200742</v>
      </c>
      <c r="AI756">
        <f t="shared" si="64"/>
        <v>-0.14563137588966504</v>
      </c>
      <c r="AJ756">
        <f t="shared" si="64"/>
        <v>0.25226270483418728</v>
      </c>
      <c r="AM756" s="10">
        <v>44992</v>
      </c>
      <c r="AO756">
        <v>0.25226270483418728</v>
      </c>
      <c r="AP756">
        <v>0.18088715033105468</v>
      </c>
      <c r="AQ756">
        <v>0.36539900577561552</v>
      </c>
      <c r="AR756">
        <v>0.62970197935916739</v>
      </c>
      <c r="AS756">
        <v>0.64789663514893781</v>
      </c>
      <c r="AT756">
        <v>1.0135055709608165</v>
      </c>
      <c r="AV756" s="10">
        <v>45124</v>
      </c>
      <c r="AX756">
        <v>0.25226270483418728</v>
      </c>
      <c r="AY756">
        <v>-0.14563137588966504</v>
      </c>
      <c r="AZ756">
        <v>0.11751741617200742</v>
      </c>
      <c r="BA756">
        <v>0.59300449147344148</v>
      </c>
      <c r="BB756">
        <v>0.59969186789435058</v>
      </c>
      <c r="BC756">
        <v>1.1607084568040391</v>
      </c>
    </row>
    <row r="757" spans="1:55" x14ac:dyDescent="0.2">
      <c r="A757" s="1">
        <v>44951</v>
      </c>
      <c r="B757" s="5">
        <f>LN('Raw data'!B757/'Raw data'!B756)</f>
        <v>-4.7564223106241761E-2</v>
      </c>
      <c r="C757" s="5">
        <f>LN('Raw data'!C757/'Raw data'!C756)</f>
        <v>2.495632655829834E-4</v>
      </c>
      <c r="D757" s="5">
        <f>LN('Raw data'!D757/'Raw data'!D756)</f>
        <v>1.8500076735718369E-2</v>
      </c>
      <c r="E757" s="5">
        <f>LN('Raw data'!E757/'Raw data'!E756)</f>
        <v>7.6193250257289985E-3</v>
      </c>
      <c r="F757" s="5">
        <f>LN('Raw data'!F757/'Raw data'!F756)</f>
        <v>3.698571021551808E-3</v>
      </c>
      <c r="G757" s="5">
        <f>LN('Raw data'!G757/'Raw data'!G756)</f>
        <v>-2.7803839320474501E-3</v>
      </c>
      <c r="I757" s="5">
        <f>LN('Raw data'!J757/'Raw data'!J756)</f>
        <v>-1.8174643434897735E-4</v>
      </c>
      <c r="U757" s="1">
        <v>44993</v>
      </c>
      <c r="V757">
        <f t="shared" si="61"/>
        <v>0.97804237613885892</v>
      </c>
      <c r="W757">
        <f t="shared" si="61"/>
        <v>0.6384772599430345</v>
      </c>
      <c r="X757">
        <f t="shared" si="61"/>
        <v>0.61502081191468483</v>
      </c>
      <c r="Y757">
        <f t="shared" si="61"/>
        <v>0.36900964827854965</v>
      </c>
      <c r="Z757">
        <f t="shared" si="62"/>
        <v>0.18246721601256241</v>
      </c>
      <c r="AA757">
        <f t="shared" si="62"/>
        <v>0.2545409228874288</v>
      </c>
      <c r="AD757" s="1">
        <v>45125</v>
      </c>
      <c r="AE757">
        <f t="shared" si="63"/>
        <v>1.1780984576711286</v>
      </c>
      <c r="AF757">
        <f t="shared" si="63"/>
        <v>0.60903226002601873</v>
      </c>
      <c r="AG757">
        <f t="shared" si="63"/>
        <v>0.58000991683669523</v>
      </c>
      <c r="AH757">
        <f t="shared" si="63"/>
        <v>0.12463197588477035</v>
      </c>
      <c r="AI757">
        <f t="shared" si="64"/>
        <v>-0.13595868711215955</v>
      </c>
      <c r="AJ757">
        <f t="shared" si="64"/>
        <v>0.2545409228874288</v>
      </c>
      <c r="AM757" s="10">
        <v>44993</v>
      </c>
      <c r="AO757">
        <v>0.2545409228874288</v>
      </c>
      <c r="AP757">
        <v>0.18246721601256241</v>
      </c>
      <c r="AQ757">
        <v>0.36900964827854965</v>
      </c>
      <c r="AR757">
        <v>0.61502081191468483</v>
      </c>
      <c r="AS757">
        <v>0.6384772599430345</v>
      </c>
      <c r="AT757">
        <v>0.97804237613885892</v>
      </c>
      <c r="AV757" s="10">
        <v>45125</v>
      </c>
      <c r="AX757">
        <v>0.2545409228874288</v>
      </c>
      <c r="AY757">
        <v>-0.13595868711215955</v>
      </c>
      <c r="AZ757">
        <v>0.12463197588477035</v>
      </c>
      <c r="BA757">
        <v>0.58000991683669523</v>
      </c>
      <c r="BB757">
        <v>0.60903226002601873</v>
      </c>
      <c r="BC757">
        <v>1.1780984576711286</v>
      </c>
    </row>
    <row r="758" spans="1:55" x14ac:dyDescent="0.2">
      <c r="A758" s="1">
        <v>44952</v>
      </c>
      <c r="B758" s="5">
        <f>LN('Raw data'!B758/'Raw data'!B757)</f>
        <v>-2.3252826252726413E-2</v>
      </c>
      <c r="C758" s="5">
        <f>LN('Raw data'!C758/'Raw data'!C757)</f>
        <v>1.0672724786837997E-2</v>
      </c>
      <c r="D758" s="5">
        <f>LN('Raw data'!D758/'Raw data'!D757)</f>
        <v>-1.6973768539298867E-3</v>
      </c>
      <c r="E758" s="5">
        <f>LN('Raw data'!E758/'Raw data'!E757)</f>
        <v>3.8088906103133872E-3</v>
      </c>
      <c r="F758" s="5">
        <f>LN('Raw data'!F758/'Raw data'!F757)</f>
        <v>-6.5331130797049893E-3</v>
      </c>
      <c r="G758" s="5">
        <f>LN('Raw data'!G758/'Raw data'!G757)</f>
        <v>-3.8925701155113302E-3</v>
      </c>
      <c r="I758" s="5">
        <f>LN('Raw data'!J758/'Raw data'!J757)</f>
        <v>1.0947717569977039E-2</v>
      </c>
      <c r="U758" s="1">
        <v>44994</v>
      </c>
      <c r="V758">
        <f t="shared" si="61"/>
        <v>0.8686073411743046</v>
      </c>
      <c r="W758">
        <f t="shared" si="61"/>
        <v>0.63304969478481432</v>
      </c>
      <c r="X758">
        <f t="shared" si="61"/>
        <v>0.90089430985493457</v>
      </c>
      <c r="Y758">
        <f t="shared" si="61"/>
        <v>0.29080776014648824</v>
      </c>
      <c r="Z758">
        <f t="shared" si="62"/>
        <v>0.10050523185973216</v>
      </c>
      <c r="AA758">
        <f t="shared" si="62"/>
        <v>0.2546838555163522</v>
      </c>
      <c r="AD758" s="1">
        <v>45126</v>
      </c>
      <c r="AE758">
        <f t="shared" si="63"/>
        <v>1.1698706519638153</v>
      </c>
      <c r="AF758">
        <f t="shared" si="63"/>
        <v>0.6084210851668691</v>
      </c>
      <c r="AG758">
        <f t="shared" si="63"/>
        <v>0.58216414916069181</v>
      </c>
      <c r="AH758">
        <f t="shared" si="63"/>
        <v>0.12630602878613212</v>
      </c>
      <c r="AI758">
        <f t="shared" si="64"/>
        <v>-0.13547894755116516</v>
      </c>
      <c r="AJ758">
        <f t="shared" si="64"/>
        <v>0.2546838555163522</v>
      </c>
      <c r="AM758" s="10">
        <v>44994</v>
      </c>
      <c r="AO758">
        <v>0.2546838555163522</v>
      </c>
      <c r="AP758">
        <v>0.10050523185973216</v>
      </c>
      <c r="AQ758">
        <v>0.29080776014648824</v>
      </c>
      <c r="AR758">
        <v>0.90089430985493457</v>
      </c>
      <c r="AS758">
        <v>0.63304969478481432</v>
      </c>
      <c r="AT758">
        <v>0.8686073411743046</v>
      </c>
      <c r="AV758" s="10">
        <v>45126</v>
      </c>
      <c r="AX758">
        <v>0.2546838555163522</v>
      </c>
      <c r="AY758">
        <v>-0.13547894755116516</v>
      </c>
      <c r="AZ758">
        <v>0.12630602878613212</v>
      </c>
      <c r="BA758">
        <v>0.58216414916069181</v>
      </c>
      <c r="BB758">
        <v>0.6084210851668691</v>
      </c>
      <c r="BC758">
        <v>1.1698706519638153</v>
      </c>
    </row>
    <row r="759" spans="1:55" x14ac:dyDescent="0.2">
      <c r="A759" s="1">
        <v>44953</v>
      </c>
      <c r="B759" s="5">
        <f>LN('Raw data'!B759/'Raw data'!B758)</f>
        <v>3.5106196604211014E-4</v>
      </c>
      <c r="C759" s="5">
        <f>LN('Raw data'!C759/'Raw data'!C758)</f>
        <v>-1.6553990566057098E-2</v>
      </c>
      <c r="D759" s="5">
        <f>LN('Raw data'!D759/'Raw data'!D758)</f>
        <v>2.5428192115218261E-3</v>
      </c>
      <c r="E759" s="5">
        <f>LN('Raw data'!E759/'Raw data'!E758)</f>
        <v>-1.6979194952516503E-2</v>
      </c>
      <c r="F759" s="5">
        <f>LN('Raw data'!F759/'Raw data'!F758)</f>
        <v>-5.1623562139707267E-4</v>
      </c>
      <c r="G759" s="5">
        <f>LN('Raw data'!G759/'Raw data'!G758)</f>
        <v>7.38297505527989E-3</v>
      </c>
      <c r="I759" s="5">
        <f>LN('Raw data'!J759/'Raw data'!J758)</f>
        <v>2.4917027916841637E-3</v>
      </c>
      <c r="U759" s="1">
        <v>44995</v>
      </c>
      <c r="V759">
        <f t="shared" si="61"/>
        <v>1.1003115341762677</v>
      </c>
      <c r="W759">
        <f t="shared" si="61"/>
        <v>0.51884161267676066</v>
      </c>
      <c r="X759">
        <f t="shared" si="61"/>
        <v>0.90722311836896796</v>
      </c>
      <c r="Y759">
        <f t="shared" si="61"/>
        <v>0.15631205744077881</v>
      </c>
      <c r="Z759">
        <f t="shared" si="62"/>
        <v>3.781051415028909E-2</v>
      </c>
      <c r="AA759">
        <f t="shared" si="62"/>
        <v>0.29300545120135679</v>
      </c>
      <c r="AD759" s="1">
        <v>45127</v>
      </c>
      <c r="AE759">
        <f t="shared" si="63"/>
        <v>1.1513937723978065</v>
      </c>
      <c r="AF759">
        <f t="shared" si="63"/>
        <v>0.59464094442944659</v>
      </c>
      <c r="AG759">
        <f t="shared" si="63"/>
        <v>0.59421478171056119</v>
      </c>
      <c r="AH759">
        <f t="shared" si="63"/>
        <v>0.13729975641149506</v>
      </c>
      <c r="AI759">
        <f t="shared" si="64"/>
        <v>-0.1239786381833107</v>
      </c>
      <c r="AJ759">
        <f t="shared" si="64"/>
        <v>0.29300545120135679</v>
      </c>
      <c r="AM759" s="10">
        <v>44995</v>
      </c>
      <c r="AO759">
        <v>0.29300545120135679</v>
      </c>
      <c r="AP759">
        <v>3.781051415028909E-2</v>
      </c>
      <c r="AQ759">
        <v>0.15631205744077881</v>
      </c>
      <c r="AR759">
        <v>0.90722311836896796</v>
      </c>
      <c r="AS759">
        <v>0.51884161267676066</v>
      </c>
      <c r="AT759">
        <v>1.1003115341762677</v>
      </c>
      <c r="AV759" s="10">
        <v>45127</v>
      </c>
      <c r="AX759">
        <v>0.29300545120135679</v>
      </c>
      <c r="AY759">
        <v>-0.1239786381833107</v>
      </c>
      <c r="AZ759">
        <v>0.13729975641149506</v>
      </c>
      <c r="BA759">
        <v>0.59421478171056119</v>
      </c>
      <c r="BB759">
        <v>0.59464094442944659</v>
      </c>
      <c r="BC759">
        <v>1.1513937723978065</v>
      </c>
    </row>
    <row r="760" spans="1:55" x14ac:dyDescent="0.2">
      <c r="A760" s="1">
        <v>44956</v>
      </c>
      <c r="B760" s="5">
        <f>LN('Raw data'!B760/'Raw data'!B759)</f>
        <v>-4.2300213024203379E-2</v>
      </c>
      <c r="C760" s="5">
        <f>LN('Raw data'!C760/'Raw data'!C759)</f>
        <v>-2.2592660399640273E-2</v>
      </c>
      <c r="D760" s="5">
        <f>LN('Raw data'!D760/'Raw data'!D759)</f>
        <v>-1.0560625129054185E-2</v>
      </c>
      <c r="E760" s="5">
        <f>LN('Raw data'!E760/'Raw data'!E759)</f>
        <v>8.4203006656319059E-3</v>
      </c>
      <c r="F760" s="5">
        <f>LN('Raw data'!F760/'Raw data'!F759)</f>
        <v>-7.0993950208891416E-3</v>
      </c>
      <c r="G760" s="5">
        <f>LN('Raw data'!G760/'Raw data'!G759)</f>
        <v>-1.1812949726710353E-2</v>
      </c>
      <c r="I760" s="5">
        <f>LN('Raw data'!J760/'Raw data'!J759)</f>
        <v>-1.3053559781991077E-2</v>
      </c>
      <c r="U760" s="1">
        <v>44998</v>
      </c>
      <c r="V760">
        <f t="shared" si="61"/>
        <v>1.1058857508943924</v>
      </c>
      <c r="W760">
        <f t="shared" si="61"/>
        <v>0.53957638686692144</v>
      </c>
      <c r="X760">
        <f t="shared" si="61"/>
        <v>0.92005015154781478</v>
      </c>
      <c r="Y760">
        <f t="shared" si="61"/>
        <v>0.17971735392697005</v>
      </c>
      <c r="Z760">
        <f t="shared" si="62"/>
        <v>3.9600498024054638E-2</v>
      </c>
      <c r="AA760">
        <f t="shared" si="62"/>
        <v>0.28799475087243581</v>
      </c>
      <c r="AD760" s="1">
        <v>45128</v>
      </c>
      <c r="AE760">
        <f t="shared" si="63"/>
        <v>1.1521066729819009</v>
      </c>
      <c r="AF760">
        <f t="shared" si="63"/>
        <v>0.59639500027646897</v>
      </c>
      <c r="AG760">
        <f t="shared" si="63"/>
        <v>0.59420624504924835</v>
      </c>
      <c r="AH760">
        <f t="shared" si="63"/>
        <v>0.14085165954101464</v>
      </c>
      <c r="AI760">
        <f t="shared" si="64"/>
        <v>-0.12373692820402489</v>
      </c>
      <c r="AJ760">
        <f t="shared" si="64"/>
        <v>0.28799475087243581</v>
      </c>
      <c r="AM760" s="10">
        <v>44998</v>
      </c>
      <c r="AO760">
        <v>0.28799475087243581</v>
      </c>
      <c r="AP760">
        <v>3.9600498024054638E-2</v>
      </c>
      <c r="AQ760">
        <v>0.17971735392697005</v>
      </c>
      <c r="AR760">
        <v>0.92005015154781478</v>
      </c>
      <c r="AS760">
        <v>0.53957638686692144</v>
      </c>
      <c r="AT760">
        <v>1.1058857508943924</v>
      </c>
      <c r="AV760" s="10">
        <v>45128</v>
      </c>
      <c r="AX760">
        <v>0.28799475087243581</v>
      </c>
      <c r="AY760">
        <v>-0.12373692820402489</v>
      </c>
      <c r="AZ760">
        <v>0.14085165954101464</v>
      </c>
      <c r="BA760">
        <v>0.59420624504924835</v>
      </c>
      <c r="BB760">
        <v>0.59639500027646897</v>
      </c>
      <c r="BC760">
        <v>1.1521066729819009</v>
      </c>
    </row>
    <row r="761" spans="1:55" x14ac:dyDescent="0.2">
      <c r="A761" s="1">
        <v>44957</v>
      </c>
      <c r="B761" s="5">
        <f>LN('Raw data'!B761/'Raw data'!B760)</f>
        <v>3.6549748290807824E-3</v>
      </c>
      <c r="C761" s="5">
        <f>LN('Raw data'!C761/'Raw data'!C760)</f>
        <v>1.2374974533197046E-2</v>
      </c>
      <c r="D761" s="5">
        <f>LN('Raw data'!D761/'Raw data'!D760)</f>
        <v>1.274678738174898E-2</v>
      </c>
      <c r="E761" s="5">
        <f>LN('Raw data'!E761/'Raw data'!E760)</f>
        <v>4.3305581773632976E-3</v>
      </c>
      <c r="F761" s="5">
        <f>LN('Raw data'!F761/'Raw data'!F760)</f>
        <v>3.4264388211319827E-3</v>
      </c>
      <c r="G761" s="5">
        <f>LN('Raw data'!G761/'Raw data'!G760)</f>
        <v>2.2339362713697949E-2</v>
      </c>
      <c r="I761" s="5">
        <f>LN('Raw data'!J761/'Raw data'!J760)</f>
        <v>1.4536285322318165E-2</v>
      </c>
      <c r="U761" s="1">
        <v>44999</v>
      </c>
      <c r="V761">
        <f t="shared" si="61"/>
        <v>0.85050884743755129</v>
      </c>
      <c r="W761">
        <f t="shared" si="61"/>
        <v>0.19861575423587211</v>
      </c>
      <c r="X761">
        <f t="shared" si="61"/>
        <v>0.94265027247958744</v>
      </c>
      <c r="Y761">
        <f t="shared" si="61"/>
        <v>0.25558831690574946</v>
      </c>
      <c r="Z761">
        <f t="shared" si="62"/>
        <v>-6.3599144628152999E-4</v>
      </c>
      <c r="AA761">
        <f t="shared" si="62"/>
        <v>0.23536844804558552</v>
      </c>
      <c r="AD761" s="1">
        <v>45131</v>
      </c>
      <c r="AE761">
        <f t="shared" si="63"/>
        <v>1.1059228104802687</v>
      </c>
      <c r="AF761">
        <f t="shared" si="63"/>
        <v>0.58034927781186874</v>
      </c>
      <c r="AG761">
        <f t="shared" si="63"/>
        <v>0.57706004191203808</v>
      </c>
      <c r="AH761">
        <f t="shared" si="63"/>
        <v>0.15113494441219003</v>
      </c>
      <c r="AI761">
        <f t="shared" si="64"/>
        <v>-0.1356852373806593</v>
      </c>
      <c r="AJ761">
        <f t="shared" si="64"/>
        <v>0.23536844804558552</v>
      </c>
      <c r="AM761" s="10">
        <v>44999</v>
      </c>
      <c r="AO761">
        <v>0.23536844804558552</v>
      </c>
      <c r="AP761">
        <v>-6.3599144628152999E-4</v>
      </c>
      <c r="AQ761">
        <v>0.25558831690574946</v>
      </c>
      <c r="AR761">
        <v>0.94265027247958744</v>
      </c>
      <c r="AS761">
        <v>0.19861575423587211</v>
      </c>
      <c r="AT761">
        <v>0.85050884743755129</v>
      </c>
      <c r="AV761" s="10">
        <v>45131</v>
      </c>
      <c r="AX761">
        <v>0.23536844804558552</v>
      </c>
      <c r="AY761">
        <v>-0.1356852373806593</v>
      </c>
      <c r="AZ761">
        <v>0.15113494441219003</v>
      </c>
      <c r="BA761">
        <v>0.57706004191203808</v>
      </c>
      <c r="BB761">
        <v>0.58034927781186874</v>
      </c>
      <c r="BC761">
        <v>1.1059228104802687</v>
      </c>
    </row>
    <row r="762" spans="1:55" x14ac:dyDescent="0.2">
      <c r="A762" s="1">
        <v>44958</v>
      </c>
      <c r="B762" s="5">
        <f>LN('Raw data'!B762/'Raw data'!B761)</f>
        <v>-7.7734780745669294E-2</v>
      </c>
      <c r="C762" s="5">
        <f>LN('Raw data'!C762/'Raw data'!C761)</f>
        <v>-3.1687349750424317E-2</v>
      </c>
      <c r="D762" s="5">
        <f>LN('Raw data'!D762/'Raw data'!D761)</f>
        <v>2.5636026241461586E-2</v>
      </c>
      <c r="E762" s="5">
        <f>LN('Raw data'!E762/'Raw data'!E761)</f>
        <v>-9.5690476186561652E-3</v>
      </c>
      <c r="F762" s="5">
        <f>LN('Raw data'!F762/'Raw data'!F761)</f>
        <v>-8.8144562780565416E-4</v>
      </c>
      <c r="G762" s="5">
        <f>LN('Raw data'!G762/'Raw data'!G761)</f>
        <v>-4.4704155037690233E-4</v>
      </c>
      <c r="I762" s="5">
        <f>LN('Raw data'!J762/'Raw data'!J761)</f>
        <v>1.0398089735210484E-2</v>
      </c>
      <c r="U762" s="1">
        <v>45000</v>
      </c>
      <c r="V762">
        <f t="shared" si="61"/>
        <v>0.8939638416860527</v>
      </c>
      <c r="W762">
        <f t="shared" si="61"/>
        <v>0.22662027761458586</v>
      </c>
      <c r="X762">
        <f t="shared" si="61"/>
        <v>0.98968796042401241</v>
      </c>
      <c r="Y762">
        <f t="shared" si="61"/>
        <v>0.24517843828945712</v>
      </c>
      <c r="Z762">
        <f t="shared" si="62"/>
        <v>-5.507523014029797E-2</v>
      </c>
      <c r="AA762">
        <f t="shared" si="62"/>
        <v>0.12710850422160735</v>
      </c>
      <c r="AD762" s="1">
        <v>45132</v>
      </c>
      <c r="AE762">
        <f t="shared" si="63"/>
        <v>1.1271374459759407</v>
      </c>
      <c r="AF762">
        <f t="shared" si="63"/>
        <v>0.5754019984202231</v>
      </c>
      <c r="AG762">
        <f t="shared" si="63"/>
        <v>0.5720593878783865</v>
      </c>
      <c r="AH762">
        <f t="shared" si="63"/>
        <v>0.14992169060329963</v>
      </c>
      <c r="AI762">
        <f t="shared" si="64"/>
        <v>-0.14359440532463497</v>
      </c>
      <c r="AJ762">
        <f t="shared" si="64"/>
        <v>0.12710850422160735</v>
      </c>
      <c r="AM762" s="10">
        <v>45000</v>
      </c>
      <c r="AO762">
        <v>0.12710850422160735</v>
      </c>
      <c r="AP762">
        <v>-5.507523014029797E-2</v>
      </c>
      <c r="AQ762">
        <v>0.24517843828945712</v>
      </c>
      <c r="AR762">
        <v>0.98968796042401241</v>
      </c>
      <c r="AS762">
        <v>0.22662027761458586</v>
      </c>
      <c r="AT762">
        <v>0.8939638416860527</v>
      </c>
      <c r="AV762" s="10">
        <v>45132</v>
      </c>
      <c r="AX762">
        <v>0.12710850422160735</v>
      </c>
      <c r="AY762">
        <v>-0.14359440532463497</v>
      </c>
      <c r="AZ762">
        <v>0.14992169060329963</v>
      </c>
      <c r="BA762">
        <v>0.5720593878783865</v>
      </c>
      <c r="BB762">
        <v>0.5754019984202231</v>
      </c>
      <c r="BC762">
        <v>1.1271374459759407</v>
      </c>
    </row>
    <row r="763" spans="1:55" x14ac:dyDescent="0.2">
      <c r="A763" s="1">
        <v>44959</v>
      </c>
      <c r="B763" s="5">
        <f>LN('Raw data'!B763/'Raw data'!B762)</f>
        <v>-5.5357990322517517E-3</v>
      </c>
      <c r="C763" s="5">
        <f>LN('Raw data'!C763/'Raw data'!C762)</f>
        <v>-6.960432592661837E-3</v>
      </c>
      <c r="D763" s="5">
        <f>LN('Raw data'!D763/'Raw data'!D762)</f>
        <v>-1.2639819460305049E-2</v>
      </c>
      <c r="E763" s="5">
        <f>LN('Raw data'!E763/'Raw data'!E762)</f>
        <v>2.5410808200415516E-4</v>
      </c>
      <c r="F763" s="5">
        <f>LN('Raw data'!F763/'Raw data'!F762)</f>
        <v>-5.9832128754182994E-3</v>
      </c>
      <c r="G763" s="5">
        <f>LN('Raw data'!G763/'Raw data'!G762)</f>
        <v>6.8750668660363078E-3</v>
      </c>
      <c r="I763" s="5">
        <f>LN('Raw data'!J763/'Raw data'!J762)</f>
        <v>1.4592431217642185E-2</v>
      </c>
      <c r="U763" s="1">
        <v>45001</v>
      </c>
      <c r="V763">
        <f t="shared" si="61"/>
        <v>1.2849570055136432</v>
      </c>
      <c r="W763">
        <f t="shared" si="61"/>
        <v>0.393821611968864</v>
      </c>
      <c r="X763">
        <f t="shared" si="61"/>
        <v>0.99673220254957418</v>
      </c>
      <c r="Y763">
        <f t="shared" si="61"/>
        <v>0.22134521770540974</v>
      </c>
      <c r="Z763">
        <f t="shared" si="62"/>
        <v>-7.3212885811312287E-2</v>
      </c>
      <c r="AA763">
        <f t="shared" si="62"/>
        <v>0.14784858604820125</v>
      </c>
      <c r="AD763" s="1">
        <v>45133</v>
      </c>
      <c r="AE763">
        <f t="shared" si="63"/>
        <v>1.2310049856394198</v>
      </c>
      <c r="AF763">
        <f t="shared" si="63"/>
        <v>0.61920915259128373</v>
      </c>
      <c r="AG763">
        <f t="shared" si="63"/>
        <v>0.55079401258741356</v>
      </c>
      <c r="AH763">
        <f t="shared" si="63"/>
        <v>0.16212686755766231</v>
      </c>
      <c r="AI763">
        <f t="shared" si="64"/>
        <v>-0.14423475307555444</v>
      </c>
      <c r="AJ763">
        <f t="shared" si="64"/>
        <v>0.14784858604820125</v>
      </c>
      <c r="AM763" s="10">
        <v>45001</v>
      </c>
      <c r="AO763">
        <v>0.14784858604820125</v>
      </c>
      <c r="AP763">
        <v>-7.3212885811312287E-2</v>
      </c>
      <c r="AQ763">
        <v>0.22134521770540974</v>
      </c>
      <c r="AR763">
        <v>0.99673220254957418</v>
      </c>
      <c r="AS763">
        <v>0.393821611968864</v>
      </c>
      <c r="AT763">
        <v>1.2849570055136432</v>
      </c>
      <c r="AV763" s="10">
        <v>45133</v>
      </c>
      <c r="AX763">
        <v>0.14784858604820125</v>
      </c>
      <c r="AY763">
        <v>-0.14423475307555444</v>
      </c>
      <c r="AZ763">
        <v>0.16212686755766231</v>
      </c>
      <c r="BA763">
        <v>0.55079401258741356</v>
      </c>
      <c r="BB763">
        <v>0.61920915259128373</v>
      </c>
      <c r="BC763">
        <v>1.2310049856394198</v>
      </c>
    </row>
    <row r="764" spans="1:55" x14ac:dyDescent="0.2">
      <c r="A764" s="1">
        <v>44960</v>
      </c>
      <c r="B764" s="5">
        <f>LN('Raw data'!B764/'Raw data'!B763)</f>
        <v>-1.6793677365836951E-2</v>
      </c>
      <c r="C764" s="5">
        <f>LN('Raw data'!C764/'Raw data'!C763)</f>
        <v>-3.3365458509841919E-2</v>
      </c>
      <c r="D764" s="5">
        <f>LN('Raw data'!D764/'Raw data'!D763)</f>
        <v>1.5365310281471739E-4</v>
      </c>
      <c r="E764" s="5">
        <f>LN('Raw data'!E764/'Raw data'!E763)</f>
        <v>-5.2597955109973948E-2</v>
      </c>
      <c r="F764" s="5">
        <f>LN('Raw data'!F764/'Raw data'!F763)</f>
        <v>-2.826183017878656E-2</v>
      </c>
      <c r="G764" s="5">
        <f>LN('Raw data'!G764/'Raw data'!G763)</f>
        <v>1.2420170377257404E-2</v>
      </c>
      <c r="I764" s="5">
        <f>LN('Raw data'!J764/'Raw data'!J763)</f>
        <v>-1.0408643989373002E-2</v>
      </c>
      <c r="U764" s="1">
        <v>45002</v>
      </c>
      <c r="V764">
        <f t="shared" si="61"/>
        <v>1.5948277671879625</v>
      </c>
      <c r="W764">
        <f t="shared" si="61"/>
        <v>0.48947359301728127</v>
      </c>
      <c r="X764">
        <f t="shared" si="61"/>
        <v>0.87818125499434196</v>
      </c>
      <c r="Y764">
        <f t="shared" si="61"/>
        <v>0.11114561189456765</v>
      </c>
      <c r="Z764">
        <f t="shared" si="62"/>
        <v>-0.11616197591129526</v>
      </c>
      <c r="AA764">
        <f t="shared" si="62"/>
        <v>0.12591750214273092</v>
      </c>
      <c r="AD764" s="1">
        <v>45134</v>
      </c>
      <c r="AE764">
        <f t="shared" si="63"/>
        <v>1.3206898271871754</v>
      </c>
      <c r="AF764">
        <f t="shared" si="63"/>
        <v>0.62782134526359934</v>
      </c>
      <c r="AG764">
        <f t="shared" si="63"/>
        <v>0.58996825012817777</v>
      </c>
      <c r="AH764">
        <f t="shared" si="63"/>
        <v>0.18672302297755203</v>
      </c>
      <c r="AI764">
        <f t="shared" si="64"/>
        <v>-0.12512120111359407</v>
      </c>
      <c r="AJ764">
        <f t="shared" si="64"/>
        <v>0.12591750214273092</v>
      </c>
      <c r="AM764" s="10">
        <v>45002</v>
      </c>
      <c r="AO764">
        <v>0.12591750214273092</v>
      </c>
      <c r="AP764">
        <v>-0.11616197591129526</v>
      </c>
      <c r="AQ764">
        <v>0.11114561189456765</v>
      </c>
      <c r="AR764">
        <v>0.87818125499434196</v>
      </c>
      <c r="AS764">
        <v>0.48947359301728127</v>
      </c>
      <c r="AT764">
        <v>1.5948277671879625</v>
      </c>
      <c r="AV764" s="10">
        <v>45134</v>
      </c>
      <c r="AX764">
        <v>0.12591750214273092</v>
      </c>
      <c r="AY764">
        <v>-0.12512120111359407</v>
      </c>
      <c r="AZ764">
        <v>0.18672302297755203</v>
      </c>
      <c r="BA764">
        <v>0.58996825012817777</v>
      </c>
      <c r="BB764">
        <v>0.62782134526359934</v>
      </c>
      <c r="BC764">
        <v>1.3206898271871754</v>
      </c>
    </row>
    <row r="765" spans="1:55" x14ac:dyDescent="0.2">
      <c r="A765" s="1">
        <v>44963</v>
      </c>
      <c r="B765" s="5">
        <f>LN('Raw data'!B765/'Raw data'!B764)</f>
        <v>2.1935076866255714E-2</v>
      </c>
      <c r="C765" s="5">
        <f>LN('Raw data'!C765/'Raw data'!C764)</f>
        <v>9.7627894062960654E-3</v>
      </c>
      <c r="D765" s="5">
        <f>LN('Raw data'!D765/'Raw data'!D764)</f>
        <v>-2.8984775350453285E-2</v>
      </c>
      <c r="E765" s="5">
        <f>LN('Raw data'!E765/'Raw data'!E764)</f>
        <v>-7.5265800408115197E-3</v>
      </c>
      <c r="F765" s="5">
        <f>LN('Raw data'!F765/'Raw data'!F764)</f>
        <v>1.7698645042586686E-3</v>
      </c>
      <c r="G765" s="5">
        <f>LN('Raw data'!G765/'Raw data'!G764)</f>
        <v>3.3777476287794369E-3</v>
      </c>
      <c r="I765" s="5">
        <f>LN('Raw data'!J765/'Raw data'!J764)</f>
        <v>-6.1594169191690872E-3</v>
      </c>
      <c r="U765" s="1">
        <v>45005</v>
      </c>
      <c r="V765">
        <f t="shared" si="61"/>
        <v>1.3786426217187868</v>
      </c>
      <c r="W765">
        <f t="shared" si="61"/>
        <v>0.46001854871497599</v>
      </c>
      <c r="X765">
        <f t="shared" si="61"/>
        <v>0.87456345560852256</v>
      </c>
      <c r="Y765">
        <f t="shared" si="61"/>
        <v>1.9101611546802806E-3</v>
      </c>
      <c r="Z765">
        <f t="shared" si="62"/>
        <v>-0.18471583774761505</v>
      </c>
      <c r="AA765">
        <f t="shared" si="62"/>
        <v>0.18107555217650168</v>
      </c>
      <c r="AD765" s="1">
        <v>45135</v>
      </c>
      <c r="AE765">
        <f t="shared" si="63"/>
        <v>1.3673532643378217</v>
      </c>
      <c r="AF765">
        <f t="shared" si="63"/>
        <v>0.59064099572568485</v>
      </c>
      <c r="AG765">
        <f t="shared" si="63"/>
        <v>0.59217900258589218</v>
      </c>
      <c r="AH765">
        <f t="shared" si="63"/>
        <v>0.12591056250581265</v>
      </c>
      <c r="AI765">
        <f t="shared" si="64"/>
        <v>-0.14611728432084523</v>
      </c>
      <c r="AJ765">
        <f t="shared" si="64"/>
        <v>0.18107555217650168</v>
      </c>
      <c r="AM765" s="10">
        <v>45005</v>
      </c>
      <c r="AO765">
        <v>0.18107555217650168</v>
      </c>
      <c r="AP765">
        <v>-0.18471583774761505</v>
      </c>
      <c r="AQ765">
        <v>1.9101611546802806E-3</v>
      </c>
      <c r="AR765">
        <v>0.87456345560852256</v>
      </c>
      <c r="AS765">
        <v>0.46001854871497599</v>
      </c>
      <c r="AT765">
        <v>1.3786426217187868</v>
      </c>
      <c r="AV765" s="10">
        <v>45135</v>
      </c>
      <c r="AX765">
        <v>0.18107555217650168</v>
      </c>
      <c r="AY765">
        <v>-0.14611728432084523</v>
      </c>
      <c r="AZ765">
        <v>0.12591056250581265</v>
      </c>
      <c r="BA765">
        <v>0.59217900258589218</v>
      </c>
      <c r="BB765">
        <v>0.59064099572568485</v>
      </c>
      <c r="BC765">
        <v>1.3673532643378217</v>
      </c>
    </row>
    <row r="766" spans="1:55" x14ac:dyDescent="0.2">
      <c r="A766" s="1">
        <v>44964</v>
      </c>
      <c r="B766" s="5">
        <f>LN('Raw data'!B766/'Raw data'!B765)</f>
        <v>4.9635115634996126E-2</v>
      </c>
      <c r="C766" s="5">
        <f>LN('Raw data'!C766/'Raw data'!C765)</f>
        <v>4.007147681681416E-2</v>
      </c>
      <c r="D766" s="5">
        <f>LN('Raw data'!D766/'Raw data'!D765)</f>
        <v>2.1294555392943039E-2</v>
      </c>
      <c r="E766" s="5">
        <f>LN('Raw data'!E766/'Raw data'!E765)</f>
        <v>-2.7018524114030456E-3</v>
      </c>
      <c r="F766" s="5">
        <f>LN('Raw data'!F766/'Raw data'!F765)</f>
        <v>2.9428309849287839E-3</v>
      </c>
      <c r="G766" s="5">
        <f>LN('Raw data'!G766/'Raw data'!G765)</f>
        <v>3.6775059365619185E-3</v>
      </c>
      <c r="I766" s="5">
        <f>LN('Raw data'!J766/'Raw data'!J765)</f>
        <v>1.2790383040919152E-2</v>
      </c>
      <c r="U766" s="1">
        <v>45006</v>
      </c>
      <c r="V766">
        <f t="shared" si="61"/>
        <v>1.6130230448045275</v>
      </c>
      <c r="W766">
        <f t="shared" si="61"/>
        <v>0.56691534676532884</v>
      </c>
      <c r="X766">
        <f t="shared" si="61"/>
        <v>0.8104904672147335</v>
      </c>
      <c r="Y766">
        <f t="shared" si="61"/>
        <v>-4.8729098729787396E-2</v>
      </c>
      <c r="Z766">
        <f t="shared" si="62"/>
        <v>-0.27060888266112765</v>
      </c>
      <c r="AA766">
        <f t="shared" si="62"/>
        <v>0.18843850830868075</v>
      </c>
      <c r="AD766" s="1">
        <v>45138</v>
      </c>
      <c r="AE766">
        <f t="shared" si="63"/>
        <v>1.3942262055984043</v>
      </c>
      <c r="AF766">
        <f t="shared" si="63"/>
        <v>0.60304300019829193</v>
      </c>
      <c r="AG766">
        <f t="shared" si="63"/>
        <v>0.56852891176473441</v>
      </c>
      <c r="AH766">
        <f t="shared" si="63"/>
        <v>0.12071811586701579</v>
      </c>
      <c r="AI766">
        <f t="shared" si="64"/>
        <v>-0.14570154108288388</v>
      </c>
      <c r="AJ766">
        <f t="shared" si="64"/>
        <v>0.18843850830868075</v>
      </c>
      <c r="AM766" s="10">
        <v>45006</v>
      </c>
      <c r="AO766">
        <v>0.18843850830868075</v>
      </c>
      <c r="AP766">
        <v>-0.27060888266112765</v>
      </c>
      <c r="AQ766">
        <v>-4.8729098729787396E-2</v>
      </c>
      <c r="AR766">
        <v>0.8104904672147335</v>
      </c>
      <c r="AS766">
        <v>0.56691534676532884</v>
      </c>
      <c r="AT766">
        <v>1.6130230448045275</v>
      </c>
      <c r="AV766" s="10">
        <v>45138</v>
      </c>
      <c r="AX766">
        <v>0.18843850830868075</v>
      </c>
      <c r="AY766">
        <v>-0.14570154108288388</v>
      </c>
      <c r="AZ766">
        <v>0.12071811586701579</v>
      </c>
      <c r="BA766">
        <v>0.56852891176473441</v>
      </c>
      <c r="BB766">
        <v>0.60304300019829193</v>
      </c>
      <c r="BC766">
        <v>1.3942262055984043</v>
      </c>
    </row>
    <row r="767" spans="1:55" x14ac:dyDescent="0.2">
      <c r="A767" s="1">
        <v>44965</v>
      </c>
      <c r="B767" s="5">
        <f>LN('Raw data'!B767/'Raw data'!B766)</f>
        <v>-7.2780602170920361E-2</v>
      </c>
      <c r="C767" s="5">
        <f>LN('Raw data'!C767/'Raw data'!C766)</f>
        <v>1.709443335930004E-2</v>
      </c>
      <c r="D767" s="5">
        <f>LN('Raw data'!D767/'Raw data'!D766)</f>
        <v>-1.2424347823569675E-2</v>
      </c>
      <c r="E767" s="5">
        <f>LN('Raw data'!E767/'Raw data'!E766)</f>
        <v>1.0897701858122147E-2</v>
      </c>
      <c r="F767" s="5">
        <f>LN('Raw data'!F767/'Raw data'!F766)</f>
        <v>3.0407321180411463E-3</v>
      </c>
      <c r="G767" s="5">
        <f>LN('Raw data'!G767/'Raw data'!G766)</f>
        <v>-2.179939202166963E-3</v>
      </c>
      <c r="I767" s="5">
        <f>LN('Raw data'!J767/'Raw data'!J766)</f>
        <v>-1.1142539811002886E-2</v>
      </c>
      <c r="U767" s="1">
        <v>45007</v>
      </c>
      <c r="V767">
        <f t="shared" si="61"/>
        <v>1.6998904011670084</v>
      </c>
      <c r="W767">
        <f t="shared" si="61"/>
        <v>0.27528754692628088</v>
      </c>
      <c r="X767">
        <f t="shared" si="61"/>
        <v>0.90472604292727243</v>
      </c>
      <c r="Y767">
        <f t="shared" si="61"/>
        <v>-0.1026380274030136</v>
      </c>
      <c r="Z767">
        <f t="shared" si="62"/>
        <v>-0.28515472683657117</v>
      </c>
      <c r="AA767">
        <f t="shared" si="62"/>
        <v>0.1904358022127981</v>
      </c>
      <c r="AD767" s="1">
        <v>45139</v>
      </c>
      <c r="AE767">
        <f t="shared" si="63"/>
        <v>1.355244744251368</v>
      </c>
      <c r="AF767">
        <f t="shared" si="63"/>
        <v>0.55645636019030886</v>
      </c>
      <c r="AG767">
        <f t="shared" si="63"/>
        <v>0.54274463867320799</v>
      </c>
      <c r="AH767">
        <f t="shared" si="63"/>
        <v>0.13998513610940566</v>
      </c>
      <c r="AI767">
        <f t="shared" si="64"/>
        <v>-0.14470818955705142</v>
      </c>
      <c r="AJ767">
        <f t="shared" si="64"/>
        <v>0.1904358022127981</v>
      </c>
      <c r="AM767" s="10">
        <v>45007</v>
      </c>
      <c r="AO767">
        <v>0.1904358022127981</v>
      </c>
      <c r="AP767">
        <v>-0.28515472683657117</v>
      </c>
      <c r="AQ767">
        <v>-0.1026380274030136</v>
      </c>
      <c r="AR767">
        <v>0.90472604292727243</v>
      </c>
      <c r="AS767">
        <v>0.27528754692628088</v>
      </c>
      <c r="AT767">
        <v>1.6998904011670084</v>
      </c>
      <c r="AV767" s="10">
        <v>45139</v>
      </c>
      <c r="AX767">
        <v>0.1904358022127981</v>
      </c>
      <c r="AY767">
        <v>-0.14470818955705142</v>
      </c>
      <c r="AZ767">
        <v>0.13998513610940566</v>
      </c>
      <c r="BA767">
        <v>0.54274463867320799</v>
      </c>
      <c r="BB767">
        <v>0.55645636019030886</v>
      </c>
      <c r="BC767">
        <v>1.355244744251368</v>
      </c>
    </row>
    <row r="768" spans="1:55" x14ac:dyDescent="0.2">
      <c r="A768" s="1">
        <v>44966</v>
      </c>
      <c r="B768" s="5">
        <f>LN('Raw data'!B768/'Raw data'!B767)</f>
        <v>6.0374504179842451E-3</v>
      </c>
      <c r="C768" s="5">
        <f>LN('Raw data'!C768/'Raw data'!C767)</f>
        <v>-5.238624386912848E-3</v>
      </c>
      <c r="D768" s="5">
        <f>LN('Raw data'!D768/'Raw data'!D767)</f>
        <v>-5.2388025912760469E-2</v>
      </c>
      <c r="E768" s="5">
        <f>LN('Raw data'!E768/'Raw data'!E767)</f>
        <v>-1.2431998187988871E-2</v>
      </c>
      <c r="F768" s="5">
        <f>LN('Raw data'!F768/'Raw data'!F767)</f>
        <v>-5.9835631029698704E-3</v>
      </c>
      <c r="G768" s="5">
        <f>LN('Raw data'!G768/'Raw data'!G767)</f>
        <v>-1.6027494968057068E-2</v>
      </c>
      <c r="I768" s="5">
        <f>LN('Raw data'!J768/'Raw data'!J767)</f>
        <v>-8.869043032445954E-3</v>
      </c>
      <c r="U768" s="1">
        <v>45008</v>
      </c>
      <c r="V768">
        <f t="shared" si="61"/>
        <v>1.5303449087341652</v>
      </c>
      <c r="W768">
        <f t="shared" si="61"/>
        <v>0.32494998260133473</v>
      </c>
      <c r="X768">
        <f t="shared" si="61"/>
        <v>0.91421594199069089</v>
      </c>
      <c r="Y768">
        <f t="shared" si="61"/>
        <v>-4.9585936433122743E-2</v>
      </c>
      <c r="Z768">
        <f t="shared" si="62"/>
        <v>-0.25855544088095039</v>
      </c>
      <c r="AA768">
        <f t="shared" si="62"/>
        <v>0.18083371552414987</v>
      </c>
      <c r="AD768" s="1">
        <v>45140</v>
      </c>
      <c r="AE768">
        <f t="shared" si="63"/>
        <v>1.2951430827192401</v>
      </c>
      <c r="AF768">
        <f t="shared" si="63"/>
        <v>0.61943882396010308</v>
      </c>
      <c r="AG768">
        <f t="shared" si="63"/>
        <v>0.55346110645334023</v>
      </c>
      <c r="AH768">
        <f t="shared" si="63"/>
        <v>0.18948096693597258</v>
      </c>
      <c r="AI768">
        <f t="shared" si="64"/>
        <v>-0.13520218929397557</v>
      </c>
      <c r="AJ768">
        <f t="shared" si="64"/>
        <v>0.18083371552414987</v>
      </c>
      <c r="AM768" s="10">
        <v>45008</v>
      </c>
      <c r="AO768">
        <v>0.18083371552414987</v>
      </c>
      <c r="AP768">
        <v>-0.25855544088095039</v>
      </c>
      <c r="AQ768">
        <v>-4.9585936433122743E-2</v>
      </c>
      <c r="AR768">
        <v>0.91421594199069089</v>
      </c>
      <c r="AS768">
        <v>0.32494998260133473</v>
      </c>
      <c r="AT768">
        <v>1.5303449087341652</v>
      </c>
      <c r="AV768" s="10">
        <v>45140</v>
      </c>
      <c r="AX768">
        <v>0.18083371552414987</v>
      </c>
      <c r="AY768">
        <v>-0.13520218929397557</v>
      </c>
      <c r="AZ768">
        <v>0.18948096693597258</v>
      </c>
      <c r="BA768">
        <v>0.55346110645334023</v>
      </c>
      <c r="BB768">
        <v>0.61943882396010308</v>
      </c>
      <c r="BC768">
        <v>1.2951430827192401</v>
      </c>
    </row>
    <row r="769" spans="1:55" x14ac:dyDescent="0.2">
      <c r="A769" s="1">
        <v>44967</v>
      </c>
      <c r="B769" s="5">
        <f>LN('Raw data'!B769/'Raw data'!B768)</f>
        <v>4.5114534026158039E-2</v>
      </c>
      <c r="C769" s="5">
        <f>LN('Raw data'!C769/'Raw data'!C768)</f>
        <v>2.1042733592125024E-2</v>
      </c>
      <c r="D769" s="5">
        <f>LN('Raw data'!D769/'Raw data'!D768)</f>
        <v>-7.2535002267458881E-3</v>
      </c>
      <c r="E769" s="5">
        <f>LN('Raw data'!E769/'Raw data'!E768)</f>
        <v>-3.0756729660013078E-3</v>
      </c>
      <c r="F769" s="5">
        <f>LN('Raw data'!F769/'Raw data'!F768)</f>
        <v>-1.823545691699488E-3</v>
      </c>
      <c r="G769" s="5">
        <f>LN('Raw data'!G769/'Raw data'!G768)</f>
        <v>-7.6960150880339782E-3</v>
      </c>
      <c r="I769" s="5">
        <f>LN('Raw data'!J769/'Raw data'!J768)</f>
        <v>2.1928652588764841E-3</v>
      </c>
      <c r="U769" s="1">
        <v>45009</v>
      </c>
      <c r="V769">
        <f t="shared" si="61"/>
        <v>1.6282786427635527</v>
      </c>
      <c r="W769">
        <f t="shared" si="61"/>
        <v>0.31073400003875062</v>
      </c>
      <c r="X769">
        <f t="shared" si="61"/>
        <v>0.70374044522181212</v>
      </c>
      <c r="Y769">
        <f t="shared" si="61"/>
        <v>-7.5243644539374571E-2</v>
      </c>
      <c r="Z769">
        <f t="shared" si="62"/>
        <v>-0.29519677488914153</v>
      </c>
      <c r="AA769">
        <f t="shared" si="62"/>
        <v>9.8713907088637684E-2</v>
      </c>
      <c r="AD769" s="1">
        <v>45141</v>
      </c>
      <c r="AE769">
        <f t="shared" si="63"/>
        <v>1.3010767674293584</v>
      </c>
      <c r="AF769">
        <f t="shared" si="63"/>
        <v>0.60855591055104019</v>
      </c>
      <c r="AG769">
        <f t="shared" si="63"/>
        <v>0.49367571409684446</v>
      </c>
      <c r="AH769">
        <f t="shared" si="63"/>
        <v>0.17901736006292135</v>
      </c>
      <c r="AI769">
        <f t="shared" si="64"/>
        <v>-0.14287548073700188</v>
      </c>
      <c r="AJ769">
        <f t="shared" si="64"/>
        <v>9.8713907088637684E-2</v>
      </c>
      <c r="AM769" s="10">
        <v>45009</v>
      </c>
      <c r="AO769">
        <v>9.8713907088637684E-2</v>
      </c>
      <c r="AP769">
        <v>-0.29519677488914153</v>
      </c>
      <c r="AQ769">
        <v>-7.5243644539374571E-2</v>
      </c>
      <c r="AR769">
        <v>0.70374044522181212</v>
      </c>
      <c r="AS769">
        <v>0.31073400003875062</v>
      </c>
      <c r="AT769">
        <v>1.6282786427635527</v>
      </c>
      <c r="AV769" s="10">
        <v>45141</v>
      </c>
      <c r="AX769">
        <v>9.8713907088637684E-2</v>
      </c>
      <c r="AY769">
        <v>-0.14287548073700188</v>
      </c>
      <c r="AZ769">
        <v>0.17901736006292135</v>
      </c>
      <c r="BA769">
        <v>0.49367571409684446</v>
      </c>
      <c r="BB769">
        <v>0.60855591055104019</v>
      </c>
      <c r="BC769">
        <v>1.3010767674293584</v>
      </c>
    </row>
    <row r="770" spans="1:55" x14ac:dyDescent="0.2">
      <c r="A770" s="1">
        <v>44970</v>
      </c>
      <c r="B770" s="5">
        <f>LN('Raw data'!B770/'Raw data'!B769)</f>
        <v>-4.2309483098549386E-2</v>
      </c>
      <c r="C770" s="5">
        <f>LN('Raw data'!C770/'Raw data'!C769)</f>
        <v>5.2546098634045878E-3</v>
      </c>
      <c r="D770" s="5">
        <f>LN('Raw data'!D770/'Raw data'!D769)</f>
        <v>6.3399248471838806E-3</v>
      </c>
      <c r="E770" s="5">
        <f>LN('Raw data'!E770/'Raw data'!E769)</f>
        <v>-1.0153295956552488E-2</v>
      </c>
      <c r="F770" s="5">
        <f>LN('Raw data'!F770/'Raw data'!F769)</f>
        <v>-5.868593040262127E-3</v>
      </c>
      <c r="G770" s="5">
        <f>LN('Raw data'!G770/'Raw data'!G769)</f>
        <v>1.8472185160191848E-2</v>
      </c>
      <c r="I770" s="5">
        <f>LN('Raw data'!J770/'Raw data'!J769)</f>
        <v>1.1383550959928976E-2</v>
      </c>
      <c r="U770" s="1">
        <v>45012</v>
      </c>
      <c r="V770">
        <f t="shared" si="61"/>
        <v>1.4925536113063886</v>
      </c>
      <c r="W770">
        <f t="shared" si="61"/>
        <v>0.32924839525472382</v>
      </c>
      <c r="X770">
        <f t="shared" si="61"/>
        <v>0.70304649265503882</v>
      </c>
      <c r="Y770">
        <f t="shared" si="61"/>
        <v>-7.7900188220561953E-2</v>
      </c>
      <c r="Z770">
        <f t="shared" si="62"/>
        <v>-0.3051086848575128</v>
      </c>
      <c r="AA770">
        <f t="shared" si="62"/>
        <v>0.1258724527732013</v>
      </c>
      <c r="AD770" s="1">
        <v>45142</v>
      </c>
      <c r="AE770">
        <f t="shared" si="63"/>
        <v>1.2839276879590993</v>
      </c>
      <c r="AF770">
        <f t="shared" si="63"/>
        <v>0.59071945599189257</v>
      </c>
      <c r="AG770">
        <f t="shared" si="63"/>
        <v>0.49727081793989925</v>
      </c>
      <c r="AH770">
        <f t="shared" si="63"/>
        <v>0.17870467741418719</v>
      </c>
      <c r="AI770">
        <f t="shared" si="64"/>
        <v>-0.14430679161950266</v>
      </c>
      <c r="AJ770">
        <f t="shared" si="64"/>
        <v>0.1258724527732013</v>
      </c>
      <c r="AM770" s="10">
        <v>45012</v>
      </c>
      <c r="AO770">
        <v>0.1258724527732013</v>
      </c>
      <c r="AP770">
        <v>-0.3051086848575128</v>
      </c>
      <c r="AQ770">
        <v>-7.7900188220561953E-2</v>
      </c>
      <c r="AR770">
        <v>0.70304649265503882</v>
      </c>
      <c r="AS770">
        <v>0.32924839525472382</v>
      </c>
      <c r="AT770">
        <v>1.4925536113063886</v>
      </c>
      <c r="AV770" s="10">
        <v>45142</v>
      </c>
      <c r="AX770">
        <v>0.1258724527732013</v>
      </c>
      <c r="AY770">
        <v>-0.14430679161950266</v>
      </c>
      <c r="AZ770">
        <v>0.17870467741418719</v>
      </c>
      <c r="BA770">
        <v>0.49727081793989925</v>
      </c>
      <c r="BB770">
        <v>0.59071945599189257</v>
      </c>
      <c r="BC770">
        <v>1.2839276879590993</v>
      </c>
    </row>
    <row r="771" spans="1:55" x14ac:dyDescent="0.2">
      <c r="A771" s="1">
        <v>44971</v>
      </c>
      <c r="B771" s="5">
        <f>LN('Raw data'!B771/'Raw data'!B770)</f>
        <v>5.9423420470800806E-2</v>
      </c>
      <c r="C771" s="5">
        <f>LN('Raw data'!C771/'Raw data'!C770)</f>
        <v>-1.3568047339459063E-2</v>
      </c>
      <c r="D771" s="5">
        <f>LN('Raw data'!D771/'Raw data'!D770)</f>
        <v>1.9372420503843212E-2</v>
      </c>
      <c r="E771" s="5">
        <f>LN('Raw data'!E771/'Raw data'!E770)</f>
        <v>9.6054895893173467E-4</v>
      </c>
      <c r="F771" s="5">
        <f>LN('Raw data'!F771/'Raw data'!F770)</f>
        <v>1.1333280578405621E-3</v>
      </c>
      <c r="G771" s="5">
        <f>LN('Raw data'!G771/'Raw data'!G770)</f>
        <v>1.1962759483886009E-2</v>
      </c>
      <c r="I771" s="5">
        <f>LN('Raw data'!J771/'Raw data'!J770)</f>
        <v>-2.8041608128225108E-4</v>
      </c>
      <c r="U771" s="1">
        <v>45013</v>
      </c>
      <c r="V771">
        <f t="shared" si="61"/>
        <v>1.7070532662414108</v>
      </c>
      <c r="W771">
        <f t="shared" si="61"/>
        <v>0.31179548231668969</v>
      </c>
      <c r="X771">
        <f t="shared" si="61"/>
        <v>0.74265047747389301</v>
      </c>
      <c r="Y771">
        <f t="shared" ref="Y771:AA834" si="65">SLOPE(E771:E800,$I771:$I800)</f>
        <v>-3.5878976725087684E-2</v>
      </c>
      <c r="Z771">
        <f t="shared" si="62"/>
        <v>-0.28903196943684661</v>
      </c>
      <c r="AA771">
        <f t="shared" si="62"/>
        <v>-2.7391345157690553E-2</v>
      </c>
      <c r="AD771" s="1">
        <v>45145</v>
      </c>
      <c r="AE771">
        <f t="shared" si="63"/>
        <v>1.4057135003535703</v>
      </c>
      <c r="AF771">
        <f t="shared" si="63"/>
        <v>0.57607350104138755</v>
      </c>
      <c r="AG771">
        <f t="shared" si="63"/>
        <v>0.49587270758658275</v>
      </c>
      <c r="AH771">
        <f t="shared" ref="AH771:AJ834" si="66">SLOPE(E771:E890,$I771:$I890)</f>
        <v>0.17211526167357158</v>
      </c>
      <c r="AI771">
        <f t="shared" si="64"/>
        <v>-0.14033153854419572</v>
      </c>
      <c r="AJ771">
        <f t="shared" si="64"/>
        <v>-2.7391345157690553E-2</v>
      </c>
      <c r="AM771" s="10">
        <v>45013</v>
      </c>
      <c r="AO771">
        <v>-2.7391345157690553E-2</v>
      </c>
      <c r="AP771">
        <v>-0.28903196943684661</v>
      </c>
      <c r="AQ771">
        <v>-3.5878976725087684E-2</v>
      </c>
      <c r="AR771">
        <v>0.74265047747389301</v>
      </c>
      <c r="AS771">
        <v>0.31179548231668969</v>
      </c>
      <c r="AT771">
        <v>1.7070532662414108</v>
      </c>
      <c r="AV771" s="10">
        <v>45145</v>
      </c>
      <c r="AX771">
        <v>-2.7391345157690553E-2</v>
      </c>
      <c r="AY771">
        <v>-0.14033153854419572</v>
      </c>
      <c r="AZ771">
        <v>0.17211526167357158</v>
      </c>
      <c r="BA771">
        <v>0.49587270758658275</v>
      </c>
      <c r="BB771">
        <v>0.57607350104138755</v>
      </c>
      <c r="BC771">
        <v>1.4057135003535703</v>
      </c>
    </row>
    <row r="772" spans="1:55" x14ac:dyDescent="0.2">
      <c r="A772" s="1">
        <v>44972</v>
      </c>
      <c r="B772" s="5">
        <f>LN('Raw data'!B772/'Raw data'!B771)</f>
        <v>-3.7261848667948301E-2</v>
      </c>
      <c r="C772" s="5">
        <f>LN('Raw data'!C772/'Raw data'!C771)</f>
        <v>-5.9625929904559248E-3</v>
      </c>
      <c r="D772" s="5">
        <f>LN('Raw data'!D772/'Raw data'!D771)</f>
        <v>9.1599120848769741E-2</v>
      </c>
      <c r="E772" s="5">
        <f>LN('Raw data'!E772/'Raw data'!E771)</f>
        <v>-1.3856822017422507E-2</v>
      </c>
      <c r="F772" s="5">
        <f>LN('Raw data'!F772/'Raw data'!F771)</f>
        <v>-1.0737048000956569E-2</v>
      </c>
      <c r="G772" s="5">
        <f>LN('Raw data'!G772/'Raw data'!G771)</f>
        <v>-9.294544771730215E-4</v>
      </c>
      <c r="I772" s="5">
        <f>LN('Raw data'!J772/'Raw data'!J771)</f>
        <v>2.7692856551893739E-3</v>
      </c>
      <c r="U772" s="1">
        <v>45014</v>
      </c>
      <c r="V772">
        <f t="shared" ref="V772:Z835" si="67">SLOPE(B772:B801,$I772:$I801)</f>
        <v>1.5246051346707394</v>
      </c>
      <c r="W772">
        <f t="shared" si="67"/>
        <v>0.29192268161821411</v>
      </c>
      <c r="X772">
        <f t="shared" si="67"/>
        <v>0.82914492225421554</v>
      </c>
      <c r="Y772">
        <f t="shared" si="65"/>
        <v>-3.4252976709200612E-2</v>
      </c>
      <c r="Z772">
        <f t="shared" si="65"/>
        <v>-0.29325911579931047</v>
      </c>
      <c r="AA772">
        <f t="shared" si="65"/>
        <v>-4.6462091550376138E-2</v>
      </c>
      <c r="AD772" s="1">
        <v>45146</v>
      </c>
      <c r="AE772">
        <f t="shared" ref="AE772:AI835" si="68">SLOPE(B772:B891,$I772:$I891)</f>
        <v>1.3975764409032423</v>
      </c>
      <c r="AF772">
        <f t="shared" si="68"/>
        <v>0.56546092950359328</v>
      </c>
      <c r="AG772">
        <f t="shared" si="68"/>
        <v>0.48600577220805813</v>
      </c>
      <c r="AH772">
        <f t="shared" si="66"/>
        <v>0.18338139518804977</v>
      </c>
      <c r="AI772">
        <f t="shared" si="66"/>
        <v>-0.13635077197985324</v>
      </c>
      <c r="AJ772">
        <f t="shared" si="66"/>
        <v>-4.6462091550376138E-2</v>
      </c>
      <c r="AM772" s="10">
        <v>45014</v>
      </c>
      <c r="AO772">
        <v>-4.6462091550376138E-2</v>
      </c>
      <c r="AP772">
        <v>-0.29325911579931047</v>
      </c>
      <c r="AQ772">
        <v>-3.4252976709200612E-2</v>
      </c>
      <c r="AR772">
        <v>0.82914492225421554</v>
      </c>
      <c r="AS772">
        <v>0.29192268161821411</v>
      </c>
      <c r="AT772">
        <v>1.5246051346707394</v>
      </c>
      <c r="AV772" s="10">
        <v>45146</v>
      </c>
      <c r="AX772">
        <v>-4.6462091550376138E-2</v>
      </c>
      <c r="AY772">
        <v>-0.13635077197985324</v>
      </c>
      <c r="AZ772">
        <v>0.18338139518804977</v>
      </c>
      <c r="BA772">
        <v>0.48600577220805813</v>
      </c>
      <c r="BB772">
        <v>0.56546092950359328</v>
      </c>
      <c r="BC772">
        <v>1.3975764409032423</v>
      </c>
    </row>
    <row r="773" spans="1:55" x14ac:dyDescent="0.2">
      <c r="A773" s="1">
        <v>44973</v>
      </c>
      <c r="B773" s="5">
        <f>LN('Raw data'!B773/'Raw data'!B772)</f>
        <v>-2.777956410707582E-2</v>
      </c>
      <c r="C773" s="5">
        <f>LN('Raw data'!C773/'Raw data'!C772)</f>
        <v>-1.2732367393613079E-3</v>
      </c>
      <c r="D773" s="5">
        <f>LN('Raw data'!D773/'Raw data'!D772)</f>
        <v>-3.2939730542327128E-2</v>
      </c>
      <c r="E773" s="5">
        <f>LN('Raw data'!E773/'Raw data'!E772)</f>
        <v>6.3768064152198971E-3</v>
      </c>
      <c r="F773" s="5">
        <f>LN('Raw data'!F773/'Raw data'!F772)</f>
        <v>4.2435186904082245E-3</v>
      </c>
      <c r="G773" s="5">
        <f>LN('Raw data'!G773/'Raw data'!G772)</f>
        <v>-1.859946066926083E-4</v>
      </c>
      <c r="I773" s="5">
        <f>LN('Raw data'!J773/'Raw data'!J772)</f>
        <v>-1.3884644172642286E-2</v>
      </c>
      <c r="U773" s="1">
        <v>45015</v>
      </c>
      <c r="V773">
        <f t="shared" si="67"/>
        <v>1.661831374265569</v>
      </c>
      <c r="W773">
        <f t="shared" si="67"/>
        <v>0.33356671172774655</v>
      </c>
      <c r="X773">
        <f t="shared" si="67"/>
        <v>0.69921442107103671</v>
      </c>
      <c r="Y773">
        <f t="shared" si="65"/>
        <v>2.5905974200279985E-2</v>
      </c>
      <c r="Z773">
        <f t="shared" si="65"/>
        <v>-0.26856637547821866</v>
      </c>
      <c r="AA773">
        <f t="shared" si="65"/>
        <v>-3.7971708783570333E-2</v>
      </c>
      <c r="AD773" s="1">
        <v>45147</v>
      </c>
      <c r="AE773">
        <f t="shared" si="68"/>
        <v>1.3377222827958699</v>
      </c>
      <c r="AF773">
        <f t="shared" si="68"/>
        <v>0.54674364953462196</v>
      </c>
      <c r="AG773">
        <f t="shared" si="68"/>
        <v>0.46758264259114551</v>
      </c>
      <c r="AH773">
        <f t="shared" si="66"/>
        <v>0.18944553611798842</v>
      </c>
      <c r="AI773">
        <f t="shared" si="66"/>
        <v>-0.12742819808556013</v>
      </c>
      <c r="AJ773">
        <f t="shared" si="66"/>
        <v>-3.7971708783570333E-2</v>
      </c>
      <c r="AM773" s="10">
        <v>45015</v>
      </c>
      <c r="AO773">
        <v>-3.7971708783570333E-2</v>
      </c>
      <c r="AP773">
        <v>-0.26856637547821866</v>
      </c>
      <c r="AQ773">
        <v>2.5905974200279985E-2</v>
      </c>
      <c r="AR773">
        <v>0.69921442107103671</v>
      </c>
      <c r="AS773">
        <v>0.33356671172774655</v>
      </c>
      <c r="AT773">
        <v>1.661831374265569</v>
      </c>
      <c r="AV773" s="10">
        <v>45147</v>
      </c>
      <c r="AX773">
        <v>-3.7971708783570333E-2</v>
      </c>
      <c r="AY773">
        <v>-0.12742819808556013</v>
      </c>
      <c r="AZ773">
        <v>0.18944553611798842</v>
      </c>
      <c r="BA773">
        <v>0.46758264259114551</v>
      </c>
      <c r="BB773">
        <v>0.54674364953462196</v>
      </c>
      <c r="BC773">
        <v>1.3377222827958699</v>
      </c>
    </row>
    <row r="774" spans="1:55" x14ac:dyDescent="0.2">
      <c r="A774" s="1">
        <v>44974</v>
      </c>
      <c r="B774" s="5">
        <f>LN('Raw data'!B774/'Raw data'!B773)</f>
        <v>-5.5006629512211601E-2</v>
      </c>
      <c r="C774" s="5">
        <f>LN('Raw data'!C774/'Raw data'!C773)</f>
        <v>-2.7774180821638513E-2</v>
      </c>
      <c r="D774" s="5">
        <f>LN('Raw data'!D774/'Raw data'!D773)</f>
        <v>4.2984517196161892E-2</v>
      </c>
      <c r="E774" s="5">
        <f>LN('Raw data'!E774/'Raw data'!E773)</f>
        <v>2.3028209658458256E-4</v>
      </c>
      <c r="F774" s="5">
        <f>LN('Raw data'!F774/'Raw data'!F773)</f>
        <v>-8.6899853393853429E-4</v>
      </c>
      <c r="G774" s="5">
        <f>LN('Raw data'!G774/'Raw data'!G773)</f>
        <v>1.0730907783307568E-2</v>
      </c>
      <c r="I774" s="5">
        <f>LN('Raw data'!J774/'Raw data'!J773)</f>
        <v>-2.7712852059047503E-3</v>
      </c>
      <c r="U774" s="1">
        <v>45016</v>
      </c>
      <c r="V774">
        <f t="shared" si="67"/>
        <v>1.7990337411843991</v>
      </c>
      <c r="W774">
        <f t="shared" si="67"/>
        <v>0.41104701576464281</v>
      </c>
      <c r="X774">
        <f t="shared" si="67"/>
        <v>0.58596314759512236</v>
      </c>
      <c r="Y774">
        <f t="shared" si="65"/>
        <v>5.0970778399183472E-2</v>
      </c>
      <c r="Z774">
        <f t="shared" si="65"/>
        <v>-0.293128811452468</v>
      </c>
      <c r="AA774">
        <f t="shared" si="65"/>
        <v>-5.789015217188162E-2</v>
      </c>
      <c r="AD774" s="1">
        <v>45148</v>
      </c>
      <c r="AE774">
        <f t="shared" si="68"/>
        <v>1.3240903097306476</v>
      </c>
      <c r="AF774">
        <f t="shared" si="68"/>
        <v>0.55927251380853882</v>
      </c>
      <c r="AG774">
        <f t="shared" si="68"/>
        <v>0.41602075634812541</v>
      </c>
      <c r="AH774">
        <f t="shared" si="66"/>
        <v>0.20545870440784797</v>
      </c>
      <c r="AI774">
        <f t="shared" si="66"/>
        <v>-0.12382123887156135</v>
      </c>
      <c r="AJ774">
        <f t="shared" si="66"/>
        <v>-5.789015217188162E-2</v>
      </c>
      <c r="AM774" s="10">
        <v>45016</v>
      </c>
      <c r="AO774">
        <v>-5.789015217188162E-2</v>
      </c>
      <c r="AP774">
        <v>-0.293128811452468</v>
      </c>
      <c r="AQ774">
        <v>5.0970778399183472E-2</v>
      </c>
      <c r="AR774">
        <v>0.58596314759512236</v>
      </c>
      <c r="AS774">
        <v>0.41104701576464281</v>
      </c>
      <c r="AT774">
        <v>1.7990337411843991</v>
      </c>
      <c r="AV774" s="10">
        <v>45148</v>
      </c>
      <c r="AX774">
        <v>-5.789015217188162E-2</v>
      </c>
      <c r="AY774">
        <v>-0.12382123887156135</v>
      </c>
      <c r="AZ774">
        <v>0.20545870440784797</v>
      </c>
      <c r="BA774">
        <v>0.41602075634812541</v>
      </c>
      <c r="BB774">
        <v>0.55927251380853882</v>
      </c>
      <c r="BC774">
        <v>1.3240903097306476</v>
      </c>
    </row>
    <row r="775" spans="1:55" x14ac:dyDescent="0.2">
      <c r="A775" s="1">
        <v>44978</v>
      </c>
      <c r="B775" s="5">
        <f>LN('Raw data'!B775/'Raw data'!B774)</f>
        <v>-7.7318247783970048E-2</v>
      </c>
      <c r="C775" s="5">
        <f>LN('Raw data'!C775/'Raw data'!C774)</f>
        <v>-2.3606568339738861E-3</v>
      </c>
      <c r="D775" s="5">
        <f>LN('Raw data'!D775/'Raw data'!D774)</f>
        <v>-5.0097811625744969E-3</v>
      </c>
      <c r="E775" s="5">
        <f>LN('Raw data'!E775/'Raw data'!E774)</f>
        <v>8.0266455479863566E-3</v>
      </c>
      <c r="F775" s="5">
        <f>LN('Raw data'!F775/'Raw data'!F774)</f>
        <v>1.1404057821780918E-3</v>
      </c>
      <c r="G775" s="5">
        <f>LN('Raw data'!G775/'Raw data'!G774)</f>
        <v>2.1446743721057556E-3</v>
      </c>
      <c r="I775" s="5">
        <f>LN('Raw data'!J775/'Raw data'!J774)</f>
        <v>-2.0244784414123935E-2</v>
      </c>
      <c r="U775" s="1">
        <v>45019</v>
      </c>
      <c r="V775">
        <f t="shared" si="67"/>
        <v>1.7025042518997648</v>
      </c>
      <c r="W775">
        <f t="shared" si="67"/>
        <v>0.44606001753302238</v>
      </c>
      <c r="X775">
        <f t="shared" si="67"/>
        <v>0.5897441497176551</v>
      </c>
      <c r="Y775">
        <f t="shared" si="65"/>
        <v>3.9186274104601647E-2</v>
      </c>
      <c r="Z775">
        <f t="shared" si="65"/>
        <v>-0.29062675516748293</v>
      </c>
      <c r="AA775">
        <f t="shared" si="65"/>
        <v>-5.2120921339424968E-2</v>
      </c>
      <c r="AD775" s="1">
        <v>45149</v>
      </c>
      <c r="AE775">
        <f t="shared" si="68"/>
        <v>1.3000506028664878</v>
      </c>
      <c r="AF775">
        <f t="shared" si="68"/>
        <v>0.54626599028979872</v>
      </c>
      <c r="AG775">
        <f t="shared" si="68"/>
        <v>0.43569536879945026</v>
      </c>
      <c r="AH775">
        <f t="shared" si="66"/>
        <v>0.2065083854598147</v>
      </c>
      <c r="AI775">
        <f t="shared" si="66"/>
        <v>-0.12418366315930211</v>
      </c>
      <c r="AJ775">
        <f t="shared" si="66"/>
        <v>-5.2120921339424968E-2</v>
      </c>
      <c r="AM775" s="10">
        <v>45019</v>
      </c>
      <c r="AO775">
        <v>-5.2120921339424968E-2</v>
      </c>
      <c r="AP775">
        <v>-0.29062675516748293</v>
      </c>
      <c r="AQ775">
        <v>3.9186274104601647E-2</v>
      </c>
      <c r="AR775">
        <v>0.5897441497176551</v>
      </c>
      <c r="AS775">
        <v>0.44606001753302238</v>
      </c>
      <c r="AT775">
        <v>1.7025042518997648</v>
      </c>
      <c r="AV775" s="10">
        <v>45149</v>
      </c>
      <c r="AX775">
        <v>-5.2120921339424968E-2</v>
      </c>
      <c r="AY775">
        <v>-0.12418366315930211</v>
      </c>
      <c r="AZ775">
        <v>0.2065083854598147</v>
      </c>
      <c r="BA775">
        <v>0.43569536879945026</v>
      </c>
      <c r="BB775">
        <v>0.54626599028979872</v>
      </c>
      <c r="BC775">
        <v>1.3000506028664878</v>
      </c>
    </row>
    <row r="776" spans="1:55" x14ac:dyDescent="0.2">
      <c r="A776" s="1">
        <v>44979</v>
      </c>
      <c r="B776" s="5">
        <f>LN('Raw data'!B776/'Raw data'!B775)</f>
        <v>-1.3789935533927047E-3</v>
      </c>
      <c r="C776" s="5">
        <f>LN('Raw data'!C776/'Raw data'!C775)</f>
        <v>-2.944720132630102E-2</v>
      </c>
      <c r="D776" s="5">
        <f>LN('Raw data'!D776/'Raw data'!D775)</f>
        <v>-1.0860084572513602E-2</v>
      </c>
      <c r="E776" s="5">
        <f>LN('Raw data'!E776/'Raw data'!E775)</f>
        <v>-9.7781209219851301E-3</v>
      </c>
      <c r="F776" s="5">
        <f>LN('Raw data'!F776/'Raw data'!F775)</f>
        <v>-5.0057234945121692E-3</v>
      </c>
      <c r="G776" s="5">
        <f>LN('Raw data'!G776/'Raw data'!G775)</f>
        <v>-1.275158190725406E-2</v>
      </c>
      <c r="I776" s="5">
        <f>LN('Raw data'!J776/'Raw data'!J775)</f>
        <v>-1.5747857327715093E-3</v>
      </c>
      <c r="U776" s="1">
        <v>45020</v>
      </c>
      <c r="V776">
        <f t="shared" si="67"/>
        <v>1.4000069820455501</v>
      </c>
      <c r="W776">
        <f t="shared" si="67"/>
        <v>0.47091514217110353</v>
      </c>
      <c r="X776">
        <f t="shared" si="67"/>
        <v>0.58352956180910376</v>
      </c>
      <c r="Y776">
        <f t="shared" si="65"/>
        <v>-1.1613565457068219E-2</v>
      </c>
      <c r="Z776">
        <f t="shared" si="65"/>
        <v>-0.37283894301891907</v>
      </c>
      <c r="AA776">
        <f t="shared" si="65"/>
        <v>-3.4236674385389604E-2</v>
      </c>
      <c r="AD776" s="1">
        <v>45152</v>
      </c>
      <c r="AE776">
        <f t="shared" si="68"/>
        <v>1.1533670403538434</v>
      </c>
      <c r="AF776">
        <f t="shared" si="68"/>
        <v>0.56283823986497139</v>
      </c>
      <c r="AG776">
        <f t="shared" si="68"/>
        <v>0.44102643486257692</v>
      </c>
      <c r="AH776">
        <f t="shared" si="66"/>
        <v>0.23896565941535117</v>
      </c>
      <c r="AI776">
        <f t="shared" si="66"/>
        <v>-0.13049767222786282</v>
      </c>
      <c r="AJ776">
        <f t="shared" si="66"/>
        <v>-3.4236674385389604E-2</v>
      </c>
      <c r="AM776" s="10">
        <v>45020</v>
      </c>
      <c r="AO776">
        <v>-3.4236674385389604E-2</v>
      </c>
      <c r="AP776">
        <v>-0.37283894301891907</v>
      </c>
      <c r="AQ776">
        <v>-1.1613565457068219E-2</v>
      </c>
      <c r="AR776">
        <v>0.58352956180910376</v>
      </c>
      <c r="AS776">
        <v>0.47091514217110353</v>
      </c>
      <c r="AT776">
        <v>1.4000069820455501</v>
      </c>
      <c r="AV776" s="10">
        <v>45152</v>
      </c>
      <c r="AX776">
        <v>-3.4236674385389604E-2</v>
      </c>
      <c r="AY776">
        <v>-0.13049767222786282</v>
      </c>
      <c r="AZ776">
        <v>0.23896565941535117</v>
      </c>
      <c r="BA776">
        <v>0.44102643486257692</v>
      </c>
      <c r="BB776">
        <v>0.56283823986497139</v>
      </c>
      <c r="BC776">
        <v>1.1533670403538434</v>
      </c>
    </row>
    <row r="777" spans="1:55" x14ac:dyDescent="0.2">
      <c r="A777" s="1">
        <v>44980</v>
      </c>
      <c r="B777" s="5">
        <f>LN('Raw data'!B777/'Raw data'!B776)</f>
        <v>6.2408840072467095E-2</v>
      </c>
      <c r="C777" s="5">
        <f>LN('Raw data'!C777/'Raw data'!C776)</f>
        <v>1.9285451066801695E-2</v>
      </c>
      <c r="D777" s="5">
        <f>LN('Raw data'!D777/'Raw data'!D776)</f>
        <v>-1.0402625659407791E-2</v>
      </c>
      <c r="E777" s="5">
        <f>LN('Raw data'!E777/'Raw data'!E776)</f>
        <v>-1.7263067423780597E-2</v>
      </c>
      <c r="F777" s="5">
        <f>LN('Raw data'!F777/'Raw data'!F776)</f>
        <v>-7.9406786181240689E-3</v>
      </c>
      <c r="G777" s="5">
        <f>LN('Raw data'!G777/'Raw data'!G776)</f>
        <v>1.4158439037483501E-2</v>
      </c>
      <c r="I777" s="5">
        <f>LN('Raw data'!J777/'Raw data'!J776)</f>
        <v>5.3152734602749932E-3</v>
      </c>
      <c r="U777" s="1">
        <v>45021</v>
      </c>
      <c r="V777">
        <f t="shared" si="67"/>
        <v>1.3715730707609242</v>
      </c>
      <c r="W777">
        <f t="shared" si="67"/>
        <v>0.44922402892286334</v>
      </c>
      <c r="X777">
        <f t="shared" si="67"/>
        <v>0.57518410229910166</v>
      </c>
      <c r="Y777">
        <f t="shared" si="65"/>
        <v>-1.506805949200078E-2</v>
      </c>
      <c r="Z777">
        <f t="shared" si="65"/>
        <v>-0.37446398084856591</v>
      </c>
      <c r="AA777">
        <f t="shared" si="65"/>
        <v>-6.0159188922320528E-2</v>
      </c>
      <c r="AD777" s="1">
        <v>45153</v>
      </c>
      <c r="AE777">
        <f t="shared" si="68"/>
        <v>1.2152472937115264</v>
      </c>
      <c r="AF777">
        <f t="shared" si="68"/>
        <v>0.57366775463972364</v>
      </c>
      <c r="AG777">
        <f t="shared" si="68"/>
        <v>0.4437911304048997</v>
      </c>
      <c r="AH777">
        <f t="shared" si="66"/>
        <v>0.2351988531398066</v>
      </c>
      <c r="AI777">
        <f t="shared" si="66"/>
        <v>-0.12140287786190483</v>
      </c>
      <c r="AJ777">
        <f t="shared" si="66"/>
        <v>-6.0159188922320528E-2</v>
      </c>
      <c r="AM777" s="10">
        <v>45021</v>
      </c>
      <c r="AO777">
        <v>-6.0159188922320528E-2</v>
      </c>
      <c r="AP777">
        <v>-0.37446398084856591</v>
      </c>
      <c r="AQ777">
        <v>-1.506805949200078E-2</v>
      </c>
      <c r="AR777">
        <v>0.57518410229910166</v>
      </c>
      <c r="AS777">
        <v>0.44922402892286334</v>
      </c>
      <c r="AT777">
        <v>1.3715730707609242</v>
      </c>
      <c r="AV777" s="10">
        <v>45153</v>
      </c>
      <c r="AX777">
        <v>-6.0159188922320528E-2</v>
      </c>
      <c r="AY777">
        <v>-0.12140287786190483</v>
      </c>
      <c r="AZ777">
        <v>0.2351988531398066</v>
      </c>
      <c r="BA777">
        <v>0.4437911304048997</v>
      </c>
      <c r="BB777">
        <v>0.57366775463972364</v>
      </c>
      <c r="BC777">
        <v>1.2152472937115264</v>
      </c>
    </row>
    <row r="778" spans="1:55" x14ac:dyDescent="0.2">
      <c r="A778" s="1">
        <v>44981</v>
      </c>
      <c r="B778" s="5">
        <f>LN('Raw data'!B778/'Raw data'!B777)</f>
        <v>5.7518475774490596E-2</v>
      </c>
      <c r="C778" s="5">
        <f>LN('Raw data'!C778/'Raw data'!C777)</f>
        <v>1.2260386916420432E-2</v>
      </c>
      <c r="D778" s="5">
        <f>LN('Raw data'!D778/'Raw data'!D777)</f>
        <v>-3.1610302907361998E-2</v>
      </c>
      <c r="E778" s="5">
        <f>LN('Raw data'!E778/'Raw data'!E777)</f>
        <v>-2.3555082783462879E-2</v>
      </c>
      <c r="F778" s="5">
        <f>LN('Raw data'!F778/'Raw data'!F777)</f>
        <v>-5.2921843471673002E-3</v>
      </c>
      <c r="G778" s="5">
        <f>LN('Raw data'!G778/'Raw data'!G777)</f>
        <v>1.0277082760615262E-2</v>
      </c>
      <c r="I778" s="5">
        <f>LN('Raw data'!J778/'Raw data'!J777)</f>
        <v>-1.0593457421727142E-2</v>
      </c>
      <c r="U778" s="1">
        <v>45022</v>
      </c>
      <c r="V778">
        <f t="shared" si="67"/>
        <v>1.2217145330579102</v>
      </c>
      <c r="W778">
        <f t="shared" si="67"/>
        <v>0.42521765155849117</v>
      </c>
      <c r="X778">
        <f t="shared" si="67"/>
        <v>0.59137318360519608</v>
      </c>
      <c r="Y778">
        <f t="shared" si="65"/>
        <v>1.5143122634146933E-2</v>
      </c>
      <c r="Z778">
        <f t="shared" si="65"/>
        <v>-0.36651025238016605</v>
      </c>
      <c r="AA778">
        <f t="shared" si="65"/>
        <v>-0.1707378948363531</v>
      </c>
      <c r="AD778" s="1">
        <v>45154</v>
      </c>
      <c r="AE778">
        <f t="shared" si="68"/>
        <v>1.2007886277692481</v>
      </c>
      <c r="AF778">
        <f t="shared" si="68"/>
        <v>0.58170500460865093</v>
      </c>
      <c r="AG778">
        <f t="shared" si="68"/>
        <v>0.46753448336893372</v>
      </c>
      <c r="AH778">
        <f t="shared" si="66"/>
        <v>0.250463476226438</v>
      </c>
      <c r="AI778">
        <f t="shared" si="66"/>
        <v>-0.111150808994018</v>
      </c>
      <c r="AJ778">
        <f t="shared" si="66"/>
        <v>-0.1707378948363531</v>
      </c>
      <c r="AM778" s="10">
        <v>45022</v>
      </c>
      <c r="AO778">
        <v>-0.1707378948363531</v>
      </c>
      <c r="AP778">
        <v>-0.36651025238016605</v>
      </c>
      <c r="AQ778">
        <v>1.5143122634146933E-2</v>
      </c>
      <c r="AR778">
        <v>0.59137318360519608</v>
      </c>
      <c r="AS778">
        <v>0.42521765155849117</v>
      </c>
      <c r="AT778">
        <v>1.2217145330579102</v>
      </c>
      <c r="AV778" s="10">
        <v>45154</v>
      </c>
      <c r="AX778">
        <v>-0.1707378948363531</v>
      </c>
      <c r="AY778">
        <v>-0.111150808994018</v>
      </c>
      <c r="AZ778">
        <v>0.250463476226438</v>
      </c>
      <c r="BA778">
        <v>0.46753448336893372</v>
      </c>
      <c r="BB778">
        <v>0.58170500460865093</v>
      </c>
      <c r="BC778">
        <v>1.2007886277692481</v>
      </c>
    </row>
    <row r="779" spans="1:55" x14ac:dyDescent="0.2">
      <c r="A779" s="1">
        <v>44984</v>
      </c>
      <c r="B779" s="5">
        <f>LN('Raw data'!B779/'Raw data'!B778)</f>
        <v>0.1081717379455924</v>
      </c>
      <c r="C779" s="5">
        <f>LN('Raw data'!C779/'Raw data'!C778)</f>
        <v>-8.4211023964080606E-3</v>
      </c>
      <c r="D779" s="5">
        <f>LN('Raw data'!D779/'Raw data'!D778)</f>
        <v>1.2963493569904743E-2</v>
      </c>
      <c r="E779" s="5">
        <f>LN('Raw data'!E779/'Raw data'!E778)</f>
        <v>-6.7502667118660162E-3</v>
      </c>
      <c r="F779" s="5">
        <f>LN('Raw data'!F779/'Raw data'!F778)</f>
        <v>8.6404323910812333E-3</v>
      </c>
      <c r="G779" s="5">
        <f>LN('Raw data'!G779/'Raw data'!G778)</f>
        <v>1.4236612280449364E-2</v>
      </c>
      <c r="I779" s="5">
        <f>LN('Raw data'!J779/'Raw data'!J778)</f>
        <v>3.0683048311681872E-3</v>
      </c>
      <c r="U779" s="1">
        <v>45026</v>
      </c>
      <c r="V779">
        <f t="shared" si="67"/>
        <v>1.5205440525492104</v>
      </c>
      <c r="W779">
        <f t="shared" si="67"/>
        <v>0.48499147545195859</v>
      </c>
      <c r="X779">
        <f t="shared" si="67"/>
        <v>0.46861839556798918</v>
      </c>
      <c r="Y779">
        <f t="shared" si="65"/>
        <v>-9.90737880073186E-2</v>
      </c>
      <c r="Z779">
        <f t="shared" si="65"/>
        <v>-0.4168122489005226</v>
      </c>
      <c r="AA779">
        <f t="shared" si="65"/>
        <v>-1.3655420708110929E-2</v>
      </c>
      <c r="AD779" s="1">
        <v>45155</v>
      </c>
      <c r="AE779">
        <f t="shared" si="68"/>
        <v>1.2837951653493593</v>
      </c>
      <c r="AF779">
        <f t="shared" si="68"/>
        <v>0.5901246950242941</v>
      </c>
      <c r="AG779">
        <f t="shared" si="68"/>
        <v>0.50833300186302666</v>
      </c>
      <c r="AH779">
        <f t="shared" si="66"/>
        <v>0.20755696753045058</v>
      </c>
      <c r="AI779">
        <f t="shared" si="66"/>
        <v>-0.11244545148089749</v>
      </c>
      <c r="AJ779">
        <f t="shared" si="66"/>
        <v>-1.3655420708110929E-2</v>
      </c>
      <c r="AM779" s="10">
        <v>45026</v>
      </c>
      <c r="AO779">
        <v>-1.3655420708110929E-2</v>
      </c>
      <c r="AP779">
        <v>-0.4168122489005226</v>
      </c>
      <c r="AQ779">
        <v>-9.90737880073186E-2</v>
      </c>
      <c r="AR779">
        <v>0.46861839556798918</v>
      </c>
      <c r="AS779">
        <v>0.48499147545195859</v>
      </c>
      <c r="AT779">
        <v>1.5205440525492104</v>
      </c>
      <c r="AV779" s="10">
        <v>45155</v>
      </c>
      <c r="AX779">
        <v>-1.3655420708110929E-2</v>
      </c>
      <c r="AY779">
        <v>-0.11244545148089749</v>
      </c>
      <c r="AZ779">
        <v>0.20755696753045058</v>
      </c>
      <c r="BA779">
        <v>0.50833300186302666</v>
      </c>
      <c r="BB779">
        <v>0.5901246950242941</v>
      </c>
      <c r="BC779">
        <v>1.2837951653493593</v>
      </c>
    </row>
    <row r="780" spans="1:55" x14ac:dyDescent="0.2">
      <c r="A780" s="1">
        <v>44985</v>
      </c>
      <c r="B780" s="5">
        <f>LN('Raw data'!B780/'Raw data'!B779)</f>
        <v>5.8415646215688542E-3</v>
      </c>
      <c r="C780" s="5">
        <f>LN('Raw data'!C780/'Raw data'!C779)</f>
        <v>1.7940637022501864E-2</v>
      </c>
      <c r="D780" s="5">
        <f>LN('Raw data'!D780/'Raw data'!D779)</f>
        <v>-1.5597232841134635E-2</v>
      </c>
      <c r="E780" s="5">
        <f>LN('Raw data'!E780/'Raw data'!E779)</f>
        <v>1.3980194544746388E-2</v>
      </c>
      <c r="F780" s="5">
        <f>LN('Raw data'!F780/'Raw data'!F779)</f>
        <v>6.4452921397200142E-3</v>
      </c>
      <c r="G780" s="5">
        <f>LN('Raw data'!G780/'Raw data'!G779)</f>
        <v>-1.0492646554447375E-2</v>
      </c>
      <c r="I780" s="5">
        <f>LN('Raw data'!J780/'Raw data'!J779)</f>
        <v>-3.0405976856194583E-3</v>
      </c>
      <c r="U780" s="1">
        <v>45027</v>
      </c>
      <c r="V780">
        <f t="shared" si="67"/>
        <v>1.4409055639580293</v>
      </c>
      <c r="W780">
        <f t="shared" si="67"/>
        <v>0.484568655749055</v>
      </c>
      <c r="X780">
        <f t="shared" si="67"/>
        <v>0.46175411116819659</v>
      </c>
      <c r="Y780">
        <f t="shared" si="65"/>
        <v>-9.2219815752939568E-2</v>
      </c>
      <c r="Z780">
        <f t="shared" si="65"/>
        <v>-0.42268029367954374</v>
      </c>
      <c r="AA780">
        <f t="shared" si="65"/>
        <v>-8.9977277527643298E-2</v>
      </c>
      <c r="AD780" s="1">
        <v>45156</v>
      </c>
      <c r="AE780">
        <f t="shared" si="68"/>
        <v>1.2551438145915517</v>
      </c>
      <c r="AF780">
        <f t="shared" si="68"/>
        <v>0.59191015086734844</v>
      </c>
      <c r="AG780">
        <f t="shared" si="68"/>
        <v>0.5078771228243304</v>
      </c>
      <c r="AH780">
        <f t="shared" si="66"/>
        <v>0.20994652442139505</v>
      </c>
      <c r="AI780">
        <f t="shared" si="66"/>
        <v>-0.11502181307424877</v>
      </c>
      <c r="AJ780">
        <f t="shared" si="66"/>
        <v>-8.9977277527643298E-2</v>
      </c>
      <c r="AM780" s="10">
        <v>45027</v>
      </c>
      <c r="AO780">
        <v>-8.9977277527643298E-2</v>
      </c>
      <c r="AP780">
        <v>-0.42268029367954374</v>
      </c>
      <c r="AQ780">
        <v>-9.2219815752939568E-2</v>
      </c>
      <c r="AR780">
        <v>0.46175411116819659</v>
      </c>
      <c r="AS780">
        <v>0.484568655749055</v>
      </c>
      <c r="AT780">
        <v>1.4409055639580293</v>
      </c>
      <c r="AV780" s="10">
        <v>45156</v>
      </c>
      <c r="AX780">
        <v>-8.9977277527643298E-2</v>
      </c>
      <c r="AY780">
        <v>-0.11502181307424877</v>
      </c>
      <c r="AZ780">
        <v>0.20994652442139505</v>
      </c>
      <c r="BA780">
        <v>0.5078771228243304</v>
      </c>
      <c r="BB780">
        <v>0.59191015086734844</v>
      </c>
      <c r="BC780">
        <v>1.2551438145915517</v>
      </c>
    </row>
    <row r="781" spans="1:55" x14ac:dyDescent="0.2">
      <c r="A781" s="1">
        <v>44986</v>
      </c>
      <c r="B781" s="5">
        <f>LN('Raw data'!B781/'Raw data'!B780)</f>
        <v>2.3030884811257982E-2</v>
      </c>
      <c r="C781" s="5">
        <f>LN('Raw data'!C781/'Raw data'!C780)</f>
        <v>8.2719871962045576E-3</v>
      </c>
      <c r="D781" s="5">
        <f>LN('Raw data'!D781/'Raw data'!D780)</f>
        <v>2.188115785620276E-2</v>
      </c>
      <c r="E781" s="5">
        <f>LN('Raw data'!E781/'Raw data'!E780)</f>
        <v>-9.5419847400576063E-5</v>
      </c>
      <c r="F781" s="5">
        <f>LN('Raw data'!F781/'Raw data'!F780)</f>
        <v>4.7255730099661193E-3</v>
      </c>
      <c r="G781" s="5">
        <f>LN('Raw data'!G781/'Raw data'!G780)</f>
        <v>-5.863701250054673E-3</v>
      </c>
      <c r="I781" s="5">
        <f>LN('Raw data'!J781/'Raw data'!J780)</f>
        <v>-4.7364616152703798E-3</v>
      </c>
      <c r="U781" s="1">
        <v>45028</v>
      </c>
      <c r="V781">
        <f t="shared" si="67"/>
        <v>1.51695066345231</v>
      </c>
      <c r="W781">
        <f t="shared" si="67"/>
        <v>0.47180126287731433</v>
      </c>
      <c r="X781">
        <f t="shared" si="67"/>
        <v>0.46067329781445704</v>
      </c>
      <c r="Y781">
        <f t="shared" si="65"/>
        <v>-8.9016528570206199E-2</v>
      </c>
      <c r="Z781">
        <f t="shared" si="65"/>
        <v>-0.41652031392911582</v>
      </c>
      <c r="AA781">
        <f t="shared" si="65"/>
        <v>-0.13780952951254655</v>
      </c>
      <c r="AD781" s="1">
        <v>45159</v>
      </c>
      <c r="AE781">
        <f t="shared" si="68"/>
        <v>1.2801268161733872</v>
      </c>
      <c r="AF781">
        <f t="shared" si="68"/>
        <v>0.59349734483588534</v>
      </c>
      <c r="AG781">
        <f t="shared" si="68"/>
        <v>0.4994671757536851</v>
      </c>
      <c r="AH781">
        <f t="shared" si="66"/>
        <v>0.24721684547106432</v>
      </c>
      <c r="AI781">
        <f t="shared" si="66"/>
        <v>-0.10921503601344321</v>
      </c>
      <c r="AJ781">
        <f t="shared" si="66"/>
        <v>-0.13780952951254655</v>
      </c>
      <c r="AM781" s="10">
        <v>45028</v>
      </c>
      <c r="AO781">
        <v>-0.13780952951254655</v>
      </c>
      <c r="AP781">
        <v>-0.41652031392911582</v>
      </c>
      <c r="AQ781">
        <v>-8.9016528570206199E-2</v>
      </c>
      <c r="AR781">
        <v>0.46067329781445704</v>
      </c>
      <c r="AS781">
        <v>0.47180126287731433</v>
      </c>
      <c r="AT781">
        <v>1.51695066345231</v>
      </c>
      <c r="AV781" s="10">
        <v>45159</v>
      </c>
      <c r="AX781">
        <v>-0.13780952951254655</v>
      </c>
      <c r="AY781">
        <v>-0.10921503601344321</v>
      </c>
      <c r="AZ781">
        <v>0.24721684547106432</v>
      </c>
      <c r="BA781">
        <v>0.4994671757536851</v>
      </c>
      <c r="BB781">
        <v>0.59349734483588534</v>
      </c>
      <c r="BC781">
        <v>1.2801268161733872</v>
      </c>
    </row>
    <row r="782" spans="1:55" x14ac:dyDescent="0.2">
      <c r="A782" s="1">
        <v>44987</v>
      </c>
      <c r="B782" s="5">
        <f>LN('Raw data'!B782/'Raw data'!B781)</f>
        <v>-1.6499656950096645E-2</v>
      </c>
      <c r="C782" s="5">
        <f>LN('Raw data'!C782/'Raw data'!C781)</f>
        <v>6.0314587721978247E-3</v>
      </c>
      <c r="D782" s="5">
        <f>LN('Raw data'!D782/'Raw data'!D781)</f>
        <v>-7.5062550472603283E-3</v>
      </c>
      <c r="E782" s="5">
        <f>LN('Raw data'!E782/'Raw data'!E781)</f>
        <v>-9.2511145097605111E-3</v>
      </c>
      <c r="F782" s="5">
        <f>LN('Raw data'!F782/'Raw data'!F781)</f>
        <v>-2.6587823253796539E-3</v>
      </c>
      <c r="G782" s="5">
        <f>LN('Raw data'!G782/'Raw data'!G781)</f>
        <v>1.2591665596646968E-2</v>
      </c>
      <c r="I782" s="5">
        <f>LN('Raw data'!J782/'Raw data'!J781)</f>
        <v>7.5535420169248321E-3</v>
      </c>
      <c r="U782" s="1">
        <v>45029</v>
      </c>
      <c r="V782">
        <f t="shared" si="67"/>
        <v>1.4073041563815678</v>
      </c>
      <c r="W782">
        <f t="shared" si="67"/>
        <v>0.40741959355261481</v>
      </c>
      <c r="X782">
        <f t="shared" si="67"/>
        <v>0.50317350821032325</v>
      </c>
      <c r="Y782">
        <f t="shared" si="65"/>
        <v>-5.5358161719639178E-2</v>
      </c>
      <c r="Z782">
        <f t="shared" si="65"/>
        <v>-0.35344959656960667</v>
      </c>
      <c r="AA782">
        <f t="shared" si="65"/>
        <v>-0.19377848729810246</v>
      </c>
      <c r="AD782" s="1">
        <v>45160</v>
      </c>
      <c r="AE782">
        <f t="shared" si="68"/>
        <v>1.3138702822152</v>
      </c>
      <c r="AF782">
        <f t="shared" si="68"/>
        <v>0.60320201100959181</v>
      </c>
      <c r="AG782">
        <f t="shared" si="68"/>
        <v>0.51828310278087797</v>
      </c>
      <c r="AH782">
        <f t="shared" si="66"/>
        <v>0.24535103279257087</v>
      </c>
      <c r="AI782">
        <f t="shared" si="66"/>
        <v>-0.10681560054149727</v>
      </c>
      <c r="AJ782">
        <f t="shared" si="66"/>
        <v>-0.19377848729810246</v>
      </c>
      <c r="AM782" s="10">
        <v>45029</v>
      </c>
      <c r="AO782">
        <v>-0.19377848729810246</v>
      </c>
      <c r="AP782">
        <v>-0.35344959656960667</v>
      </c>
      <c r="AQ782">
        <v>-5.5358161719639178E-2</v>
      </c>
      <c r="AR782">
        <v>0.50317350821032325</v>
      </c>
      <c r="AS782">
        <v>0.40741959355261481</v>
      </c>
      <c r="AT782">
        <v>1.4073041563815678</v>
      </c>
      <c r="AV782" s="10">
        <v>45160</v>
      </c>
      <c r="AX782">
        <v>-0.19377848729810246</v>
      </c>
      <c r="AY782">
        <v>-0.10681560054149727</v>
      </c>
      <c r="AZ782">
        <v>0.24535103279257087</v>
      </c>
      <c r="BA782">
        <v>0.51828310278087797</v>
      </c>
      <c r="BB782">
        <v>0.60320201100959181</v>
      </c>
      <c r="BC782">
        <v>1.3138702822152</v>
      </c>
    </row>
    <row r="783" spans="1:55" x14ac:dyDescent="0.2">
      <c r="A783" s="1">
        <v>44988</v>
      </c>
      <c r="B783" s="5">
        <f>LN('Raw data'!B783/'Raw data'!B782)</f>
        <v>8.4567162673609989E-2</v>
      </c>
      <c r="C783" s="5">
        <f>LN('Raw data'!C783/'Raw data'!C782)</f>
        <v>1.9260605541815655E-2</v>
      </c>
      <c r="D783" s="5">
        <f>LN('Raw data'!D783/'Raw data'!D782)</f>
        <v>-4.8503826073771447E-2</v>
      </c>
      <c r="E783" s="5">
        <f>LN('Raw data'!E783/'Raw data'!E782)</f>
        <v>2.2474996100391727E-2</v>
      </c>
      <c r="F783" s="5">
        <f>LN('Raw data'!F783/'Raw data'!F782)</f>
        <v>7.6317655470497644E-3</v>
      </c>
      <c r="G783" s="5">
        <f>LN('Raw data'!G783/'Raw data'!G782)</f>
        <v>-1.0895517867497036E-2</v>
      </c>
      <c r="I783" s="5">
        <f>LN('Raw data'!J783/'Raw data'!J782)</f>
        <v>1.6018800257414187E-2</v>
      </c>
      <c r="U783" s="1">
        <v>45030</v>
      </c>
      <c r="V783">
        <f t="shared" si="67"/>
        <v>1.3599289853524363</v>
      </c>
      <c r="W783">
        <f t="shared" si="67"/>
        <v>0.3993901342966395</v>
      </c>
      <c r="X783">
        <f t="shared" si="67"/>
        <v>0.54627039672383626</v>
      </c>
      <c r="Y783">
        <f t="shared" si="65"/>
        <v>5.7959990642355115E-3</v>
      </c>
      <c r="Z783">
        <f t="shared" si="65"/>
        <v>-0.31881335062951377</v>
      </c>
      <c r="AA783">
        <f t="shared" si="65"/>
        <v>-0.41094091486422857</v>
      </c>
      <c r="AD783" s="1">
        <v>45161</v>
      </c>
      <c r="AE783">
        <f t="shared" si="68"/>
        <v>1.285646941683708</v>
      </c>
      <c r="AF783">
        <f t="shared" si="68"/>
        <v>0.56888241117518501</v>
      </c>
      <c r="AG783">
        <f t="shared" si="68"/>
        <v>0.54061997354649638</v>
      </c>
      <c r="AH783">
        <f t="shared" si="66"/>
        <v>0.30299889452461998</v>
      </c>
      <c r="AI783">
        <f t="shared" si="66"/>
        <v>-8.8693468012196922E-2</v>
      </c>
      <c r="AJ783">
        <f t="shared" si="66"/>
        <v>-0.41094091486422857</v>
      </c>
      <c r="AM783" s="10">
        <v>45030</v>
      </c>
      <c r="AO783">
        <v>-0.41094091486422857</v>
      </c>
      <c r="AP783">
        <v>-0.31881335062951377</v>
      </c>
      <c r="AQ783">
        <v>5.7959990642355115E-3</v>
      </c>
      <c r="AR783">
        <v>0.54627039672383626</v>
      </c>
      <c r="AS783">
        <v>0.3993901342966395</v>
      </c>
      <c r="AT783">
        <v>1.3599289853524363</v>
      </c>
      <c r="AV783" s="10">
        <v>45161</v>
      </c>
      <c r="AX783">
        <v>-0.41094091486422857</v>
      </c>
      <c r="AY783">
        <v>-8.8693468012196922E-2</v>
      </c>
      <c r="AZ783">
        <v>0.30299889452461998</v>
      </c>
      <c r="BA783">
        <v>0.54061997354649638</v>
      </c>
      <c r="BB783">
        <v>0.56888241117518501</v>
      </c>
      <c r="BC783">
        <v>1.285646941683708</v>
      </c>
    </row>
    <row r="784" spans="1:55" x14ac:dyDescent="0.2">
      <c r="A784" s="1">
        <v>44991</v>
      </c>
      <c r="B784" s="5">
        <f>LN('Raw data'!B784/'Raw data'!B783)</f>
        <v>-0.1569239912725352</v>
      </c>
      <c r="C784" s="5">
        <f>LN('Raw data'!C784/'Raw data'!C783)</f>
        <v>9.7415532452991525E-3</v>
      </c>
      <c r="D784" s="5">
        <f>LN('Raw data'!D784/'Raw data'!D783)</f>
        <v>2.4841181202726703E-3</v>
      </c>
      <c r="E784" s="5">
        <f>LN('Raw data'!E784/'Raw data'!E783)</f>
        <v>-1.2031787417081148E-2</v>
      </c>
      <c r="F784" s="5">
        <f>LN('Raw data'!F784/'Raw data'!F783)</f>
        <v>0</v>
      </c>
      <c r="G784" s="5">
        <f>LN('Raw data'!G784/'Raw data'!G783)</f>
        <v>-9.4257136165666888E-3</v>
      </c>
      <c r="I784" s="5">
        <f>LN('Raw data'!J784/'Raw data'!J783)</f>
        <v>6.8692352399550452E-4</v>
      </c>
      <c r="U784" s="1">
        <v>45033</v>
      </c>
      <c r="V784">
        <f t="shared" si="67"/>
        <v>1.033389933301913</v>
      </c>
      <c r="W784">
        <f t="shared" si="67"/>
        <v>0.31692053494792638</v>
      </c>
      <c r="X784">
        <f t="shared" si="67"/>
        <v>0.85906357377868603</v>
      </c>
      <c r="Y784">
        <f t="shared" si="65"/>
        <v>-9.682451222211301E-2</v>
      </c>
      <c r="Z784">
        <f t="shared" si="65"/>
        <v>-0.37542325593904691</v>
      </c>
      <c r="AA784">
        <f t="shared" si="65"/>
        <v>-0.70534103398033454</v>
      </c>
      <c r="AD784" s="1">
        <v>45162</v>
      </c>
      <c r="AE784">
        <f t="shared" si="68"/>
        <v>1.0987865497992166</v>
      </c>
      <c r="AF784">
        <f t="shared" si="68"/>
        <v>0.52831487615298001</v>
      </c>
      <c r="AG784">
        <f t="shared" si="68"/>
        <v>0.66338201099630356</v>
      </c>
      <c r="AH784">
        <f t="shared" si="66"/>
        <v>0.27439939257893098</v>
      </c>
      <c r="AI784">
        <f t="shared" si="66"/>
        <v>-0.10168882255607392</v>
      </c>
      <c r="AJ784">
        <f t="shared" si="66"/>
        <v>-0.70534103398033454</v>
      </c>
      <c r="AM784" s="10">
        <v>45033</v>
      </c>
      <c r="AO784">
        <v>-0.70534103398033454</v>
      </c>
      <c r="AP784">
        <v>-0.37542325593904691</v>
      </c>
      <c r="AQ784">
        <v>-9.682451222211301E-2</v>
      </c>
      <c r="AR784">
        <v>0.85906357377868603</v>
      </c>
      <c r="AS784">
        <v>0.31692053494792638</v>
      </c>
      <c r="AT784">
        <v>1.033389933301913</v>
      </c>
      <c r="AV784" s="10">
        <v>45162</v>
      </c>
      <c r="AX784">
        <v>-0.70534103398033454</v>
      </c>
      <c r="AY784">
        <v>-0.10168882255607392</v>
      </c>
      <c r="AZ784">
        <v>0.27439939257893098</v>
      </c>
      <c r="BA784">
        <v>0.66338201099630356</v>
      </c>
      <c r="BB784">
        <v>0.52831487615298001</v>
      </c>
      <c r="BC784">
        <v>1.0987865497992166</v>
      </c>
    </row>
    <row r="785" spans="1:55" x14ac:dyDescent="0.2">
      <c r="A785" s="1">
        <v>44992</v>
      </c>
      <c r="B785" s="5">
        <f>LN('Raw data'!B785/'Raw data'!B784)</f>
        <v>4.3741523257981127E-2</v>
      </c>
      <c r="C785" s="5">
        <f>LN('Raw data'!C785/'Raw data'!C784)</f>
        <v>-3.6450504509821027E-2</v>
      </c>
      <c r="D785" s="5">
        <f>LN('Raw data'!D785/'Raw data'!D784)</f>
        <v>-9.5141029443411226E-3</v>
      </c>
      <c r="E785" s="5">
        <f>LN('Raw data'!E785/'Raw data'!E784)</f>
        <v>-4.5331607462839131E-2</v>
      </c>
      <c r="F785" s="5">
        <f>LN('Raw data'!F785/'Raw data'!F784)</f>
        <v>-1.883253829528455E-2</v>
      </c>
      <c r="G785" s="5">
        <f>LN('Raw data'!G785/'Raw data'!G784)</f>
        <v>1.9532448375616795E-3</v>
      </c>
      <c r="I785" s="5">
        <f>LN('Raw data'!J785/'Raw data'!J784)</f>
        <v>-1.5445639173959797E-2</v>
      </c>
      <c r="U785" s="1">
        <v>45034</v>
      </c>
      <c r="V785">
        <f t="shared" si="67"/>
        <v>1.0238805094603427</v>
      </c>
      <c r="W785">
        <f t="shared" si="67"/>
        <v>0.31751071138364945</v>
      </c>
      <c r="X785">
        <f t="shared" si="67"/>
        <v>0.858566834358235</v>
      </c>
      <c r="Y785">
        <f t="shared" si="65"/>
        <v>-9.7975757025739796E-2</v>
      </c>
      <c r="Z785">
        <f t="shared" si="65"/>
        <v>-0.37560115379108405</v>
      </c>
      <c r="AD785" s="1">
        <v>45163</v>
      </c>
      <c r="AE785">
        <f t="shared" si="68"/>
        <v>1.100899342103441</v>
      </c>
      <c r="AF785">
        <f t="shared" si="68"/>
        <v>0.53361068288103519</v>
      </c>
      <c r="AG785">
        <f t="shared" si="68"/>
        <v>0.65557820730020178</v>
      </c>
      <c r="AH785">
        <f t="shared" si="66"/>
        <v>0.27236086100458423</v>
      </c>
      <c r="AI785">
        <f t="shared" si="66"/>
        <v>-0.10444372017417969</v>
      </c>
      <c r="AM785" s="10">
        <v>45034</v>
      </c>
      <c r="AP785">
        <v>-0.37560115379108405</v>
      </c>
      <c r="AQ785">
        <v>-9.7975757025739796E-2</v>
      </c>
      <c r="AR785">
        <v>0.858566834358235</v>
      </c>
      <c r="AS785">
        <v>0.31751071138364945</v>
      </c>
      <c r="AT785">
        <v>1.0238805094603427</v>
      </c>
      <c r="AV785" s="10">
        <v>45163</v>
      </c>
      <c r="AY785">
        <v>-0.10444372017417969</v>
      </c>
      <c r="AZ785">
        <v>0.27236086100458423</v>
      </c>
      <c r="BA785">
        <v>0.65557820730020178</v>
      </c>
      <c r="BB785">
        <v>0.53361068288103519</v>
      </c>
      <c r="BC785">
        <v>1.100899342103441</v>
      </c>
    </row>
    <row r="786" spans="1:55" x14ac:dyDescent="0.2">
      <c r="A786" s="1">
        <v>44993</v>
      </c>
      <c r="B786" s="5">
        <f>LN('Raw data'!B786/'Raw data'!B785)</f>
        <v>-5.1939890473679723E-2</v>
      </c>
      <c r="C786" s="5">
        <f>LN('Raw data'!C786/'Raw data'!C785)</f>
        <v>-1.1929602059412153E-2</v>
      </c>
      <c r="D786" s="5">
        <f>LN('Raw data'!D786/'Raw data'!D785)</f>
        <v>-2.2183352279048978E-2</v>
      </c>
      <c r="E786" s="5">
        <f>LN('Raw data'!E786/'Raw data'!E785)</f>
        <v>-2.4463927925352635E-3</v>
      </c>
      <c r="F786" s="5">
        <f>LN('Raw data'!F786/'Raw data'!F785)</f>
        <v>-7.6952677902865211E-4</v>
      </c>
      <c r="I786" s="5">
        <f>LN('Raw data'!J786/'Raw data'!J785)</f>
        <v>1.4138210863556078E-3</v>
      </c>
      <c r="U786" s="1">
        <v>45035</v>
      </c>
      <c r="V786">
        <f t="shared" si="67"/>
        <v>1.4760744204949796</v>
      </c>
      <c r="W786">
        <f t="shared" si="67"/>
        <v>0.12167171474071212</v>
      </c>
      <c r="X786">
        <f t="shared" si="67"/>
        <v>0.85697952112157927</v>
      </c>
      <c r="Y786">
        <f t="shared" si="65"/>
        <v>-0.44989504667065072</v>
      </c>
      <c r="Z786">
        <f t="shared" si="65"/>
        <v>-0.55321809686800671</v>
      </c>
      <c r="AD786" s="1">
        <v>45166</v>
      </c>
      <c r="AE786">
        <f t="shared" si="68"/>
        <v>1.2441615352769242</v>
      </c>
      <c r="AF786">
        <f t="shared" si="68"/>
        <v>0.47244182542234509</v>
      </c>
      <c r="AG786">
        <f t="shared" si="68"/>
        <v>0.65333825586963068</v>
      </c>
      <c r="AH786">
        <f t="shared" si="66"/>
        <v>0.17733912658759099</v>
      </c>
      <c r="AI786">
        <f t="shared" si="66"/>
        <v>-0.14800778741348186</v>
      </c>
      <c r="AM786" s="10">
        <v>45035</v>
      </c>
      <c r="AP786">
        <v>-0.55321809686800671</v>
      </c>
      <c r="AQ786">
        <v>-0.44989504667065072</v>
      </c>
      <c r="AR786">
        <v>0.85697952112157927</v>
      </c>
      <c r="AS786">
        <v>0.12167171474071212</v>
      </c>
      <c r="AT786">
        <v>1.4760744204949796</v>
      </c>
      <c r="AV786" s="10">
        <v>45166</v>
      </c>
      <c r="AY786">
        <v>-0.14800778741348186</v>
      </c>
      <c r="AZ786">
        <v>0.17733912658759099</v>
      </c>
      <c r="BA786">
        <v>0.65333825586963068</v>
      </c>
      <c r="BB786">
        <v>0.47244182542234509</v>
      </c>
      <c r="BC786">
        <v>1.2441615352769242</v>
      </c>
    </row>
    <row r="787" spans="1:55" x14ac:dyDescent="0.2">
      <c r="A787" s="1">
        <v>44994</v>
      </c>
      <c r="B787" s="5">
        <f>LN('Raw data'!B787/'Raw data'!B786)</f>
        <v>-3.1409527196917088E-3</v>
      </c>
      <c r="C787" s="5">
        <f>LN('Raw data'!C787/'Raw data'!C786)</f>
        <v>-1.2337733611286853E-2</v>
      </c>
      <c r="D787" s="5">
        <f>LN('Raw data'!D787/'Raw data'!D786)</f>
        <v>-6.4149236170536639E-2</v>
      </c>
      <c r="E787" s="5">
        <f>LN('Raw data'!E787/'Raw data'!E786)</f>
        <v>9.9925064522450591E-4</v>
      </c>
      <c r="F787" s="5">
        <f>LN('Raw data'!F787/'Raw data'!F786)</f>
        <v>8.7594997837426806E-3</v>
      </c>
      <c r="I787" s="5">
        <f>LN('Raw data'!J787/'Raw data'!J786)</f>
        <v>-1.8631872945282475E-2</v>
      </c>
      <c r="U787" s="1">
        <v>45036</v>
      </c>
      <c r="V787">
        <f t="shared" si="67"/>
        <v>1.4009876679347506</v>
      </c>
      <c r="W787">
        <f t="shared" si="67"/>
        <v>0.18785740005379242</v>
      </c>
      <c r="X787">
        <f t="shared" si="67"/>
        <v>0.92189726304511443</v>
      </c>
      <c r="Y787">
        <f t="shared" si="65"/>
        <v>-0.41799790714932711</v>
      </c>
      <c r="Z787">
        <f t="shared" si="65"/>
        <v>-0.54927682844965098</v>
      </c>
      <c r="AD787" s="1">
        <v>45167</v>
      </c>
      <c r="AE787">
        <f t="shared" si="68"/>
        <v>1.2019004399971767</v>
      </c>
      <c r="AF787">
        <f t="shared" si="68"/>
        <v>0.48466497891290872</v>
      </c>
      <c r="AG787">
        <f t="shared" si="68"/>
        <v>0.74247413983733568</v>
      </c>
      <c r="AH787">
        <f t="shared" si="66"/>
        <v>0.20841838550511751</v>
      </c>
      <c r="AI787">
        <f t="shared" si="66"/>
        <v>-0.12876752050420195</v>
      </c>
      <c r="AM787" s="10">
        <v>45036</v>
      </c>
      <c r="AP787">
        <v>-0.54927682844965098</v>
      </c>
      <c r="AQ787">
        <v>-0.41799790714932711</v>
      </c>
      <c r="AR787">
        <v>0.92189726304511443</v>
      </c>
      <c r="AS787">
        <v>0.18785740005379242</v>
      </c>
      <c r="AT787">
        <v>1.4009876679347506</v>
      </c>
      <c r="AV787" s="10">
        <v>45167</v>
      </c>
      <c r="AY787">
        <v>-0.12876752050420195</v>
      </c>
      <c r="AZ787">
        <v>0.20841838550511751</v>
      </c>
      <c r="BA787">
        <v>0.74247413983733568</v>
      </c>
      <c r="BB787">
        <v>0.48466497891290872</v>
      </c>
      <c r="BC787">
        <v>1.2019004399971767</v>
      </c>
    </row>
    <row r="788" spans="1:55" x14ac:dyDescent="0.2">
      <c r="A788" s="1">
        <v>44995</v>
      </c>
      <c r="B788" s="5">
        <f>LN('Raw data'!B788/'Raw data'!B787)</f>
        <v>-4.5453229087525512E-2</v>
      </c>
      <c r="C788" s="5">
        <f>LN('Raw data'!C788/'Raw data'!C787)</f>
        <v>1.259859183632173E-2</v>
      </c>
      <c r="D788" s="5">
        <f>LN('Raw data'!D788/'Raw data'!D787)</f>
        <v>-1.0123857090679637E-2</v>
      </c>
      <c r="E788" s="5">
        <f>LN('Raw data'!E788/'Raw data'!E787)</f>
        <v>1.732716617250353E-2</v>
      </c>
      <c r="F788" s="5">
        <f>LN('Raw data'!F788/'Raw data'!F787)</f>
        <v>1.7613508456736454E-2</v>
      </c>
      <c r="I788" s="5">
        <f>LN('Raw data'!J788/'Raw data'!J787)</f>
        <v>-1.4583974750190179E-2</v>
      </c>
      <c r="U788" s="1">
        <v>45037</v>
      </c>
      <c r="V788">
        <f t="shared" si="67"/>
        <v>1.6697739132471785</v>
      </c>
      <c r="W788">
        <f t="shared" si="67"/>
        <v>0.10207813086108408</v>
      </c>
      <c r="X788">
        <f t="shared" si="67"/>
        <v>0.43003139546068153</v>
      </c>
      <c r="Y788">
        <f t="shared" si="65"/>
        <v>-0.55382763959464665</v>
      </c>
      <c r="Z788">
        <f t="shared" si="65"/>
        <v>-0.59271437151032835</v>
      </c>
      <c r="AD788" s="1">
        <v>45168</v>
      </c>
      <c r="AE788">
        <f t="shared" si="68"/>
        <v>1.2901941091302855</v>
      </c>
      <c r="AF788">
        <f t="shared" si="68"/>
        <v>0.4769916943342844</v>
      </c>
      <c r="AG788">
        <f t="shared" si="68"/>
        <v>0.59263059532618434</v>
      </c>
      <c r="AH788">
        <f t="shared" si="66"/>
        <v>0.21578767717674291</v>
      </c>
      <c r="AI788">
        <f t="shared" si="66"/>
        <v>-0.11195470199506224</v>
      </c>
      <c r="AM788" s="10">
        <v>45037</v>
      </c>
      <c r="AP788">
        <v>-0.59271437151032835</v>
      </c>
      <c r="AQ788">
        <v>-0.55382763959464665</v>
      </c>
      <c r="AR788">
        <v>0.43003139546068153</v>
      </c>
      <c r="AS788">
        <v>0.10207813086108408</v>
      </c>
      <c r="AT788">
        <v>1.6697739132471785</v>
      </c>
      <c r="AV788" s="10">
        <v>45168</v>
      </c>
      <c r="AY788">
        <v>-0.11195470199506224</v>
      </c>
      <c r="AZ788">
        <v>0.21578767717674291</v>
      </c>
      <c r="BA788">
        <v>0.59263059532618434</v>
      </c>
      <c r="BB788">
        <v>0.4769916943342844</v>
      </c>
      <c r="BC788">
        <v>1.2901941091302855</v>
      </c>
    </row>
    <row r="789" spans="1:55" x14ac:dyDescent="0.2">
      <c r="A789" s="1">
        <v>44998</v>
      </c>
      <c r="B789" s="5">
        <f>LN('Raw data'!B789/'Raw data'!B788)</f>
        <v>6.992522135019627E-2</v>
      </c>
      <c r="C789" s="5">
        <f>LN('Raw data'!C789/'Raw data'!C788)</f>
        <v>-2.4823033197012283E-2</v>
      </c>
      <c r="D789" s="5">
        <f>LN('Raw data'!D789/'Raw data'!D788)</f>
        <v>0.1792724331035766</v>
      </c>
      <c r="E789" s="5">
        <f>LN('Raw data'!E789/'Raw data'!E788)</f>
        <v>6.7280158186747652E-2</v>
      </c>
      <c r="F789" s="5">
        <f>LN('Raw data'!F789/'Raw data'!F788)</f>
        <v>2.6060623288318131E-2</v>
      </c>
      <c r="I789" s="5">
        <f>LN('Raw data'!J789/'Raw data'!J788)</f>
        <v>-1.5108816132590817E-3</v>
      </c>
      <c r="U789" s="1">
        <v>45040</v>
      </c>
      <c r="V789">
        <f t="shared" si="67"/>
        <v>1.5304908970647899</v>
      </c>
      <c r="W789">
        <f t="shared" si="67"/>
        <v>0.21157834714559307</v>
      </c>
      <c r="X789">
        <f t="shared" si="67"/>
        <v>0.31746680718044062</v>
      </c>
      <c r="Y789">
        <f t="shared" si="65"/>
        <v>-0.55046232146496954</v>
      </c>
      <c r="Z789">
        <f t="shared" si="65"/>
        <v>-0.54679368209211721</v>
      </c>
      <c r="AD789" s="1">
        <v>45169</v>
      </c>
      <c r="AE789">
        <f t="shared" si="68"/>
        <v>1.2338767506664361</v>
      </c>
      <c r="AF789">
        <f t="shared" si="68"/>
        <v>0.51126985452092788</v>
      </c>
      <c r="AG789">
        <f t="shared" si="68"/>
        <v>0.60689666892180816</v>
      </c>
      <c r="AH789">
        <f t="shared" si="66"/>
        <v>0.26437428589488587</v>
      </c>
      <c r="AI789">
        <f t="shared" si="66"/>
        <v>-7.5148741761861065E-2</v>
      </c>
      <c r="AM789" s="10">
        <v>45040</v>
      </c>
      <c r="AP789">
        <v>-0.54679368209211721</v>
      </c>
      <c r="AQ789">
        <v>-0.55046232146496954</v>
      </c>
      <c r="AR789">
        <v>0.31746680718044062</v>
      </c>
      <c r="AS789">
        <v>0.21157834714559307</v>
      </c>
      <c r="AT789">
        <v>1.5304908970647899</v>
      </c>
      <c r="AV789" s="10">
        <v>45169</v>
      </c>
      <c r="AY789">
        <v>-7.5148741761861065E-2</v>
      </c>
      <c r="AZ789">
        <v>0.26437428589488587</v>
      </c>
      <c r="BA789">
        <v>0.60689666892180816</v>
      </c>
      <c r="BB789">
        <v>0.51126985452092788</v>
      </c>
      <c r="BC789">
        <v>1.2338767506664361</v>
      </c>
    </row>
    <row r="790" spans="1:55" x14ac:dyDescent="0.2">
      <c r="A790" s="1">
        <v>44999</v>
      </c>
      <c r="B790" s="5">
        <f>LN('Raw data'!B790/'Raw data'!B789)</f>
        <v>-1.274394540304624E-2</v>
      </c>
      <c r="C790" s="5">
        <f>LN('Raw data'!C790/'Raw data'!C789)</f>
        <v>-4.7500888690484806E-2</v>
      </c>
      <c r="D790" s="5">
        <f>LN('Raw data'!D790/'Raw data'!D789)</f>
        <v>2.3981925379377777E-2</v>
      </c>
      <c r="E790" s="5">
        <f>LN('Raw data'!E790/'Raw data'!E789)</f>
        <v>6.2211444412247716E-3</v>
      </c>
      <c r="F790" s="5">
        <f>LN('Raw data'!F790/'Raw data'!F789)</f>
        <v>-2.926270573284095E-3</v>
      </c>
      <c r="I790" s="5">
        <f>LN('Raw data'!J790/'Raw data'!J789)</f>
        <v>1.666636659474996E-2</v>
      </c>
      <c r="U790" s="1">
        <v>45041</v>
      </c>
      <c r="V790">
        <f t="shared" si="67"/>
        <v>1.28851059743826</v>
      </c>
      <c r="W790">
        <f t="shared" si="67"/>
        <v>0.32359282284311469</v>
      </c>
      <c r="X790">
        <f t="shared" si="67"/>
        <v>0.38248840867033423</v>
      </c>
      <c r="Y790">
        <f t="shared" si="65"/>
        <v>-0.18723457848302921</v>
      </c>
      <c r="Z790">
        <f t="shared" si="65"/>
        <v>-0.43572515304191012</v>
      </c>
      <c r="AD790" s="1">
        <v>45170</v>
      </c>
      <c r="AE790">
        <f t="shared" si="68"/>
        <v>1.2632203817823797</v>
      </c>
      <c r="AF790">
        <f t="shared" si="68"/>
        <v>0.50292596412836421</v>
      </c>
      <c r="AG790">
        <f t="shared" si="68"/>
        <v>0.67945136840091125</v>
      </c>
      <c r="AH790">
        <f t="shared" si="66"/>
        <v>0.29066802732420705</v>
      </c>
      <c r="AI790">
        <f t="shared" si="66"/>
        <v>-6.474711936049328E-2</v>
      </c>
      <c r="AM790" s="10">
        <v>45041</v>
      </c>
      <c r="AP790">
        <v>-0.43572515304191012</v>
      </c>
      <c r="AQ790">
        <v>-0.18723457848302921</v>
      </c>
      <c r="AR790">
        <v>0.38248840867033423</v>
      </c>
      <c r="AS790">
        <v>0.32359282284311469</v>
      </c>
      <c r="AT790">
        <v>1.28851059743826</v>
      </c>
      <c r="AV790" s="10">
        <v>45170</v>
      </c>
      <c r="AY790">
        <v>-6.474711936049328E-2</v>
      </c>
      <c r="AZ790">
        <v>0.29066802732420705</v>
      </c>
      <c r="BA790">
        <v>0.67945136840091125</v>
      </c>
      <c r="BB790">
        <v>0.50292596412836421</v>
      </c>
      <c r="BC790">
        <v>1.2632203817823797</v>
      </c>
    </row>
    <row r="791" spans="1:55" x14ac:dyDescent="0.2">
      <c r="A791" s="1">
        <v>45000</v>
      </c>
      <c r="B791" s="5">
        <f>LN('Raw data'!B791/'Raw data'!B790)</f>
        <v>-1.054903316439241E-2</v>
      </c>
      <c r="C791" s="5">
        <f>LN('Raw data'!C791/'Raw data'!C790)</f>
        <v>-5.3561095187360214E-2</v>
      </c>
      <c r="D791" s="5">
        <f>LN('Raw data'!D791/'Raw data'!D790)</f>
        <v>-1.7026935166526331E-2</v>
      </c>
      <c r="E791" s="5">
        <f>LN('Raw data'!E791/'Raw data'!E790)</f>
        <v>-7.0933642959105821E-3</v>
      </c>
      <c r="F791" s="5">
        <f>LN('Raw data'!F791/'Raw data'!F790)</f>
        <v>1.9280203339832658E-2</v>
      </c>
      <c r="I791" s="5">
        <f>LN('Raw data'!J791/'Raw data'!J790)</f>
        <v>-7.3293221916136053E-3</v>
      </c>
      <c r="U791" s="1">
        <v>45042</v>
      </c>
      <c r="V791">
        <f t="shared" si="67"/>
        <v>1.685256794538563</v>
      </c>
      <c r="W791">
        <f t="shared" si="67"/>
        <v>0.82034614385895666</v>
      </c>
      <c r="X791">
        <f t="shared" si="67"/>
        <v>0.27991117399579279</v>
      </c>
      <c r="Y791">
        <f t="shared" si="65"/>
        <v>-0.20446135731379106</v>
      </c>
      <c r="Z791">
        <f t="shared" si="65"/>
        <v>-0.43314292029231199</v>
      </c>
      <c r="AD791" s="1">
        <v>45174</v>
      </c>
      <c r="AE791">
        <f t="shared" si="68"/>
        <v>1.3880618897650299</v>
      </c>
      <c r="AF791">
        <f t="shared" si="68"/>
        <v>0.62136793754658159</v>
      </c>
      <c r="AG791">
        <f t="shared" si="68"/>
        <v>0.64727445522854765</v>
      </c>
      <c r="AH791">
        <f t="shared" si="66"/>
        <v>0.31108156617922889</v>
      </c>
      <c r="AI791">
        <f t="shared" si="66"/>
        <v>-5.3425070448757654E-2</v>
      </c>
      <c r="AM791" s="10">
        <v>45042</v>
      </c>
      <c r="AP791">
        <v>-0.43314292029231199</v>
      </c>
      <c r="AQ791">
        <v>-0.20446135731379106</v>
      </c>
      <c r="AR791">
        <v>0.27991117399579279</v>
      </c>
      <c r="AS791">
        <v>0.82034614385895666</v>
      </c>
      <c r="AT791">
        <v>1.685256794538563</v>
      </c>
      <c r="AV791" s="10">
        <v>45174</v>
      </c>
      <c r="AY791">
        <v>-5.3425070448757654E-2</v>
      </c>
      <c r="AZ791">
        <v>0.31108156617922889</v>
      </c>
      <c r="BA791">
        <v>0.64727445522854765</v>
      </c>
      <c r="BB791">
        <v>0.62136793754658159</v>
      </c>
      <c r="BC791">
        <v>1.3880618897650299</v>
      </c>
    </row>
    <row r="792" spans="1:55" x14ac:dyDescent="0.2">
      <c r="A792" s="1">
        <v>45001</v>
      </c>
      <c r="B792" s="5">
        <f>LN('Raw data'!B792/'Raw data'!B791)</f>
        <v>3.09382757453898E-2</v>
      </c>
      <c r="C792" s="5">
        <f>LN('Raw data'!C792/'Raw data'!C791)</f>
        <v>1.0885662067371944E-2</v>
      </c>
      <c r="D792" s="5">
        <f>LN('Raw data'!D792/'Raw data'!D791)</f>
        <v>2.9275648777013677E-2</v>
      </c>
      <c r="E792" s="5">
        <f>LN('Raw data'!E792/'Raw data'!E791)</f>
        <v>-8.5789927025919505E-3</v>
      </c>
      <c r="F792" s="5">
        <f>LN('Raw data'!F792/'Raw data'!F791)</f>
        <v>-4.3212166629122487E-3</v>
      </c>
      <c r="I792" s="5">
        <f>LN('Raw data'!J792/'Raw data'!J791)</f>
        <v>1.7409551286964531E-2</v>
      </c>
      <c r="U792" s="1">
        <v>45043</v>
      </c>
      <c r="V792">
        <f t="shared" si="67"/>
        <v>2.3585820472110703</v>
      </c>
      <c r="W792">
        <f t="shared" si="67"/>
        <v>0.54419747256607331</v>
      </c>
      <c r="X792">
        <f t="shared" si="67"/>
        <v>0.40343805445362402</v>
      </c>
      <c r="Y792">
        <f t="shared" si="65"/>
        <v>-0.22289104155442171</v>
      </c>
      <c r="Z792">
        <f t="shared" si="65"/>
        <v>-0.27678963504803944</v>
      </c>
      <c r="AD792" s="1">
        <v>45175</v>
      </c>
      <c r="AE792">
        <f t="shared" si="68"/>
        <v>1.4102098470945488</v>
      </c>
      <c r="AF792">
        <f t="shared" si="68"/>
        <v>0.54226863948558179</v>
      </c>
      <c r="AG792">
        <f t="shared" si="68"/>
        <v>0.62779049750829763</v>
      </c>
      <c r="AH792">
        <f t="shared" si="66"/>
        <v>0.32130220692876782</v>
      </c>
      <c r="AI792">
        <f t="shared" si="66"/>
        <v>-2.3879482779826513E-2</v>
      </c>
      <c r="AM792" s="10">
        <v>45043</v>
      </c>
      <c r="AP792">
        <v>-0.27678963504803944</v>
      </c>
      <c r="AQ792">
        <v>-0.22289104155442171</v>
      </c>
      <c r="AR792">
        <v>0.40343805445362402</v>
      </c>
      <c r="AS792">
        <v>0.54419747256607331</v>
      </c>
      <c r="AT792">
        <v>2.3585820472110703</v>
      </c>
      <c r="AV792" s="10">
        <v>45175</v>
      </c>
      <c r="AY792">
        <v>-2.3879482779826513E-2</v>
      </c>
      <c r="AZ792">
        <v>0.32130220692876782</v>
      </c>
      <c r="BA792">
        <v>0.62779049750829763</v>
      </c>
      <c r="BB792">
        <v>0.54226863948558179</v>
      </c>
      <c r="BC792">
        <v>1.4102098470945488</v>
      </c>
    </row>
    <row r="793" spans="1:55" x14ac:dyDescent="0.2">
      <c r="A793" s="1">
        <v>45002</v>
      </c>
      <c r="B793" s="5">
        <f>LN('Raw data'!B793/'Raw data'!B792)</f>
        <v>-7.1007738615623692E-2</v>
      </c>
      <c r="C793" s="5">
        <f>LN('Raw data'!C793/'Raw data'!C792)</f>
        <v>-2.3837089846730584E-2</v>
      </c>
      <c r="D793" s="5">
        <f>LN('Raw data'!D793/'Raw data'!D792)</f>
        <v>9.1203887109136253E-2</v>
      </c>
      <c r="E793" s="5">
        <f>LN('Raw data'!E793/'Raw data'!E792)</f>
        <v>3.473345803156179E-2</v>
      </c>
      <c r="F793" s="5">
        <f>LN('Raw data'!F793/'Raw data'!F792)</f>
        <v>2.5701814256815791E-2</v>
      </c>
      <c r="I793" s="5">
        <f>LN('Raw data'!J793/'Raw data'!J792)</f>
        <v>-1.1080586449227313E-2</v>
      </c>
      <c r="U793" s="1">
        <v>45044</v>
      </c>
      <c r="V793">
        <f t="shared" si="67"/>
        <v>2.414462765184997</v>
      </c>
      <c r="W793">
        <f t="shared" si="67"/>
        <v>0.613472040433931</v>
      </c>
      <c r="X793">
        <f t="shared" si="67"/>
        <v>0.23223218616146771</v>
      </c>
      <c r="Y793">
        <f t="shared" si="65"/>
        <v>-0.15544942890571284</v>
      </c>
      <c r="Z793">
        <f t="shared" si="65"/>
        <v>-0.2669160390903505</v>
      </c>
      <c r="AD793" s="1">
        <v>45176</v>
      </c>
      <c r="AE793">
        <f t="shared" si="68"/>
        <v>1.3678721040751225</v>
      </c>
      <c r="AF793">
        <f t="shared" si="68"/>
        <v>0.54733672681051893</v>
      </c>
      <c r="AG793">
        <f t="shared" si="68"/>
        <v>0.56678356369460847</v>
      </c>
      <c r="AH793">
        <f t="shared" si="66"/>
        <v>0.36486601189427664</v>
      </c>
      <c r="AI793">
        <f t="shared" si="66"/>
        <v>-1.3287280401108941E-2</v>
      </c>
      <c r="AM793" s="10">
        <v>45044</v>
      </c>
      <c r="AP793">
        <v>-0.2669160390903505</v>
      </c>
      <c r="AQ793">
        <v>-0.15544942890571284</v>
      </c>
      <c r="AR793">
        <v>0.23223218616146771</v>
      </c>
      <c r="AS793">
        <v>0.613472040433931</v>
      </c>
      <c r="AT793">
        <v>2.414462765184997</v>
      </c>
      <c r="AV793" s="10">
        <v>45176</v>
      </c>
      <c r="AY793">
        <v>-1.3287280401108941E-2</v>
      </c>
      <c r="AZ793">
        <v>0.36486601189427664</v>
      </c>
      <c r="BA793">
        <v>0.56678356369460847</v>
      </c>
      <c r="BB793">
        <v>0.54733672681051893</v>
      </c>
      <c r="BC793">
        <v>1.3678721040751225</v>
      </c>
    </row>
    <row r="794" spans="1:55" x14ac:dyDescent="0.2">
      <c r="A794" s="1">
        <v>45005</v>
      </c>
      <c r="B794" s="5">
        <f>LN('Raw data'!B794/'Raw data'!B793)</f>
        <v>-4.8156677211360674E-2</v>
      </c>
      <c r="C794" s="5">
        <f>LN('Raw data'!C794/'Raw data'!C793)</f>
        <v>1.3395050707151787E-2</v>
      </c>
      <c r="D794" s="5">
        <f>LN('Raw data'!D794/'Raw data'!D793)</f>
        <v>1.1928513146258783E-2</v>
      </c>
      <c r="E794" s="5">
        <f>LN('Raw data'!E794/'Raw data'!E793)</f>
        <v>8.1098385840261498E-3</v>
      </c>
      <c r="F794" s="5">
        <f>LN('Raw data'!F794/'Raw data'!F793)</f>
        <v>4.762033109895451E-3</v>
      </c>
      <c r="I794" s="5">
        <f>LN('Raw data'!J794/'Raw data'!J793)</f>
        <v>8.878824909597214E-3</v>
      </c>
      <c r="U794" s="1">
        <v>45047</v>
      </c>
      <c r="V794">
        <f t="shared" si="67"/>
        <v>2.1965393375352402</v>
      </c>
      <c r="W794">
        <f t="shared" si="67"/>
        <v>0.49824675691923259</v>
      </c>
      <c r="X794">
        <f t="shared" si="67"/>
        <v>0.9102322125546044</v>
      </c>
      <c r="Y794">
        <f t="shared" si="65"/>
        <v>4.2361630053515446E-2</v>
      </c>
      <c r="Z794">
        <f t="shared" si="65"/>
        <v>-0.11298963627698774</v>
      </c>
      <c r="AD794" s="1">
        <v>45177</v>
      </c>
      <c r="AE794">
        <f t="shared" si="68"/>
        <v>1.2636530656417324</v>
      </c>
      <c r="AF794">
        <f t="shared" si="68"/>
        <v>0.51055474836868109</v>
      </c>
      <c r="AG794">
        <f t="shared" si="68"/>
        <v>0.7541231507842312</v>
      </c>
      <c r="AH794">
        <f t="shared" si="66"/>
        <v>0.43887327297809203</v>
      </c>
      <c r="AI794">
        <f t="shared" si="66"/>
        <v>3.5903205796335186E-2</v>
      </c>
      <c r="AM794" s="10">
        <v>45047</v>
      </c>
      <c r="AP794">
        <v>-0.11298963627698774</v>
      </c>
      <c r="AQ794">
        <v>4.2361630053515446E-2</v>
      </c>
      <c r="AR794">
        <v>0.9102322125546044</v>
      </c>
      <c r="AS794">
        <v>0.49824675691923259</v>
      </c>
      <c r="AT794">
        <v>2.1965393375352402</v>
      </c>
      <c r="AV794" s="10">
        <v>45177</v>
      </c>
      <c r="AY794">
        <v>3.5903205796335186E-2</v>
      </c>
      <c r="AZ794">
        <v>0.43887327297809203</v>
      </c>
      <c r="BA794">
        <v>0.7541231507842312</v>
      </c>
      <c r="BB794">
        <v>0.51055474836868109</v>
      </c>
      <c r="BC794">
        <v>1.2636530656417324</v>
      </c>
    </row>
    <row r="795" spans="1:55" x14ac:dyDescent="0.2">
      <c r="A795" s="1">
        <v>45006</v>
      </c>
      <c r="B795" s="5">
        <f>LN('Raw data'!B795/'Raw data'!B794)</f>
        <v>6.3975299494972035E-2</v>
      </c>
      <c r="C795" s="5">
        <f>LN('Raw data'!C795/'Raw data'!C794)</f>
        <v>2.4678188924019562E-2</v>
      </c>
      <c r="D795" s="5">
        <f>LN('Raw data'!D795/'Raw data'!D794)</f>
        <v>1.4095461232508232E-2</v>
      </c>
      <c r="E795" s="5">
        <f>LN('Raw data'!E795/'Raw data'!E794)</f>
        <v>-9.3185684457972699E-3</v>
      </c>
      <c r="F795" s="5">
        <f>LN('Raw data'!F795/'Raw data'!F794)</f>
        <v>-2.0920419368166542E-2</v>
      </c>
      <c r="I795" s="5">
        <f>LN('Raw data'!J795/'Raw data'!J794)</f>
        <v>1.289863554198477E-2</v>
      </c>
      <c r="U795" s="1">
        <v>45048</v>
      </c>
      <c r="V795">
        <f t="shared" si="67"/>
        <v>2.5130122443958105</v>
      </c>
      <c r="W795">
        <f t="shared" si="67"/>
        <v>0.80915417988772431</v>
      </c>
      <c r="X795">
        <f t="shared" si="67"/>
        <v>0.68283890490139998</v>
      </c>
      <c r="Y795">
        <f t="shared" si="65"/>
        <v>-4.7830561515252619E-2</v>
      </c>
      <c r="Z795">
        <f t="shared" si="65"/>
        <v>-0.22279333343077318</v>
      </c>
      <c r="AD795" s="1">
        <v>45180</v>
      </c>
      <c r="AE795">
        <f t="shared" si="68"/>
        <v>1.3307006604246645</v>
      </c>
      <c r="AF795">
        <f t="shared" si="68"/>
        <v>0.4947828856008093</v>
      </c>
      <c r="AG795">
        <f t="shared" si="68"/>
        <v>0.71649559587348177</v>
      </c>
      <c r="AH795">
        <f t="shared" si="66"/>
        <v>0.43899131648832018</v>
      </c>
      <c r="AI795">
        <f t="shared" si="66"/>
        <v>3.2151012181567108E-2</v>
      </c>
      <c r="AM795" s="10">
        <v>45048</v>
      </c>
      <c r="AP795">
        <v>-0.22279333343077318</v>
      </c>
      <c r="AQ795">
        <v>-4.7830561515252619E-2</v>
      </c>
      <c r="AR795">
        <v>0.68283890490139998</v>
      </c>
      <c r="AS795">
        <v>0.80915417988772431</v>
      </c>
      <c r="AT795">
        <v>2.5130122443958105</v>
      </c>
      <c r="AV795" s="10">
        <v>45180</v>
      </c>
      <c r="AY795">
        <v>3.2151012181567108E-2</v>
      </c>
      <c r="AZ795">
        <v>0.43899131648832018</v>
      </c>
      <c r="BA795">
        <v>0.71649559587348177</v>
      </c>
      <c r="BB795">
        <v>0.4947828856008093</v>
      </c>
      <c r="BC795">
        <v>1.3307006604246645</v>
      </c>
    </row>
    <row r="796" spans="1:55" x14ac:dyDescent="0.2">
      <c r="A796" s="1">
        <v>45007</v>
      </c>
      <c r="B796" s="5">
        <f>LN('Raw data'!B796/'Raw data'!B795)</f>
        <v>-7.432468035697537E-2</v>
      </c>
      <c r="C796" s="5">
        <f>LN('Raw data'!C796/'Raw data'!C795)</f>
        <v>2.2392720583682923E-2</v>
      </c>
      <c r="D796" s="5">
        <f>LN('Raw data'!D796/'Raw data'!D795)</f>
        <v>-3.0784886149840013E-2</v>
      </c>
      <c r="E796" s="5">
        <f>LN('Raw data'!E796/'Raw data'!E795)</f>
        <v>1.5600663075013054E-2</v>
      </c>
      <c r="F796" s="5">
        <f>LN('Raw data'!F796/'Raw data'!F795)</f>
        <v>4.2294134232651447E-3</v>
      </c>
      <c r="I796" s="5">
        <f>LN('Raw data'!J796/'Raw data'!J795)</f>
        <v>-1.6600211922495948E-2</v>
      </c>
      <c r="U796" s="1">
        <v>45049</v>
      </c>
      <c r="V796">
        <f t="shared" si="67"/>
        <v>2.2726404798140236</v>
      </c>
      <c r="W796">
        <f t="shared" si="67"/>
        <v>0.87915921271516395</v>
      </c>
      <c r="X796">
        <f t="shared" si="67"/>
        <v>0.583815341776034</v>
      </c>
      <c r="Y796">
        <f t="shared" si="65"/>
        <v>4.2536955811323829E-2</v>
      </c>
      <c r="Z796">
        <f t="shared" si="65"/>
        <v>-0.12364594922111086</v>
      </c>
      <c r="AD796" s="1">
        <v>45181</v>
      </c>
      <c r="AE796">
        <f t="shared" si="68"/>
        <v>1.1763584741011877</v>
      </c>
      <c r="AF796">
        <f t="shared" si="68"/>
        <v>0.442261826046356</v>
      </c>
      <c r="AG796">
        <f t="shared" si="68"/>
        <v>0.66996157219952068</v>
      </c>
      <c r="AH796">
        <f t="shared" si="66"/>
        <v>0.46402162915738032</v>
      </c>
      <c r="AI796">
        <f t="shared" si="66"/>
        <v>7.9230890838376547E-2</v>
      </c>
      <c r="AM796" s="10">
        <v>45049</v>
      </c>
      <c r="AP796">
        <v>-0.12364594922111086</v>
      </c>
      <c r="AQ796">
        <v>4.2536955811323829E-2</v>
      </c>
      <c r="AR796">
        <v>0.583815341776034</v>
      </c>
      <c r="AS796">
        <v>0.87915921271516395</v>
      </c>
      <c r="AT796">
        <v>2.2726404798140236</v>
      </c>
      <c r="AV796" s="10">
        <v>45181</v>
      </c>
      <c r="AY796">
        <v>7.9230890838376547E-2</v>
      </c>
      <c r="AZ796">
        <v>0.46402162915738032</v>
      </c>
      <c r="BA796">
        <v>0.66996157219952068</v>
      </c>
      <c r="BB796">
        <v>0.442261826046356</v>
      </c>
      <c r="BC796">
        <v>1.1763584741011877</v>
      </c>
    </row>
    <row r="797" spans="1:55" x14ac:dyDescent="0.2">
      <c r="A797" s="1">
        <v>45008</v>
      </c>
      <c r="B797" s="5">
        <f>LN('Raw data'!B797/'Raw data'!B796)</f>
        <v>-1.0457611643958184E-2</v>
      </c>
      <c r="C797" s="5">
        <f>LN('Raw data'!C797/'Raw data'!C796)</f>
        <v>-1.3346783387680609E-2</v>
      </c>
      <c r="D797" s="5">
        <f>LN('Raw data'!D797/'Raw data'!D796)</f>
        <v>3.7757038303528764E-2</v>
      </c>
      <c r="E797" s="5">
        <f>LN('Raw data'!E797/'Raw data'!E796)</f>
        <v>2.0472571672633607E-2</v>
      </c>
      <c r="F797" s="5">
        <f>LN('Raw data'!F797/'Raw data'!F796)</f>
        <v>2.3469003486247503E-2</v>
      </c>
      <c r="I797" s="5">
        <f>LN('Raw data'!J797/'Raw data'!J796)</f>
        <v>2.9800838470393862E-3</v>
      </c>
      <c r="U797" s="1">
        <v>45050</v>
      </c>
      <c r="V797">
        <f t="shared" si="67"/>
        <v>2.0059932478021869</v>
      </c>
      <c r="W797">
        <f t="shared" si="67"/>
        <v>1.2375555949162238</v>
      </c>
      <c r="X797">
        <f t="shared" si="67"/>
        <v>0.37294047661917767</v>
      </c>
      <c r="Y797">
        <f t="shared" si="65"/>
        <v>5.7821613309524282E-2</v>
      </c>
      <c r="Z797">
        <f t="shared" si="65"/>
        <v>-0.14875208614444976</v>
      </c>
      <c r="AD797" s="1">
        <v>45182</v>
      </c>
      <c r="AE797">
        <f t="shared" si="68"/>
        <v>1.0116586202396973</v>
      </c>
      <c r="AF797">
        <f t="shared" si="68"/>
        <v>0.52641014780929818</v>
      </c>
      <c r="AG797">
        <f t="shared" si="68"/>
        <v>0.61531044615790631</v>
      </c>
      <c r="AH797">
        <f t="shared" si="66"/>
        <v>0.53380012752194927</v>
      </c>
      <c r="AI797">
        <f t="shared" si="66"/>
        <v>9.6363693221493935E-2</v>
      </c>
      <c r="AM797" s="10">
        <v>45050</v>
      </c>
      <c r="AP797">
        <v>-0.14875208614444976</v>
      </c>
      <c r="AQ797">
        <v>5.7821613309524282E-2</v>
      </c>
      <c r="AR797">
        <v>0.37294047661917767</v>
      </c>
      <c r="AS797">
        <v>1.2375555949162238</v>
      </c>
      <c r="AT797">
        <v>2.0059932478021869</v>
      </c>
      <c r="AV797" s="10">
        <v>45182</v>
      </c>
      <c r="AY797">
        <v>9.6363693221493935E-2</v>
      </c>
      <c r="AZ797">
        <v>0.53380012752194927</v>
      </c>
      <c r="BA797">
        <v>0.61531044615790631</v>
      </c>
      <c r="BB797">
        <v>0.52641014780929818</v>
      </c>
      <c r="BC797">
        <v>1.0116586202396973</v>
      </c>
    </row>
    <row r="798" spans="1:55" x14ac:dyDescent="0.2">
      <c r="A798" s="1">
        <v>45009</v>
      </c>
      <c r="B798" s="5">
        <f>LN('Raw data'!B798/'Raw data'!B797)</f>
        <v>3.3594890555717558E-2</v>
      </c>
      <c r="C798" s="5">
        <f>LN('Raw data'!C798/'Raw data'!C797)</f>
        <v>-1.0056111176125201E-2</v>
      </c>
      <c r="D798" s="5">
        <f>LN('Raw data'!D798/'Raw data'!D797)</f>
        <v>-3.0429311399456684E-2</v>
      </c>
      <c r="E798" s="5">
        <f>LN('Raw data'!E798/'Raw data'!E797)</f>
        <v>4.4405237760888321E-3</v>
      </c>
      <c r="F798" s="5">
        <f>LN('Raw data'!F798/'Raw data'!F797)</f>
        <v>-5.7783473356429653E-3</v>
      </c>
      <c r="I798" s="5">
        <f>LN('Raw data'!J798/'Raw data'!J797)</f>
        <v>5.623958124210314E-3</v>
      </c>
      <c r="U798" s="1">
        <v>45051</v>
      </c>
      <c r="V798">
        <f t="shared" si="67"/>
        <v>1.8921670379451321</v>
      </c>
      <c r="W798">
        <f t="shared" si="67"/>
        <v>1.4114963323199026</v>
      </c>
      <c r="X798">
        <f t="shared" si="67"/>
        <v>0.47083481697023549</v>
      </c>
      <c r="Y798">
        <f t="shared" si="65"/>
        <v>-0.14088672111637826</v>
      </c>
      <c r="Z798">
        <f t="shared" si="65"/>
        <v>-0.282564390208145</v>
      </c>
      <c r="AD798" s="1">
        <v>45183</v>
      </c>
      <c r="AE798">
        <f t="shared" si="68"/>
        <v>1.0181102016070489</v>
      </c>
      <c r="AF798">
        <f t="shared" si="68"/>
        <v>0.54712562472172999</v>
      </c>
      <c r="AG798">
        <f t="shared" si="68"/>
        <v>0.61251672922223777</v>
      </c>
      <c r="AH798">
        <f t="shared" si="66"/>
        <v>0.51265921073645504</v>
      </c>
      <c r="AI798">
        <f t="shared" si="66"/>
        <v>8.842341044574617E-2</v>
      </c>
      <c r="AM798" s="10">
        <v>45051</v>
      </c>
      <c r="AP798">
        <v>-0.282564390208145</v>
      </c>
      <c r="AQ798">
        <v>-0.14088672111637826</v>
      </c>
      <c r="AR798">
        <v>0.47083481697023549</v>
      </c>
      <c r="AS798">
        <v>1.4114963323199026</v>
      </c>
      <c r="AT798">
        <v>1.8921670379451321</v>
      </c>
      <c r="AV798" s="10">
        <v>45183</v>
      </c>
      <c r="AY798">
        <v>8.842341044574617E-2</v>
      </c>
      <c r="AZ798">
        <v>0.51265921073645504</v>
      </c>
      <c r="BA798">
        <v>0.61251672922223777</v>
      </c>
      <c r="BB798">
        <v>0.54712562472172999</v>
      </c>
      <c r="BC798">
        <v>1.0181102016070489</v>
      </c>
    </row>
    <row r="799" spans="1:55" x14ac:dyDescent="0.2">
      <c r="A799" s="1">
        <v>45012</v>
      </c>
      <c r="B799" s="5">
        <f>LN('Raw data'!B799/'Raw data'!B798)</f>
        <v>-0.12287858808298367</v>
      </c>
      <c r="C799" s="5">
        <f>LN('Raw data'!C799/'Raw data'!C798)</f>
        <v>4.9985769432343806E-2</v>
      </c>
      <c r="D799" s="5">
        <f>LN('Raw data'!D799/'Raw data'!D798)</f>
        <v>-1.2177758933149907E-2</v>
      </c>
      <c r="E799" s="5">
        <f>LN('Raw data'!E799/'Raw data'!E798)</f>
        <v>-7.4263110610069726E-3</v>
      </c>
      <c r="F799" s="5">
        <f>LN('Raw data'!F799/'Raw data'!F798)</f>
        <v>-1.5202145178978409E-2</v>
      </c>
      <c r="I799" s="5">
        <f>LN('Raw data'!J799/'Raw data'!J798)</f>
        <v>1.6455897389303137E-3</v>
      </c>
      <c r="U799" s="1">
        <v>45054</v>
      </c>
      <c r="V799">
        <f t="shared" si="67"/>
        <v>1.8084992253652279</v>
      </c>
      <c r="W799">
        <f t="shared" si="67"/>
        <v>1.4346510702435971</v>
      </c>
      <c r="X799">
        <f t="shared" si="67"/>
        <v>0.57354574299210404</v>
      </c>
      <c r="Y799">
        <f t="shared" si="65"/>
        <v>-0.13995551686360835</v>
      </c>
      <c r="Z799">
        <f t="shared" si="65"/>
        <v>-0.27393418262701985</v>
      </c>
      <c r="AD799" s="1">
        <v>45184</v>
      </c>
      <c r="AE799">
        <f t="shared" si="68"/>
        <v>1.0224317651023707</v>
      </c>
      <c r="AF799">
        <f t="shared" si="68"/>
        <v>0.53253034116187281</v>
      </c>
      <c r="AG799">
        <f t="shared" si="68"/>
        <v>0.61251032296875119</v>
      </c>
      <c r="AH799">
        <f t="shared" si="66"/>
        <v>0.45939424396571549</v>
      </c>
      <c r="AI799">
        <f t="shared" si="66"/>
        <v>7.4636999517759525E-2</v>
      </c>
      <c r="AM799" s="10">
        <v>45054</v>
      </c>
      <c r="AP799">
        <v>-0.27393418262701985</v>
      </c>
      <c r="AQ799">
        <v>-0.13995551686360835</v>
      </c>
      <c r="AR799">
        <v>0.57354574299210404</v>
      </c>
      <c r="AS799">
        <v>1.4346510702435971</v>
      </c>
      <c r="AT799">
        <v>1.8084992253652279</v>
      </c>
      <c r="AV799" s="10">
        <v>45184</v>
      </c>
      <c r="AY799">
        <v>7.4636999517759525E-2</v>
      </c>
      <c r="AZ799">
        <v>0.45939424396571549</v>
      </c>
      <c r="BA799">
        <v>0.61251032296875119</v>
      </c>
      <c r="BB799">
        <v>0.53253034116187281</v>
      </c>
      <c r="BC799">
        <v>1.0224317651023707</v>
      </c>
    </row>
    <row r="800" spans="1:55" x14ac:dyDescent="0.2">
      <c r="A800" s="1">
        <v>45013</v>
      </c>
      <c r="B800" s="5">
        <f>LN('Raw data'!B800/'Raw data'!B799)</f>
        <v>-2.817087696669645E-2</v>
      </c>
      <c r="C800" s="5">
        <f>LN('Raw data'!C800/'Raw data'!C799)</f>
        <v>5.3421125606460829E-3</v>
      </c>
      <c r="D800" s="5">
        <f>LN('Raw data'!D800/'Raw data'!D799)</f>
        <v>4.86837260999791E-3</v>
      </c>
      <c r="E800" s="5">
        <f>LN('Raw data'!E800/'Raw data'!E799)</f>
        <v>1.1633048033984392E-2</v>
      </c>
      <c r="F800" s="5">
        <f>LN('Raw data'!F800/'Raw data'!F799)</f>
        <v>1.0139417852198555E-3</v>
      </c>
      <c r="I800" s="5">
        <f>LN('Raw data'!J800/'Raw data'!J799)</f>
        <v>-1.5750808409301009E-3</v>
      </c>
      <c r="U800" s="1">
        <v>45055</v>
      </c>
      <c r="V800">
        <f t="shared" si="67"/>
        <v>1.7647673618805038</v>
      </c>
      <c r="W800">
        <f t="shared" si="67"/>
        <v>1.3827119123704488</v>
      </c>
      <c r="X800">
        <f t="shared" si="67"/>
        <v>0.57116637229065503</v>
      </c>
      <c r="Y800">
        <f t="shared" si="65"/>
        <v>-0.1320049123140315</v>
      </c>
      <c r="Z800">
        <f t="shared" si="65"/>
        <v>-0.27765164571016238</v>
      </c>
      <c r="AD800" s="1">
        <v>45187</v>
      </c>
      <c r="AE800">
        <f t="shared" si="68"/>
        <v>1.0357339122342342</v>
      </c>
      <c r="AF800">
        <f t="shared" si="68"/>
        <v>0.52684330574949845</v>
      </c>
      <c r="AG800">
        <f t="shared" si="68"/>
        <v>0.61370226809942452</v>
      </c>
      <c r="AH800">
        <f t="shared" si="66"/>
        <v>0.46012084613641652</v>
      </c>
      <c r="AI800">
        <f t="shared" si="66"/>
        <v>7.6231989342567738E-2</v>
      </c>
      <c r="AM800" s="10">
        <v>45055</v>
      </c>
      <c r="AP800">
        <v>-0.27765164571016238</v>
      </c>
      <c r="AQ800">
        <v>-0.1320049123140315</v>
      </c>
      <c r="AR800">
        <v>0.57116637229065503</v>
      </c>
      <c r="AS800">
        <v>1.3827119123704488</v>
      </c>
      <c r="AT800">
        <v>1.7647673618805038</v>
      </c>
      <c r="AV800" s="10">
        <v>45187</v>
      </c>
      <c r="AY800">
        <v>7.6231989342567738E-2</v>
      </c>
      <c r="AZ800">
        <v>0.46012084613641652</v>
      </c>
      <c r="BA800">
        <v>0.61370226809942452</v>
      </c>
      <c r="BB800">
        <v>0.52684330574949845</v>
      </c>
      <c r="BC800">
        <v>1.0357339122342342</v>
      </c>
    </row>
    <row r="801" spans="1:55" x14ac:dyDescent="0.2">
      <c r="A801" s="1">
        <v>45014</v>
      </c>
      <c r="B801" s="5">
        <f>LN('Raw data'!B801/'Raw data'!B800)</f>
        <v>-1.9398767971636553E-2</v>
      </c>
      <c r="C801" s="5">
        <f>LN('Raw data'!C801/'Raw data'!C800)</f>
        <v>-3.1470231897372464E-3</v>
      </c>
      <c r="D801" s="5">
        <f>LN('Raw data'!D801/'Raw data'!D800)</f>
        <v>3.914001208101367E-2</v>
      </c>
      <c r="E801" s="5">
        <f>LN('Raw data'!E801/'Raw data'!E800)</f>
        <v>1.9685045726721534E-3</v>
      </c>
      <c r="F801" s="5">
        <f>LN('Raw data'!F801/'Raw data'!F800)</f>
        <v>-3.3499168470548231E-3</v>
      </c>
      <c r="I801" s="5">
        <f>LN('Raw data'!J801/'Raw data'!J800)</f>
        <v>1.4136861145886559E-2</v>
      </c>
      <c r="U801" s="1">
        <v>45056</v>
      </c>
      <c r="V801">
        <f t="shared" si="67"/>
        <v>1.6611020898864668</v>
      </c>
      <c r="W801">
        <f t="shared" si="67"/>
        <v>1.363571803876038</v>
      </c>
      <c r="X801">
        <f t="shared" si="67"/>
        <v>0.57403705311599873</v>
      </c>
      <c r="Y801">
        <f t="shared" si="65"/>
        <v>-0.14075245863124122</v>
      </c>
      <c r="Z801">
        <f t="shared" si="65"/>
        <v>-0.28379722447008898</v>
      </c>
      <c r="AD801" s="1">
        <v>45188</v>
      </c>
      <c r="AE801">
        <f t="shared" si="68"/>
        <v>1.0018869337498508</v>
      </c>
      <c r="AF801">
        <f t="shared" si="68"/>
        <v>0.53050708643930378</v>
      </c>
      <c r="AG801">
        <f t="shared" si="68"/>
        <v>0.60698343456291481</v>
      </c>
      <c r="AH801">
        <f t="shared" si="66"/>
        <v>0.46560335145047621</v>
      </c>
      <c r="AI801">
        <f t="shared" si="66"/>
        <v>7.6524774822243666E-2</v>
      </c>
      <c r="AM801" s="10">
        <v>45056</v>
      </c>
      <c r="AP801">
        <v>-0.28379722447008898</v>
      </c>
      <c r="AQ801">
        <v>-0.14075245863124122</v>
      </c>
      <c r="AR801">
        <v>0.57403705311599873</v>
      </c>
      <c r="AS801">
        <v>1.363571803876038</v>
      </c>
      <c r="AT801">
        <v>1.6611020898864668</v>
      </c>
      <c r="AV801" s="10">
        <v>45188</v>
      </c>
      <c r="AY801">
        <v>7.6524774822243666E-2</v>
      </c>
      <c r="AZ801">
        <v>0.46560335145047621</v>
      </c>
      <c r="BA801">
        <v>0.60698343456291481</v>
      </c>
      <c r="BB801">
        <v>0.53050708643930378</v>
      </c>
      <c r="BC801">
        <v>1.0018869337498508</v>
      </c>
    </row>
    <row r="802" spans="1:55" x14ac:dyDescent="0.2">
      <c r="A802" s="1">
        <v>45015</v>
      </c>
      <c r="B802" s="5">
        <f>LN('Raw data'!B802/'Raw data'!B801)</f>
        <v>5.520326979340414E-2</v>
      </c>
      <c r="C802" s="5">
        <f>LN('Raw data'!C802/'Raw data'!C801)</f>
        <v>1.9004236937680153E-2</v>
      </c>
      <c r="D802" s="5">
        <f>LN('Raw data'!D802/'Raw data'!D801)</f>
        <v>-1.1383612434751979E-2</v>
      </c>
      <c r="E802" s="5">
        <f>LN('Raw data'!E802/'Raw data'!E801)</f>
        <v>2.5244058952212559E-2</v>
      </c>
      <c r="F802" s="5">
        <f>LN('Raw data'!F802/'Raw data'!F801)</f>
        <v>6.7896491069877902E-3</v>
      </c>
      <c r="I802" s="5">
        <f>LN('Raw data'!J802/'Raw data'!J801)</f>
        <v>5.698994460609173E-3</v>
      </c>
      <c r="U802" s="1">
        <v>45057</v>
      </c>
      <c r="V802">
        <f t="shared" si="67"/>
        <v>1.8737713422228761</v>
      </c>
      <c r="W802">
        <f t="shared" si="67"/>
        <v>1.5347833770403869</v>
      </c>
      <c r="X802">
        <f t="shared" si="67"/>
        <v>0.37842771736992037</v>
      </c>
      <c r="Y802">
        <f t="shared" si="65"/>
        <v>-7.29010000858058E-2</v>
      </c>
      <c r="Z802">
        <f t="shared" si="65"/>
        <v>-0.26436861703754161</v>
      </c>
      <c r="AD802" s="1">
        <v>45189</v>
      </c>
      <c r="AE802">
        <f t="shared" si="68"/>
        <v>1.1378406337412708</v>
      </c>
      <c r="AF802">
        <f t="shared" si="68"/>
        <v>0.56815677479673454</v>
      </c>
      <c r="AG802">
        <f t="shared" si="68"/>
        <v>0.53213805686871773</v>
      </c>
      <c r="AH802">
        <f t="shared" si="66"/>
        <v>0.4396723921561298</v>
      </c>
      <c r="AI802">
        <f t="shared" si="66"/>
        <v>7.2991627177397975E-2</v>
      </c>
      <c r="AM802" s="10">
        <v>45057</v>
      </c>
      <c r="AP802">
        <v>-0.26436861703754161</v>
      </c>
      <c r="AQ802">
        <v>-7.29010000858058E-2</v>
      </c>
      <c r="AR802">
        <v>0.37842771736992037</v>
      </c>
      <c r="AS802">
        <v>1.5347833770403869</v>
      </c>
      <c r="AT802">
        <v>1.8737713422228761</v>
      </c>
      <c r="AV802" s="10">
        <v>45189</v>
      </c>
      <c r="AY802">
        <v>7.2991627177397975E-2</v>
      </c>
      <c r="AZ802">
        <v>0.4396723921561298</v>
      </c>
      <c r="BA802">
        <v>0.53213805686871773</v>
      </c>
      <c r="BB802">
        <v>0.56815677479673454</v>
      </c>
      <c r="BC802">
        <v>1.1378406337412708</v>
      </c>
    </row>
    <row r="803" spans="1:55" x14ac:dyDescent="0.2">
      <c r="A803" s="1">
        <v>45016</v>
      </c>
      <c r="B803" s="5">
        <f>LN('Raw data'!B803/'Raw data'!B802)</f>
        <v>5.1863474009573959E-2</v>
      </c>
      <c r="C803" s="5">
        <f>LN('Raw data'!C803/'Raw data'!C802)</f>
        <v>1.7329145991221272E-2</v>
      </c>
      <c r="D803" s="5">
        <f>LN('Raw data'!D803/'Raw data'!D802)</f>
        <v>1.5723327221622046E-2</v>
      </c>
      <c r="E803" s="5">
        <f>LN('Raw data'!E803/'Raw data'!E802)</f>
        <v>6.9374044978696373E-3</v>
      </c>
      <c r="F803" s="5">
        <f>LN('Raw data'!F803/'Raw data'!F802)</f>
        <v>-5.7225487237092879E-3</v>
      </c>
      <c r="I803" s="5">
        <f>LN('Raw data'!J803/'Raw data'!J802)</f>
        <v>1.4333332809426856E-2</v>
      </c>
      <c r="U803" s="1">
        <v>45058</v>
      </c>
      <c r="V803">
        <f t="shared" si="67"/>
        <v>1.7158215901055818</v>
      </c>
      <c r="W803">
        <f t="shared" si="67"/>
        <v>1.5084351276112697</v>
      </c>
      <c r="X803">
        <f t="shared" si="67"/>
        <v>0.41565891032490743</v>
      </c>
      <c r="Y803">
        <f t="shared" si="65"/>
        <v>-0.12485408784104313</v>
      </c>
      <c r="Z803">
        <f t="shared" si="65"/>
        <v>-0.28206129043850869</v>
      </c>
      <c r="AD803" s="1">
        <v>45190</v>
      </c>
      <c r="AE803">
        <f t="shared" si="68"/>
        <v>1.1784117196883059</v>
      </c>
      <c r="AF803">
        <f t="shared" si="68"/>
        <v>0.55413236529856769</v>
      </c>
      <c r="AG803">
        <f t="shared" si="68"/>
        <v>0.5735519100825972</v>
      </c>
      <c r="AH803">
        <f t="shared" si="66"/>
        <v>0.41773459337064545</v>
      </c>
      <c r="AI803">
        <f t="shared" si="66"/>
        <v>0.10260851052737134</v>
      </c>
      <c r="AM803" s="10">
        <v>45058</v>
      </c>
      <c r="AP803">
        <v>-0.28206129043850869</v>
      </c>
      <c r="AQ803">
        <v>-0.12485408784104313</v>
      </c>
      <c r="AR803">
        <v>0.41565891032490743</v>
      </c>
      <c r="AS803">
        <v>1.5084351276112697</v>
      </c>
      <c r="AT803">
        <v>1.7158215901055818</v>
      </c>
      <c r="AV803" s="10">
        <v>45190</v>
      </c>
      <c r="AY803">
        <v>0.10260851052737134</v>
      </c>
      <c r="AZ803">
        <v>0.41773459337064545</v>
      </c>
      <c r="BA803">
        <v>0.5735519100825972</v>
      </c>
      <c r="BB803">
        <v>0.55413236529856769</v>
      </c>
      <c r="BC803">
        <v>1.1784117196883059</v>
      </c>
    </row>
    <row r="804" spans="1:55" x14ac:dyDescent="0.2">
      <c r="A804" s="1">
        <v>45019</v>
      </c>
      <c r="B804" s="5">
        <f>LN('Raw data'!B804/'Raw data'!B803)</f>
        <v>-5.5196016965254585E-2</v>
      </c>
      <c r="C804" s="5">
        <f>LN('Raw data'!C804/'Raw data'!C803)</f>
        <v>6.0881120762697645E-2</v>
      </c>
      <c r="D804" s="5">
        <f>LN('Raw data'!D804/'Raw data'!D803)</f>
        <v>-2.3869296796570884E-2</v>
      </c>
      <c r="E804" s="5">
        <f>LN('Raw data'!E804/'Raw data'!E803)</f>
        <v>-5.6043486870481938E-3</v>
      </c>
      <c r="F804" s="5">
        <f>LN('Raw data'!F804/'Raw data'!F803)</f>
        <v>7.5388047096009948E-3</v>
      </c>
      <c r="I804" s="5">
        <f>LN('Raw data'!J804/'Raw data'!J803)</f>
        <v>3.6920936495169121E-3</v>
      </c>
      <c r="U804" s="1">
        <v>45061</v>
      </c>
      <c r="V804">
        <f t="shared" si="67"/>
        <v>1.4575225172364368</v>
      </c>
      <c r="W804">
        <f t="shared" si="67"/>
        <v>1.5428962437977276</v>
      </c>
      <c r="X804">
        <f t="shared" si="67"/>
        <v>0.34168239680128981</v>
      </c>
      <c r="Y804">
        <f t="shared" si="65"/>
        <v>-0.19536862059089657</v>
      </c>
      <c r="Z804">
        <f t="shared" si="65"/>
        <v>-0.26208655391263863</v>
      </c>
      <c r="AD804" s="1">
        <v>45191</v>
      </c>
      <c r="AE804">
        <f t="shared" si="68"/>
        <v>1.0959160849771155</v>
      </c>
      <c r="AF804">
        <f t="shared" si="68"/>
        <v>0.53356192370947508</v>
      </c>
      <c r="AG804">
        <f t="shared" si="68"/>
        <v>0.55355806484677184</v>
      </c>
      <c r="AH804">
        <f t="shared" si="66"/>
        <v>0.41127678472105872</v>
      </c>
      <c r="AI804">
        <f t="shared" si="66"/>
        <v>0.11691833196659036</v>
      </c>
      <c r="AM804" s="10">
        <v>45061</v>
      </c>
      <c r="AP804">
        <v>-0.26208655391263863</v>
      </c>
      <c r="AQ804">
        <v>-0.19536862059089657</v>
      </c>
      <c r="AR804">
        <v>0.34168239680128981</v>
      </c>
      <c r="AS804">
        <v>1.5428962437977276</v>
      </c>
      <c r="AT804">
        <v>1.4575225172364368</v>
      </c>
      <c r="AV804" s="10">
        <v>45191</v>
      </c>
      <c r="AY804">
        <v>0.11691833196659036</v>
      </c>
      <c r="AZ804">
        <v>0.41127678472105872</v>
      </c>
      <c r="BA804">
        <v>0.55355806484677184</v>
      </c>
      <c r="BB804">
        <v>0.53356192370947508</v>
      </c>
      <c r="BC804">
        <v>1.0959160849771155</v>
      </c>
    </row>
    <row r="805" spans="1:55" x14ac:dyDescent="0.2">
      <c r="A805" s="1">
        <v>45020</v>
      </c>
      <c r="B805" s="5">
        <f>LN('Raw data'!B805/'Raw data'!B804)</f>
        <v>4.2826617920007281E-3</v>
      </c>
      <c r="C805" s="5">
        <f>LN('Raw data'!C805/'Raw data'!C804)</f>
        <v>3.599581867153001E-3</v>
      </c>
      <c r="D805" s="5">
        <f>LN('Raw data'!D805/'Raw data'!D804)</f>
        <v>1.2947211672114715E-2</v>
      </c>
      <c r="E805" s="5">
        <f>LN('Raw data'!E805/'Raw data'!E804)</f>
        <v>4.3979238222964706E-2</v>
      </c>
      <c r="F805" s="5">
        <f>LN('Raw data'!F805/'Raw data'!F804)</f>
        <v>1.9121423308572236E-2</v>
      </c>
      <c r="I805" s="5">
        <f>LN('Raw data'!J805/'Raw data'!J804)</f>
        <v>-5.8139203852082119E-3</v>
      </c>
      <c r="U805" s="1">
        <v>45062</v>
      </c>
      <c r="V805">
        <f t="shared" si="67"/>
        <v>1.5705628691540019</v>
      </c>
      <c r="W805">
        <f t="shared" si="67"/>
        <v>1.3793682963062428</v>
      </c>
      <c r="X805">
        <f t="shared" si="67"/>
        <v>0.40133129317311889</v>
      </c>
      <c r="Y805">
        <f t="shared" si="65"/>
        <v>-0.11802069038018777</v>
      </c>
      <c r="Z805">
        <f t="shared" si="65"/>
        <v>-0.21456416995536737</v>
      </c>
      <c r="AD805" s="1">
        <v>45194</v>
      </c>
      <c r="AE805">
        <f t="shared" si="68"/>
        <v>1.1255015603284804</v>
      </c>
      <c r="AF805">
        <f t="shared" si="68"/>
        <v>0.49833096357032991</v>
      </c>
      <c r="AG805">
        <f t="shared" si="68"/>
        <v>0.55996934700986611</v>
      </c>
      <c r="AH805">
        <f t="shared" si="66"/>
        <v>0.40268186053504629</v>
      </c>
      <c r="AI805">
        <f t="shared" si="66"/>
        <v>0.11010324390686614</v>
      </c>
      <c r="AM805" s="10">
        <v>45062</v>
      </c>
      <c r="AP805">
        <v>-0.21456416995536737</v>
      </c>
      <c r="AQ805">
        <v>-0.11802069038018777</v>
      </c>
      <c r="AR805">
        <v>0.40133129317311889</v>
      </c>
      <c r="AS805">
        <v>1.3793682963062428</v>
      </c>
      <c r="AT805">
        <v>1.5705628691540019</v>
      </c>
      <c r="AV805" s="10">
        <v>45194</v>
      </c>
      <c r="AY805">
        <v>0.11010324390686614</v>
      </c>
      <c r="AZ805">
        <v>0.40268186053504629</v>
      </c>
      <c r="BA805">
        <v>0.55996934700986611</v>
      </c>
      <c r="BB805">
        <v>0.49833096357032991</v>
      </c>
      <c r="BC805">
        <v>1.1255015603284804</v>
      </c>
    </row>
    <row r="806" spans="1:55" x14ac:dyDescent="0.2">
      <c r="A806" s="1">
        <v>45021</v>
      </c>
      <c r="B806" s="5">
        <f>LN('Raw data'!B806/'Raw data'!B805)</f>
        <v>2.300030984392732E-2</v>
      </c>
      <c r="C806" s="5">
        <f>LN('Raw data'!C806/'Raw data'!C805)</f>
        <v>-1.2397720407713083E-3</v>
      </c>
      <c r="D806" s="5">
        <f>LN('Raw data'!D806/'Raw data'!D805)</f>
        <v>3.2305073774990752E-4</v>
      </c>
      <c r="E806" s="5">
        <f>LN('Raw data'!E806/'Raw data'!E805)</f>
        <v>-2.5529552339712109E-3</v>
      </c>
      <c r="F806" s="5">
        <f>LN('Raw data'!F806/'Raw data'!F805)</f>
        <v>-6.4307093309598138E-4</v>
      </c>
      <c r="I806" s="5">
        <f>LN('Raw data'!J806/'Raw data'!J805)</f>
        <v>-2.4954291924703361E-3</v>
      </c>
      <c r="U806" s="1">
        <v>45063</v>
      </c>
      <c r="V806">
        <f t="shared" si="67"/>
        <v>1.4266826475366747</v>
      </c>
      <c r="W806">
        <f t="shared" si="67"/>
        <v>1.5316216548525092</v>
      </c>
      <c r="X806">
        <f t="shared" si="67"/>
        <v>0.52008731699989263</v>
      </c>
      <c r="Y806">
        <f t="shared" si="65"/>
        <v>4.8921134962749843E-2</v>
      </c>
      <c r="Z806">
        <f t="shared" si="65"/>
        <v>-0.16047434590708953</v>
      </c>
      <c r="AD806" s="1">
        <v>45195</v>
      </c>
      <c r="AE806">
        <f t="shared" si="68"/>
        <v>1.0823473878910148</v>
      </c>
      <c r="AF806">
        <f t="shared" si="68"/>
        <v>0.46880604074216442</v>
      </c>
      <c r="AG806">
        <f t="shared" si="68"/>
        <v>0.56246475352259062</v>
      </c>
      <c r="AH806">
        <f t="shared" si="66"/>
        <v>0.45260432184037463</v>
      </c>
      <c r="AI806">
        <f t="shared" si="66"/>
        <v>0.14616989868035937</v>
      </c>
      <c r="AM806" s="10">
        <v>45063</v>
      </c>
      <c r="AP806">
        <v>-0.16047434590708953</v>
      </c>
      <c r="AQ806">
        <v>4.8921134962749843E-2</v>
      </c>
      <c r="AR806">
        <v>0.52008731699989263</v>
      </c>
      <c r="AS806">
        <v>1.5316216548525092</v>
      </c>
      <c r="AT806">
        <v>1.4266826475366747</v>
      </c>
      <c r="AV806" s="10">
        <v>45195</v>
      </c>
      <c r="AY806">
        <v>0.14616989868035937</v>
      </c>
      <c r="AZ806">
        <v>0.45260432184037463</v>
      </c>
      <c r="BA806">
        <v>0.56246475352259062</v>
      </c>
      <c r="BB806">
        <v>0.46880604074216442</v>
      </c>
      <c r="BC806">
        <v>1.0823473878910148</v>
      </c>
    </row>
    <row r="807" spans="1:55" x14ac:dyDescent="0.2">
      <c r="A807" s="1">
        <v>45022</v>
      </c>
      <c r="B807" s="5">
        <f>LN('Raw data'!B807/'Raw data'!B806)</f>
        <v>-6.9158612765196012E-2</v>
      </c>
      <c r="C807" s="5">
        <f>LN('Raw data'!C807/'Raw data'!C806)</f>
        <v>1.1158639803935048E-3</v>
      </c>
      <c r="D807" s="5">
        <f>LN('Raw data'!D807/'Raw data'!D806)</f>
        <v>-4.8674535970298222E-3</v>
      </c>
      <c r="E807" s="5">
        <f>LN('Raw data'!E807/'Raw data'!E806)</f>
        <v>2.2341920324834776E-3</v>
      </c>
      <c r="F807" s="5">
        <f>LN('Raw data'!F807/'Raw data'!F806)</f>
        <v>-4.4634075290122081E-3</v>
      </c>
      <c r="I807" s="5">
        <f>LN('Raw data'!J807/'Raw data'!J806)</f>
        <v>3.5727397253701647E-3</v>
      </c>
      <c r="U807" s="1">
        <v>45064</v>
      </c>
      <c r="V807">
        <f t="shared" si="67"/>
        <v>1.816540120011356</v>
      </c>
      <c r="W807">
        <f t="shared" si="67"/>
        <v>1.434377335583136</v>
      </c>
      <c r="X807">
        <f t="shared" si="67"/>
        <v>0.40973110661930229</v>
      </c>
      <c r="Y807">
        <f t="shared" si="65"/>
        <v>2.0171912829568461E-3</v>
      </c>
      <c r="Z807">
        <f t="shared" si="65"/>
        <v>-0.20831090840470243</v>
      </c>
      <c r="AD807" s="1">
        <v>45196</v>
      </c>
      <c r="AE807">
        <f t="shared" si="68"/>
        <v>1.092508247817509</v>
      </c>
      <c r="AF807">
        <f t="shared" si="68"/>
        <v>0.46765437655154024</v>
      </c>
      <c r="AG807">
        <f t="shared" si="68"/>
        <v>0.56347386116107789</v>
      </c>
      <c r="AH807">
        <f t="shared" si="66"/>
        <v>0.45276118781356722</v>
      </c>
      <c r="AI807">
        <f t="shared" si="66"/>
        <v>0.14658560144376764</v>
      </c>
      <c r="AM807" s="10">
        <v>45064</v>
      </c>
      <c r="AP807">
        <v>-0.20831090840470243</v>
      </c>
      <c r="AQ807">
        <v>2.0171912829568461E-3</v>
      </c>
      <c r="AR807">
        <v>0.40973110661930229</v>
      </c>
      <c r="AS807">
        <v>1.434377335583136</v>
      </c>
      <c r="AT807">
        <v>1.816540120011356</v>
      </c>
      <c r="AV807" s="10">
        <v>45196</v>
      </c>
      <c r="AY807">
        <v>0.14658560144376764</v>
      </c>
      <c r="AZ807">
        <v>0.45276118781356722</v>
      </c>
      <c r="BA807">
        <v>0.56347386116107789</v>
      </c>
      <c r="BB807">
        <v>0.46765437655154024</v>
      </c>
      <c r="BC807">
        <v>1.092508247817509</v>
      </c>
    </row>
    <row r="808" spans="1:55" x14ac:dyDescent="0.2">
      <c r="A808" s="1">
        <v>45026</v>
      </c>
      <c r="B808" s="5">
        <f>LN('Raw data'!B808/'Raw data'!B807)</f>
        <v>7.7016291281174029E-2</v>
      </c>
      <c r="C808" s="5">
        <f>LN('Raw data'!C808/'Raw data'!C807)</f>
        <v>-1.1967233322694212E-2</v>
      </c>
      <c r="D808" s="5">
        <f>LN('Raw data'!D808/'Raw data'!D807)</f>
        <v>5.5644171825597236E-2</v>
      </c>
      <c r="E808" s="5">
        <f>LN('Raw data'!E808/'Raw data'!E807)</f>
        <v>-7.2393076884409288E-3</v>
      </c>
      <c r="F808" s="5">
        <f>LN('Raw data'!F808/'Raw data'!F807)</f>
        <v>-1.1397274084175565E-2</v>
      </c>
      <c r="I808" s="5">
        <f>LN('Raw data'!J808/'Raw data'!J807)</f>
        <v>9.9584504701190541E-4</v>
      </c>
      <c r="U808" s="1">
        <v>45065</v>
      </c>
      <c r="V808">
        <f t="shared" si="67"/>
        <v>1.9471813635551876</v>
      </c>
      <c r="W808">
        <f t="shared" si="67"/>
        <v>1.4294261773946251</v>
      </c>
      <c r="X808">
        <f t="shared" si="67"/>
        <v>0.41112576534066875</v>
      </c>
      <c r="Y808">
        <f t="shared" si="65"/>
        <v>-2.799873397763061E-2</v>
      </c>
      <c r="Z808">
        <f t="shared" si="65"/>
        <v>-0.21775304535408005</v>
      </c>
      <c r="AD808" s="1">
        <v>45197</v>
      </c>
      <c r="AE808">
        <f t="shared" si="68"/>
        <v>1.1784610731387977</v>
      </c>
      <c r="AF808">
        <f t="shared" si="68"/>
        <v>0.44664287672083219</v>
      </c>
      <c r="AG808">
        <f t="shared" si="68"/>
        <v>0.58575990262559496</v>
      </c>
      <c r="AH808">
        <f t="shared" si="66"/>
        <v>0.4511401256870754</v>
      </c>
      <c r="AI808">
        <f t="shared" si="66"/>
        <v>0.14289612841323332</v>
      </c>
      <c r="AM808" s="10">
        <v>45065</v>
      </c>
      <c r="AP808">
        <v>-0.21775304535408005</v>
      </c>
      <c r="AQ808">
        <v>-2.799873397763061E-2</v>
      </c>
      <c r="AR808">
        <v>0.41112576534066875</v>
      </c>
      <c r="AS808">
        <v>1.4294261773946251</v>
      </c>
      <c r="AT808">
        <v>1.9471813635551876</v>
      </c>
      <c r="AV808" s="10">
        <v>45197</v>
      </c>
      <c r="AY808">
        <v>0.14289612841323332</v>
      </c>
      <c r="AZ808">
        <v>0.4511401256870754</v>
      </c>
      <c r="BA808">
        <v>0.58575990262559496</v>
      </c>
      <c r="BB808">
        <v>0.44664287672083219</v>
      </c>
      <c r="BC808">
        <v>1.1784610731387977</v>
      </c>
    </row>
    <row r="809" spans="1:55" x14ac:dyDescent="0.2">
      <c r="A809" s="1">
        <v>45027</v>
      </c>
      <c r="B809" s="5">
        <f>LN('Raw data'!B809/'Raw data'!B808)</f>
        <v>6.4249876826577412E-3</v>
      </c>
      <c r="C809" s="5">
        <f>LN('Raw data'!C809/'Raw data'!C808)</f>
        <v>2.2199708721610537E-2</v>
      </c>
      <c r="D809" s="5">
        <f>LN('Raw data'!D809/'Raw data'!D808)</f>
        <v>1.9001216611731604E-2</v>
      </c>
      <c r="E809" s="5">
        <f>LN('Raw data'!E809/'Raw data'!E808)</f>
        <v>1.0938669492012186E-2</v>
      </c>
      <c r="F809" s="5">
        <f>LN('Raw data'!F809/'Raw data'!F808)</f>
        <v>7.8620300307887699E-3</v>
      </c>
      <c r="I809" s="5">
        <f>LN('Raw data'!J809/'Raw data'!J808)</f>
        <v>-4.1372345026909729E-5</v>
      </c>
      <c r="U809" s="1">
        <v>45068</v>
      </c>
      <c r="V809">
        <f t="shared" si="67"/>
        <v>1.95800452882509</v>
      </c>
      <c r="W809">
        <f t="shared" si="67"/>
        <v>1.4278481495968887</v>
      </c>
      <c r="X809">
        <f t="shared" si="67"/>
        <v>0.40099306258761963</v>
      </c>
      <c r="Y809">
        <f t="shared" si="65"/>
        <v>-2.5021447438375567E-2</v>
      </c>
      <c r="Z809">
        <f t="shared" si="65"/>
        <v>-0.21542007057351603</v>
      </c>
      <c r="AD809" s="1">
        <v>45198</v>
      </c>
      <c r="AE809">
        <f t="shared" si="68"/>
        <v>1.1734597573807863</v>
      </c>
      <c r="AF809">
        <f t="shared" si="68"/>
        <v>0.45273757073326309</v>
      </c>
      <c r="AG809">
        <f t="shared" si="68"/>
        <v>0.58112069378992992</v>
      </c>
      <c r="AH809">
        <f t="shared" si="66"/>
        <v>0.45699981072338874</v>
      </c>
      <c r="AI809">
        <f t="shared" si="66"/>
        <v>0.14675482778311366</v>
      </c>
      <c r="AM809" s="10">
        <v>45068</v>
      </c>
      <c r="AP809">
        <v>-0.21542007057351603</v>
      </c>
      <c r="AQ809">
        <v>-2.5021447438375567E-2</v>
      </c>
      <c r="AR809">
        <v>0.40099306258761963</v>
      </c>
      <c r="AS809">
        <v>1.4278481495968887</v>
      </c>
      <c r="AT809">
        <v>1.95800452882509</v>
      </c>
      <c r="AV809" s="10">
        <v>45198</v>
      </c>
      <c r="AY809">
        <v>0.14675482778311366</v>
      </c>
      <c r="AZ809">
        <v>0.45699981072338874</v>
      </c>
      <c r="BA809">
        <v>0.58112069378992992</v>
      </c>
      <c r="BB809">
        <v>0.45273757073326309</v>
      </c>
      <c r="BC809">
        <v>1.1734597573807863</v>
      </c>
    </row>
    <row r="810" spans="1:55" x14ac:dyDescent="0.2">
      <c r="A810" s="1">
        <v>45028</v>
      </c>
      <c r="B810" s="5">
        <f>LN('Raw data'!B810/'Raw data'!B809)</f>
        <v>-4.3474946290484102E-2</v>
      </c>
      <c r="C810" s="5">
        <f>LN('Raw data'!C810/'Raw data'!C809)</f>
        <v>2.0997191092010096E-2</v>
      </c>
      <c r="D810" s="5">
        <f>LN('Raw data'!D810/'Raw data'!D809)</f>
        <v>-1.0756227239228989E-2</v>
      </c>
      <c r="E810" s="5">
        <f>LN('Raw data'!E810/'Raw data'!E809)</f>
        <v>1.0741750864588067E-2</v>
      </c>
      <c r="F810" s="5">
        <f>LN('Raw data'!F810/'Raw data'!F809)</f>
        <v>3.0380778902179772E-3</v>
      </c>
      <c r="I810" s="5">
        <f>LN('Raw data'!J810/'Raw data'!J809)</f>
        <v>-4.1434586507983449E-3</v>
      </c>
      <c r="U810" s="1">
        <v>45069</v>
      </c>
      <c r="V810">
        <f t="shared" si="67"/>
        <v>2.0370807939900755</v>
      </c>
      <c r="W810">
        <f t="shared" si="67"/>
        <v>1.2383058296459983</v>
      </c>
      <c r="X810">
        <f t="shared" si="67"/>
        <v>0.27669761565521311</v>
      </c>
      <c r="Y810">
        <f t="shared" si="65"/>
        <v>2.7426798460860435E-2</v>
      </c>
      <c r="Z810">
        <f t="shared" si="65"/>
        <v>-0.19329324545262311</v>
      </c>
      <c r="AD810" s="1">
        <v>45201</v>
      </c>
      <c r="AE810">
        <f t="shared" si="68"/>
        <v>1.1751851937734521</v>
      </c>
      <c r="AF810">
        <f t="shared" si="68"/>
        <v>0.45508278683570608</v>
      </c>
      <c r="AG810">
        <f t="shared" si="68"/>
        <v>0.58138005201843268</v>
      </c>
      <c r="AH810">
        <f t="shared" si="66"/>
        <v>0.45976890133049186</v>
      </c>
      <c r="AI810">
        <f t="shared" si="66"/>
        <v>0.14770842411744162</v>
      </c>
      <c r="AM810" s="10">
        <v>45069</v>
      </c>
      <c r="AP810">
        <v>-0.19329324545262311</v>
      </c>
      <c r="AQ810">
        <v>2.7426798460860435E-2</v>
      </c>
      <c r="AR810">
        <v>0.27669761565521311</v>
      </c>
      <c r="AS810">
        <v>1.2383058296459983</v>
      </c>
      <c r="AT810">
        <v>2.0370807939900755</v>
      </c>
      <c r="AV810" s="10">
        <v>45201</v>
      </c>
      <c r="AY810">
        <v>0.14770842411744162</v>
      </c>
      <c r="AZ810">
        <v>0.45976890133049186</v>
      </c>
      <c r="BA810">
        <v>0.58138005201843268</v>
      </c>
      <c r="BB810">
        <v>0.45508278683570608</v>
      </c>
      <c r="BC810">
        <v>1.1751851937734521</v>
      </c>
    </row>
    <row r="811" spans="1:55" x14ac:dyDescent="0.2">
      <c r="A811" s="1">
        <v>45029</v>
      </c>
      <c r="B811" s="5">
        <f>LN('Raw data'!B811/'Raw data'!B810)</f>
        <v>-4.1957373649661532E-2</v>
      </c>
      <c r="C811" s="5">
        <f>LN('Raw data'!C811/'Raw data'!C810)</f>
        <v>-1.3299676146526643E-2</v>
      </c>
      <c r="D811" s="5">
        <f>LN('Raw data'!D811/'Raw data'!D810)</f>
        <v>1.6624521387105223E-2</v>
      </c>
      <c r="E811" s="5">
        <f>LN('Raw data'!E811/'Raw data'!E810)</f>
        <v>1.8177718667348391E-2</v>
      </c>
      <c r="F811" s="5">
        <f>LN('Raw data'!F811/'Raw data'!F810)</f>
        <v>1.5004476747516518E-2</v>
      </c>
      <c r="I811" s="5">
        <f>LN('Raw data'!J811/'Raw data'!J810)</f>
        <v>1.3175446748330008E-2</v>
      </c>
      <c r="U811" s="1">
        <v>45070</v>
      </c>
      <c r="V811">
        <f t="shared" si="67"/>
        <v>1.7863755336008564</v>
      </c>
      <c r="W811">
        <f t="shared" si="67"/>
        <v>1.1814327508144915</v>
      </c>
      <c r="X811">
        <f t="shared" si="67"/>
        <v>0.36727028428341824</v>
      </c>
      <c r="Y811">
        <f t="shared" si="65"/>
        <v>0.10667592129582831</v>
      </c>
      <c r="Z811">
        <f t="shared" si="65"/>
        <v>-0.16574567365226528</v>
      </c>
      <c r="AD811" s="1">
        <v>45202</v>
      </c>
      <c r="AE811">
        <f t="shared" si="68"/>
        <v>1.0343502236262512</v>
      </c>
      <c r="AF811">
        <f t="shared" si="68"/>
        <v>0.44777863014306835</v>
      </c>
      <c r="AG811">
        <f t="shared" si="68"/>
        <v>0.56282286391203695</v>
      </c>
      <c r="AH811">
        <f t="shared" si="66"/>
        <v>0.45675478394838004</v>
      </c>
      <c r="AI811">
        <f t="shared" si="66"/>
        <v>0.15136880641023942</v>
      </c>
      <c r="AM811" s="10">
        <v>45070</v>
      </c>
      <c r="AP811">
        <v>-0.16574567365226528</v>
      </c>
      <c r="AQ811">
        <v>0.10667592129582831</v>
      </c>
      <c r="AR811">
        <v>0.36727028428341824</v>
      </c>
      <c r="AS811">
        <v>1.1814327508144915</v>
      </c>
      <c r="AT811">
        <v>1.7863755336008564</v>
      </c>
      <c r="AV811" s="10">
        <v>45202</v>
      </c>
      <c r="AY811">
        <v>0.15136880641023942</v>
      </c>
      <c r="AZ811">
        <v>0.45675478394838004</v>
      </c>
      <c r="BA811">
        <v>0.56282286391203695</v>
      </c>
      <c r="BB811">
        <v>0.44777863014306835</v>
      </c>
      <c r="BC811">
        <v>1.0343502236262512</v>
      </c>
    </row>
    <row r="812" spans="1:55" x14ac:dyDescent="0.2">
      <c r="A812" s="1">
        <v>45030</v>
      </c>
      <c r="B812" s="5">
        <f>LN('Raw data'!B812/'Raw data'!B811)</f>
        <v>5.1940817633844713E-2</v>
      </c>
      <c r="C812" s="5">
        <f>LN('Raw data'!C812/'Raw data'!C811)</f>
        <v>4.3721225827483409E-3</v>
      </c>
      <c r="D812" s="5">
        <f>LN('Raw data'!D812/'Raw data'!D811)</f>
        <v>2.7965887378477239E-3</v>
      </c>
      <c r="E812" s="5">
        <f>LN('Raw data'!E812/'Raw data'!E811)</f>
        <v>-1.8099160986330604E-2</v>
      </c>
      <c r="F812" s="5">
        <f>LN('Raw data'!F812/'Raw data'!F811)</f>
        <v>-1.9340283794154978E-2</v>
      </c>
      <c r="I812" s="5">
        <f>LN('Raw data'!J812/'Raw data'!J811)</f>
        <v>-2.0714988104920951E-3</v>
      </c>
      <c r="U812" s="1">
        <v>45071</v>
      </c>
      <c r="V812">
        <f t="shared" si="67"/>
        <v>1.9986864345094386</v>
      </c>
      <c r="W812">
        <f t="shared" si="67"/>
        <v>1.1678071373490038</v>
      </c>
      <c r="X812">
        <f t="shared" si="67"/>
        <v>0.28750867781141026</v>
      </c>
      <c r="Y812">
        <f t="shared" si="65"/>
        <v>-8.4310106548423108E-2</v>
      </c>
      <c r="Z812">
        <f t="shared" si="65"/>
        <v>-0.32405616108829605</v>
      </c>
      <c r="AD812" s="1">
        <v>45203</v>
      </c>
      <c r="AE812">
        <f t="shared" si="68"/>
        <v>1.1441516248263151</v>
      </c>
      <c r="AF812">
        <f t="shared" si="68"/>
        <v>0.41164614861842191</v>
      </c>
      <c r="AG812">
        <f t="shared" si="68"/>
        <v>0.55401157273270496</v>
      </c>
      <c r="AH812">
        <f t="shared" si="66"/>
        <v>0.41298958723490897</v>
      </c>
      <c r="AI812">
        <f t="shared" si="66"/>
        <v>0.11841777142711871</v>
      </c>
      <c r="AM812" s="10">
        <v>45071</v>
      </c>
      <c r="AP812">
        <v>-0.32405616108829605</v>
      </c>
      <c r="AQ812">
        <v>-8.4310106548423108E-2</v>
      </c>
      <c r="AR812">
        <v>0.28750867781141026</v>
      </c>
      <c r="AS812">
        <v>1.1678071373490038</v>
      </c>
      <c r="AT812">
        <v>1.9986864345094386</v>
      </c>
      <c r="AV812" s="10">
        <v>45203</v>
      </c>
      <c r="AY812">
        <v>0.11841777142711871</v>
      </c>
      <c r="AZ812">
        <v>0.41298958723490897</v>
      </c>
      <c r="BA812">
        <v>0.55401157273270496</v>
      </c>
      <c r="BB812">
        <v>0.41164614861842191</v>
      </c>
      <c r="BC812">
        <v>1.1441516248263151</v>
      </c>
    </row>
    <row r="813" spans="1:55" x14ac:dyDescent="0.2">
      <c r="A813" s="1">
        <v>45033</v>
      </c>
      <c r="B813" s="5">
        <f>LN('Raw data'!B813/'Raw data'!B812)</f>
        <v>7.3398164954867895E-2</v>
      </c>
      <c r="C813" s="5">
        <f>LN('Raw data'!C813/'Raw data'!C812)</f>
        <v>-2.0692504457298009E-2</v>
      </c>
      <c r="D813" s="5">
        <f>LN('Raw data'!D813/'Raw data'!D812)</f>
        <v>-3.4643592389520902E-2</v>
      </c>
      <c r="E813" s="5">
        <f>LN('Raw data'!E813/'Raw data'!E812)</f>
        <v>-1.4718948961263129E-2</v>
      </c>
      <c r="F813" s="5">
        <f>LN('Raw data'!F813/'Raw data'!F812)</f>
        <v>-4.0036085906907919E-3</v>
      </c>
      <c r="I813" s="5">
        <f>LN('Raw data'!J813/'Raw data'!J812)</f>
        <v>3.3007789687629755E-3</v>
      </c>
      <c r="U813" s="1">
        <v>45072</v>
      </c>
      <c r="V813">
        <f t="shared" si="67"/>
        <v>1.5452545104995943</v>
      </c>
      <c r="W813">
        <f t="shared" si="67"/>
        <v>1.1881067564440366</v>
      </c>
      <c r="X813">
        <f t="shared" si="67"/>
        <v>0.35583905485091938</v>
      </c>
      <c r="Y813">
        <f t="shared" si="65"/>
        <v>4.5787464602531837E-2</v>
      </c>
      <c r="Z813">
        <f t="shared" si="65"/>
        <v>-0.25104832038565217</v>
      </c>
      <c r="AD813" s="1">
        <v>45204</v>
      </c>
      <c r="AE813">
        <f t="shared" si="68"/>
        <v>1.1469806258573358</v>
      </c>
      <c r="AF813">
        <f t="shared" si="68"/>
        <v>0.41894087174177247</v>
      </c>
      <c r="AG813">
        <f t="shared" si="68"/>
        <v>0.55870346074429111</v>
      </c>
      <c r="AH813">
        <f t="shared" si="66"/>
        <v>0.4082914557690005</v>
      </c>
      <c r="AI813">
        <f t="shared" si="66"/>
        <v>0.11197629004668354</v>
      </c>
      <c r="AM813" s="10">
        <v>45072</v>
      </c>
      <c r="AP813">
        <v>-0.25104832038565217</v>
      </c>
      <c r="AQ813">
        <v>4.5787464602531837E-2</v>
      </c>
      <c r="AR813">
        <v>0.35583905485091938</v>
      </c>
      <c r="AS813">
        <v>1.1881067564440366</v>
      </c>
      <c r="AT813">
        <v>1.5452545104995943</v>
      </c>
      <c r="AV813" s="10">
        <v>45204</v>
      </c>
      <c r="AY813">
        <v>0.11197629004668354</v>
      </c>
      <c r="AZ813">
        <v>0.4082914557690005</v>
      </c>
      <c r="BA813">
        <v>0.55870346074429111</v>
      </c>
      <c r="BB813">
        <v>0.41894087174177247</v>
      </c>
      <c r="BC813">
        <v>1.1469806258573358</v>
      </c>
    </row>
    <row r="814" spans="1:55" x14ac:dyDescent="0.2">
      <c r="A814" s="1">
        <v>45034</v>
      </c>
      <c r="B814" s="5">
        <f>LN('Raw data'!B814/'Raw data'!B813)</f>
        <v>3.9220713153281329E-2</v>
      </c>
      <c r="C814" s="5">
        <f>LN('Raw data'!C814/'Raw data'!C813)</f>
        <v>3.7108046687186786E-4</v>
      </c>
      <c r="D814" s="5">
        <f>LN('Raw data'!D814/'Raw data'!D813)</f>
        <v>3.1675865450576095E-2</v>
      </c>
      <c r="E814" s="5">
        <f>LN('Raw data'!E814/'Raw data'!E813)</f>
        <v>1.566116008624438E-2</v>
      </c>
      <c r="F814" s="5">
        <f>LN('Raw data'!F814/'Raw data'!F813)</f>
        <v>8.0409972525422001E-3</v>
      </c>
      <c r="I814" s="5">
        <f>LN('Raw data'!J814/'Raw data'!J813)</f>
        <v>8.547842551524592E-4</v>
      </c>
      <c r="U814" s="1">
        <v>45076</v>
      </c>
      <c r="V814">
        <f t="shared" si="67"/>
        <v>1.4378775638934467</v>
      </c>
      <c r="W814">
        <f t="shared" si="67"/>
        <v>1.2235649631531922</v>
      </c>
      <c r="X814">
        <f t="shared" si="67"/>
        <v>0.39093214273047577</v>
      </c>
      <c r="Y814">
        <f t="shared" si="65"/>
        <v>6.1632200399245669E-2</v>
      </c>
      <c r="Z814">
        <f t="shared" si="65"/>
        <v>-0.24890302056020822</v>
      </c>
      <c r="AD814" s="1">
        <v>45205</v>
      </c>
      <c r="AE814">
        <f t="shared" si="68"/>
        <v>1.1802625334660393</v>
      </c>
      <c r="AF814">
        <f t="shared" si="68"/>
        <v>0.43081473936676457</v>
      </c>
      <c r="AG814">
        <f t="shared" si="68"/>
        <v>0.59869785149276888</v>
      </c>
      <c r="AH814">
        <f t="shared" si="66"/>
        <v>0.4673368301522014</v>
      </c>
      <c r="AI814">
        <f t="shared" si="66"/>
        <v>0.12547870595014457</v>
      </c>
      <c r="AM814" s="10">
        <v>45076</v>
      </c>
      <c r="AP814">
        <v>-0.24890302056020822</v>
      </c>
      <c r="AQ814">
        <v>6.1632200399245669E-2</v>
      </c>
      <c r="AR814">
        <v>0.39093214273047577</v>
      </c>
      <c r="AS814">
        <v>1.2235649631531922</v>
      </c>
      <c r="AT814">
        <v>1.4378775638934467</v>
      </c>
      <c r="AV814" s="10">
        <v>45205</v>
      </c>
      <c r="AY814">
        <v>0.12547870595014457</v>
      </c>
      <c r="AZ814">
        <v>0.4673368301522014</v>
      </c>
      <c r="BA814">
        <v>0.59869785149276888</v>
      </c>
      <c r="BB814">
        <v>0.43081473936676457</v>
      </c>
      <c r="BC814">
        <v>1.1802625334660393</v>
      </c>
    </row>
    <row r="815" spans="1:55" x14ac:dyDescent="0.2">
      <c r="A815" s="1">
        <v>45035</v>
      </c>
      <c r="B815" s="5">
        <f>LN('Raw data'!B815/'Raw data'!B814)</f>
        <v>-6.2793074338756846E-2</v>
      </c>
      <c r="C815" s="5">
        <f>LN('Raw data'!C815/'Raw data'!C814)</f>
        <v>-2.1248143478259821E-2</v>
      </c>
      <c r="D815" s="5">
        <f>LN('Raw data'!D815/'Raw data'!D814)</f>
        <v>-5.3005942129299162E-2</v>
      </c>
      <c r="E815" s="5">
        <f>LN('Raw data'!E815/'Raw data'!E814)</f>
        <v>4.1508459174555892E-3</v>
      </c>
      <c r="F815" s="5">
        <f>LN('Raw data'!F815/'Raw data'!F814)</f>
        <v>-6.1372844387358357E-3</v>
      </c>
      <c r="I815" s="5">
        <f>LN('Raw data'!J815/'Raw data'!J814)</f>
        <v>-8.4242044291161936E-5</v>
      </c>
      <c r="U815" s="1">
        <v>45077</v>
      </c>
      <c r="V815">
        <f t="shared" si="67"/>
        <v>1.4797467080035667</v>
      </c>
      <c r="W815">
        <f t="shared" si="67"/>
        <v>1.2425527112937689</v>
      </c>
      <c r="X815">
        <f t="shared" si="67"/>
        <v>0.41939865266999515</v>
      </c>
      <c r="Y815">
        <f t="shared" si="65"/>
        <v>2.5576316495198662E-3</v>
      </c>
      <c r="Z815">
        <f t="shared" si="65"/>
        <v>-0.25505927463200395</v>
      </c>
      <c r="AD815" s="1">
        <v>45208</v>
      </c>
      <c r="AE815">
        <f t="shared" si="68"/>
        <v>1.1785324522940788</v>
      </c>
      <c r="AF815">
        <f t="shared" si="68"/>
        <v>0.46677006318424324</v>
      </c>
      <c r="AG815">
        <f t="shared" si="68"/>
        <v>0.58181883446641147</v>
      </c>
      <c r="AH815">
        <f t="shared" si="66"/>
        <v>0.47297145882572161</v>
      </c>
      <c r="AI815">
        <f t="shared" si="66"/>
        <v>0.13405850679912415</v>
      </c>
      <c r="AM815" s="10">
        <v>45077</v>
      </c>
      <c r="AP815">
        <v>-0.25505927463200395</v>
      </c>
      <c r="AQ815">
        <v>2.5576316495198662E-3</v>
      </c>
      <c r="AR815">
        <v>0.41939865266999515</v>
      </c>
      <c r="AS815">
        <v>1.2425527112937689</v>
      </c>
      <c r="AT815">
        <v>1.4797467080035667</v>
      </c>
      <c r="AV815" s="10">
        <v>45208</v>
      </c>
      <c r="AY815">
        <v>0.13405850679912415</v>
      </c>
      <c r="AZ815">
        <v>0.47297145882572161</v>
      </c>
      <c r="BA815">
        <v>0.58181883446641147</v>
      </c>
      <c r="BB815">
        <v>0.46677006318424324</v>
      </c>
      <c r="BC815">
        <v>1.1785324522940788</v>
      </c>
    </row>
    <row r="816" spans="1:55" x14ac:dyDescent="0.2">
      <c r="A816" s="1">
        <v>45036</v>
      </c>
      <c r="B816" s="5">
        <f>LN('Raw data'!B816/'Raw data'!B815)</f>
        <v>1.2077981759740409E-2</v>
      </c>
      <c r="C816" s="5">
        <f>LN('Raw data'!C816/'Raw data'!C815)</f>
        <v>-2.3906539615585212E-2</v>
      </c>
      <c r="D816" s="5">
        <f>LN('Raw data'!D816/'Raw data'!D815)</f>
        <v>-2.0093850628871344E-2</v>
      </c>
      <c r="E816" s="5">
        <f>LN('Raw data'!E816/'Raw data'!E815)</f>
        <v>1.9536973784898526E-4</v>
      </c>
      <c r="F816" s="5">
        <f>LN('Raw data'!F816/'Raw data'!F815)</f>
        <v>5.8885344063594842E-3</v>
      </c>
      <c r="I816" s="5">
        <f>LN('Raw data'!J816/'Raw data'!J815)</f>
        <v>-5.9703399458197028E-3</v>
      </c>
      <c r="U816" s="1">
        <v>45078</v>
      </c>
      <c r="V816">
        <f t="shared" si="67"/>
        <v>1.2028566439803756</v>
      </c>
      <c r="W816">
        <f t="shared" si="67"/>
        <v>1.3348588413848117</v>
      </c>
      <c r="X816">
        <f t="shared" si="67"/>
        <v>0.34214416250457869</v>
      </c>
      <c r="Y816">
        <f t="shared" si="65"/>
        <v>8.6144721086200651E-2</v>
      </c>
      <c r="Z816">
        <f t="shared" si="65"/>
        <v>-0.21591624199266521</v>
      </c>
      <c r="AD816" s="1">
        <v>45209</v>
      </c>
      <c r="AE816">
        <f t="shared" si="68"/>
        <v>1.1687000609620279</v>
      </c>
      <c r="AF816">
        <f t="shared" si="68"/>
        <v>0.45965489008132587</v>
      </c>
      <c r="AG816">
        <f t="shared" si="68"/>
        <v>0.5714699301918631</v>
      </c>
      <c r="AH816">
        <f t="shared" si="66"/>
        <v>0.47359391157885422</v>
      </c>
      <c r="AI816">
        <f t="shared" si="66"/>
        <v>0.13793895880339221</v>
      </c>
      <c r="AM816" s="10">
        <v>45078</v>
      </c>
      <c r="AP816">
        <v>-0.21591624199266521</v>
      </c>
      <c r="AQ816">
        <v>8.6144721086200651E-2</v>
      </c>
      <c r="AR816">
        <v>0.34214416250457869</v>
      </c>
      <c r="AS816">
        <v>1.3348588413848117</v>
      </c>
      <c r="AT816">
        <v>1.2028566439803756</v>
      </c>
      <c r="AV816" s="10">
        <v>45209</v>
      </c>
      <c r="AY816">
        <v>0.13793895880339221</v>
      </c>
      <c r="AZ816">
        <v>0.47359391157885422</v>
      </c>
      <c r="BA816">
        <v>0.5714699301918631</v>
      </c>
      <c r="BB816">
        <v>0.45965489008132587</v>
      </c>
      <c r="BC816">
        <v>1.1687000609620279</v>
      </c>
    </row>
    <row r="817" spans="1:55" x14ac:dyDescent="0.2">
      <c r="A817" s="1">
        <v>45037</v>
      </c>
      <c r="B817" s="5">
        <f>LN('Raw data'!B817/'Raw data'!B816)</f>
        <v>-7.139700119157863E-3</v>
      </c>
      <c r="C817" s="5">
        <f>LN('Raw data'!C817/'Raw data'!C816)</f>
        <v>7.4761884701149981E-3</v>
      </c>
      <c r="D817" s="5">
        <f>LN('Raw data'!D817/'Raw data'!D816)</f>
        <v>-3.5160624911318515E-2</v>
      </c>
      <c r="E817" s="5">
        <f>LN('Raw data'!E817/'Raw data'!E816)</f>
        <v>-1.2383450630889789E-2</v>
      </c>
      <c r="F817" s="5">
        <f>LN('Raw data'!F817/'Raw data'!F816)</f>
        <v>-1.42820197146451E-2</v>
      </c>
      <c r="I817" s="5">
        <f>LN('Raw data'!J817/'Raw data'!J816)</f>
        <v>9.0278599092536804E-4</v>
      </c>
      <c r="U817" s="1">
        <v>45079</v>
      </c>
      <c r="V817">
        <f t="shared" si="67"/>
        <v>1.2144829641238115</v>
      </c>
      <c r="W817">
        <f t="shared" si="67"/>
        <v>1.3492955142845393</v>
      </c>
      <c r="X817">
        <f t="shared" si="67"/>
        <v>0.37031167982964275</v>
      </c>
      <c r="Y817">
        <f t="shared" si="65"/>
        <v>4.3615541957260848E-2</v>
      </c>
      <c r="Z817">
        <f t="shared" si="65"/>
        <v>-0.25871105875514228</v>
      </c>
      <c r="AD817" s="1">
        <v>45210</v>
      </c>
      <c r="AE817">
        <f t="shared" si="68"/>
        <v>1.1789814311884925</v>
      </c>
      <c r="AF817">
        <f t="shared" si="68"/>
        <v>0.4198287941406329</v>
      </c>
      <c r="AG817">
        <f t="shared" si="68"/>
        <v>0.54358856237439401</v>
      </c>
      <c r="AH817">
        <f t="shared" si="66"/>
        <v>0.48244188946018596</v>
      </c>
      <c r="AI817">
        <f t="shared" si="66"/>
        <v>0.14884016359671931</v>
      </c>
      <c r="AM817" s="10">
        <v>45079</v>
      </c>
      <c r="AP817">
        <v>-0.25871105875514228</v>
      </c>
      <c r="AQ817">
        <v>4.3615541957260848E-2</v>
      </c>
      <c r="AR817">
        <v>0.37031167982964275</v>
      </c>
      <c r="AS817">
        <v>1.3492955142845393</v>
      </c>
      <c r="AT817">
        <v>1.2144829641238115</v>
      </c>
      <c r="AV817" s="10">
        <v>45210</v>
      </c>
      <c r="AY817">
        <v>0.14884016359671931</v>
      </c>
      <c r="AZ817">
        <v>0.48244188946018596</v>
      </c>
      <c r="BA817">
        <v>0.54358856237439401</v>
      </c>
      <c r="BB817">
        <v>0.4198287941406329</v>
      </c>
      <c r="BC817">
        <v>1.1789814311884925</v>
      </c>
    </row>
    <row r="818" spans="1:55" x14ac:dyDescent="0.2">
      <c r="A818" s="1">
        <v>45040</v>
      </c>
      <c r="B818" s="5">
        <f>LN('Raw data'!B818/'Raw data'!B817)</f>
        <v>1.7754572012385329E-2</v>
      </c>
      <c r="C818" s="5">
        <f>LN('Raw data'!C818/'Raw data'!C817)</f>
        <v>1.136448418203018E-2</v>
      </c>
      <c r="D818" s="5">
        <f>LN('Raw data'!D818/'Raw data'!D817)</f>
        <v>8.9276363807047083E-3</v>
      </c>
      <c r="E818" s="5">
        <f>LN('Raw data'!E818/'Raw data'!E817)</f>
        <v>9.6056167274437172E-3</v>
      </c>
      <c r="F818" s="5">
        <f>LN('Raw data'!F818/'Raw data'!F817)</f>
        <v>4.6829059117499336E-3</v>
      </c>
      <c r="I818" s="5">
        <f>LN('Raw data'!J818/'Raw data'!J817)</f>
        <v>8.5121206122392508E-4</v>
      </c>
      <c r="U818" s="1">
        <v>45082</v>
      </c>
      <c r="V818">
        <f t="shared" si="67"/>
        <v>1.1633206488952752</v>
      </c>
      <c r="W818">
        <f t="shared" si="67"/>
        <v>1.3335836649841319</v>
      </c>
      <c r="X818">
        <f t="shared" si="67"/>
        <v>0.43923207607849357</v>
      </c>
      <c r="Y818">
        <f t="shared" si="65"/>
        <v>4.5510094460325105E-2</v>
      </c>
      <c r="Z818">
        <f t="shared" si="65"/>
        <v>-0.26289091440515622</v>
      </c>
      <c r="AD818" s="1">
        <v>45211</v>
      </c>
      <c r="AE818">
        <f t="shared" si="68"/>
        <v>1.185114837473042</v>
      </c>
      <c r="AF818">
        <f t="shared" si="68"/>
        <v>0.42420223318657213</v>
      </c>
      <c r="AG818">
        <f t="shared" si="68"/>
        <v>0.54635654480553486</v>
      </c>
      <c r="AH818">
        <f t="shared" si="66"/>
        <v>0.48674761507531755</v>
      </c>
      <c r="AI818">
        <f t="shared" si="66"/>
        <v>0.15060792269803466</v>
      </c>
      <c r="AM818" s="10">
        <v>45082</v>
      </c>
      <c r="AP818">
        <v>-0.26289091440515622</v>
      </c>
      <c r="AQ818">
        <v>4.5510094460325105E-2</v>
      </c>
      <c r="AR818">
        <v>0.43923207607849357</v>
      </c>
      <c r="AS818">
        <v>1.3335836649841319</v>
      </c>
      <c r="AT818">
        <v>1.1633206488952752</v>
      </c>
      <c r="AV818" s="10">
        <v>45211</v>
      </c>
      <c r="AY818">
        <v>0.15060792269803466</v>
      </c>
      <c r="AZ818">
        <v>0.48674761507531755</v>
      </c>
      <c r="BA818">
        <v>0.54635654480553486</v>
      </c>
      <c r="BB818">
        <v>0.42420223318657213</v>
      </c>
      <c r="BC818">
        <v>1.185114837473042</v>
      </c>
    </row>
    <row r="819" spans="1:55" x14ac:dyDescent="0.2">
      <c r="A819" s="1">
        <v>45041</v>
      </c>
      <c r="B819" s="5">
        <f>LN('Raw data'!B819/'Raw data'!B818)</f>
        <v>1.4847434321210329E-2</v>
      </c>
      <c r="C819" s="5">
        <f>LN('Raw data'!C819/'Raw data'!C818)</f>
        <v>-2.1691153981023087E-2</v>
      </c>
      <c r="D819" s="5">
        <f>LN('Raw data'!D819/'Raw data'!D818)</f>
        <v>2.8295271603186112E-2</v>
      </c>
      <c r="E819" s="5">
        <f>LN('Raw data'!E819/'Raw data'!E818)</f>
        <v>-1.7229541838103078E-2</v>
      </c>
      <c r="F819" s="5">
        <f>LN('Raw data'!F819/'Raw data'!F818)</f>
        <v>2.2580735690522664E-3</v>
      </c>
      <c r="I819" s="5">
        <f>LN('Raw data'!J819/'Raw data'!J818)</f>
        <v>-1.5937145594967939E-2</v>
      </c>
      <c r="U819" s="1">
        <v>45083</v>
      </c>
      <c r="V819">
        <f t="shared" si="67"/>
        <v>1.1686902298880955</v>
      </c>
      <c r="W819">
        <f t="shared" si="67"/>
        <v>1.3330388985647359</v>
      </c>
      <c r="X819">
        <f t="shared" si="67"/>
        <v>0.46972648449185855</v>
      </c>
      <c r="Y819">
        <f t="shared" si="65"/>
        <v>4.8938515499275678E-2</v>
      </c>
      <c r="Z819">
        <f t="shared" si="65"/>
        <v>-0.26019582831093996</v>
      </c>
      <c r="AD819" s="1">
        <v>45212</v>
      </c>
      <c r="AE819">
        <f t="shared" si="68"/>
        <v>1.2084192651070225</v>
      </c>
      <c r="AF819">
        <f t="shared" si="68"/>
        <v>0.37614918210379594</v>
      </c>
      <c r="AG819">
        <f t="shared" si="68"/>
        <v>0.54003418069347564</v>
      </c>
      <c r="AH819">
        <f t="shared" si="66"/>
        <v>0.44873410846065181</v>
      </c>
      <c r="AI819">
        <f t="shared" si="66"/>
        <v>0.12421635946489651</v>
      </c>
      <c r="AM819" s="10">
        <v>45083</v>
      </c>
      <c r="AP819">
        <v>-0.26019582831093996</v>
      </c>
      <c r="AQ819">
        <v>4.8938515499275678E-2</v>
      </c>
      <c r="AR819">
        <v>0.46972648449185855</v>
      </c>
      <c r="AS819">
        <v>1.3330388985647359</v>
      </c>
      <c r="AT819">
        <v>1.1686902298880955</v>
      </c>
      <c r="AV819" s="10">
        <v>45212</v>
      </c>
      <c r="AY819">
        <v>0.12421635946489651</v>
      </c>
      <c r="AZ819">
        <v>0.44873410846065181</v>
      </c>
      <c r="BA819">
        <v>0.54003418069347564</v>
      </c>
      <c r="BB819">
        <v>0.37614918210379594</v>
      </c>
      <c r="BC819">
        <v>1.2084192651070225</v>
      </c>
    </row>
    <row r="820" spans="1:55" x14ac:dyDescent="0.2">
      <c r="A820" s="1">
        <v>45042</v>
      </c>
      <c r="B820" s="5">
        <f>LN('Raw data'!B820/'Raw data'!B819)</f>
        <v>-8.5947987038888479E-2</v>
      </c>
      <c r="C820" s="5">
        <f>LN('Raw data'!C820/'Raw data'!C819)</f>
        <v>-3.6603148066188376E-2</v>
      </c>
      <c r="D820" s="5">
        <f>LN('Raw data'!D820/'Raw data'!D819)</f>
        <v>4.4355664946619973E-3</v>
      </c>
      <c r="E820" s="5">
        <f>LN('Raw data'!E820/'Raw data'!E819)</f>
        <v>-6.7784448058849645E-4</v>
      </c>
      <c r="F820" s="5">
        <f>LN('Raw data'!F820/'Raw data'!F819)</f>
        <v>-4.1185392219720181E-3</v>
      </c>
      <c r="I820" s="5">
        <f>LN('Raw data'!J820/'Raw data'!J819)</f>
        <v>-3.8486098771117832E-3</v>
      </c>
      <c r="U820" s="1">
        <v>45084</v>
      </c>
      <c r="V820">
        <f t="shared" si="67"/>
        <v>1.3725621996248811</v>
      </c>
      <c r="W820">
        <f t="shared" si="67"/>
        <v>1.3148587905658411</v>
      </c>
      <c r="X820">
        <f t="shared" si="67"/>
        <v>0.85806048026078952</v>
      </c>
      <c r="Y820">
        <f t="shared" si="65"/>
        <v>-5.9776535489494069E-2</v>
      </c>
      <c r="Z820">
        <f t="shared" si="65"/>
        <v>-0.24398909466604793</v>
      </c>
      <c r="AD820" s="1">
        <v>45215</v>
      </c>
      <c r="AE820">
        <f t="shared" si="68"/>
        <v>1.2042761892361826</v>
      </c>
      <c r="AF820">
        <f t="shared" si="68"/>
        <v>0.30845149758969131</v>
      </c>
      <c r="AG820">
        <f t="shared" si="68"/>
        <v>0.71929760410900745</v>
      </c>
      <c r="AH820">
        <f t="shared" si="66"/>
        <v>0.41121887115632105</v>
      </c>
      <c r="AI820">
        <f t="shared" si="66"/>
        <v>0.12838270224401166</v>
      </c>
      <c r="AM820" s="10">
        <v>45084</v>
      </c>
      <c r="AP820">
        <v>-0.24398909466604793</v>
      </c>
      <c r="AQ820">
        <v>-5.9776535489494069E-2</v>
      </c>
      <c r="AR820">
        <v>0.85806048026078952</v>
      </c>
      <c r="AS820">
        <v>1.3148587905658411</v>
      </c>
      <c r="AT820">
        <v>1.3725621996248811</v>
      </c>
      <c r="AV820" s="10">
        <v>45215</v>
      </c>
      <c r="AY820">
        <v>0.12838270224401166</v>
      </c>
      <c r="AZ820">
        <v>0.41121887115632105</v>
      </c>
      <c r="BA820">
        <v>0.71929760410900745</v>
      </c>
      <c r="BB820">
        <v>0.30845149758969131</v>
      </c>
      <c r="BC820">
        <v>1.2042761892361826</v>
      </c>
    </row>
    <row r="821" spans="1:55" x14ac:dyDescent="0.2">
      <c r="A821" s="1">
        <v>45043</v>
      </c>
      <c r="B821" s="5">
        <f>LN('Raw data'!B821/'Raw data'!B820)</f>
        <v>0.10654073531565303</v>
      </c>
      <c r="C821" s="5">
        <f>LN('Raw data'!C821/'Raw data'!C820)</f>
        <v>6.1720308636486415E-3</v>
      </c>
      <c r="D821" s="5">
        <f>LN('Raw data'!D821/'Raw data'!D820)</f>
        <v>3.631801289044239E-2</v>
      </c>
      <c r="E821" s="5">
        <f>LN('Raw data'!E821/'Raw data'!E820)</f>
        <v>5.4892739267818963E-3</v>
      </c>
      <c r="F821" s="5">
        <f>LN('Raw data'!F821/'Raw data'!F820)</f>
        <v>6.0714203413564883E-3</v>
      </c>
      <c r="I821" s="5">
        <f>LN('Raw data'!J821/'Raw data'!J820)</f>
        <v>1.9377167380002121E-2</v>
      </c>
      <c r="U821" s="1">
        <v>45085</v>
      </c>
      <c r="V821">
        <f t="shared" si="67"/>
        <v>1.159564877419607</v>
      </c>
      <c r="W821">
        <f t="shared" si="67"/>
        <v>1.1943568349730673</v>
      </c>
      <c r="X821">
        <f t="shared" si="67"/>
        <v>0.89919824951760097</v>
      </c>
      <c r="Y821">
        <f t="shared" si="65"/>
        <v>1.91681230742652E-2</v>
      </c>
      <c r="Z821">
        <f t="shared" si="65"/>
        <v>-0.23258589270752505</v>
      </c>
      <c r="AD821" s="1">
        <v>45216</v>
      </c>
      <c r="AE821">
        <f t="shared" si="68"/>
        <v>1.1476887419896733</v>
      </c>
      <c r="AF821">
        <f t="shared" si="68"/>
        <v>0.28331661632436839</v>
      </c>
      <c r="AG821">
        <f t="shared" si="68"/>
        <v>0.72494264077809722</v>
      </c>
      <c r="AH821">
        <f t="shared" si="66"/>
        <v>0.41118239053060629</v>
      </c>
      <c r="AI821">
        <f t="shared" si="66"/>
        <v>0.12597019653179109</v>
      </c>
      <c r="AM821" s="10">
        <v>45085</v>
      </c>
      <c r="AP821">
        <v>-0.23258589270752505</v>
      </c>
      <c r="AQ821">
        <v>1.91681230742652E-2</v>
      </c>
      <c r="AR821">
        <v>0.89919824951760097</v>
      </c>
      <c r="AS821">
        <v>1.1943568349730673</v>
      </c>
      <c r="AT821">
        <v>1.159564877419607</v>
      </c>
      <c r="AV821" s="10">
        <v>45216</v>
      </c>
      <c r="AY821">
        <v>0.12597019653179109</v>
      </c>
      <c r="AZ821">
        <v>0.41118239053060629</v>
      </c>
      <c r="BA821">
        <v>0.72494264077809722</v>
      </c>
      <c r="BB821">
        <v>0.28331661632436839</v>
      </c>
      <c r="BC821">
        <v>1.1476887419896733</v>
      </c>
    </row>
    <row r="822" spans="1:55" x14ac:dyDescent="0.2">
      <c r="A822" s="1">
        <v>45044</v>
      </c>
      <c r="B822" s="5">
        <f>LN('Raw data'!B822/'Raw data'!B821)</f>
        <v>2.3086020034182551E-2</v>
      </c>
      <c r="C822" s="5">
        <f>LN('Raw data'!C822/'Raw data'!C821)</f>
        <v>2.6661206985289457E-2</v>
      </c>
      <c r="D822" s="5">
        <f>LN('Raw data'!D822/'Raw data'!D821)</f>
        <v>-5.2417136327389579E-3</v>
      </c>
      <c r="E822" s="5">
        <f>LN('Raw data'!E822/'Raw data'!E821)</f>
        <v>6.741350508105672E-4</v>
      </c>
      <c r="F822" s="5">
        <f>LN('Raw data'!F822/'Raw data'!F821)</f>
        <v>5.0023761296961403E-5</v>
      </c>
      <c r="I822" s="5">
        <f>LN('Raw data'!J822/'Raw data'!J821)</f>
        <v>8.2193596125703667E-3</v>
      </c>
      <c r="U822" s="1">
        <v>45086</v>
      </c>
      <c r="V822">
        <f t="shared" si="67"/>
        <v>0.30691080979454133</v>
      </c>
      <c r="W822">
        <f t="shared" si="67"/>
        <v>1.333341085759453</v>
      </c>
      <c r="X822">
        <f t="shared" si="67"/>
        <v>0.66166577302971108</v>
      </c>
      <c r="Y822">
        <f t="shared" si="65"/>
        <v>-4.4550815211267206E-2</v>
      </c>
      <c r="Z822">
        <f t="shared" si="65"/>
        <v>-0.33885132767784648</v>
      </c>
      <c r="AD822" s="1">
        <v>45217</v>
      </c>
      <c r="AE822">
        <f t="shared" si="68"/>
        <v>0.88666416134117931</v>
      </c>
      <c r="AF822">
        <f t="shared" si="68"/>
        <v>0.23666671214772952</v>
      </c>
      <c r="AG822">
        <f t="shared" si="68"/>
        <v>0.63966996118053243</v>
      </c>
      <c r="AH822">
        <f t="shared" si="66"/>
        <v>0.39418653886844335</v>
      </c>
      <c r="AI822">
        <f t="shared" si="66"/>
        <v>7.2730160238569166E-2</v>
      </c>
      <c r="AM822" s="10">
        <v>45086</v>
      </c>
      <c r="AP822">
        <v>-0.33885132767784648</v>
      </c>
      <c r="AQ822">
        <v>-4.4550815211267206E-2</v>
      </c>
      <c r="AR822">
        <v>0.66166577302971108</v>
      </c>
      <c r="AS822">
        <v>1.333341085759453</v>
      </c>
      <c r="AT822">
        <v>0.30691080979454133</v>
      </c>
      <c r="AV822" s="10">
        <v>45217</v>
      </c>
      <c r="AY822">
        <v>7.2730160238569166E-2</v>
      </c>
      <c r="AZ822">
        <v>0.39418653886844335</v>
      </c>
      <c r="BA822">
        <v>0.63966996118053243</v>
      </c>
      <c r="BB822">
        <v>0.23666671214772952</v>
      </c>
      <c r="BC822">
        <v>0.88666416134117931</v>
      </c>
    </row>
    <row r="823" spans="1:55" x14ac:dyDescent="0.2">
      <c r="A823" s="1">
        <v>45047</v>
      </c>
      <c r="B823" s="5">
        <f>LN('Raw data'!B823/'Raw data'!B822)</f>
        <v>-3.8922002585003751E-2</v>
      </c>
      <c r="C823" s="5">
        <f>LN('Raw data'!C823/'Raw data'!C822)</f>
        <v>-1.4694570367768469E-2</v>
      </c>
      <c r="D823" s="5">
        <f>LN('Raw data'!D823/'Raw data'!D822)</f>
        <v>-4.3359161256312687E-2</v>
      </c>
      <c r="E823" s="5">
        <f>LN('Raw data'!E823/'Raw data'!E822)</f>
        <v>1.5855398796491092E-4</v>
      </c>
      <c r="F823" s="5">
        <f>LN('Raw data'!F823/'Raw data'!F822)</f>
        <v>-3.4575235506317001E-3</v>
      </c>
      <c r="I823" s="5">
        <f>LN('Raw data'!J823/'Raw data'!J822)</f>
        <v>-3.8621384972729493E-4</v>
      </c>
      <c r="U823" s="1">
        <v>45089</v>
      </c>
      <c r="V823">
        <f t="shared" si="67"/>
        <v>0.23876776879627742</v>
      </c>
      <c r="W823">
        <f t="shared" si="67"/>
        <v>1.0181814313135715</v>
      </c>
      <c r="X823">
        <f t="shared" si="67"/>
        <v>0.57984933536997496</v>
      </c>
      <c r="Y823">
        <f t="shared" si="65"/>
        <v>-0.11143676540191184</v>
      </c>
      <c r="Z823">
        <f t="shared" si="65"/>
        <v>-0.35293429380990704</v>
      </c>
      <c r="AD823" s="1">
        <v>45218</v>
      </c>
      <c r="AE823">
        <f t="shared" si="68"/>
        <v>0.90677059717573261</v>
      </c>
      <c r="AF823">
        <f t="shared" si="68"/>
        <v>0.18939783343989672</v>
      </c>
      <c r="AG823">
        <f t="shared" si="68"/>
        <v>0.62441859236843666</v>
      </c>
      <c r="AH823">
        <f t="shared" si="66"/>
        <v>0.39457424218991477</v>
      </c>
      <c r="AI823">
        <f t="shared" si="66"/>
        <v>6.3561013276439593E-2</v>
      </c>
      <c r="AM823" s="10">
        <v>45089</v>
      </c>
      <c r="AP823">
        <v>-0.35293429380990704</v>
      </c>
      <c r="AQ823">
        <v>-0.11143676540191184</v>
      </c>
      <c r="AR823">
        <v>0.57984933536997496</v>
      </c>
      <c r="AS823">
        <v>1.0181814313135715</v>
      </c>
      <c r="AT823">
        <v>0.23876776879627742</v>
      </c>
      <c r="AV823" s="10">
        <v>45218</v>
      </c>
      <c r="AY823">
        <v>6.3561013276439593E-2</v>
      </c>
      <c r="AZ823">
        <v>0.39457424218991477</v>
      </c>
      <c r="BA823">
        <v>0.62441859236843666</v>
      </c>
      <c r="BB823">
        <v>0.18939783343989672</v>
      </c>
      <c r="BC823">
        <v>0.90677059717573261</v>
      </c>
    </row>
    <row r="824" spans="1:55" x14ac:dyDescent="0.2">
      <c r="A824" s="1">
        <v>45048</v>
      </c>
      <c r="B824" s="5">
        <f>LN('Raw data'!B824/'Raw data'!B823)</f>
        <v>-4.5903910631114916E-2</v>
      </c>
      <c r="C824" s="5">
        <f>LN('Raw data'!C824/'Raw data'!C823)</f>
        <v>-5.4316907328075474E-2</v>
      </c>
      <c r="D824" s="5">
        <f>LN('Raw data'!D824/'Raw data'!D823)</f>
        <v>2.0847782284544682E-2</v>
      </c>
      <c r="E824" s="5">
        <f>LN('Raw data'!E824/'Raw data'!E823)</f>
        <v>1.5300501047608118E-2</v>
      </c>
      <c r="F824" s="5">
        <f>LN('Raw data'!F824/'Raw data'!F823)</f>
        <v>1.5490286074083613E-2</v>
      </c>
      <c r="I824" s="5">
        <f>LN('Raw data'!J824/'Raw data'!J823)</f>
        <v>-1.1653897528004022E-2</v>
      </c>
      <c r="U824" s="1">
        <v>45090</v>
      </c>
      <c r="V824">
        <f t="shared" si="67"/>
        <v>0.29687745095762441</v>
      </c>
      <c r="W824">
        <f t="shared" si="67"/>
        <v>1.1058165358851872</v>
      </c>
      <c r="X824">
        <f t="shared" si="67"/>
        <v>0.54329600469484685</v>
      </c>
      <c r="Y824">
        <f t="shared" si="65"/>
        <v>-0.13270386834285078</v>
      </c>
      <c r="Z824">
        <f t="shared" si="65"/>
        <v>-0.36634257509182183</v>
      </c>
      <c r="AD824" s="1">
        <v>45219</v>
      </c>
      <c r="AE824">
        <f t="shared" si="68"/>
        <v>0.92317474130429211</v>
      </c>
      <c r="AF824">
        <f t="shared" si="68"/>
        <v>0.1996490917447582</v>
      </c>
      <c r="AG824">
        <f t="shared" si="68"/>
        <v>0.54020268823336348</v>
      </c>
      <c r="AH824">
        <f t="shared" si="66"/>
        <v>0.34277292177597396</v>
      </c>
      <c r="AI824">
        <f t="shared" si="66"/>
        <v>4.765739053697645E-2</v>
      </c>
      <c r="AM824" s="10">
        <v>45090</v>
      </c>
      <c r="AP824">
        <v>-0.36634257509182183</v>
      </c>
      <c r="AQ824">
        <v>-0.13270386834285078</v>
      </c>
      <c r="AR824">
        <v>0.54329600469484685</v>
      </c>
      <c r="AS824">
        <v>1.1058165358851872</v>
      </c>
      <c r="AT824">
        <v>0.29687745095762441</v>
      </c>
      <c r="AV824" s="10">
        <v>45219</v>
      </c>
      <c r="AY824">
        <v>4.765739053697645E-2</v>
      </c>
      <c r="AZ824">
        <v>0.34277292177597396</v>
      </c>
      <c r="BA824">
        <v>0.54020268823336348</v>
      </c>
      <c r="BB824">
        <v>0.1996490917447582</v>
      </c>
      <c r="BC824">
        <v>0.92317474130429211</v>
      </c>
    </row>
    <row r="825" spans="1:55" x14ac:dyDescent="0.2">
      <c r="A825" s="1">
        <v>45049</v>
      </c>
      <c r="B825" s="5">
        <f>LN('Raw data'!B825/'Raw data'!B824)</f>
        <v>-2.0073666734076987E-2</v>
      </c>
      <c r="C825" s="5">
        <f>LN('Raw data'!C825/'Raw data'!C824)</f>
        <v>-4.3640177144968206E-2</v>
      </c>
      <c r="D825" s="5">
        <f>LN('Raw data'!D825/'Raw data'!D824)</f>
        <v>1.2289404435943389E-2</v>
      </c>
      <c r="E825" s="5">
        <f>LN('Raw data'!E825/'Raw data'!E824)</f>
        <v>2.4171551729811379E-3</v>
      </c>
      <c r="F825" s="5">
        <f>LN('Raw data'!F825/'Raw data'!F824)</f>
        <v>6.7482954416570751E-3</v>
      </c>
      <c r="I825" s="5">
        <f>LN('Raw data'!J825/'Raw data'!J824)</f>
        <v>-7.0228890905811598E-3</v>
      </c>
      <c r="U825" s="1">
        <v>45091</v>
      </c>
      <c r="V825">
        <f t="shared" si="67"/>
        <v>-6.1905770028323391E-2</v>
      </c>
      <c r="W825">
        <f t="shared" si="67"/>
        <v>0.8033413369668565</v>
      </c>
      <c r="X825">
        <f t="shared" si="67"/>
        <v>0.8237163711747244</v>
      </c>
      <c r="Y825">
        <f t="shared" si="65"/>
        <v>-1.1635399054198581E-2</v>
      </c>
      <c r="Z825">
        <f t="shared" si="65"/>
        <v>-0.27538493245349482</v>
      </c>
      <c r="AD825" s="1">
        <v>45222</v>
      </c>
      <c r="AE825">
        <f t="shared" si="68"/>
        <v>0.85114441408538277</v>
      </c>
      <c r="AF825">
        <f t="shared" si="68"/>
        <v>0.11098745509316106</v>
      </c>
      <c r="AG825">
        <f t="shared" si="68"/>
        <v>0.55821826277634112</v>
      </c>
      <c r="AH825">
        <f t="shared" si="66"/>
        <v>0.38507570164921306</v>
      </c>
      <c r="AI825">
        <f t="shared" si="66"/>
        <v>8.020116108549924E-2</v>
      </c>
      <c r="AM825" s="10">
        <v>45091</v>
      </c>
      <c r="AP825">
        <v>-0.27538493245349482</v>
      </c>
      <c r="AQ825">
        <v>-1.1635399054198581E-2</v>
      </c>
      <c r="AR825">
        <v>0.8237163711747244</v>
      </c>
      <c r="AS825">
        <v>0.8033413369668565</v>
      </c>
      <c r="AT825">
        <v>-6.1905770028323391E-2</v>
      </c>
      <c r="AV825" s="10">
        <v>45222</v>
      </c>
      <c r="AY825">
        <v>8.020116108549924E-2</v>
      </c>
      <c r="AZ825">
        <v>0.38507570164921306</v>
      </c>
      <c r="BA825">
        <v>0.55821826277634112</v>
      </c>
      <c r="BB825">
        <v>0.11098745509316106</v>
      </c>
      <c r="BC825">
        <v>0.85114441408538277</v>
      </c>
    </row>
    <row r="826" spans="1:55" x14ac:dyDescent="0.2">
      <c r="A826" s="1">
        <v>45050</v>
      </c>
      <c r="B826" s="5">
        <f>LN('Raw data'!B826/'Raw data'!B825)</f>
        <v>-3.2313745689504778E-2</v>
      </c>
      <c r="C826" s="5">
        <f>LN('Raw data'!C826/'Raw data'!C825)</f>
        <v>-5.8326044231505529E-4</v>
      </c>
      <c r="D826" s="5">
        <f>LN('Raw data'!D826/'Raw data'!D825)</f>
        <v>-6.2731668400458213E-3</v>
      </c>
      <c r="E826" s="5">
        <f>LN('Raw data'!E826/'Raw data'!E825)</f>
        <v>2.6020415348141802E-2</v>
      </c>
      <c r="F826" s="5">
        <f>LN('Raw data'!F826/'Raw data'!F825)</f>
        <v>9.1382853048214384E-3</v>
      </c>
      <c r="I826" s="5">
        <f>LN('Raw data'!J826/'Raw data'!J825)</f>
        <v>-7.2449062412514361E-3</v>
      </c>
      <c r="U826" s="1">
        <v>45092</v>
      </c>
      <c r="V826">
        <f t="shared" si="67"/>
        <v>0.25567980377545291</v>
      </c>
      <c r="W826">
        <f t="shared" si="67"/>
        <v>0.75610079069450176</v>
      </c>
      <c r="X826">
        <f t="shared" si="67"/>
        <v>1.0508346398871398</v>
      </c>
      <c r="Y826">
        <f t="shared" si="65"/>
        <v>-2.5391743016027611E-2</v>
      </c>
      <c r="Z826">
        <f t="shared" si="65"/>
        <v>-0.24407116326858203</v>
      </c>
      <c r="AD826" s="1">
        <v>45223</v>
      </c>
      <c r="AE826">
        <f t="shared" si="68"/>
        <v>0.83985483488533141</v>
      </c>
      <c r="AF826">
        <f t="shared" si="68"/>
        <v>3.4218109530618018E-2</v>
      </c>
      <c r="AG826">
        <f t="shared" si="68"/>
        <v>0.59893696682075503</v>
      </c>
      <c r="AH826">
        <f t="shared" si="66"/>
        <v>0.38552237133887057</v>
      </c>
      <c r="AI826">
        <f t="shared" si="66"/>
        <v>8.7755461694624795E-2</v>
      </c>
      <c r="AM826" s="10">
        <v>45092</v>
      </c>
      <c r="AP826">
        <v>-0.24407116326858203</v>
      </c>
      <c r="AQ826">
        <v>-2.5391743016027611E-2</v>
      </c>
      <c r="AR826">
        <v>1.0508346398871398</v>
      </c>
      <c r="AS826">
        <v>0.75610079069450176</v>
      </c>
      <c r="AT826">
        <v>0.25567980377545291</v>
      </c>
      <c r="AV826" s="10">
        <v>45223</v>
      </c>
      <c r="AY826">
        <v>8.7755461694624795E-2</v>
      </c>
      <c r="AZ826">
        <v>0.38552237133887057</v>
      </c>
      <c r="BA826">
        <v>0.59893696682075503</v>
      </c>
      <c r="BB826">
        <v>3.4218109530618018E-2</v>
      </c>
      <c r="BC826">
        <v>0.83985483488533141</v>
      </c>
    </row>
    <row r="827" spans="1:55" x14ac:dyDescent="0.2">
      <c r="A827" s="1">
        <v>45051</v>
      </c>
      <c r="B827" s="5">
        <f>LN('Raw data'!B827/'Raw data'!B826)</f>
        <v>1.6989554474147239E-2</v>
      </c>
      <c r="C827" s="5">
        <f>LN('Raw data'!C827/'Raw data'!C826)</f>
        <v>3.9747905641221215E-2</v>
      </c>
      <c r="D827" s="5">
        <f>LN('Raw data'!D827/'Raw data'!D826)</f>
        <v>2.3001495593775362E-2</v>
      </c>
      <c r="E827" s="5">
        <f>LN('Raw data'!E827/'Raw data'!E826)</f>
        <v>-1.6371234671124543E-2</v>
      </c>
      <c r="F827" s="5">
        <f>LN('Raw data'!F827/'Raw data'!F826)</f>
        <v>-1.5145492300712899E-2</v>
      </c>
      <c r="I827" s="5">
        <f>LN('Raw data'!J827/'Raw data'!J826)</f>
        <v>1.8306159168068423E-2</v>
      </c>
      <c r="U827" s="1">
        <v>45093</v>
      </c>
      <c r="V827">
        <f t="shared" si="67"/>
        <v>-0.1109931273334383</v>
      </c>
      <c r="W827">
        <f t="shared" si="67"/>
        <v>0.71128638078970807</v>
      </c>
      <c r="X827">
        <f t="shared" si="67"/>
        <v>0.94058625637355397</v>
      </c>
      <c r="Y827">
        <f t="shared" si="65"/>
        <v>0.11389846990420385</v>
      </c>
      <c r="Z827">
        <f t="shared" si="65"/>
        <v>-0.19266806976035539</v>
      </c>
      <c r="AD827" s="1">
        <v>45224</v>
      </c>
      <c r="AE827">
        <f t="shared" si="68"/>
        <v>0.75481466396364616</v>
      </c>
      <c r="AF827">
        <f t="shared" si="68"/>
        <v>-9.821738047254381E-3</v>
      </c>
      <c r="AG827">
        <f t="shared" si="68"/>
        <v>0.53972025983476746</v>
      </c>
      <c r="AH827">
        <f t="shared" si="66"/>
        <v>0.41543451186623725</v>
      </c>
      <c r="AI827">
        <f t="shared" si="66"/>
        <v>8.5918327227518174E-2</v>
      </c>
      <c r="AM827" s="10">
        <v>45093</v>
      </c>
      <c r="AP827">
        <v>-0.19266806976035539</v>
      </c>
      <c r="AQ827">
        <v>0.11389846990420385</v>
      </c>
      <c r="AR827">
        <v>0.94058625637355397</v>
      </c>
      <c r="AS827">
        <v>0.71128638078970807</v>
      </c>
      <c r="AT827">
        <v>-0.1109931273334383</v>
      </c>
      <c r="AV827" s="10">
        <v>45224</v>
      </c>
      <c r="AY827">
        <v>8.5918327227518174E-2</v>
      </c>
      <c r="AZ827">
        <v>0.41543451186623725</v>
      </c>
      <c r="BA827">
        <v>0.53972025983476746</v>
      </c>
      <c r="BB827">
        <v>-9.821738047254381E-3</v>
      </c>
      <c r="BC827">
        <v>0.75481466396364616</v>
      </c>
    </row>
    <row r="828" spans="1:55" x14ac:dyDescent="0.2">
      <c r="A828" s="1">
        <v>45054</v>
      </c>
      <c r="B828" s="5">
        <f>LN('Raw data'!B828/'Raw data'!B827)</f>
        <v>4.6179633552722886E-2</v>
      </c>
      <c r="C828" s="5">
        <f>LN('Raw data'!C828/'Raw data'!C827)</f>
        <v>2.5191643591919412E-2</v>
      </c>
      <c r="D828" s="5">
        <f>LN('Raw data'!D828/'Raw data'!D827)</f>
        <v>-6.4470757145975111E-2</v>
      </c>
      <c r="E828" s="5">
        <f>LN('Raw data'!E828/'Raw data'!E827)</f>
        <v>-3.7091457407492038E-3</v>
      </c>
      <c r="F828" s="5">
        <f>LN('Raw data'!F828/'Raw data'!F827)</f>
        <v>4.139976341833153E-3</v>
      </c>
      <c r="I828" s="5">
        <f>LN('Raw data'!J828/'Raw data'!J827)</f>
        <v>4.5199816586328297E-4</v>
      </c>
      <c r="U828" s="1">
        <v>45097</v>
      </c>
      <c r="V828">
        <f t="shared" si="67"/>
        <v>6.6124295241351091E-2</v>
      </c>
      <c r="W828">
        <f t="shared" si="67"/>
        <v>0.45496509586587536</v>
      </c>
      <c r="X828">
        <f t="shared" si="67"/>
        <v>0.39728617020533313</v>
      </c>
      <c r="Y828">
        <f t="shared" si="65"/>
        <v>0.46169544839654625</v>
      </c>
      <c r="Z828">
        <f t="shared" si="65"/>
        <v>-6.5943313201600228E-3</v>
      </c>
      <c r="AD828" s="1">
        <v>45225</v>
      </c>
      <c r="AE828">
        <f t="shared" si="68"/>
        <v>0.61767443825528057</v>
      </c>
      <c r="AF828">
        <f t="shared" si="68"/>
        <v>-6.8156393126331163E-2</v>
      </c>
      <c r="AG828">
        <f t="shared" si="68"/>
        <v>0.51475662259924126</v>
      </c>
      <c r="AH828">
        <f t="shared" si="66"/>
        <v>0.47810687909724464</v>
      </c>
      <c r="AI828">
        <f t="shared" si="66"/>
        <v>0.12893321461827245</v>
      </c>
      <c r="AM828" s="10">
        <v>45097</v>
      </c>
      <c r="AP828">
        <v>-6.5943313201600228E-3</v>
      </c>
      <c r="AQ828">
        <v>0.46169544839654625</v>
      </c>
      <c r="AR828">
        <v>0.39728617020533313</v>
      </c>
      <c r="AS828">
        <v>0.45496509586587536</v>
      </c>
      <c r="AT828">
        <v>6.6124295241351091E-2</v>
      </c>
      <c r="AV828" s="10">
        <v>45225</v>
      </c>
      <c r="AY828">
        <v>0.12893321461827245</v>
      </c>
      <c r="AZ828">
        <v>0.47810687909724464</v>
      </c>
      <c r="BA828">
        <v>0.51475662259924126</v>
      </c>
      <c r="BB828">
        <v>-6.8156393126331163E-2</v>
      </c>
      <c r="BC828">
        <v>0.61767443825528057</v>
      </c>
    </row>
    <row r="829" spans="1:55" x14ac:dyDescent="0.2">
      <c r="A829" s="1">
        <v>45055</v>
      </c>
      <c r="B829" s="5">
        <f>LN('Raw data'!B829/'Raw data'!B828)</f>
        <v>1.2874761635658497E-2</v>
      </c>
      <c r="C829" s="5">
        <f>LN('Raw data'!C829/'Raw data'!C828)</f>
        <v>7.4896516785323579E-3</v>
      </c>
      <c r="D829" s="5">
        <f>LN('Raw data'!D829/'Raw data'!D828)</f>
        <v>-1.2873970685294961E-3</v>
      </c>
      <c r="E829" s="5">
        <f>LN('Raw data'!E829/'Raw data'!E828)</f>
        <v>2.4742918368246092E-3</v>
      </c>
      <c r="F829" s="5">
        <f>LN('Raw data'!F829/'Raw data'!F828)</f>
        <v>4.7594604208602747E-3</v>
      </c>
      <c r="I829" s="5">
        <f>LN('Raw data'!J829/'Raw data'!J828)</f>
        <v>-4.5898916638410408E-3</v>
      </c>
      <c r="U829" s="1">
        <v>45098</v>
      </c>
      <c r="V829">
        <f t="shared" si="67"/>
        <v>-7.8315111595772285E-2</v>
      </c>
      <c r="W829">
        <f t="shared" si="67"/>
        <v>0.31923340745987039</v>
      </c>
      <c r="X829">
        <f t="shared" si="67"/>
        <v>2.646527678995932E-2</v>
      </c>
      <c r="Y829">
        <f t="shared" si="65"/>
        <v>0.51832530521966735</v>
      </c>
      <c r="Z829">
        <f t="shared" si="65"/>
        <v>-1.0727424693735422E-3</v>
      </c>
      <c r="AD829" s="1">
        <v>45226</v>
      </c>
      <c r="AE829">
        <f t="shared" si="68"/>
        <v>0.62653644479191395</v>
      </c>
      <c r="AF829">
        <f t="shared" si="68"/>
        <v>-8.9720277538325746E-2</v>
      </c>
      <c r="AG829">
        <f t="shared" si="68"/>
        <v>0.52457323213291696</v>
      </c>
      <c r="AH829">
        <f t="shared" si="66"/>
        <v>0.47647278756672806</v>
      </c>
      <c r="AI829">
        <f t="shared" si="66"/>
        <v>0.12759655702409145</v>
      </c>
      <c r="AM829" s="10">
        <v>45098</v>
      </c>
      <c r="AP829">
        <v>-1.0727424693735422E-3</v>
      </c>
      <c r="AQ829">
        <v>0.51832530521966735</v>
      </c>
      <c r="AR829">
        <v>2.646527678995932E-2</v>
      </c>
      <c r="AS829">
        <v>0.31923340745987039</v>
      </c>
      <c r="AT829">
        <v>-7.8315111595772285E-2</v>
      </c>
      <c r="AV829" s="10">
        <v>45226</v>
      </c>
      <c r="AY829">
        <v>0.12759655702409145</v>
      </c>
      <c r="AZ829">
        <v>0.47647278756672806</v>
      </c>
      <c r="BA829">
        <v>0.52457323213291696</v>
      </c>
      <c r="BB829">
        <v>-8.9720277538325746E-2</v>
      </c>
      <c r="BC829">
        <v>0.62653644479191395</v>
      </c>
    </row>
    <row r="830" spans="1:55" x14ac:dyDescent="0.2">
      <c r="A830" s="1">
        <v>45056</v>
      </c>
      <c r="B830" s="5">
        <f>LN('Raw data'!B830/'Raw data'!B829)</f>
        <v>-3.4099310912062496E-2</v>
      </c>
      <c r="C830" s="5">
        <f>LN('Raw data'!C830/'Raw data'!C829)</f>
        <v>-1.5724669394316132E-2</v>
      </c>
      <c r="D830" s="5">
        <f>LN('Raw data'!D830/'Raw data'!D829)</f>
        <v>-1.144135885932577E-3</v>
      </c>
      <c r="E830" s="5">
        <f>LN('Raw data'!E830/'Raw data'!E829)</f>
        <v>-9.3103318194998168E-3</v>
      </c>
      <c r="F830" s="5">
        <f>LN('Raw data'!F830/'Raw data'!F829)</f>
        <v>-2.8431391700960056E-3</v>
      </c>
      <c r="I830" s="5">
        <f>LN('Raw data'!J830/'Raw data'!J829)</f>
        <v>4.4738902330266894E-3</v>
      </c>
      <c r="U830" s="1">
        <v>45099</v>
      </c>
      <c r="V830">
        <f t="shared" si="67"/>
        <v>-4.2936388093868037E-2</v>
      </c>
      <c r="W830">
        <f t="shared" si="67"/>
        <v>0.31547172704391219</v>
      </c>
      <c r="X830">
        <f t="shared" si="67"/>
        <v>3.6811809158563579E-4</v>
      </c>
      <c r="Y830">
        <f t="shared" si="65"/>
        <v>0.55276369871522768</v>
      </c>
      <c r="Z830">
        <f t="shared" si="65"/>
        <v>1.8776621217868814E-2</v>
      </c>
      <c r="AD830" s="1">
        <v>45229</v>
      </c>
      <c r="AE830">
        <f t="shared" si="68"/>
        <v>0.72319026727906222</v>
      </c>
      <c r="AF830">
        <f t="shared" si="68"/>
        <v>-0.15691150989871316</v>
      </c>
      <c r="AG830">
        <f t="shared" si="68"/>
        <v>0.54050421933868609</v>
      </c>
      <c r="AH830">
        <f t="shared" si="66"/>
        <v>0.52173028904460861</v>
      </c>
      <c r="AI830">
        <f t="shared" si="66"/>
        <v>0.14447321994329693</v>
      </c>
      <c r="AM830" s="10">
        <v>45099</v>
      </c>
      <c r="AP830">
        <v>1.8776621217868814E-2</v>
      </c>
      <c r="AQ830">
        <v>0.55276369871522768</v>
      </c>
      <c r="AR830">
        <v>3.6811809158563579E-4</v>
      </c>
      <c r="AS830">
        <v>0.31547172704391219</v>
      </c>
      <c r="AT830">
        <v>-4.2936388093868037E-2</v>
      </c>
      <c r="AV830" s="10">
        <v>45229</v>
      </c>
      <c r="AY830">
        <v>0.14447321994329693</v>
      </c>
      <c r="AZ830">
        <v>0.52173028904460861</v>
      </c>
      <c r="BA830">
        <v>0.54050421933868609</v>
      </c>
      <c r="BB830">
        <v>-0.15691150989871316</v>
      </c>
      <c r="BC830">
        <v>0.72319026727906222</v>
      </c>
    </row>
    <row r="831" spans="1:55" x14ac:dyDescent="0.2">
      <c r="A831" s="1">
        <v>45057</v>
      </c>
      <c r="B831" s="5">
        <f>LN('Raw data'!B831/'Raw data'!B830)</f>
        <v>6.7927341284913442E-2</v>
      </c>
      <c r="C831" s="5">
        <f>LN('Raw data'!C831/'Raw data'!C830)</f>
        <v>-2.3566592984716538E-2</v>
      </c>
      <c r="D831" s="5">
        <f>LN('Raw data'!D831/'Raw data'!D830)</f>
        <v>-2.2709762704431188E-2</v>
      </c>
      <c r="E831" s="5">
        <f>LN('Raw data'!E831/'Raw data'!E830)</f>
        <v>-4.9289158394571791E-2</v>
      </c>
      <c r="F831" s="5">
        <f>LN('Raw data'!F831/'Raw data'!F830)</f>
        <v>-8.1822223049834268E-3</v>
      </c>
      <c r="I831" s="5">
        <f>LN('Raw data'!J831/'Raw data'!J830)</f>
        <v>-1.6980602174566785E-3</v>
      </c>
      <c r="U831" s="1">
        <v>45100</v>
      </c>
      <c r="V831">
        <f t="shared" si="67"/>
        <v>-0.22704347945853307</v>
      </c>
      <c r="W831">
        <f t="shared" si="67"/>
        <v>0.34379338988712588</v>
      </c>
      <c r="X831">
        <f t="shared" si="67"/>
        <v>-0.14321792813199938</v>
      </c>
      <c r="Y831">
        <f t="shared" si="65"/>
        <v>0.52972255154513048</v>
      </c>
      <c r="Z831">
        <f t="shared" si="65"/>
        <v>-1.4989325760328878E-2</v>
      </c>
      <c r="AD831" s="1">
        <v>45230</v>
      </c>
      <c r="AE831">
        <f t="shared" si="68"/>
        <v>0.80628932391132346</v>
      </c>
      <c r="AF831">
        <f t="shared" si="68"/>
        <v>-0.16158103180701322</v>
      </c>
      <c r="AG831">
        <f t="shared" si="68"/>
        <v>0.5438494914801898</v>
      </c>
      <c r="AH831">
        <f t="shared" si="66"/>
        <v>0.50771455838855306</v>
      </c>
      <c r="AI831">
        <f t="shared" si="66"/>
        <v>0.14040750125784301</v>
      </c>
      <c r="AM831" s="10">
        <v>45100</v>
      </c>
      <c r="AP831">
        <v>-1.4989325760328878E-2</v>
      </c>
      <c r="AQ831">
        <v>0.52972255154513048</v>
      </c>
      <c r="AR831">
        <v>-0.14321792813199938</v>
      </c>
      <c r="AS831">
        <v>0.34379338988712588</v>
      </c>
      <c r="AT831">
        <v>-0.22704347945853307</v>
      </c>
      <c r="AV831" s="10">
        <v>45230</v>
      </c>
      <c r="AY831">
        <v>0.14040750125784301</v>
      </c>
      <c r="AZ831">
        <v>0.50771455838855306</v>
      </c>
      <c r="BA831">
        <v>0.5438494914801898</v>
      </c>
      <c r="BB831">
        <v>-0.16158103180701322</v>
      </c>
      <c r="BC831">
        <v>0.80628932391132346</v>
      </c>
    </row>
    <row r="832" spans="1:55" x14ac:dyDescent="0.2">
      <c r="A832" s="1">
        <v>45058</v>
      </c>
      <c r="B832" s="5">
        <f>LN('Raw data'!B832/'Raw data'!B831)</f>
        <v>3.889262916083714E-2</v>
      </c>
      <c r="C832" s="5">
        <f>LN('Raw data'!C832/'Raw data'!C831)</f>
        <v>-1.1780705404513522E-2</v>
      </c>
      <c r="D832" s="5">
        <f>LN('Raw data'!D832/'Raw data'!D831)</f>
        <v>-6.8535317637135216E-3</v>
      </c>
      <c r="E832" s="5">
        <f>LN('Raw data'!E832/'Raw data'!E831)</f>
        <v>-1.1116257579393144E-2</v>
      </c>
      <c r="F832" s="5">
        <f>LN('Raw data'!F832/'Raw data'!F831)</f>
        <v>-3.4650892607182614E-4</v>
      </c>
      <c r="I832" s="5">
        <f>LN('Raw data'!J832/'Raw data'!J831)</f>
        <v>-1.5845521626198357E-3</v>
      </c>
      <c r="U832" s="1">
        <v>45103</v>
      </c>
      <c r="V832">
        <f t="shared" si="67"/>
        <v>-0.15138167385500909</v>
      </c>
      <c r="W832">
        <f t="shared" si="67"/>
        <v>0.2702124855472724</v>
      </c>
      <c r="X832">
        <f t="shared" si="67"/>
        <v>-0.12860863791248556</v>
      </c>
      <c r="Y832">
        <f t="shared" si="65"/>
        <v>0.31609506847500562</v>
      </c>
      <c r="Z832">
        <f t="shared" si="65"/>
        <v>-4.5219445054295981E-2</v>
      </c>
      <c r="AD832" s="1">
        <v>45231</v>
      </c>
      <c r="AE832">
        <f t="shared" si="68"/>
        <v>0.77009524475742486</v>
      </c>
      <c r="AF832">
        <f t="shared" si="68"/>
        <v>-0.1788803515254255</v>
      </c>
      <c r="AG832">
        <f t="shared" si="68"/>
        <v>0.55971136359094442</v>
      </c>
      <c r="AH832">
        <f t="shared" si="66"/>
        <v>0.47602081468941432</v>
      </c>
      <c r="AI832">
        <f t="shared" si="66"/>
        <v>0.13080724520453932</v>
      </c>
      <c r="AM832" s="10">
        <v>45103</v>
      </c>
      <c r="AP832">
        <v>-4.5219445054295981E-2</v>
      </c>
      <c r="AQ832">
        <v>0.31609506847500562</v>
      </c>
      <c r="AR832">
        <v>-0.12860863791248556</v>
      </c>
      <c r="AS832">
        <v>0.2702124855472724</v>
      </c>
      <c r="AT832">
        <v>-0.15138167385500909</v>
      </c>
      <c r="AV832" s="10">
        <v>45231</v>
      </c>
      <c r="AY832">
        <v>0.13080724520453932</v>
      </c>
      <c r="AZ832">
        <v>0.47602081468941432</v>
      </c>
      <c r="BA832">
        <v>0.55971136359094442</v>
      </c>
      <c r="BB832">
        <v>-0.1788803515254255</v>
      </c>
      <c r="BC832">
        <v>0.77009524475742486</v>
      </c>
    </row>
    <row r="833" spans="1:55" x14ac:dyDescent="0.2">
      <c r="A833" s="1">
        <v>45061</v>
      </c>
      <c r="B833" s="5">
        <f>LN('Raw data'!B833/'Raw data'!B832)</f>
        <v>-2.6180593572475271E-2</v>
      </c>
      <c r="C833" s="5">
        <f>LN('Raw data'!C833/'Raw data'!C832)</f>
        <v>1.5161466477775458E-2</v>
      </c>
      <c r="D833" s="5">
        <f>LN('Raw data'!D833/'Raw data'!D832)</f>
        <v>1.4252849963319316E-2</v>
      </c>
      <c r="E833" s="5">
        <f>LN('Raw data'!E833/'Raw data'!E832)</f>
        <v>8.6904348617445725E-4</v>
      </c>
      <c r="F833" s="5">
        <f>LN('Raw data'!F833/'Raw data'!F832)</f>
        <v>-8.9157467890221365E-4</v>
      </c>
      <c r="I833" s="5">
        <f>LN('Raw data'!J833/'Raw data'!J832)</f>
        <v>2.9538685652344835E-3</v>
      </c>
      <c r="U833" s="1">
        <v>45104</v>
      </c>
      <c r="V833">
        <f t="shared" si="67"/>
        <v>-0.1632878534211693</v>
      </c>
      <c r="W833">
        <f t="shared" si="67"/>
        <v>8.816967655598007E-2</v>
      </c>
      <c r="X833">
        <f t="shared" si="67"/>
        <v>-8.6040045760474637E-2</v>
      </c>
      <c r="Y833">
        <f t="shared" si="65"/>
        <v>0.32847136557660356</v>
      </c>
      <c r="Z833">
        <f t="shared" si="65"/>
        <v>-6.1634339449116067E-2</v>
      </c>
      <c r="AD833" s="1">
        <v>45232</v>
      </c>
      <c r="AE833">
        <f t="shared" si="68"/>
        <v>0.71718359953724087</v>
      </c>
      <c r="AF833">
        <f t="shared" si="68"/>
        <v>-0.11068562841324653</v>
      </c>
      <c r="AG833">
        <f t="shared" si="68"/>
        <v>0.48662256454213354</v>
      </c>
      <c r="AH833">
        <f t="shared" si="66"/>
        <v>0.45792819401604618</v>
      </c>
      <c r="AI833">
        <f t="shared" si="66"/>
        <v>0.13277151842016344</v>
      </c>
      <c r="AM833" s="10">
        <v>45104</v>
      </c>
      <c r="AP833">
        <v>-6.1634339449116067E-2</v>
      </c>
      <c r="AQ833">
        <v>0.32847136557660356</v>
      </c>
      <c r="AR833">
        <v>-8.6040045760474637E-2</v>
      </c>
      <c r="AS833">
        <v>8.816967655598007E-2</v>
      </c>
      <c r="AT833">
        <v>-0.1632878534211693</v>
      </c>
      <c r="AV833" s="10">
        <v>45232</v>
      </c>
      <c r="AY833">
        <v>0.13277151842016344</v>
      </c>
      <c r="AZ833">
        <v>0.45792819401604618</v>
      </c>
      <c r="BA833">
        <v>0.48662256454213354</v>
      </c>
      <c r="BB833">
        <v>-0.11068562841324653</v>
      </c>
      <c r="BC833">
        <v>0.71718359953724087</v>
      </c>
    </row>
    <row r="834" spans="1:55" x14ac:dyDescent="0.2">
      <c r="A834" s="1">
        <v>45062</v>
      </c>
      <c r="B834" s="5">
        <f>LN('Raw data'!B834/'Raw data'!B833)</f>
        <v>4.2096401379389297E-4</v>
      </c>
      <c r="C834" s="5">
        <f>LN('Raw data'!C834/'Raw data'!C833)</f>
        <v>-3.5218744581005956E-3</v>
      </c>
      <c r="D834" s="5">
        <f>LN('Raw data'!D834/'Raw data'!D833)</f>
        <v>-5.4814667894535563E-3</v>
      </c>
      <c r="E834" s="5">
        <f>LN('Raw data'!E834/'Raw data'!E833)</f>
        <v>-1.6348001599797823E-2</v>
      </c>
      <c r="F834" s="5">
        <f>LN('Raw data'!F834/'Raw data'!F833)</f>
        <v>-1.4776626693036679E-2</v>
      </c>
      <c r="I834" s="5">
        <f>LN('Raw data'!J834/'Raw data'!J833)</f>
        <v>-6.398135861993161E-3</v>
      </c>
      <c r="U834" s="1">
        <v>45105</v>
      </c>
      <c r="V834">
        <f t="shared" si="67"/>
        <v>-5.0679144190203702E-2</v>
      </c>
      <c r="W834">
        <f t="shared" si="67"/>
        <v>3.6346605982331637E-2</v>
      </c>
      <c r="X834">
        <f t="shared" si="67"/>
        <v>-5.7220944145763515E-2</v>
      </c>
      <c r="Y834">
        <f t="shared" si="65"/>
        <v>0.32778620555592686</v>
      </c>
      <c r="Z834">
        <f t="shared" si="65"/>
        <v>-6.3340490952189021E-2</v>
      </c>
      <c r="AD834" s="1">
        <v>45233</v>
      </c>
      <c r="AE834">
        <f t="shared" si="68"/>
        <v>0.73215798858877579</v>
      </c>
      <c r="AF834">
        <f t="shared" si="68"/>
        <v>-0.14694048996621059</v>
      </c>
      <c r="AG834">
        <f t="shared" si="68"/>
        <v>0.46645746045753395</v>
      </c>
      <c r="AH834">
        <f t="shared" si="66"/>
        <v>0.47760379850541151</v>
      </c>
      <c r="AI834">
        <f t="shared" si="66"/>
        <v>0.13545263286869888</v>
      </c>
      <c r="AM834" s="10">
        <v>45105</v>
      </c>
      <c r="AP834">
        <v>-6.3340490952189021E-2</v>
      </c>
      <c r="AQ834">
        <v>0.32778620555592686</v>
      </c>
      <c r="AR834">
        <v>-5.7220944145763515E-2</v>
      </c>
      <c r="AS834">
        <v>3.6346605982331637E-2</v>
      </c>
      <c r="AT834">
        <v>-5.0679144190203702E-2</v>
      </c>
      <c r="AV834" s="10">
        <v>45233</v>
      </c>
      <c r="AY834">
        <v>0.13545263286869888</v>
      </c>
      <c r="AZ834">
        <v>0.47760379850541151</v>
      </c>
      <c r="BA834">
        <v>0.46645746045753395</v>
      </c>
      <c r="BB834">
        <v>-0.14694048996621059</v>
      </c>
      <c r="BC834">
        <v>0.73215798858877579</v>
      </c>
    </row>
    <row r="835" spans="1:55" x14ac:dyDescent="0.2">
      <c r="A835" s="1">
        <v>45063</v>
      </c>
      <c r="B835" s="5">
        <f>LN('Raw data'!B835/'Raw data'!B834)</f>
        <v>-4.6403795565021135E-3</v>
      </c>
      <c r="C835" s="5">
        <f>LN('Raw data'!C835/'Raw data'!C834)</f>
        <v>2.7421858792497925E-2</v>
      </c>
      <c r="D835" s="5">
        <f>LN('Raw data'!D835/'Raw data'!D834)</f>
        <v>1.3512726181591727E-2</v>
      </c>
      <c r="E835" s="5">
        <f>LN('Raw data'!E835/'Raw data'!E834)</f>
        <v>2.5224922356922906E-4</v>
      </c>
      <c r="F835" s="5">
        <f>LN('Raw data'!F835/'Raw data'!F834)</f>
        <v>-3.8799776572991124E-3</v>
      </c>
      <c r="I835" s="5">
        <f>LN('Raw data'!J835/'Raw data'!J834)</f>
        <v>1.1820660164447881E-2</v>
      </c>
      <c r="U835" s="1">
        <v>45106</v>
      </c>
      <c r="V835">
        <f t="shared" si="67"/>
        <v>-1.7921517005632569E-2</v>
      </c>
      <c r="W835">
        <f t="shared" si="67"/>
        <v>2.9313176498535709E-2</v>
      </c>
      <c r="X835">
        <f t="shared" si="67"/>
        <v>-9.7893898434557161E-2</v>
      </c>
      <c r="Y835">
        <f t="shared" si="67"/>
        <v>0.24321569960488124</v>
      </c>
      <c r="Z835">
        <f t="shared" si="67"/>
        <v>-0.13509473283607623</v>
      </c>
      <c r="AD835" s="1">
        <v>45236</v>
      </c>
      <c r="AE835">
        <f t="shared" si="68"/>
        <v>0.72016701618830192</v>
      </c>
      <c r="AF835">
        <f t="shared" si="68"/>
        <v>-0.15195441615931762</v>
      </c>
      <c r="AG835">
        <f t="shared" si="68"/>
        <v>0.46332362475589939</v>
      </c>
      <c r="AH835">
        <f t="shared" si="68"/>
        <v>0.46438954635386431</v>
      </c>
      <c r="AI835">
        <f t="shared" si="68"/>
        <v>0.12071246410559222</v>
      </c>
      <c r="AM835" s="10">
        <v>45106</v>
      </c>
      <c r="AP835">
        <v>-0.13509473283607623</v>
      </c>
      <c r="AQ835">
        <v>0.24321569960488124</v>
      </c>
      <c r="AR835">
        <v>-9.7893898434557161E-2</v>
      </c>
      <c r="AS835">
        <v>2.9313176498535709E-2</v>
      </c>
      <c r="AT835">
        <v>-1.7921517005632569E-2</v>
      </c>
      <c r="AV835" s="10">
        <v>45236</v>
      </c>
      <c r="AY835">
        <v>0.12071246410559222</v>
      </c>
      <c r="AZ835">
        <v>0.46438954635386431</v>
      </c>
      <c r="BA835">
        <v>0.46332362475589939</v>
      </c>
      <c r="BB835">
        <v>-0.15195441615931762</v>
      </c>
      <c r="BC835">
        <v>0.72016701618830192</v>
      </c>
    </row>
    <row r="836" spans="1:55" x14ac:dyDescent="0.2">
      <c r="A836" s="1">
        <v>45064</v>
      </c>
      <c r="B836" s="5">
        <f>LN('Raw data'!B836/'Raw data'!B835)</f>
        <v>9.1651756546131821E-2</v>
      </c>
      <c r="C836" s="5">
        <f>LN('Raw data'!C836/'Raw data'!C835)</f>
        <v>-1.340817654445114E-2</v>
      </c>
      <c r="D836" s="5">
        <f>LN('Raw data'!D836/'Raw data'!D835)</f>
        <v>-2.1210027442966663E-2</v>
      </c>
      <c r="E836" s="5">
        <f>LN('Raw data'!E836/'Raw data'!E835)</f>
        <v>-1.124462304623486E-2</v>
      </c>
      <c r="F836" s="5">
        <f>LN('Raw data'!F836/'Raw data'!F835)</f>
        <v>-1.2293154912751241E-2</v>
      </c>
      <c r="I836" s="5">
        <f>LN('Raw data'!J836/'Raw data'!J835)</f>
        <v>9.4007742847056677E-3</v>
      </c>
      <c r="U836" s="1">
        <v>45107</v>
      </c>
      <c r="V836">
        <f t="shared" ref="V836:Y899" si="69">SLOPE(B836:B865,$I836:$I865)</f>
        <v>0.24358759804793964</v>
      </c>
      <c r="W836">
        <f t="shared" si="69"/>
        <v>-7.1661011873307784E-2</v>
      </c>
      <c r="X836">
        <f t="shared" si="69"/>
        <v>-0.17838232146077856</v>
      </c>
      <c r="Y836">
        <f t="shared" si="69"/>
        <v>0.30456748083483653</v>
      </c>
      <c r="Z836">
        <f t="shared" ref="Z836:Z899" si="70">SLOPE(F836:F865,$I836:$I865)</f>
        <v>-7.0005321394789932E-2</v>
      </c>
      <c r="AD836" s="1">
        <v>45237</v>
      </c>
      <c r="AE836">
        <f t="shared" ref="AE836:AI895" si="71">SLOPE(B836:B955,$I836:$I955)</f>
        <v>0.73080976482026361</v>
      </c>
      <c r="AF836">
        <f t="shared" si="71"/>
        <v>-0.21479126499675896</v>
      </c>
      <c r="AG836">
        <f t="shared" si="71"/>
        <v>0.45578557813947107</v>
      </c>
      <c r="AH836">
        <f t="shared" si="71"/>
        <v>0.46215875161194375</v>
      </c>
      <c r="AI836">
        <f t="shared" si="71"/>
        <v>0.12671812020154408</v>
      </c>
      <c r="AM836" s="10">
        <v>45107</v>
      </c>
      <c r="AP836">
        <v>-7.0005321394789932E-2</v>
      </c>
      <c r="AQ836">
        <v>0.30456748083483653</v>
      </c>
      <c r="AR836">
        <v>-0.17838232146077856</v>
      </c>
      <c r="AS836">
        <v>-7.1661011873307784E-2</v>
      </c>
      <c r="AT836">
        <v>0.24358759804793964</v>
      </c>
      <c r="AV836" s="10">
        <v>45237</v>
      </c>
      <c r="AY836">
        <v>0.12671812020154408</v>
      </c>
      <c r="AZ836">
        <v>0.46215875161194375</v>
      </c>
      <c r="BA836">
        <v>0.45578557813947107</v>
      </c>
      <c r="BB836">
        <v>-0.21479126499675896</v>
      </c>
      <c r="BC836">
        <v>0.73080976482026361</v>
      </c>
    </row>
    <row r="837" spans="1:55" x14ac:dyDescent="0.2">
      <c r="A837" s="1">
        <v>45065</v>
      </c>
      <c r="B837" s="5">
        <f>LN('Raw data'!B837/'Raw data'!B836)</f>
        <v>-2.7042705296358468E-3</v>
      </c>
      <c r="C837" s="5">
        <f>LN('Raw data'!C837/'Raw data'!C836)</f>
        <v>-4.3232756829127616E-3</v>
      </c>
      <c r="D837" s="5">
        <f>LN('Raw data'!D837/'Raw data'!D836)</f>
        <v>2.0442785028463657E-3</v>
      </c>
      <c r="E837" s="5">
        <f>LN('Raw data'!E837/'Raw data'!E836)</f>
        <v>1.7906147146210961E-2</v>
      </c>
      <c r="F837" s="5">
        <f>LN('Raw data'!F837/'Raw data'!F836)</f>
        <v>1.1282900747927151E-2</v>
      </c>
      <c r="I837" s="5">
        <f>LN('Raw data'!J837/'Raw data'!J836)</f>
        <v>-1.4469557460591439E-3</v>
      </c>
      <c r="U837" s="1">
        <v>45110</v>
      </c>
      <c r="V837">
        <f t="shared" si="69"/>
        <v>-0.16575545454524501</v>
      </c>
      <c r="W837">
        <f t="shared" si="69"/>
        <v>-4.7468780814939621E-3</v>
      </c>
      <c r="X837">
        <f t="shared" si="69"/>
        <v>-6.8774240370621548E-2</v>
      </c>
      <c r="Y837">
        <f t="shared" si="69"/>
        <v>0.35758635877819861</v>
      </c>
      <c r="Z837">
        <f t="shared" si="70"/>
        <v>-1.4733508298617751E-2</v>
      </c>
      <c r="AD837" s="1">
        <v>45238</v>
      </c>
      <c r="AE837">
        <f t="shared" si="71"/>
        <v>0.61789833535693495</v>
      </c>
      <c r="AF837">
        <f t="shared" si="71"/>
        <v>-0.20123516947766376</v>
      </c>
      <c r="AG837">
        <f t="shared" si="71"/>
        <v>0.4931372284458358</v>
      </c>
      <c r="AH837">
        <f t="shared" si="71"/>
        <v>0.48294404304284655</v>
      </c>
      <c r="AI837">
        <f t="shared" si="71"/>
        <v>0.14401911321680555</v>
      </c>
      <c r="AM837" s="10">
        <v>45110</v>
      </c>
      <c r="AP837">
        <v>-1.4733508298617751E-2</v>
      </c>
      <c r="AQ837">
        <v>0.35758635877819861</v>
      </c>
      <c r="AR837">
        <v>-6.8774240370621548E-2</v>
      </c>
      <c r="AS837">
        <v>-4.7468780814939621E-3</v>
      </c>
      <c r="AT837">
        <v>-0.16575545454524501</v>
      </c>
      <c r="AV837" s="10">
        <v>45238</v>
      </c>
      <c r="AY837">
        <v>0.14401911321680555</v>
      </c>
      <c r="AZ837">
        <v>0.48294404304284655</v>
      </c>
      <c r="BA837">
        <v>0.4931372284458358</v>
      </c>
      <c r="BB837">
        <v>-0.20123516947766376</v>
      </c>
      <c r="BC837">
        <v>0.61789833535693495</v>
      </c>
    </row>
    <row r="838" spans="1:55" x14ac:dyDescent="0.2">
      <c r="A838" s="1">
        <v>45068</v>
      </c>
      <c r="B838" s="5">
        <f>LN('Raw data'!B838/'Raw data'!B837)</f>
        <v>-7.4256770606492564E-2</v>
      </c>
      <c r="C838" s="5">
        <f>LN('Raw data'!C838/'Raw data'!C837)</f>
        <v>6.1307144787515252E-3</v>
      </c>
      <c r="D838" s="5">
        <f>LN('Raw data'!D838/'Raw data'!D837)</f>
        <v>-1.325139501042302E-3</v>
      </c>
      <c r="E838" s="5">
        <f>LN('Raw data'!E838/'Raw data'!E837)</f>
        <v>-8.5970628680002072E-3</v>
      </c>
      <c r="F838" s="5">
        <f>LN('Raw data'!F838/'Raw data'!F837)</f>
        <v>-1.972936013686566E-3</v>
      </c>
      <c r="I838" s="5">
        <f>LN('Raw data'!J838/'Raw data'!J837)</f>
        <v>1.550459714410593E-4</v>
      </c>
      <c r="U838" s="1">
        <v>45112</v>
      </c>
      <c r="V838">
        <f t="shared" si="69"/>
        <v>-0.11872462091074271</v>
      </c>
      <c r="W838">
        <f t="shared" si="69"/>
        <v>-9.1611527745366989E-2</v>
      </c>
      <c r="X838">
        <f t="shared" si="69"/>
        <v>-6.0170331906070637E-3</v>
      </c>
      <c r="Y838">
        <f t="shared" si="69"/>
        <v>0.36469319260898148</v>
      </c>
      <c r="Z838">
        <f t="shared" si="70"/>
        <v>1.4955511443730493E-2</v>
      </c>
      <c r="AD838" s="1">
        <v>45239</v>
      </c>
      <c r="AE838">
        <f t="shared" si="71"/>
        <v>0.63875851456267052</v>
      </c>
      <c r="AF838">
        <f t="shared" si="71"/>
        <v>-0.20668796235338135</v>
      </c>
      <c r="AG838">
        <f t="shared" si="71"/>
        <v>0.45446131116736704</v>
      </c>
      <c r="AH838">
        <f t="shared" si="71"/>
        <v>0.47277964935703159</v>
      </c>
      <c r="AI838">
        <f t="shared" si="71"/>
        <v>0.13789207617185772</v>
      </c>
      <c r="AM838" s="10">
        <v>45112</v>
      </c>
      <c r="AP838">
        <v>1.4955511443730493E-2</v>
      </c>
      <c r="AQ838">
        <v>0.36469319260898148</v>
      </c>
      <c r="AR838">
        <v>-6.0170331906070637E-3</v>
      </c>
      <c r="AS838">
        <v>-9.1611527745366989E-2</v>
      </c>
      <c r="AT838">
        <v>-0.11872462091074271</v>
      </c>
      <c r="AV838" s="10">
        <v>45239</v>
      </c>
      <c r="AY838">
        <v>0.13789207617185772</v>
      </c>
      <c r="AZ838">
        <v>0.47277964935703159</v>
      </c>
      <c r="BA838">
        <v>0.45446131116736704</v>
      </c>
      <c r="BB838">
        <v>-0.20668796235338135</v>
      </c>
      <c r="BC838">
        <v>0.63875851456267052</v>
      </c>
    </row>
    <row r="839" spans="1:55" x14ac:dyDescent="0.2">
      <c r="A839" s="1">
        <v>45069</v>
      </c>
      <c r="B839" s="5">
        <f>LN('Raw data'!B839/'Raw data'!B838)</f>
        <v>-3.3470610061599876E-2</v>
      </c>
      <c r="C839" s="5">
        <f>LN('Raw data'!C839/'Raw data'!C838)</f>
        <v>1.2698583337127343E-2</v>
      </c>
      <c r="D839" s="5">
        <f>LN('Raw data'!D839/'Raw data'!D838)</f>
        <v>1.3812456038375725E-2</v>
      </c>
      <c r="E839" s="5">
        <f>LN('Raw data'!E839/'Raw data'!E838)</f>
        <v>-9.9044236392202955E-3</v>
      </c>
      <c r="F839" s="5">
        <f>LN('Raw data'!F839/'Raw data'!F838)</f>
        <v>-1.2160520347366799E-3</v>
      </c>
      <c r="I839" s="5">
        <f>LN('Raw data'!J839/'Raw data'!J838)</f>
        <v>-1.1285515564489972E-2</v>
      </c>
      <c r="U839" s="1">
        <v>45113</v>
      </c>
      <c r="V839">
        <f t="shared" si="69"/>
        <v>-6.7144048703147205E-2</v>
      </c>
      <c r="W839">
        <f t="shared" si="69"/>
        <v>-8.0296940560997912E-2</v>
      </c>
      <c r="X839">
        <f t="shared" si="69"/>
        <v>0.13877401116352125</v>
      </c>
      <c r="Y839">
        <f t="shared" si="69"/>
        <v>0.46803358972846143</v>
      </c>
      <c r="Z839">
        <f t="shared" si="70"/>
        <v>4.5420013607067669E-2</v>
      </c>
      <c r="AD839" s="1">
        <v>45240</v>
      </c>
      <c r="AE839">
        <f t="shared" si="71"/>
        <v>0.60631512230494511</v>
      </c>
      <c r="AF839">
        <f t="shared" si="71"/>
        <v>-0.16047830103177105</v>
      </c>
      <c r="AG839">
        <f t="shared" si="71"/>
        <v>0.46891006943892122</v>
      </c>
      <c r="AH839">
        <f t="shared" si="71"/>
        <v>0.39836062437467645</v>
      </c>
      <c r="AI839">
        <f t="shared" si="71"/>
        <v>9.8031869953680295E-2</v>
      </c>
      <c r="AM839" s="10">
        <v>45113</v>
      </c>
      <c r="AP839">
        <v>4.5420013607067669E-2</v>
      </c>
      <c r="AQ839">
        <v>0.46803358972846143</v>
      </c>
      <c r="AR839">
        <v>0.13877401116352125</v>
      </c>
      <c r="AS839">
        <v>-8.0296940560997912E-2</v>
      </c>
      <c r="AT839">
        <v>-6.7144048703147205E-2</v>
      </c>
      <c r="AV839" s="10">
        <v>45240</v>
      </c>
      <c r="AY839">
        <v>9.8031869953680295E-2</v>
      </c>
      <c r="AZ839">
        <v>0.39836062437467645</v>
      </c>
      <c r="BA839">
        <v>0.46891006943892122</v>
      </c>
      <c r="BB839">
        <v>-0.16047830103177105</v>
      </c>
      <c r="BC839">
        <v>0.60631512230494511</v>
      </c>
    </row>
    <row r="840" spans="1:55" x14ac:dyDescent="0.2">
      <c r="A840" s="1">
        <v>45070</v>
      </c>
      <c r="B840" s="5">
        <f>LN('Raw data'!B840/'Raw data'!B839)</f>
        <v>3.2636929313022527E-2</v>
      </c>
      <c r="C840" s="5">
        <f>LN('Raw data'!C840/'Raw data'!C839)</f>
        <v>1.9423361050767224E-2</v>
      </c>
      <c r="D840" s="5">
        <f>LN('Raw data'!D840/'Raw data'!D839)</f>
        <v>-3.332950880157233E-2</v>
      </c>
      <c r="E840" s="5">
        <f>LN('Raw data'!E840/'Raw data'!E839)</f>
        <v>-1.6166386259913162E-2</v>
      </c>
      <c r="F840" s="5">
        <f>LN('Raw data'!F840/'Raw data'!F839)</f>
        <v>-4.8790501342228206E-3</v>
      </c>
      <c r="I840" s="5">
        <f>LN('Raw data'!J840/'Raw data'!J839)</f>
        <v>-7.3455507858671458E-3</v>
      </c>
      <c r="U840" s="1">
        <v>45114</v>
      </c>
      <c r="V840">
        <f t="shared" si="69"/>
        <v>-0.37231407373875597</v>
      </c>
      <c r="W840">
        <f t="shared" si="69"/>
        <v>-6.5993200724711154E-2</v>
      </c>
      <c r="X840">
        <f t="shared" si="69"/>
        <v>0.21308660865670004</v>
      </c>
      <c r="Y840">
        <f t="shared" si="69"/>
        <v>0.37182018981929221</v>
      </c>
      <c r="Z840">
        <f t="shared" si="70"/>
        <v>1.4100449863525273E-2</v>
      </c>
      <c r="AD840" s="1">
        <v>45243</v>
      </c>
      <c r="AE840">
        <f t="shared" si="71"/>
        <v>0.54746086490246593</v>
      </c>
      <c r="AF840">
        <f t="shared" si="71"/>
        <v>-0.14548286812598596</v>
      </c>
      <c r="AG840">
        <f t="shared" si="71"/>
        <v>0.50223246716583247</v>
      </c>
      <c r="AH840">
        <f t="shared" si="71"/>
        <v>0.38938059465042446</v>
      </c>
      <c r="AI840">
        <f t="shared" si="71"/>
        <v>9.6863241835277378E-2</v>
      </c>
      <c r="AM840" s="10">
        <v>45114</v>
      </c>
      <c r="AP840">
        <v>1.4100449863525273E-2</v>
      </c>
      <c r="AQ840">
        <v>0.37182018981929221</v>
      </c>
      <c r="AR840">
        <v>0.21308660865670004</v>
      </c>
      <c r="AS840">
        <v>-6.5993200724711154E-2</v>
      </c>
      <c r="AT840">
        <v>-0.37231407373875597</v>
      </c>
      <c r="AV840" s="10">
        <v>45243</v>
      </c>
      <c r="AY840">
        <v>9.6863241835277378E-2</v>
      </c>
      <c r="AZ840">
        <v>0.38938059465042446</v>
      </c>
      <c r="BA840">
        <v>0.50223246716583247</v>
      </c>
      <c r="BB840">
        <v>-0.14548286812598596</v>
      </c>
      <c r="BC840">
        <v>0.54746086490246593</v>
      </c>
    </row>
    <row r="841" spans="1:55" x14ac:dyDescent="0.2">
      <c r="A841" s="1">
        <v>45071</v>
      </c>
      <c r="B841" s="5">
        <f>LN('Raw data'!B841/'Raw data'!B840)</f>
        <v>-3.8687077413705966E-2</v>
      </c>
      <c r="C841" s="5">
        <f>LN('Raw data'!C841/'Raw data'!C840)</f>
        <v>-3.4346948782395866E-2</v>
      </c>
      <c r="D841" s="5">
        <f>LN('Raw data'!D841/'Raw data'!D840)</f>
        <v>5.5829037408665115E-3</v>
      </c>
      <c r="E841" s="5">
        <f>LN('Raw data'!E841/'Raw data'!E840)</f>
        <v>-1.4324834043958769E-2</v>
      </c>
      <c r="F841" s="5">
        <f>LN('Raw data'!F841/'Raw data'!F840)</f>
        <v>-1.0087389358767301E-2</v>
      </c>
      <c r="I841" s="5">
        <f>LN('Raw data'!J841/'Raw data'!J840)</f>
        <v>8.719564785563249E-3</v>
      </c>
      <c r="U841" s="1">
        <v>45117</v>
      </c>
      <c r="V841">
        <f t="shared" si="69"/>
        <v>-0.18130662891599048</v>
      </c>
      <c r="W841">
        <f t="shared" si="69"/>
        <v>6.8483367056882169E-2</v>
      </c>
      <c r="X841">
        <f t="shared" si="69"/>
        <v>-4.4678596665762751E-2</v>
      </c>
      <c r="Y841">
        <f t="shared" si="69"/>
        <v>0.28074309808710163</v>
      </c>
      <c r="Z841">
        <f t="shared" si="70"/>
        <v>-1.587105601146142E-2</v>
      </c>
      <c r="AD841" s="1">
        <v>45244</v>
      </c>
      <c r="AE841">
        <f t="shared" si="71"/>
        <v>0.48038861999167143</v>
      </c>
      <c r="AF841">
        <f t="shared" si="71"/>
        <v>-0.1201387773348529</v>
      </c>
      <c r="AG841">
        <f t="shared" si="71"/>
        <v>0.37081832149908733</v>
      </c>
      <c r="AH841">
        <f t="shared" si="71"/>
        <v>0.44448405873726604</v>
      </c>
      <c r="AI841">
        <f t="shared" si="71"/>
        <v>0.10920045400849865</v>
      </c>
      <c r="AM841" s="10">
        <v>45117</v>
      </c>
      <c r="AP841">
        <v>-1.587105601146142E-2</v>
      </c>
      <c r="AQ841">
        <v>0.28074309808710163</v>
      </c>
      <c r="AR841">
        <v>-4.4678596665762751E-2</v>
      </c>
      <c r="AS841">
        <v>6.8483367056882169E-2</v>
      </c>
      <c r="AT841">
        <v>-0.18130662891599048</v>
      </c>
      <c r="AV841" s="10">
        <v>45244</v>
      </c>
      <c r="AY841">
        <v>0.10920045400849865</v>
      </c>
      <c r="AZ841">
        <v>0.44448405873726604</v>
      </c>
      <c r="BA841">
        <v>0.37081832149908733</v>
      </c>
      <c r="BB841">
        <v>-0.1201387773348529</v>
      </c>
      <c r="BC841">
        <v>0.48038861999167143</v>
      </c>
    </row>
    <row r="842" spans="1:55" x14ac:dyDescent="0.2">
      <c r="A842" s="1">
        <v>45072</v>
      </c>
      <c r="B842" s="5">
        <f>LN('Raw data'!B842/'Raw data'!B841)</f>
        <v>-5.6164491972124565E-2</v>
      </c>
      <c r="C842" s="5">
        <f>LN('Raw data'!C842/'Raw data'!C841)</f>
        <v>1.1626428541834329E-2</v>
      </c>
      <c r="D842" s="5">
        <f>LN('Raw data'!D842/'Raw data'!D841)</f>
        <v>8.8630760701059463E-3</v>
      </c>
      <c r="E842" s="5">
        <f>LN('Raw data'!E842/'Raw data'!E841)</f>
        <v>1.9327000575914036E-2</v>
      </c>
      <c r="F842" s="5">
        <f>LN('Raw data'!F842/'Raw data'!F841)</f>
        <v>1.0240220557006666E-2</v>
      </c>
      <c r="I842" s="5">
        <f>LN('Raw data'!J842/'Raw data'!J841)</f>
        <v>1.296458273531355E-2</v>
      </c>
      <c r="U842" s="1">
        <v>45118</v>
      </c>
      <c r="V842">
        <f t="shared" si="69"/>
        <v>9.5968057759917957E-2</v>
      </c>
      <c r="W842">
        <f t="shared" si="69"/>
        <v>0.32836825193852343</v>
      </c>
      <c r="X842">
        <f t="shared" si="69"/>
        <v>-4.2343643792334691E-2</v>
      </c>
      <c r="Y842">
        <f t="shared" si="69"/>
        <v>0.34855033672509145</v>
      </c>
      <c r="Z842">
        <f t="shared" si="70"/>
        <v>4.4798279301074703E-2</v>
      </c>
      <c r="AD842" s="1">
        <v>45245</v>
      </c>
      <c r="AE842">
        <f t="shared" si="71"/>
        <v>0.5411577454716926</v>
      </c>
      <c r="AF842">
        <f t="shared" si="71"/>
        <v>-8.4401330025638266E-2</v>
      </c>
      <c r="AG842">
        <f t="shared" si="71"/>
        <v>0.37854496835204526</v>
      </c>
      <c r="AH842">
        <f t="shared" si="71"/>
        <v>0.46702298953664328</v>
      </c>
      <c r="AI842">
        <f t="shared" si="71"/>
        <v>0.12152358475183325</v>
      </c>
      <c r="AM842" s="10">
        <v>45118</v>
      </c>
      <c r="AP842">
        <v>4.4798279301074703E-2</v>
      </c>
      <c r="AQ842">
        <v>0.34855033672509145</v>
      </c>
      <c r="AR842">
        <v>-4.2343643792334691E-2</v>
      </c>
      <c r="AS842">
        <v>0.32836825193852343</v>
      </c>
      <c r="AT842">
        <v>9.5968057759917957E-2</v>
      </c>
      <c r="AV842" s="10">
        <v>45245</v>
      </c>
      <c r="AY842">
        <v>0.12152358475183325</v>
      </c>
      <c r="AZ842">
        <v>0.46702298953664328</v>
      </c>
      <c r="BA842">
        <v>0.37854496835204526</v>
      </c>
      <c r="BB842">
        <v>-8.4401330025638266E-2</v>
      </c>
      <c r="BC842">
        <v>0.5411577454716926</v>
      </c>
    </row>
    <row r="843" spans="1:55" x14ac:dyDescent="0.2">
      <c r="A843" s="1">
        <v>45076</v>
      </c>
      <c r="B843" s="5">
        <f>LN('Raw data'!B843/'Raw data'!B842)</f>
        <v>6.4796397100662567E-2</v>
      </c>
      <c r="C843" s="5">
        <f>LN('Raw data'!C843/'Raw data'!C842)</f>
        <v>-4.5177597312616648E-2</v>
      </c>
      <c r="D843" s="5">
        <f>LN('Raw data'!D843/'Raw data'!D842)</f>
        <v>3.6273244845345547E-2</v>
      </c>
      <c r="E843" s="5">
        <f>LN('Raw data'!E843/'Raw data'!E842)</f>
        <v>-3.8720502989851889E-4</v>
      </c>
      <c r="F843" s="5">
        <f>LN('Raw data'!F843/'Raw data'!F842)</f>
        <v>7.1062681668471756E-3</v>
      </c>
      <c r="I843" s="5">
        <f>LN('Raw data'!J843/'Raw data'!J842)</f>
        <v>1.6644929182328236E-5</v>
      </c>
      <c r="U843" s="1">
        <v>45119</v>
      </c>
      <c r="V843">
        <f t="shared" si="69"/>
        <v>0.41708322388422175</v>
      </c>
      <c r="W843">
        <f t="shared" si="69"/>
        <v>0.30777110194385426</v>
      </c>
      <c r="X843">
        <f t="shared" si="69"/>
        <v>-0.13812231606532638</v>
      </c>
      <c r="Y843">
        <f t="shared" si="69"/>
        <v>0.39434418223544843</v>
      </c>
      <c r="Z843">
        <f t="shared" si="70"/>
        <v>1.0556962497649942E-2</v>
      </c>
      <c r="AD843" s="1">
        <v>45246</v>
      </c>
      <c r="AE843">
        <f t="shared" si="71"/>
        <v>0.65562994214282622</v>
      </c>
      <c r="AF843">
        <f t="shared" si="71"/>
        <v>-0.11057943924380162</v>
      </c>
      <c r="AG843">
        <f t="shared" si="71"/>
        <v>0.37198229575326747</v>
      </c>
      <c r="AH843">
        <f t="shared" si="71"/>
        <v>0.44459461710735571</v>
      </c>
      <c r="AI843">
        <f t="shared" si="71"/>
        <v>0.10704064385800874</v>
      </c>
      <c r="AM843" s="10">
        <v>45119</v>
      </c>
      <c r="AP843">
        <v>1.0556962497649942E-2</v>
      </c>
      <c r="AQ843">
        <v>0.39434418223544843</v>
      </c>
      <c r="AR843">
        <v>-0.13812231606532638</v>
      </c>
      <c r="AS843">
        <v>0.30777110194385426</v>
      </c>
      <c r="AT843">
        <v>0.41708322388422175</v>
      </c>
      <c r="AV843" s="10">
        <v>45246</v>
      </c>
      <c r="AY843">
        <v>0.10704064385800874</v>
      </c>
      <c r="AZ843">
        <v>0.44459461710735571</v>
      </c>
      <c r="BA843">
        <v>0.37198229575326747</v>
      </c>
      <c r="BB843">
        <v>-0.11057943924380162</v>
      </c>
      <c r="BC843">
        <v>0.65562994214282622</v>
      </c>
    </row>
    <row r="844" spans="1:55" x14ac:dyDescent="0.2">
      <c r="A844" s="1">
        <v>45077</v>
      </c>
      <c r="B844" s="5">
        <f>LN('Raw data'!B844/'Raw data'!B843)</f>
        <v>-2.6563721714340103E-2</v>
      </c>
      <c r="C844" s="5">
        <f>LN('Raw data'!C844/'Raw data'!C843)</f>
        <v>-1.9920687821052569E-2</v>
      </c>
      <c r="D844" s="5">
        <f>LN('Raw data'!D844/'Raw data'!D843)</f>
        <v>-1.7558719176430548E-2</v>
      </c>
      <c r="E844" s="5">
        <f>LN('Raw data'!E844/'Raw data'!E843)</f>
        <v>1.4863811003709782E-2</v>
      </c>
      <c r="F844" s="5">
        <f>LN('Raw data'!F844/'Raw data'!F843)</f>
        <v>2.5257641231148389E-3</v>
      </c>
      <c r="I844" s="5">
        <f>LN('Raw data'!J844/'Raw data'!J843)</f>
        <v>-6.1273722329718457E-3</v>
      </c>
      <c r="U844" s="1">
        <v>45120</v>
      </c>
      <c r="V844">
        <f t="shared" si="69"/>
        <v>0.36573284478967383</v>
      </c>
      <c r="W844">
        <f t="shared" si="69"/>
        <v>0.27892887249019033</v>
      </c>
      <c r="X844">
        <f t="shared" si="69"/>
        <v>7.730091833656387E-2</v>
      </c>
      <c r="Y844">
        <f t="shared" si="69"/>
        <v>0.50101724296387051</v>
      </c>
      <c r="Z844">
        <f t="shared" si="70"/>
        <v>2.9070051004806821E-2</v>
      </c>
      <c r="AD844" s="1">
        <v>45247</v>
      </c>
      <c r="AE844">
        <f t="shared" si="71"/>
        <v>0.65699232118392026</v>
      </c>
      <c r="AF844">
        <f t="shared" si="71"/>
        <v>-0.1103083555935125</v>
      </c>
      <c r="AG844">
        <f t="shared" si="71"/>
        <v>0.37571034003162174</v>
      </c>
      <c r="AH844">
        <f t="shared" si="71"/>
        <v>0.44416909114656866</v>
      </c>
      <c r="AI844">
        <f t="shared" si="71"/>
        <v>0.10747744971935003</v>
      </c>
      <c r="AM844" s="10">
        <v>45120</v>
      </c>
      <c r="AP844">
        <v>2.9070051004806821E-2</v>
      </c>
      <c r="AQ844">
        <v>0.50101724296387051</v>
      </c>
      <c r="AR844">
        <v>7.730091833656387E-2</v>
      </c>
      <c r="AS844">
        <v>0.27892887249019033</v>
      </c>
      <c r="AT844">
        <v>0.36573284478967383</v>
      </c>
      <c r="AV844" s="10">
        <v>45247</v>
      </c>
      <c r="AY844">
        <v>0.10747744971935003</v>
      </c>
      <c r="AZ844">
        <v>0.44416909114656866</v>
      </c>
      <c r="BA844">
        <v>0.37571034003162174</v>
      </c>
      <c r="BB844">
        <v>-0.1103083555935125</v>
      </c>
      <c r="BC844">
        <v>0.65699232118392026</v>
      </c>
    </row>
    <row r="845" spans="1:55" x14ac:dyDescent="0.2">
      <c r="A845" s="1">
        <v>45078</v>
      </c>
      <c r="B845" s="5">
        <f>LN('Raw data'!B845/'Raw data'!B844)</f>
        <v>-4.8834295769871645E-2</v>
      </c>
      <c r="C845" s="5">
        <f>LN('Raw data'!C845/'Raw data'!C844)</f>
        <v>2.9092434545669066E-2</v>
      </c>
      <c r="D845" s="5">
        <f>LN('Raw data'!D845/'Raw data'!D844)</f>
        <v>-1.4698118405334007E-2</v>
      </c>
      <c r="E845" s="5">
        <f>LN('Raw data'!E845/'Raw data'!E844)</f>
        <v>1.6816304125154509E-2</v>
      </c>
      <c r="F845" s="5">
        <f>LN('Raw data'!F845/'Raw data'!F844)</f>
        <v>6.7377567848388772E-3</v>
      </c>
      <c r="I845" s="5">
        <f>LN('Raw data'!J845/'Raw data'!J844)</f>
        <v>9.806229149665344E-3</v>
      </c>
      <c r="U845" s="1">
        <v>45121</v>
      </c>
      <c r="V845">
        <f t="shared" si="69"/>
        <v>0.18149005548602717</v>
      </c>
      <c r="W845">
        <f t="shared" si="69"/>
        <v>0.1900720088190517</v>
      </c>
      <c r="X845">
        <f t="shared" si="69"/>
        <v>4.5398567331834061E-2</v>
      </c>
      <c r="Y845">
        <f t="shared" si="69"/>
        <v>0.59696006313435612</v>
      </c>
      <c r="Z845">
        <f t="shared" si="70"/>
        <v>4.9258063714662119E-2</v>
      </c>
      <c r="AD845" s="1">
        <v>45250</v>
      </c>
      <c r="AE845">
        <f t="shared" si="71"/>
        <v>0.54623194308365008</v>
      </c>
      <c r="AF845">
        <f t="shared" si="71"/>
        <v>-0.10997162765854997</v>
      </c>
      <c r="AG845">
        <f t="shared" si="71"/>
        <v>0.37622175121078216</v>
      </c>
      <c r="AH845">
        <f t="shared" si="71"/>
        <v>0.46277831738532227</v>
      </c>
      <c r="AI845">
        <f t="shared" si="71"/>
        <v>0.11282673253179683</v>
      </c>
      <c r="AM845" s="10">
        <v>45121</v>
      </c>
      <c r="AP845">
        <v>4.9258063714662119E-2</v>
      </c>
      <c r="AQ845">
        <v>0.59696006313435612</v>
      </c>
      <c r="AR845">
        <v>4.5398567331834061E-2</v>
      </c>
      <c r="AS845">
        <v>0.1900720088190517</v>
      </c>
      <c r="AT845">
        <v>0.18149005548602717</v>
      </c>
      <c r="AV845" s="10">
        <v>45250</v>
      </c>
      <c r="AY845">
        <v>0.11282673253179683</v>
      </c>
      <c r="AZ845">
        <v>0.46277831738532227</v>
      </c>
      <c r="BA845">
        <v>0.37622175121078216</v>
      </c>
      <c r="BB845">
        <v>-0.10997162765854997</v>
      </c>
      <c r="BC845">
        <v>0.54623194308365008</v>
      </c>
    </row>
    <row r="846" spans="1:55" x14ac:dyDescent="0.2">
      <c r="A846" s="1">
        <v>45079</v>
      </c>
      <c r="B846" s="5">
        <f>LN('Raw data'!B846/'Raw data'!B845)</f>
        <v>6.4665352357461342E-3</v>
      </c>
      <c r="C846" s="5">
        <f>LN('Raw data'!C846/'Raw data'!C845)</f>
        <v>2.3125678063592222E-2</v>
      </c>
      <c r="D846" s="5">
        <f>LN('Raw data'!D846/'Raw data'!D845)</f>
        <v>1.5748415229071899E-2</v>
      </c>
      <c r="E846" s="5">
        <f>LN('Raw data'!E846/'Raw data'!E845)</f>
        <v>-1.0055810214227662E-2</v>
      </c>
      <c r="F846" s="5">
        <f>LN('Raw data'!F846/'Raw data'!F845)</f>
        <v>-1.3064169058599518E-2</v>
      </c>
      <c r="I846" s="5">
        <f>LN('Raw data'!J846/'Raw data'!J845)</f>
        <v>1.442978965214366E-2</v>
      </c>
      <c r="U846" s="1">
        <v>45124</v>
      </c>
      <c r="V846">
        <f t="shared" si="69"/>
        <v>0.52306184409638434</v>
      </c>
      <c r="W846">
        <f t="shared" si="69"/>
        <v>-1.5219871583072391E-3</v>
      </c>
      <c r="X846">
        <f t="shared" si="69"/>
        <v>0.1572152099886123</v>
      </c>
      <c r="Y846">
        <f t="shared" si="69"/>
        <v>0.51427661903732247</v>
      </c>
      <c r="Z846">
        <f t="shared" si="70"/>
        <v>-8.7066797251842266E-4</v>
      </c>
      <c r="AD846" s="1">
        <v>45251</v>
      </c>
      <c r="AE846">
        <f t="shared" si="71"/>
        <v>0.62632727791526344</v>
      </c>
      <c r="AF846">
        <f t="shared" si="71"/>
        <v>-0.14929185757649913</v>
      </c>
      <c r="AG846">
        <f t="shared" si="71"/>
        <v>0.42200266570904982</v>
      </c>
      <c r="AH846">
        <f t="shared" si="71"/>
        <v>0.44139120032426266</v>
      </c>
      <c r="AI846">
        <f t="shared" si="71"/>
        <v>0.10100345307734941</v>
      </c>
      <c r="AM846" s="10">
        <v>45124</v>
      </c>
      <c r="AP846">
        <v>-8.7066797251842266E-4</v>
      </c>
      <c r="AQ846">
        <v>0.51427661903732247</v>
      </c>
      <c r="AR846">
        <v>0.1572152099886123</v>
      </c>
      <c r="AS846">
        <v>-1.5219871583072391E-3</v>
      </c>
      <c r="AT846">
        <v>0.52306184409638434</v>
      </c>
      <c r="AV846" s="10">
        <v>45251</v>
      </c>
      <c r="AY846">
        <v>0.10100345307734941</v>
      </c>
      <c r="AZ846">
        <v>0.44139120032426266</v>
      </c>
      <c r="BA846">
        <v>0.42200266570904982</v>
      </c>
      <c r="BB846">
        <v>-0.14929185757649913</v>
      </c>
      <c r="BC846">
        <v>0.62632727791526344</v>
      </c>
    </row>
    <row r="847" spans="1:55" x14ac:dyDescent="0.2">
      <c r="A847" s="1">
        <v>45082</v>
      </c>
      <c r="B847" s="5">
        <f>LN('Raw data'!B847/'Raw data'!B846)</f>
        <v>3.3057119122528553E-2</v>
      </c>
      <c r="C847" s="5">
        <f>LN('Raw data'!C847/'Raw data'!C846)</f>
        <v>5.6988131157435654E-3</v>
      </c>
      <c r="D847" s="5">
        <f>LN('Raw data'!D847/'Raw data'!D846)</f>
        <v>-5.6525355641666455E-2</v>
      </c>
      <c r="E847" s="5">
        <f>LN('Raw data'!E847/'Raw data'!E846)</f>
        <v>-4.727542467465577E-3</v>
      </c>
      <c r="F847" s="5">
        <f>LN('Raw data'!F847/'Raw data'!F846)</f>
        <v>2.3834286999940613E-3</v>
      </c>
      <c r="I847" s="5">
        <f>LN('Raw data'!J847/'Raw data'!J846)</f>
        <v>-2.0055732655681105E-3</v>
      </c>
      <c r="U847" s="1">
        <v>45125</v>
      </c>
      <c r="V847">
        <f t="shared" si="69"/>
        <v>0.77136778400358519</v>
      </c>
      <c r="W847">
        <f t="shared" si="69"/>
        <v>-0.1678919720786384</v>
      </c>
      <c r="X847">
        <f t="shared" si="69"/>
        <v>-3.6568565768565674E-2</v>
      </c>
      <c r="Y847">
        <f t="shared" si="69"/>
        <v>0.7633382854191999</v>
      </c>
      <c r="Z847">
        <f t="shared" si="70"/>
        <v>0.2199208029133769</v>
      </c>
      <c r="AD847" s="1">
        <v>45252</v>
      </c>
      <c r="AE847">
        <f t="shared" si="71"/>
        <v>0.6427804570381106</v>
      </c>
      <c r="AF847">
        <f t="shared" si="71"/>
        <v>-0.20487317118374859</v>
      </c>
      <c r="AG847">
        <f t="shared" si="71"/>
        <v>0.42743723558341951</v>
      </c>
      <c r="AH847">
        <f t="shared" si="71"/>
        <v>0.47032123648536617</v>
      </c>
      <c r="AI847">
        <f t="shared" si="71"/>
        <v>0.12885369317195955</v>
      </c>
      <c r="AM847" s="10">
        <v>45125</v>
      </c>
      <c r="AP847">
        <v>0.2199208029133769</v>
      </c>
      <c r="AQ847">
        <v>0.7633382854191999</v>
      </c>
      <c r="AR847">
        <v>-3.6568565768565674E-2</v>
      </c>
      <c r="AS847">
        <v>-0.1678919720786384</v>
      </c>
      <c r="AT847">
        <v>0.77136778400358519</v>
      </c>
      <c r="AV847" s="10">
        <v>45252</v>
      </c>
      <c r="AY847">
        <v>0.12885369317195955</v>
      </c>
      <c r="AZ847">
        <v>0.47032123648536617</v>
      </c>
      <c r="BA847">
        <v>0.42743723558341951</v>
      </c>
      <c r="BB847">
        <v>-0.20487317118374859</v>
      </c>
      <c r="BC847">
        <v>0.6427804570381106</v>
      </c>
    </row>
    <row r="848" spans="1:55" x14ac:dyDescent="0.2">
      <c r="A848" s="1">
        <v>45083</v>
      </c>
      <c r="B848" s="5">
        <f>LN('Raw data'!B848/'Raw data'!B847)</f>
        <v>7.543856499711051E-3</v>
      </c>
      <c r="C848" s="5">
        <f>LN('Raw data'!C848/'Raw data'!C847)</f>
        <v>-5.6988131157434917E-3</v>
      </c>
      <c r="D848" s="5">
        <f>LN('Raw data'!D848/'Raw data'!D847)</f>
        <v>5.5993000360887828E-2</v>
      </c>
      <c r="E848" s="5">
        <f>LN('Raw data'!E848/'Raw data'!E847)</f>
        <v>1.4797592806929652E-3</v>
      </c>
      <c r="F848" s="5">
        <f>LN('Raw data'!F848/'Raw data'!F847)</f>
        <v>3.6402285003066495E-3</v>
      </c>
      <c r="I848" s="5">
        <f>LN('Raw data'!J848/'Raw data'!J847)</f>
        <v>2.3511165774900327E-3</v>
      </c>
      <c r="U848" s="1">
        <v>45126</v>
      </c>
      <c r="V848">
        <f t="shared" si="69"/>
        <v>0.8976687758287093</v>
      </c>
      <c r="W848">
        <f t="shared" si="69"/>
        <v>-0.15517269956097893</v>
      </c>
      <c r="X848">
        <f t="shared" si="69"/>
        <v>-0.29457417723997914</v>
      </c>
      <c r="Y848">
        <f t="shared" si="69"/>
        <v>0.74791279419694279</v>
      </c>
      <c r="Z848">
        <f t="shared" si="70"/>
        <v>0.23320463493905555</v>
      </c>
      <c r="AD848" s="1">
        <v>45254</v>
      </c>
      <c r="AE848">
        <f t="shared" si="71"/>
        <v>0.65497428118263146</v>
      </c>
      <c r="AF848">
        <f t="shared" si="71"/>
        <v>-0.20330396151195282</v>
      </c>
      <c r="AG848">
        <f t="shared" si="71"/>
        <v>0.40527394846156212</v>
      </c>
      <c r="AH848">
        <f t="shared" si="71"/>
        <v>0.46916285721274342</v>
      </c>
      <c r="AI848">
        <f t="shared" si="71"/>
        <v>0.12987829818799698</v>
      </c>
      <c r="AM848" s="10">
        <v>45126</v>
      </c>
      <c r="AP848">
        <v>0.23320463493905555</v>
      </c>
      <c r="AQ848">
        <v>0.74791279419694279</v>
      </c>
      <c r="AR848">
        <v>-0.29457417723997914</v>
      </c>
      <c r="AS848">
        <v>-0.15517269956097893</v>
      </c>
      <c r="AT848">
        <v>0.8976687758287093</v>
      </c>
      <c r="AV848" s="10">
        <v>45254</v>
      </c>
      <c r="AY848">
        <v>0.12987829818799698</v>
      </c>
      <c r="AZ848">
        <v>0.46916285721274342</v>
      </c>
      <c r="BA848">
        <v>0.40527394846156212</v>
      </c>
      <c r="BB848">
        <v>-0.20330396151195282</v>
      </c>
      <c r="BC848">
        <v>0.65497428118263146</v>
      </c>
    </row>
    <row r="849" spans="1:55" x14ac:dyDescent="0.2">
      <c r="A849" s="1">
        <v>45084</v>
      </c>
      <c r="B849" s="5">
        <f>LN('Raw data'!B849/'Raw data'!B848)</f>
        <v>2.9189613208275376E-2</v>
      </c>
      <c r="C849" s="5">
        <f>LN('Raw data'!C849/'Raw data'!C848)</f>
        <v>1.0951797271184477E-2</v>
      </c>
      <c r="D849" s="5">
        <f>LN('Raw data'!D849/'Raw data'!D848)</f>
        <v>-3.3143047007399215E-2</v>
      </c>
      <c r="E849" s="5">
        <f>LN('Raw data'!E849/'Raw data'!E848)</f>
        <v>-5.9747206272534933E-3</v>
      </c>
      <c r="F849" s="5">
        <f>LN('Raw data'!F849/'Raw data'!F848)</f>
        <v>-1.1726320312482757E-2</v>
      </c>
      <c r="I849" s="5">
        <f>LN('Raw data'!J849/'Raw data'!J848)</f>
        <v>-3.8192757067673886E-3</v>
      </c>
      <c r="U849" s="1">
        <v>45127</v>
      </c>
      <c r="V849">
        <f t="shared" si="69"/>
        <v>0.41607072893423869</v>
      </c>
      <c r="W849">
        <f t="shared" si="69"/>
        <v>-0.1592677254585029</v>
      </c>
      <c r="X849">
        <f t="shared" si="69"/>
        <v>-0.22356560635904904</v>
      </c>
      <c r="Y849">
        <f t="shared" si="69"/>
        <v>0.84184956273202327</v>
      </c>
      <c r="Z849">
        <f t="shared" si="70"/>
        <v>0.25662995155333301</v>
      </c>
      <c r="AD849" s="1">
        <v>45257</v>
      </c>
      <c r="AE849">
        <f t="shared" si="71"/>
        <v>0.6618796879320803</v>
      </c>
      <c r="AF849">
        <f t="shared" si="71"/>
        <v>-0.19804927261961988</v>
      </c>
      <c r="AG849">
        <f t="shared" si="71"/>
        <v>0.39623905629873424</v>
      </c>
      <c r="AH849">
        <f t="shared" si="71"/>
        <v>0.46365150977025754</v>
      </c>
      <c r="AI849">
        <f t="shared" si="71"/>
        <v>0.12719974314531657</v>
      </c>
      <c r="AM849" s="10">
        <v>45127</v>
      </c>
      <c r="AP849">
        <v>0.25662995155333301</v>
      </c>
      <c r="AQ849">
        <v>0.84184956273202327</v>
      </c>
      <c r="AR849">
        <v>-0.22356560635904904</v>
      </c>
      <c r="AS849">
        <v>-0.1592677254585029</v>
      </c>
      <c r="AT849">
        <v>0.41607072893423869</v>
      </c>
      <c r="AV849" s="10">
        <v>45257</v>
      </c>
      <c r="AY849">
        <v>0.12719974314531657</v>
      </c>
      <c r="AZ849">
        <v>0.46365150977025754</v>
      </c>
      <c r="BA849">
        <v>0.39623905629873424</v>
      </c>
      <c r="BB849">
        <v>-0.19804927261961988</v>
      </c>
      <c r="BC849">
        <v>0.6618796879320803</v>
      </c>
    </row>
    <row r="850" spans="1:55" x14ac:dyDescent="0.2">
      <c r="A850" s="1">
        <v>45085</v>
      </c>
      <c r="B850" s="5">
        <f>LN('Raw data'!B850/'Raw data'!B849)</f>
        <v>9.8270391341764868E-3</v>
      </c>
      <c r="C850" s="5">
        <f>LN('Raw data'!C850/'Raw data'!C849)</f>
        <v>-1.7244204245783882E-2</v>
      </c>
      <c r="D850" s="5">
        <f>LN('Raw data'!D850/'Raw data'!D849)</f>
        <v>6.0026370731003486E-3</v>
      </c>
      <c r="E850" s="5">
        <f>LN('Raw data'!E850/'Raw data'!E849)</f>
        <v>3.4216007733038803E-2</v>
      </c>
      <c r="F850" s="5">
        <f>LN('Raw data'!F850/'Raw data'!F849)</f>
        <v>1.0261710571115051E-2</v>
      </c>
      <c r="I850" s="5">
        <f>LN('Raw data'!J850/'Raw data'!J849)</f>
        <v>6.16953524709693E-3</v>
      </c>
      <c r="U850" s="1">
        <v>45128</v>
      </c>
      <c r="V850">
        <f t="shared" si="69"/>
        <v>0.58510914095078792</v>
      </c>
      <c r="W850">
        <f t="shared" si="69"/>
        <v>-0.14005757931041724</v>
      </c>
      <c r="X850">
        <f t="shared" si="69"/>
        <v>-0.43803729240263101</v>
      </c>
      <c r="Y850">
        <f t="shared" si="69"/>
        <v>0.83484158674769815</v>
      </c>
      <c r="Z850">
        <f t="shared" si="70"/>
        <v>0.20157763973766399</v>
      </c>
      <c r="AD850" s="1">
        <v>45258</v>
      </c>
      <c r="AE850">
        <f t="shared" si="71"/>
        <v>0.67954169773008322</v>
      </c>
      <c r="AF850">
        <f t="shared" si="71"/>
        <v>-0.19031818297394773</v>
      </c>
      <c r="AG850">
        <f t="shared" si="71"/>
        <v>0.37469426858255289</v>
      </c>
      <c r="AH850">
        <f t="shared" si="71"/>
        <v>0.46137925121881679</v>
      </c>
      <c r="AI850">
        <f t="shared" si="71"/>
        <v>0.12061143667770884</v>
      </c>
      <c r="AM850" s="10">
        <v>45128</v>
      </c>
      <c r="AP850">
        <v>0.20157763973766399</v>
      </c>
      <c r="AQ850">
        <v>0.83484158674769815</v>
      </c>
      <c r="AR850">
        <v>-0.43803729240263101</v>
      </c>
      <c r="AS850">
        <v>-0.14005757931041724</v>
      </c>
      <c r="AT850">
        <v>0.58510914095078792</v>
      </c>
      <c r="AV850" s="10">
        <v>45258</v>
      </c>
      <c r="AY850">
        <v>0.12061143667770884</v>
      </c>
      <c r="AZ850">
        <v>0.46137925121881679</v>
      </c>
      <c r="BA850">
        <v>0.37469426858255289</v>
      </c>
      <c r="BB850">
        <v>-0.19031818297394773</v>
      </c>
      <c r="BC850">
        <v>0.67954169773008322</v>
      </c>
    </row>
    <row r="851" spans="1:55" x14ac:dyDescent="0.2">
      <c r="A851" s="1">
        <v>45086</v>
      </c>
      <c r="B851" s="5">
        <f>LN('Raw data'!B851/'Raw data'!B850)</f>
        <v>-4.2559614418795889E-2</v>
      </c>
      <c r="C851" s="5">
        <f>LN('Raw data'!C851/'Raw data'!C850)</f>
        <v>-1.5835195865339758E-2</v>
      </c>
      <c r="D851" s="5">
        <f>LN('Raw data'!D851/'Raw data'!D850)</f>
        <v>-8.229458905678244E-4</v>
      </c>
      <c r="E851" s="5">
        <f>LN('Raw data'!E851/'Raw data'!E850)</f>
        <v>2.5431737731907464E-3</v>
      </c>
      <c r="F851" s="5">
        <f>LN('Raw data'!F851/'Raw data'!F850)</f>
        <v>-7.0782145631795193E-4</v>
      </c>
      <c r="I851" s="5">
        <f>LN('Raw data'!J851/'Raw data'!J850)</f>
        <v>1.1474737636884458E-3</v>
      </c>
      <c r="U851" s="1">
        <v>45131</v>
      </c>
      <c r="V851">
        <f t="shared" si="69"/>
        <v>0.54584181825275435</v>
      </c>
      <c r="W851">
        <f t="shared" si="69"/>
        <v>-2.1959181537552823E-2</v>
      </c>
      <c r="X851">
        <f t="shared" si="69"/>
        <v>-0.50996979875554715</v>
      </c>
      <c r="Y851">
        <f t="shared" si="69"/>
        <v>0.67366129024288735</v>
      </c>
      <c r="Z851">
        <f t="shared" si="70"/>
        <v>0.17728739571110511</v>
      </c>
      <c r="AD851" s="1">
        <v>45259</v>
      </c>
      <c r="AE851">
        <f t="shared" si="71"/>
        <v>0.66780423454751081</v>
      </c>
      <c r="AF851">
        <f t="shared" si="71"/>
        <v>-0.17994424152618976</v>
      </c>
      <c r="AG851">
        <f t="shared" si="71"/>
        <v>0.374284741695946</v>
      </c>
      <c r="AH851">
        <f t="shared" si="71"/>
        <v>0.43347739293986276</v>
      </c>
      <c r="AI851">
        <f t="shared" ref="AI851:AI895" si="72">SLOPE(F851:F970,$I851:$I970)</f>
        <v>0.11099562183451034</v>
      </c>
      <c r="AM851" s="10">
        <v>45131</v>
      </c>
      <c r="AP851">
        <v>0.17728739571110511</v>
      </c>
      <c r="AQ851">
        <v>0.67366129024288735</v>
      </c>
      <c r="AR851">
        <v>-0.50996979875554715</v>
      </c>
      <c r="AS851">
        <v>-2.1959181537552823E-2</v>
      </c>
      <c r="AT851">
        <v>0.54584181825275435</v>
      </c>
      <c r="AV851" s="10">
        <v>45259</v>
      </c>
      <c r="AY851">
        <v>0.11099562183451034</v>
      </c>
      <c r="AZ851">
        <v>0.43347739293986276</v>
      </c>
      <c r="BA851">
        <v>0.374284741695946</v>
      </c>
      <c r="BB851">
        <v>-0.17994424152618976</v>
      </c>
      <c r="BC851">
        <v>0.66780423454751081</v>
      </c>
    </row>
    <row r="852" spans="1:55" x14ac:dyDescent="0.2">
      <c r="A852" s="1">
        <v>45089</v>
      </c>
      <c r="B852" s="5">
        <f>LN('Raw data'!B852/'Raw data'!B851)</f>
        <v>5.3097469882300869E-3</v>
      </c>
      <c r="C852" s="5">
        <f>LN('Raw data'!C852/'Raw data'!C851)</f>
        <v>-4.4438807105246565E-2</v>
      </c>
      <c r="D852" s="5">
        <f>LN('Raw data'!D852/'Raw data'!D851)</f>
        <v>-2.1857813165801647E-2</v>
      </c>
      <c r="E852" s="5">
        <f>LN('Raw data'!E852/'Raw data'!E851)</f>
        <v>-1.4483737481858489E-2</v>
      </c>
      <c r="F852" s="5">
        <f>LN('Raw data'!F852/'Raw data'!F851)</f>
        <v>-3.8004555611553018E-3</v>
      </c>
      <c r="I852" s="5">
        <f>LN('Raw data'!J852/'Raw data'!J851)</f>
        <v>9.2779026656844323E-3</v>
      </c>
      <c r="U852" s="1">
        <v>45132</v>
      </c>
      <c r="V852">
        <f t="shared" si="69"/>
        <v>0.51479952895191039</v>
      </c>
      <c r="W852">
        <f t="shared" si="69"/>
        <v>-3.2312769237840246E-2</v>
      </c>
      <c r="X852">
        <f t="shared" si="69"/>
        <v>-0.51463698158664728</v>
      </c>
      <c r="Y852">
        <f t="shared" si="69"/>
        <v>0.68343804525299667</v>
      </c>
      <c r="Z852">
        <f t="shared" si="70"/>
        <v>0.17719255695879479</v>
      </c>
      <c r="AD852" s="1">
        <v>45260</v>
      </c>
      <c r="AE852">
        <f t="shared" si="71"/>
        <v>0.6699567712714477</v>
      </c>
      <c r="AF852">
        <f t="shared" si="71"/>
        <v>-0.19061274032233921</v>
      </c>
      <c r="AG852">
        <f t="shared" si="71"/>
        <v>0.37073999564894483</v>
      </c>
      <c r="AH852">
        <f t="shared" si="71"/>
        <v>0.43660117382700275</v>
      </c>
      <c r="AI852">
        <f t="shared" si="72"/>
        <v>0.1083772410726216</v>
      </c>
      <c r="AM852" s="10">
        <v>45132</v>
      </c>
      <c r="AP852">
        <v>0.17719255695879479</v>
      </c>
      <c r="AQ852">
        <v>0.68343804525299667</v>
      </c>
      <c r="AR852">
        <v>-0.51463698158664728</v>
      </c>
      <c r="AS852">
        <v>-3.2312769237840246E-2</v>
      </c>
      <c r="AT852">
        <v>0.51479952895191039</v>
      </c>
      <c r="AV852" s="10">
        <v>45260</v>
      </c>
      <c r="AY852">
        <v>0.1083772410726216</v>
      </c>
      <c r="AZ852">
        <v>0.43660117382700275</v>
      </c>
      <c r="BA852">
        <v>0.37073999564894483</v>
      </c>
      <c r="BB852">
        <v>-0.19061274032233921</v>
      </c>
      <c r="BC852">
        <v>0.6699567712714477</v>
      </c>
    </row>
    <row r="853" spans="1:55" x14ac:dyDescent="0.2">
      <c r="A853" s="1">
        <v>45090</v>
      </c>
      <c r="B853" s="5">
        <f>LN('Raw data'!B853/'Raw data'!B852)</f>
        <v>3.2134766763795432E-2</v>
      </c>
      <c r="C853" s="5">
        <f>LN('Raw data'!C853/'Raw data'!C852)</f>
        <v>3.3692948274689521E-2</v>
      </c>
      <c r="D853" s="5">
        <f>LN('Raw data'!D853/'Raw data'!D852)</f>
        <v>8.7197755360090298E-4</v>
      </c>
      <c r="E853" s="5">
        <f>LN('Raw data'!E853/'Raw data'!E852)</f>
        <v>-9.8996234643010817E-3</v>
      </c>
      <c r="F853" s="5">
        <f>LN('Raw data'!F853/'Raw data'!F852)</f>
        <v>-5.6513145849548885E-3</v>
      </c>
      <c r="I853" s="5">
        <f>LN('Raw data'!J853/'Raw data'!J852)</f>
        <v>6.9086648833658285E-3</v>
      </c>
      <c r="U853" s="1">
        <v>45133</v>
      </c>
      <c r="V853">
        <f t="shared" si="69"/>
        <v>0.60987860644613434</v>
      </c>
      <c r="W853">
        <f t="shared" si="69"/>
        <v>0.37952156088356254</v>
      </c>
      <c r="X853">
        <f t="shared" si="69"/>
        <v>-0.34501624452651503</v>
      </c>
      <c r="Y853">
        <f t="shared" si="69"/>
        <v>0.82657240162742995</v>
      </c>
      <c r="Z853">
        <f t="shared" si="70"/>
        <v>0.21116515735273025</v>
      </c>
      <c r="AD853" s="1">
        <v>45261</v>
      </c>
      <c r="AE853">
        <f t="shared" si="71"/>
        <v>0.66019632497667424</v>
      </c>
      <c r="AF853">
        <f t="shared" si="71"/>
        <v>-0.1527987186811359</v>
      </c>
      <c r="AG853">
        <f t="shared" si="71"/>
        <v>0.42519448122794834</v>
      </c>
      <c r="AH853">
        <f t="shared" si="71"/>
        <v>0.46569556843329418</v>
      </c>
      <c r="AI853">
        <f t="shared" si="72"/>
        <v>0.12727916029572106</v>
      </c>
      <c r="AM853" s="10">
        <v>45133</v>
      </c>
      <c r="AP853">
        <v>0.21116515735273025</v>
      </c>
      <c r="AQ853">
        <v>0.82657240162742995</v>
      </c>
      <c r="AR853">
        <v>-0.34501624452651503</v>
      </c>
      <c r="AS853">
        <v>0.37952156088356254</v>
      </c>
      <c r="AT853">
        <v>0.60987860644613434</v>
      </c>
      <c r="AV853" s="10">
        <v>45261</v>
      </c>
      <c r="AY853">
        <v>0.12727916029572106</v>
      </c>
      <c r="AZ853">
        <v>0.46569556843329418</v>
      </c>
      <c r="BA853">
        <v>0.42519448122794834</v>
      </c>
      <c r="BB853">
        <v>-0.1527987186811359</v>
      </c>
      <c r="BC853">
        <v>0.66019632497667424</v>
      </c>
    </row>
    <row r="854" spans="1:55" x14ac:dyDescent="0.2">
      <c r="A854" s="1">
        <v>45091</v>
      </c>
      <c r="B854" s="5">
        <f>LN('Raw data'!B854/'Raw data'!B853)</f>
        <v>8.5433580591553592E-4</v>
      </c>
      <c r="C854" s="5">
        <f>LN('Raw data'!C854/'Raw data'!C853)</f>
        <v>-1.6704579003451347E-2</v>
      </c>
      <c r="D854" s="5">
        <f>LN('Raw data'!D854/'Raw data'!D853)</f>
        <v>-3.1335005242317977E-2</v>
      </c>
      <c r="E854" s="5">
        <f>LN('Raw data'!E854/'Raw data'!E853)</f>
        <v>1.1809764398876479E-2</v>
      </c>
      <c r="F854" s="5">
        <f>LN('Raw data'!F854/'Raw data'!F853)</f>
        <v>5.2450788610927156E-3</v>
      </c>
      <c r="I854" s="5">
        <f>LN('Raw data'!J854/'Raw data'!J853)</f>
        <v>8.1907206921961594E-4</v>
      </c>
      <c r="U854" s="1">
        <v>45134</v>
      </c>
      <c r="V854">
        <f t="shared" si="69"/>
        <v>1.0007083361930134</v>
      </c>
      <c r="W854">
        <f t="shared" si="69"/>
        <v>0.11854815840010897</v>
      </c>
      <c r="X854">
        <f t="shared" si="69"/>
        <v>-0.24793415019001883</v>
      </c>
      <c r="Y854">
        <f t="shared" si="69"/>
        <v>1.0588313495517181</v>
      </c>
      <c r="Z854">
        <f t="shared" si="70"/>
        <v>0.33666600151558779</v>
      </c>
      <c r="AD854" s="1">
        <v>45264</v>
      </c>
      <c r="AE854">
        <f t="shared" si="71"/>
        <v>0.67189514010092199</v>
      </c>
      <c r="AF854">
        <f t="shared" si="71"/>
        <v>-0.17261220230860591</v>
      </c>
      <c r="AG854">
        <f t="shared" si="71"/>
        <v>0.35881631207457632</v>
      </c>
      <c r="AH854">
        <f t="shared" si="71"/>
        <v>0.51029971382543626</v>
      </c>
      <c r="AI854">
        <f t="shared" si="72"/>
        <v>0.15429329390441435</v>
      </c>
      <c r="AM854" s="10">
        <v>45134</v>
      </c>
      <c r="AP854">
        <v>0.33666600151558779</v>
      </c>
      <c r="AQ854">
        <v>1.0588313495517181</v>
      </c>
      <c r="AR854">
        <v>-0.24793415019001883</v>
      </c>
      <c r="AS854">
        <v>0.11854815840010897</v>
      </c>
      <c r="AT854">
        <v>1.0007083361930134</v>
      </c>
      <c r="AV854" s="10">
        <v>45264</v>
      </c>
      <c r="AY854">
        <v>0.15429329390441435</v>
      </c>
      <c r="AZ854">
        <v>0.51029971382543626</v>
      </c>
      <c r="BA854">
        <v>0.35881631207457632</v>
      </c>
      <c r="BB854">
        <v>-0.17261220230860591</v>
      </c>
      <c r="BC854">
        <v>0.67189514010092199</v>
      </c>
    </row>
    <row r="855" spans="1:55" x14ac:dyDescent="0.2">
      <c r="A855" s="1">
        <v>45092</v>
      </c>
      <c r="B855" s="5">
        <f>LN('Raw data'!B855/'Raw data'!B854)</f>
        <v>7.8399105844012468E-2</v>
      </c>
      <c r="C855" s="5">
        <f>LN('Raw data'!C855/'Raw data'!C854)</f>
        <v>3.3842959070051457E-2</v>
      </c>
      <c r="D855" s="5">
        <f>LN('Raw data'!D855/'Raw data'!D854)</f>
        <v>1.8209995155983157E-2</v>
      </c>
      <c r="E855" s="5">
        <f>LN('Raw data'!E855/'Raw data'!E854)</f>
        <v>-8.9174688777023583E-3</v>
      </c>
      <c r="F855" s="5">
        <f>LN('Raw data'!F855/'Raw data'!F854)</f>
        <v>-3.6125920175715345E-3</v>
      </c>
      <c r="I855" s="5">
        <f>LN('Raw data'!J855/'Raw data'!J854)</f>
        <v>1.2104580063652602E-2</v>
      </c>
      <c r="U855" s="1">
        <v>45135</v>
      </c>
      <c r="V855">
        <f t="shared" si="69"/>
        <v>1.3603074780502356</v>
      </c>
      <c r="W855">
        <f t="shared" si="69"/>
        <v>0.10606030695436383</v>
      </c>
      <c r="X855">
        <f t="shared" si="69"/>
        <v>-0.26262299877112744</v>
      </c>
      <c r="Y855">
        <f t="shared" si="69"/>
        <v>1.0723272099130332</v>
      </c>
      <c r="Z855">
        <f t="shared" si="70"/>
        <v>0.45287689009380655</v>
      </c>
      <c r="AD855" s="1">
        <v>45265</v>
      </c>
      <c r="AE855">
        <f t="shared" si="71"/>
        <v>0.67113210040818738</v>
      </c>
      <c r="AF855">
        <f t="shared" si="71"/>
        <v>-0.16993723976690411</v>
      </c>
      <c r="AG855">
        <f t="shared" si="71"/>
        <v>0.3549149491706789</v>
      </c>
      <c r="AH855">
        <f t="shared" si="71"/>
        <v>0.51157767548497624</v>
      </c>
      <c r="AI855">
        <f t="shared" si="72"/>
        <v>0.15439727273158765</v>
      </c>
      <c r="AM855" s="10">
        <v>45135</v>
      </c>
      <c r="AP855">
        <v>0.45287689009380655</v>
      </c>
      <c r="AQ855">
        <v>1.0723272099130332</v>
      </c>
      <c r="AR855">
        <v>-0.26262299877112744</v>
      </c>
      <c r="AS855">
        <v>0.10606030695436383</v>
      </c>
      <c r="AT855">
        <v>1.3603074780502356</v>
      </c>
      <c r="AV855" s="10">
        <v>45265</v>
      </c>
      <c r="AY855">
        <v>0.15439727273158765</v>
      </c>
      <c r="AZ855">
        <v>0.51157767548497624</v>
      </c>
      <c r="BA855">
        <v>0.3549149491706789</v>
      </c>
      <c r="BB855">
        <v>-0.16993723976690411</v>
      </c>
      <c r="BC855">
        <v>0.67113210040818738</v>
      </c>
    </row>
    <row r="856" spans="1:55" x14ac:dyDescent="0.2">
      <c r="A856" s="1">
        <v>45093</v>
      </c>
      <c r="B856" s="5">
        <f>LN('Raw data'!B856/'Raw data'!B855)</f>
        <v>3.8339642443532586E-2</v>
      </c>
      <c r="C856" s="5">
        <f>LN('Raw data'!C856/'Raw data'!C855)</f>
        <v>1.6292495219220781E-2</v>
      </c>
      <c r="D856" s="5">
        <f>LN('Raw data'!D856/'Raw data'!D855)</f>
        <v>2.8885599715467759E-2</v>
      </c>
      <c r="E856" s="5">
        <f>LN('Raw data'!E856/'Raw data'!E855)</f>
        <v>7.7136747056412444E-3</v>
      </c>
      <c r="F856" s="5">
        <f>LN('Raw data'!F856/'Raw data'!F855)</f>
        <v>2.0387359907525864E-4</v>
      </c>
      <c r="I856" s="5">
        <f>LN('Raw data'!J856/'Raw data'!J855)</f>
        <v>-3.6783763376504303E-3</v>
      </c>
      <c r="U856" s="1">
        <v>45138</v>
      </c>
      <c r="V856">
        <f t="shared" si="69"/>
        <v>0.6674308722743445</v>
      </c>
      <c r="W856">
        <f t="shared" si="69"/>
        <v>-0.20426991201709113</v>
      </c>
      <c r="X856">
        <f t="shared" si="69"/>
        <v>-0.44712493121281316</v>
      </c>
      <c r="Y856">
        <f t="shared" si="69"/>
        <v>1.316378033931682</v>
      </c>
      <c r="Z856">
        <f t="shared" si="70"/>
        <v>0.55652445665441908</v>
      </c>
      <c r="AD856" s="1">
        <v>45266</v>
      </c>
      <c r="AE856">
        <f t="shared" si="71"/>
        <v>0.57921721785165214</v>
      </c>
      <c r="AF856">
        <f t="shared" si="71"/>
        <v>-0.20764686701282115</v>
      </c>
      <c r="AG856">
        <f t="shared" si="71"/>
        <v>0.3440866518487295</v>
      </c>
      <c r="AH856">
        <f t="shared" si="71"/>
        <v>0.54644282884581807</v>
      </c>
      <c r="AI856">
        <f t="shared" si="72"/>
        <v>0.16101782673508355</v>
      </c>
      <c r="AM856" s="10">
        <v>45138</v>
      </c>
      <c r="AP856">
        <v>0.55652445665441908</v>
      </c>
      <c r="AQ856">
        <v>1.316378033931682</v>
      </c>
      <c r="AR856">
        <v>-0.44712493121281316</v>
      </c>
      <c r="AS856">
        <v>-0.20426991201709113</v>
      </c>
      <c r="AT856">
        <v>0.6674308722743445</v>
      </c>
      <c r="AV856" s="10">
        <v>45266</v>
      </c>
      <c r="AY856">
        <v>0.16101782673508355</v>
      </c>
      <c r="AZ856">
        <v>0.54644282884581807</v>
      </c>
      <c r="BA856">
        <v>0.3440866518487295</v>
      </c>
      <c r="BB856">
        <v>-0.20764686701282115</v>
      </c>
      <c r="BC856">
        <v>0.57921721785165214</v>
      </c>
    </row>
    <row r="857" spans="1:55" x14ac:dyDescent="0.2">
      <c r="A857" s="1">
        <v>45097</v>
      </c>
      <c r="B857" s="5">
        <f>LN('Raw data'!B857/'Raw data'!B856)</f>
        <v>-5.4658412537864083E-2</v>
      </c>
      <c r="C857" s="5">
        <f>LN('Raw data'!C857/'Raw data'!C856)</f>
        <v>-1.7993175901238206E-2</v>
      </c>
      <c r="D857" s="5">
        <f>LN('Raw data'!D857/'Raw data'!D856)</f>
        <v>7.199580275547697E-2</v>
      </c>
      <c r="E857" s="5">
        <f>LN('Raw data'!E857/'Raw data'!E856)</f>
        <v>-3.7364984679076937E-2</v>
      </c>
      <c r="F857" s="5">
        <f>LN('Raw data'!F857/'Raw data'!F856)</f>
        <v>-1.1945490792330898E-2</v>
      </c>
      <c r="I857" s="5">
        <f>LN('Raw data'!J857/'Raw data'!J856)</f>
        <v>-4.7463803686906532E-3</v>
      </c>
      <c r="U857" s="1">
        <v>45139</v>
      </c>
      <c r="V857">
        <f t="shared" si="69"/>
        <v>0.99203456179259653</v>
      </c>
      <c r="W857">
        <f t="shared" si="69"/>
        <v>-0.10411231316515356</v>
      </c>
      <c r="X857">
        <f t="shared" si="69"/>
        <v>-0.37252950403145413</v>
      </c>
      <c r="Y857">
        <f t="shared" si="69"/>
        <v>1.4768686739322359</v>
      </c>
      <c r="Z857">
        <f t="shared" si="70"/>
        <v>0.625516472744299</v>
      </c>
      <c r="AD857" s="1">
        <v>45267</v>
      </c>
      <c r="AE857">
        <f t="shared" si="71"/>
        <v>0.6005424284457922</v>
      </c>
      <c r="AF857">
        <f t="shared" si="71"/>
        <v>-0.19662196918059135</v>
      </c>
      <c r="AG857">
        <f t="shared" si="71"/>
        <v>0.33851164125034749</v>
      </c>
      <c r="AH857">
        <f t="shared" si="71"/>
        <v>0.53915874990808288</v>
      </c>
      <c r="AI857">
        <f t="shared" si="72"/>
        <v>0.15857501206199517</v>
      </c>
      <c r="AM857" s="10">
        <v>45139</v>
      </c>
      <c r="AP857">
        <v>0.625516472744299</v>
      </c>
      <c r="AQ857">
        <v>1.4768686739322359</v>
      </c>
      <c r="AR857">
        <v>-0.37252950403145413</v>
      </c>
      <c r="AS857">
        <v>-0.10411231316515356</v>
      </c>
      <c r="AT857">
        <v>0.99203456179259653</v>
      </c>
      <c r="AV857" s="10">
        <v>45267</v>
      </c>
      <c r="AY857">
        <v>0.15857501206199517</v>
      </c>
      <c r="AZ857">
        <v>0.53915874990808288</v>
      </c>
      <c r="BA857">
        <v>0.33851164125034749</v>
      </c>
      <c r="BB857">
        <v>-0.19662196918059135</v>
      </c>
      <c r="BC857">
        <v>0.6005424284457922</v>
      </c>
    </row>
    <row r="858" spans="1:55" x14ac:dyDescent="0.2">
      <c r="A858" s="1">
        <v>45098</v>
      </c>
      <c r="B858" s="5">
        <f>LN('Raw data'!B858/'Raw data'!B857)</f>
        <v>4.1271331755404726E-2</v>
      </c>
      <c r="C858" s="5">
        <f>LN('Raw data'!C858/'Raw data'!C857)</f>
        <v>2.8387559557098055E-2</v>
      </c>
      <c r="D858" s="5">
        <f>LN('Raw data'!D858/'Raw data'!D857)</f>
        <v>5.7960190543077696E-2</v>
      </c>
      <c r="E858" s="5">
        <f>LN('Raw data'!E858/'Raw data'!E857)</f>
        <v>-1.823097461803419E-2</v>
      </c>
      <c r="F858" s="5">
        <f>LN('Raw data'!F858/'Raw data'!F857)</f>
        <v>-1.4451615418399804E-3</v>
      </c>
      <c r="I858" s="5">
        <f>LN('Raw data'!J858/'Raw data'!J857)</f>
        <v>-5.2590818461865788E-3</v>
      </c>
      <c r="U858" s="1">
        <v>45140</v>
      </c>
      <c r="V858">
        <f t="shared" si="69"/>
        <v>0.97521610350134025</v>
      </c>
      <c r="W858">
        <f t="shared" si="69"/>
        <v>0.16471292019207606</v>
      </c>
      <c r="X858">
        <f t="shared" si="69"/>
        <v>0.32592190507557989</v>
      </c>
      <c r="Y858">
        <f t="shared" si="69"/>
        <v>1.2892494573111171</v>
      </c>
      <c r="Z858">
        <f t="shared" si="70"/>
        <v>0.48694329189473706</v>
      </c>
      <c r="AD858" s="1">
        <v>45268</v>
      </c>
      <c r="AE858">
        <f t="shared" si="71"/>
        <v>0.55508990162564931</v>
      </c>
      <c r="AF858">
        <f t="shared" si="71"/>
        <v>-0.19558620894974146</v>
      </c>
      <c r="AG858">
        <f t="shared" si="71"/>
        <v>0.40227793164200309</v>
      </c>
      <c r="AH858">
        <f t="shared" si="71"/>
        <v>0.4916330675087548</v>
      </c>
      <c r="AI858">
        <f t="shared" si="72"/>
        <v>0.13995046535814554</v>
      </c>
      <c r="AM858" s="10">
        <v>45140</v>
      </c>
      <c r="AP858">
        <v>0.48694329189473706</v>
      </c>
      <c r="AQ858">
        <v>1.2892494573111171</v>
      </c>
      <c r="AR858">
        <v>0.32592190507557989</v>
      </c>
      <c r="AS858">
        <v>0.16471292019207606</v>
      </c>
      <c r="AT858">
        <v>0.97521610350134025</v>
      </c>
      <c r="AV858" s="10">
        <v>45268</v>
      </c>
      <c r="AY858">
        <v>0.13995046535814554</v>
      </c>
      <c r="AZ858">
        <v>0.4916330675087548</v>
      </c>
      <c r="BA858">
        <v>0.40227793164200309</v>
      </c>
      <c r="BB858">
        <v>-0.19558620894974146</v>
      </c>
      <c r="BC858">
        <v>0.55508990162564931</v>
      </c>
    </row>
    <row r="859" spans="1:55" x14ac:dyDescent="0.2">
      <c r="A859" s="1">
        <v>45099</v>
      </c>
      <c r="B859" s="5">
        <f>LN('Raw data'!B859/'Raw data'!B858)</f>
        <v>4.2267113837950905E-3</v>
      </c>
      <c r="C859" s="5">
        <f>LN('Raw data'!C859/'Raw data'!C858)</f>
        <v>-4.2529642262926388E-2</v>
      </c>
      <c r="D859" s="5">
        <f>LN('Raw data'!D859/'Raw data'!D858)</f>
        <v>-3.5533388309539346E-3</v>
      </c>
      <c r="E859" s="5">
        <f>LN('Raw data'!E859/'Raw data'!E858)</f>
        <v>-1.4952722742322773E-2</v>
      </c>
      <c r="F859" s="5">
        <f>LN('Raw data'!F859/'Raw data'!F858)</f>
        <v>-1.0958017780373197E-2</v>
      </c>
      <c r="I859" s="5">
        <f>LN('Raw data'!J859/'Raw data'!J858)</f>
        <v>3.7038857650539521E-3</v>
      </c>
      <c r="U859" s="1">
        <v>45141</v>
      </c>
      <c r="V859">
        <f t="shared" si="69"/>
        <v>1.1209705328295987</v>
      </c>
      <c r="W859">
        <f t="shared" si="69"/>
        <v>0.237583836016839</v>
      </c>
      <c r="X859">
        <f t="shared" si="69"/>
        <v>0.65955334854538417</v>
      </c>
      <c r="Y859">
        <f t="shared" si="69"/>
        <v>1.2378268904003793</v>
      </c>
      <c r="Z859">
        <f t="shared" si="70"/>
        <v>0.49906478230441287</v>
      </c>
      <c r="AD859" s="1">
        <v>45271</v>
      </c>
      <c r="AE859">
        <f t="shared" si="71"/>
        <v>0.55962188898403109</v>
      </c>
      <c r="AF859">
        <f t="shared" si="71"/>
        <v>-0.17042042909816041</v>
      </c>
      <c r="AG859">
        <f t="shared" si="71"/>
        <v>0.41333321815386698</v>
      </c>
      <c r="AH859">
        <f t="shared" si="71"/>
        <v>0.47191991921879833</v>
      </c>
      <c r="AI859">
        <f t="shared" si="72"/>
        <v>0.13312007832620865</v>
      </c>
      <c r="AM859" s="10">
        <v>45141</v>
      </c>
      <c r="AP859">
        <v>0.49906478230441287</v>
      </c>
      <c r="AQ859">
        <v>1.2378268904003793</v>
      </c>
      <c r="AR859">
        <v>0.65955334854538417</v>
      </c>
      <c r="AS859">
        <v>0.237583836016839</v>
      </c>
      <c r="AT859">
        <v>1.1209705328295987</v>
      </c>
      <c r="AV859" s="10">
        <v>45271</v>
      </c>
      <c r="AY859">
        <v>0.13312007832620865</v>
      </c>
      <c r="AZ859">
        <v>0.47191991921879833</v>
      </c>
      <c r="BA859">
        <v>0.41333321815386698</v>
      </c>
      <c r="BB859">
        <v>-0.17042042909816041</v>
      </c>
      <c r="BC859">
        <v>0.55962188898403109</v>
      </c>
    </row>
    <row r="860" spans="1:55" x14ac:dyDescent="0.2">
      <c r="A860" s="1">
        <v>45100</v>
      </c>
      <c r="B860" s="5">
        <f>LN('Raw data'!B860/'Raw data'!B859)</f>
        <v>4.5351597661794828E-2</v>
      </c>
      <c r="C860" s="5">
        <f>LN('Raw data'!C860/'Raw data'!C859)</f>
        <v>-5.0479662973049212E-3</v>
      </c>
      <c r="D860" s="5">
        <f>LN('Raw data'!D860/'Raw data'!D859)</f>
        <v>2.6050715434736887E-2</v>
      </c>
      <c r="E860" s="5">
        <f>LN('Raw data'!E860/'Raw data'!E859)</f>
        <v>-4.8253154120694221E-3</v>
      </c>
      <c r="F860" s="5">
        <f>LN('Raw data'!F860/'Raw data'!F859)</f>
        <v>3.1282611538102113E-3</v>
      </c>
      <c r="I860" s="5">
        <f>LN('Raw data'!J860/'Raw data'!J859)</f>
        <v>-7.688274822307147E-3</v>
      </c>
      <c r="U860" s="1">
        <v>45142</v>
      </c>
      <c r="V860">
        <f t="shared" si="69"/>
        <v>1.0517797172032985</v>
      </c>
      <c r="W860">
        <f t="shared" si="69"/>
        <v>0.29182677487610287</v>
      </c>
      <c r="X860">
        <f t="shared" si="69"/>
        <v>0.65935391410505084</v>
      </c>
      <c r="Y860">
        <f t="shared" si="69"/>
        <v>1.2503414919064417</v>
      </c>
      <c r="Z860">
        <f t="shared" si="70"/>
        <v>0.49927490120332818</v>
      </c>
      <c r="AD860" s="1">
        <v>45272</v>
      </c>
      <c r="AE860">
        <f t="shared" si="71"/>
        <v>0.54643053739354541</v>
      </c>
      <c r="AF860">
        <f t="shared" si="71"/>
        <v>-0.17364687111090929</v>
      </c>
      <c r="AG860">
        <f t="shared" si="71"/>
        <v>0.41787283683172533</v>
      </c>
      <c r="AH860">
        <f t="shared" si="71"/>
        <v>0.47772781816590415</v>
      </c>
      <c r="AI860">
        <f t="shared" si="72"/>
        <v>0.13528435261844726</v>
      </c>
      <c r="AM860" s="10">
        <v>45142</v>
      </c>
      <c r="AP860">
        <v>0.49927490120332818</v>
      </c>
      <c r="AQ860">
        <v>1.2503414919064417</v>
      </c>
      <c r="AR860">
        <v>0.65935391410505084</v>
      </c>
      <c r="AS860">
        <v>0.29182677487610287</v>
      </c>
      <c r="AT860">
        <v>1.0517797172032985</v>
      </c>
      <c r="AV860" s="10">
        <v>45272</v>
      </c>
      <c r="AY860">
        <v>0.13528435261844726</v>
      </c>
      <c r="AZ860">
        <v>0.47772781816590415</v>
      </c>
      <c r="BA860">
        <v>0.41787283683172533</v>
      </c>
      <c r="BB860">
        <v>-0.17364687111090929</v>
      </c>
      <c r="BC860">
        <v>0.54643053739354541</v>
      </c>
    </row>
    <row r="861" spans="1:55" x14ac:dyDescent="0.2">
      <c r="A861" s="1">
        <v>45103</v>
      </c>
      <c r="B861" s="5">
        <f>LN('Raw data'!B861/'Raw data'!B860)</f>
        <v>2.2464712827983655E-2</v>
      </c>
      <c r="C861" s="5">
        <f>LN('Raw data'!C861/'Raw data'!C860)</f>
        <v>3.031836582120397E-3</v>
      </c>
      <c r="D861" s="5">
        <f>LN('Raw data'!D861/'Raw data'!D860)</f>
        <v>-1.3533409498996502E-2</v>
      </c>
      <c r="E861" s="5">
        <f>LN('Raw data'!E861/'Raw data'!E860)</f>
        <v>2.1138313929642633E-2</v>
      </c>
      <c r="F861" s="5">
        <f>LN('Raw data'!F861/'Raw data'!F860)</f>
        <v>2.1320306560226017E-3</v>
      </c>
      <c r="I861" s="5">
        <f>LN('Raw data'!J861/'Raw data'!J860)</f>
        <v>-4.4968757892660969E-3</v>
      </c>
      <c r="U861" s="1">
        <v>45145</v>
      </c>
      <c r="V861">
        <f t="shared" si="69"/>
        <v>1.814688315351026</v>
      </c>
      <c r="W861">
        <f t="shared" si="69"/>
        <v>9.4416950855778711E-2</v>
      </c>
      <c r="X861">
        <f t="shared" si="69"/>
        <v>0.91092264066027184</v>
      </c>
      <c r="Y861">
        <f t="shared" si="69"/>
        <v>1.0558462700816698</v>
      </c>
      <c r="Z861">
        <f t="shared" si="70"/>
        <v>0.49273853365967074</v>
      </c>
      <c r="AD861" s="1">
        <v>45273</v>
      </c>
      <c r="AE861">
        <f t="shared" si="71"/>
        <v>0.6193665952584847</v>
      </c>
      <c r="AF861">
        <f t="shared" si="71"/>
        <v>-0.15256904419620054</v>
      </c>
      <c r="AG861">
        <f t="shared" si="71"/>
        <v>0.50092654016071503</v>
      </c>
      <c r="AH861">
        <f t="shared" si="71"/>
        <v>0.45545200829740423</v>
      </c>
      <c r="AI861">
        <f t="shared" si="72"/>
        <v>0.1403992462788739</v>
      </c>
      <c r="AM861" s="10">
        <v>45145</v>
      </c>
      <c r="AP861">
        <v>0.49273853365967074</v>
      </c>
      <c r="AQ861">
        <v>1.0558462700816698</v>
      </c>
      <c r="AR861">
        <v>0.91092264066027184</v>
      </c>
      <c r="AS861">
        <v>9.4416950855778711E-2</v>
      </c>
      <c r="AT861">
        <v>1.814688315351026</v>
      </c>
      <c r="AV861" s="10">
        <v>45273</v>
      </c>
      <c r="AY861">
        <v>0.1403992462788739</v>
      </c>
      <c r="AZ861">
        <v>0.45545200829740423</v>
      </c>
      <c r="BA861">
        <v>0.50092654016071503</v>
      </c>
      <c r="BB861">
        <v>-0.15256904419620054</v>
      </c>
      <c r="BC861">
        <v>0.6193665952584847</v>
      </c>
    </row>
    <row r="862" spans="1:55" x14ac:dyDescent="0.2">
      <c r="A862" s="1">
        <v>45104</v>
      </c>
      <c r="B862" s="5">
        <f>LN('Raw data'!B862/'Raw data'!B861)</f>
        <v>-1.0082908612905669E-2</v>
      </c>
      <c r="C862" s="5">
        <f>LN('Raw data'!C862/'Raw data'!C861)</f>
        <v>-2.4368317478980626E-2</v>
      </c>
      <c r="D862" s="5">
        <f>LN('Raw data'!D862/'Raw data'!D861)</f>
        <v>1.3849532594095172E-2</v>
      </c>
      <c r="E862" s="5">
        <f>LN('Raw data'!E862/'Raw data'!E861)</f>
        <v>5.8587086083271003E-3</v>
      </c>
      <c r="F862" s="5">
        <f>LN('Raw data'!F862/'Raw data'!F861)</f>
        <v>-5.2080738520654656E-3</v>
      </c>
      <c r="I862" s="5">
        <f>LN('Raw data'!J862/'Raw data'!J861)</f>
        <v>1.1390657230512101E-2</v>
      </c>
      <c r="U862" s="1">
        <v>45146</v>
      </c>
      <c r="V862">
        <f t="shared" si="69"/>
        <v>1.8426101498646521</v>
      </c>
      <c r="W862">
        <f t="shared" si="69"/>
        <v>5.0384465480717032E-2</v>
      </c>
      <c r="X862">
        <f t="shared" si="69"/>
        <v>0.7480205262987305</v>
      </c>
      <c r="Y862">
        <f t="shared" si="69"/>
        <v>1.2586948874152177</v>
      </c>
      <c r="Z862">
        <f t="shared" si="70"/>
        <v>0.53023597880280771</v>
      </c>
      <c r="AD862" s="1">
        <v>45274</v>
      </c>
      <c r="AE862">
        <f t="shared" si="71"/>
        <v>0.64800103955679311</v>
      </c>
      <c r="AF862">
        <f t="shared" si="71"/>
        <v>-0.14192453285913578</v>
      </c>
      <c r="AG862">
        <f t="shared" si="71"/>
        <v>0.48981451780994978</v>
      </c>
      <c r="AH862">
        <f t="shared" si="71"/>
        <v>0.49192473866503639</v>
      </c>
      <c r="AI862">
        <f t="shared" si="72"/>
        <v>0.14917433906345343</v>
      </c>
      <c r="AM862" s="10">
        <v>45146</v>
      </c>
      <c r="AP862">
        <v>0.53023597880280771</v>
      </c>
      <c r="AQ862">
        <v>1.2586948874152177</v>
      </c>
      <c r="AR862">
        <v>0.7480205262987305</v>
      </c>
      <c r="AS862">
        <v>5.0384465480717032E-2</v>
      </c>
      <c r="AT862">
        <v>1.8426101498646521</v>
      </c>
      <c r="AV862" s="10">
        <v>45274</v>
      </c>
      <c r="AY862">
        <v>0.14917433906345343</v>
      </c>
      <c r="AZ862">
        <v>0.49192473866503639</v>
      </c>
      <c r="BA862">
        <v>0.48981451780994978</v>
      </c>
      <c r="BB862">
        <v>-0.14192453285913578</v>
      </c>
      <c r="BC862">
        <v>0.64800103955679311</v>
      </c>
    </row>
    <row r="863" spans="1:55" x14ac:dyDescent="0.2">
      <c r="A863" s="1">
        <v>45105</v>
      </c>
      <c r="B863" s="5">
        <f>LN('Raw data'!B863/'Raw data'!B862)</f>
        <v>-5.9652419928851071E-2</v>
      </c>
      <c r="C863" s="5">
        <f>LN('Raw data'!C863/'Raw data'!C862)</f>
        <v>2.710350956785294E-2</v>
      </c>
      <c r="D863" s="5">
        <f>LN('Raw data'!D863/'Raw data'!D862)</f>
        <v>-2.0093587243137728E-2</v>
      </c>
      <c r="E863" s="5">
        <f>LN('Raw data'!E863/'Raw data'!E862)</f>
        <v>-3.0999653702660176E-3</v>
      </c>
      <c r="F863" s="5">
        <f>LN('Raw data'!F863/'Raw data'!F862)</f>
        <v>-8.8807632844692223E-4</v>
      </c>
      <c r="I863" s="5">
        <f>LN('Raw data'!J863/'Raw data'!J862)</f>
        <v>-3.5407246519950932E-4</v>
      </c>
      <c r="U863" s="1">
        <v>45147</v>
      </c>
      <c r="V863">
        <f t="shared" si="69"/>
        <v>1.55830807665497</v>
      </c>
      <c r="W863">
        <f t="shared" si="69"/>
        <v>0.27010086058582855</v>
      </c>
      <c r="X863">
        <f t="shared" si="69"/>
        <v>0.67936278868316213</v>
      </c>
      <c r="Y863">
        <f t="shared" si="69"/>
        <v>1.275473093440465</v>
      </c>
      <c r="Z863">
        <f t="shared" si="70"/>
        <v>0.64814797448682648</v>
      </c>
      <c r="AD863" s="1">
        <v>45275</v>
      </c>
      <c r="AE863">
        <f t="shared" si="71"/>
        <v>0.66971765953633933</v>
      </c>
      <c r="AF863">
        <f t="shared" si="71"/>
        <v>-0.10290461123580022</v>
      </c>
      <c r="AG863">
        <f t="shared" si="71"/>
        <v>0.48336857000506206</v>
      </c>
      <c r="AH863">
        <f t="shared" si="71"/>
        <v>0.49290060150946186</v>
      </c>
      <c r="AI863">
        <f t="shared" si="72"/>
        <v>0.16188252376467219</v>
      </c>
      <c r="AM863" s="10">
        <v>45147</v>
      </c>
      <c r="AP863">
        <v>0.64814797448682648</v>
      </c>
      <c r="AQ863">
        <v>1.275473093440465</v>
      </c>
      <c r="AR863">
        <v>0.67936278868316213</v>
      </c>
      <c r="AS863">
        <v>0.27010086058582855</v>
      </c>
      <c r="AT863">
        <v>1.55830807665497</v>
      </c>
      <c r="AV863" s="10">
        <v>45275</v>
      </c>
      <c r="AY863">
        <v>0.16188252376467219</v>
      </c>
      <c r="AZ863">
        <v>0.49290060150946186</v>
      </c>
      <c r="BA863">
        <v>0.48336857000506206</v>
      </c>
      <c r="BB863">
        <v>-0.10290461123580022</v>
      </c>
      <c r="BC863">
        <v>0.66971765953633933</v>
      </c>
    </row>
    <row r="864" spans="1:55" x14ac:dyDescent="0.2">
      <c r="A864" s="1">
        <v>45106</v>
      </c>
      <c r="B864" s="5">
        <f>LN('Raw data'!B864/'Raw data'!B863)</f>
        <v>3.695744879805013E-2</v>
      </c>
      <c r="C864" s="5">
        <f>LN('Raw data'!C864/'Raw data'!C863)</f>
        <v>4.3035498926035391E-3</v>
      </c>
      <c r="D864" s="5">
        <f>LN('Raw data'!D864/'Raw data'!D863)</f>
        <v>1.2130813632072475E-2</v>
      </c>
      <c r="E864" s="5">
        <f>LN('Raw data'!E864/'Raw data'!E863)</f>
        <v>-1.2186956526639489E-2</v>
      </c>
      <c r="F864" s="5">
        <f>LN('Raw data'!F864/'Raw data'!F863)</f>
        <v>2.3490731967237928E-3</v>
      </c>
      <c r="I864" s="5">
        <f>LN('Raw data'!J864/'Raw data'!J863)</f>
        <v>4.4635502053141703E-3</v>
      </c>
      <c r="U864" s="1">
        <v>45148</v>
      </c>
      <c r="V864">
        <f t="shared" si="69"/>
        <v>1.5283935543501257</v>
      </c>
      <c r="W864">
        <f t="shared" si="69"/>
        <v>0.30038982654174484</v>
      </c>
      <c r="X864">
        <f t="shared" si="69"/>
        <v>0.66283099255850575</v>
      </c>
      <c r="Y864">
        <f t="shared" si="69"/>
        <v>1.272049861661257</v>
      </c>
      <c r="Z864">
        <f t="shared" si="70"/>
        <v>0.64783298040663762</v>
      </c>
      <c r="AD864" s="1">
        <v>45278</v>
      </c>
      <c r="AE864">
        <f t="shared" si="71"/>
        <v>0.66234424189843044</v>
      </c>
      <c r="AF864">
        <f t="shared" si="71"/>
        <v>-9.0073719189431051E-2</v>
      </c>
      <c r="AG864">
        <f t="shared" si="71"/>
        <v>0.48750863031568648</v>
      </c>
      <c r="AH864">
        <f t="shared" si="71"/>
        <v>0.48984566727150375</v>
      </c>
      <c r="AI864">
        <f t="shared" si="72"/>
        <v>0.1624806213268245</v>
      </c>
      <c r="AM864" s="10">
        <v>45148</v>
      </c>
      <c r="AP864">
        <v>0.64783298040663762</v>
      </c>
      <c r="AQ864">
        <v>1.272049861661257</v>
      </c>
      <c r="AR864">
        <v>0.66283099255850575</v>
      </c>
      <c r="AS864">
        <v>0.30038982654174484</v>
      </c>
      <c r="AT864">
        <v>1.5283935543501257</v>
      </c>
      <c r="AV864" s="10">
        <v>45278</v>
      </c>
      <c r="AY864">
        <v>0.1624806213268245</v>
      </c>
      <c r="AZ864">
        <v>0.48984566727150375</v>
      </c>
      <c r="BA864">
        <v>0.48750863031568648</v>
      </c>
      <c r="BB864">
        <v>-9.0073719189431051E-2</v>
      </c>
      <c r="BC864">
        <v>0.66234424189843044</v>
      </c>
    </row>
    <row r="865" spans="1:55" x14ac:dyDescent="0.2">
      <c r="A865" s="1">
        <v>45107</v>
      </c>
      <c r="B865" s="5">
        <f>LN('Raw data'!B865/'Raw data'!B864)</f>
        <v>3.5282801432811005E-2</v>
      </c>
      <c r="C865" s="5">
        <f>LN('Raw data'!C865/'Raw data'!C864)</f>
        <v>1.1103316917018595E-2</v>
      </c>
      <c r="D865" s="5">
        <f>LN('Raw data'!D865/'Raw data'!D864)</f>
        <v>8.9299497386784816E-4</v>
      </c>
      <c r="E865" s="5">
        <f>LN('Raw data'!E865/'Raw data'!E864)</f>
        <v>9.6474394212112454E-3</v>
      </c>
      <c r="F865" s="5">
        <f>LN('Raw data'!F865/'Raw data'!F864)</f>
        <v>5.9782362956623926E-3</v>
      </c>
      <c r="I865" s="5">
        <f>LN('Raw data'!J865/'Raw data'!J864)</f>
        <v>1.2194363266362706E-2</v>
      </c>
      <c r="U865" s="1">
        <v>45149</v>
      </c>
      <c r="V865">
        <f t="shared" si="69"/>
        <v>1.4148455197607881</v>
      </c>
      <c r="W865">
        <f t="shared" si="69"/>
        <v>0.31146918185612227</v>
      </c>
      <c r="X865">
        <f t="shared" si="69"/>
        <v>0.6229852031889096</v>
      </c>
      <c r="Y865">
        <f t="shared" si="69"/>
        <v>1.3366761785991452</v>
      </c>
      <c r="Z865">
        <f t="shared" si="70"/>
        <v>0.65143051022227216</v>
      </c>
      <c r="AD865" s="1">
        <v>45279</v>
      </c>
      <c r="AE865">
        <f t="shared" si="71"/>
        <v>0.63590231981040035</v>
      </c>
      <c r="AF865">
        <f t="shared" si="71"/>
        <v>-8.1835705023375963E-2</v>
      </c>
      <c r="AG865">
        <f t="shared" si="71"/>
        <v>0.47125546343772906</v>
      </c>
      <c r="AH865">
        <f t="shared" si="71"/>
        <v>0.5030524309813833</v>
      </c>
      <c r="AI865">
        <f t="shared" si="72"/>
        <v>0.16528894753048601</v>
      </c>
      <c r="AM865" s="10">
        <v>45149</v>
      </c>
      <c r="AP865">
        <v>0.65143051022227216</v>
      </c>
      <c r="AQ865">
        <v>1.3366761785991452</v>
      </c>
      <c r="AR865">
        <v>0.6229852031889096</v>
      </c>
      <c r="AS865">
        <v>0.31146918185612227</v>
      </c>
      <c r="AT865">
        <v>1.4148455197607881</v>
      </c>
      <c r="AV865" s="10">
        <v>45279</v>
      </c>
      <c r="AY865">
        <v>0.16528894753048601</v>
      </c>
      <c r="AZ865">
        <v>0.5030524309813833</v>
      </c>
      <c r="BA865">
        <v>0.47125546343772906</v>
      </c>
      <c r="BB865">
        <v>-8.1835705023375963E-2</v>
      </c>
      <c r="BC865">
        <v>0.63590231981040035</v>
      </c>
    </row>
    <row r="866" spans="1:55" x14ac:dyDescent="0.2">
      <c r="A866" s="1">
        <v>45110</v>
      </c>
      <c r="B866" s="5">
        <f>LN('Raw data'!B866/'Raw data'!B865)</f>
        <v>-3.2325313140331408E-2</v>
      </c>
      <c r="C866" s="5">
        <f>LN('Raw data'!C866/'Raw data'!C865)</f>
        <v>-1.2105823266644201E-2</v>
      </c>
      <c r="D866" s="5">
        <f>LN('Raw data'!D866/'Raw data'!D865)</f>
        <v>2.2018213858743932E-2</v>
      </c>
      <c r="E866" s="5">
        <f>LN('Raw data'!E866/'Raw data'!E865)</f>
        <v>1.3152926867637506E-2</v>
      </c>
      <c r="F866" s="5">
        <f>LN('Raw data'!F866/'Raw data'!F865)</f>
        <v>5.182824122009285E-5</v>
      </c>
      <c r="I866" s="5">
        <f>LN('Raw data'!J866/'Raw data'!J865)</f>
        <v>1.1700018289601843E-3</v>
      </c>
      <c r="U866" s="1">
        <v>45152</v>
      </c>
      <c r="V866">
        <f t="shared" si="69"/>
        <v>1.195173732077355</v>
      </c>
      <c r="W866">
        <f t="shared" si="69"/>
        <v>0.20141894937624086</v>
      </c>
      <c r="X866">
        <f t="shared" si="69"/>
        <v>0.677648126652729</v>
      </c>
      <c r="Y866">
        <f t="shared" si="69"/>
        <v>1.3641500694889461</v>
      </c>
      <c r="Z866">
        <f t="shared" si="70"/>
        <v>0.64812695973015533</v>
      </c>
      <c r="AD866" s="1">
        <v>45280</v>
      </c>
      <c r="AE866">
        <f t="shared" si="71"/>
        <v>0.60261071854224535</v>
      </c>
      <c r="AF866">
        <f t="shared" si="71"/>
        <v>-0.12276488937603416</v>
      </c>
      <c r="AG866">
        <f t="shared" si="71"/>
        <v>0.4014678685317149</v>
      </c>
      <c r="AH866">
        <f t="shared" si="71"/>
        <v>0.45343966865831203</v>
      </c>
      <c r="AI866">
        <f t="shared" si="72"/>
        <v>0.15952274686258422</v>
      </c>
      <c r="AM866" s="10">
        <v>45152</v>
      </c>
      <c r="AP866">
        <v>0.64812695973015533</v>
      </c>
      <c r="AQ866">
        <v>1.3641500694889461</v>
      </c>
      <c r="AR866">
        <v>0.677648126652729</v>
      </c>
      <c r="AS866">
        <v>0.20141894937624086</v>
      </c>
      <c r="AT866">
        <v>1.195173732077355</v>
      </c>
      <c r="AV866" s="10">
        <v>45280</v>
      </c>
      <c r="AY866">
        <v>0.15952274686258422</v>
      </c>
      <c r="AZ866">
        <v>0.45343966865831203</v>
      </c>
      <c r="BA866">
        <v>0.4014678685317149</v>
      </c>
      <c r="BB866">
        <v>-0.12276488937603416</v>
      </c>
      <c r="BC866">
        <v>0.60261071854224535</v>
      </c>
    </row>
    <row r="867" spans="1:55" x14ac:dyDescent="0.2">
      <c r="A867" s="1">
        <v>45112</v>
      </c>
      <c r="B867" s="5">
        <f>LN('Raw data'!B867/'Raw data'!B866)</f>
        <v>-1.9381896325281572E-2</v>
      </c>
      <c r="C867" s="5">
        <f>LN('Raw data'!C867/'Raw data'!C866)</f>
        <v>2.8254457559331453E-2</v>
      </c>
      <c r="D867" s="5">
        <f>LN('Raw data'!D867/'Raw data'!D866)</f>
        <v>-2.0709710203198294E-2</v>
      </c>
      <c r="E867" s="5">
        <f>LN('Raw data'!E867/'Raw data'!E866)</f>
        <v>1.2469525632832133E-2</v>
      </c>
      <c r="F867" s="5">
        <f>LN('Raw data'!F867/'Raw data'!F866)</f>
        <v>-1.244619773798587E-3</v>
      </c>
      <c r="I867" s="5">
        <f>LN('Raw data'!J867/'Raw data'!J866)</f>
        <v>-1.9702536362673942E-3</v>
      </c>
      <c r="U867" s="1">
        <v>45153</v>
      </c>
      <c r="V867">
        <f t="shared" si="69"/>
        <v>1.6112781470722386</v>
      </c>
      <c r="W867">
        <f t="shared" si="69"/>
        <v>0.44809865067424343</v>
      </c>
      <c r="X867">
        <f t="shared" si="69"/>
        <v>0.63640834029915183</v>
      </c>
      <c r="Y867">
        <f t="shared" si="69"/>
        <v>1.2006403881894079</v>
      </c>
      <c r="Z867">
        <f t="shared" si="70"/>
        <v>0.6180776370916069</v>
      </c>
      <c r="AD867" s="1">
        <v>45281</v>
      </c>
      <c r="AE867">
        <f t="shared" si="71"/>
        <v>0.66826283893771699</v>
      </c>
      <c r="AF867">
        <f t="shared" si="71"/>
        <v>-0.12671278218144183</v>
      </c>
      <c r="AG867">
        <f t="shared" si="71"/>
        <v>0.39682945725564028</v>
      </c>
      <c r="AH867">
        <f t="shared" si="71"/>
        <v>0.44305462669105622</v>
      </c>
      <c r="AI867">
        <f t="shared" si="72"/>
        <v>0.15942343277014853</v>
      </c>
      <c r="AM867" s="10">
        <v>45153</v>
      </c>
      <c r="AP867">
        <v>0.6180776370916069</v>
      </c>
      <c r="AQ867">
        <v>1.2006403881894079</v>
      </c>
      <c r="AR867">
        <v>0.63640834029915183</v>
      </c>
      <c r="AS867">
        <v>0.44809865067424343</v>
      </c>
      <c r="AT867">
        <v>1.6112781470722386</v>
      </c>
      <c r="AV867" s="10">
        <v>45281</v>
      </c>
      <c r="AY867">
        <v>0.15942343277014853</v>
      </c>
      <c r="AZ867">
        <v>0.44305462669105622</v>
      </c>
      <c r="BA867">
        <v>0.39682945725564028</v>
      </c>
      <c r="BB867">
        <v>-0.12671278218144183</v>
      </c>
      <c r="BC867">
        <v>0.66826283893771699</v>
      </c>
    </row>
    <row r="868" spans="1:55" x14ac:dyDescent="0.2">
      <c r="A868" s="1">
        <v>45113</v>
      </c>
      <c r="B868" s="5">
        <f>LN('Raw data'!B868/'Raw data'!B867)</f>
        <v>-1.8230660623085069E-2</v>
      </c>
      <c r="C868" s="5">
        <f>LN('Raw data'!C868/'Raw data'!C867)</f>
        <v>1.3928546578673723E-4</v>
      </c>
      <c r="D868" s="5">
        <f>LN('Raw data'!D868/'Raw data'!D867)</f>
        <v>-1.9849756169502554E-2</v>
      </c>
      <c r="E868" s="5">
        <f>LN('Raw data'!E868/'Raw data'!E867)</f>
        <v>-2.2121354832290829E-2</v>
      </c>
      <c r="F868" s="5">
        <f>LN('Raw data'!F868/'Raw data'!F867)</f>
        <v>-6.0898041163559447E-3</v>
      </c>
      <c r="I868" s="5">
        <f>LN('Raw data'!J868/'Raw data'!J867)</f>
        <v>-7.9540652874783013E-3</v>
      </c>
      <c r="U868" s="1">
        <v>45154</v>
      </c>
      <c r="V868">
        <f t="shared" si="69"/>
        <v>1.6706473860413988</v>
      </c>
      <c r="W868">
        <f t="shared" si="69"/>
        <v>0.62153859125206945</v>
      </c>
      <c r="X868">
        <f t="shared" si="69"/>
        <v>0.67050267546913433</v>
      </c>
      <c r="Y868">
        <f t="shared" si="69"/>
        <v>1.1957229970460677</v>
      </c>
      <c r="Z868">
        <f t="shared" si="70"/>
        <v>0.61180939061077544</v>
      </c>
      <c r="AD868" s="1">
        <v>45282</v>
      </c>
      <c r="AE868">
        <f t="shared" si="71"/>
        <v>0.66404254286457087</v>
      </c>
      <c r="AF868">
        <f t="shared" si="71"/>
        <v>-0.11700981395013189</v>
      </c>
      <c r="AG868">
        <f t="shared" si="71"/>
        <v>0.38803716352194989</v>
      </c>
      <c r="AH868">
        <f t="shared" si="71"/>
        <v>0.44774558656711461</v>
      </c>
      <c r="AI868">
        <f t="shared" si="72"/>
        <v>0.16025668458386708</v>
      </c>
      <c r="AM868" s="10">
        <v>45154</v>
      </c>
      <c r="AP868">
        <v>0.61180939061077544</v>
      </c>
      <c r="AQ868">
        <v>1.1957229970460677</v>
      </c>
      <c r="AR868">
        <v>0.67050267546913433</v>
      </c>
      <c r="AS868">
        <v>0.62153859125206945</v>
      </c>
      <c r="AT868">
        <v>1.6706473860413988</v>
      </c>
      <c r="AV868" s="10">
        <v>45282</v>
      </c>
      <c r="AY868">
        <v>0.16025668458386708</v>
      </c>
      <c r="AZ868">
        <v>0.44774558656711461</v>
      </c>
      <c r="BA868">
        <v>0.38803716352194989</v>
      </c>
      <c r="BB868">
        <v>-0.11700981395013189</v>
      </c>
      <c r="BC868">
        <v>0.66404254286457087</v>
      </c>
    </row>
    <row r="869" spans="1:55" x14ac:dyDescent="0.2">
      <c r="A869" s="1">
        <v>45114</v>
      </c>
      <c r="B869" s="5">
        <f>LN('Raw data'!B869/'Raw data'!B868)</f>
        <v>-1.0402713730140697E-2</v>
      </c>
      <c r="C869" s="5">
        <f>LN('Raw data'!C869/'Raw data'!C868)</f>
        <v>2.8286933370238743E-2</v>
      </c>
      <c r="D869" s="5">
        <f>LN('Raw data'!D869/'Raw data'!D868)</f>
        <v>1.4381382787788317E-2</v>
      </c>
      <c r="E869" s="5">
        <f>LN('Raw data'!E869/'Raw data'!E868)</f>
        <v>1.7281012127177788E-2</v>
      </c>
      <c r="F869" s="5">
        <f>LN('Raw data'!F869/'Raw data'!F868)</f>
        <v>8.8880233740579549E-3</v>
      </c>
      <c r="I869" s="5">
        <f>LN('Raw data'!J869/'Raw data'!J868)</f>
        <v>-2.8692926136023467E-3</v>
      </c>
      <c r="U869" s="1">
        <v>45155</v>
      </c>
      <c r="V869">
        <f t="shared" si="69"/>
        <v>1.4799532263975015</v>
      </c>
      <c r="W869">
        <f t="shared" si="69"/>
        <v>0.54084528282185718</v>
      </c>
      <c r="X869">
        <f t="shared" si="69"/>
        <v>1.0336873300180325</v>
      </c>
      <c r="Y869">
        <f t="shared" si="69"/>
        <v>0.99833859717835771</v>
      </c>
      <c r="Z869">
        <f t="shared" si="70"/>
        <v>0.61714515920448132</v>
      </c>
      <c r="AD869" s="1">
        <v>45286</v>
      </c>
      <c r="AE869">
        <f t="shared" si="71"/>
        <v>0.6337973519775022</v>
      </c>
      <c r="AF869">
        <f t="shared" si="71"/>
        <v>-0.10361214240559838</v>
      </c>
      <c r="AG869">
        <f t="shared" si="71"/>
        <v>0.34152248573663008</v>
      </c>
      <c r="AH869">
        <f t="shared" si="71"/>
        <v>0.41826361345287999</v>
      </c>
      <c r="AI869">
        <f t="shared" si="72"/>
        <v>0.15290292702733849</v>
      </c>
      <c r="AM869" s="10">
        <v>45155</v>
      </c>
      <c r="AP869">
        <v>0.61714515920448132</v>
      </c>
      <c r="AQ869">
        <v>0.99833859717835771</v>
      </c>
      <c r="AR869">
        <v>1.0336873300180325</v>
      </c>
      <c r="AS869">
        <v>0.54084528282185718</v>
      </c>
      <c r="AT869">
        <v>1.4799532263975015</v>
      </c>
      <c r="AV869" s="10">
        <v>45286</v>
      </c>
      <c r="AY869">
        <v>0.15290292702733849</v>
      </c>
      <c r="AZ869">
        <v>0.41826361345287999</v>
      </c>
      <c r="BA869">
        <v>0.34152248573663008</v>
      </c>
      <c r="BB869">
        <v>-0.10361214240559838</v>
      </c>
      <c r="BC869">
        <v>0.6337973519775022</v>
      </c>
    </row>
    <row r="870" spans="1:55" x14ac:dyDescent="0.2">
      <c r="A870" s="1">
        <v>45117</v>
      </c>
      <c r="B870" s="5">
        <f>LN('Raw data'!B870/'Raw data'!B869)</f>
        <v>3.3139577997936424E-2</v>
      </c>
      <c r="C870" s="5">
        <f>LN('Raw data'!C870/'Raw data'!C869)</f>
        <v>-1.1848963960876245E-2</v>
      </c>
      <c r="D870" s="5">
        <f>LN('Raw data'!D870/'Raw data'!D869)</f>
        <v>2.26787695311071E-3</v>
      </c>
      <c r="E870" s="5">
        <f>LN('Raw data'!E870/'Raw data'!E869)</f>
        <v>2.401682331247199E-3</v>
      </c>
      <c r="F870" s="5">
        <f>LN('Raw data'!F870/'Raw data'!F869)</f>
        <v>-7.7649803306255099E-4</v>
      </c>
      <c r="I870" s="5">
        <f>LN('Raw data'!J870/'Raw data'!J869)</f>
        <v>2.4022317330228151E-3</v>
      </c>
      <c r="U870" s="1">
        <v>45156</v>
      </c>
      <c r="V870">
        <f t="shared" si="69"/>
        <v>1.4622763143332285</v>
      </c>
      <c r="W870">
        <f t="shared" si="69"/>
        <v>0.60204774427751373</v>
      </c>
      <c r="X870">
        <f t="shared" si="69"/>
        <v>1.0814932866306248</v>
      </c>
      <c r="Y870">
        <f t="shared" si="69"/>
        <v>1.0455189159004392</v>
      </c>
      <c r="Z870">
        <f t="shared" si="70"/>
        <v>0.64174051046840719</v>
      </c>
      <c r="AD870" s="1">
        <v>45287</v>
      </c>
      <c r="AE870">
        <f t="shared" si="71"/>
        <v>0.6324145635304298</v>
      </c>
      <c r="AF870">
        <f t="shared" si="71"/>
        <v>-9.0851232560147988E-2</v>
      </c>
      <c r="AG870">
        <f t="shared" si="71"/>
        <v>0.35050436068638391</v>
      </c>
      <c r="AH870">
        <f t="shared" si="71"/>
        <v>0.42890375213529031</v>
      </c>
      <c r="AI870">
        <f t="shared" si="72"/>
        <v>0.15887722609062235</v>
      </c>
      <c r="AM870" s="10">
        <v>45156</v>
      </c>
      <c r="AP870">
        <v>0.64174051046840719</v>
      </c>
      <c r="AQ870">
        <v>1.0455189159004392</v>
      </c>
      <c r="AR870">
        <v>1.0814932866306248</v>
      </c>
      <c r="AS870">
        <v>0.60204774427751373</v>
      </c>
      <c r="AT870">
        <v>1.4622763143332285</v>
      </c>
      <c r="AV870" s="10">
        <v>45287</v>
      </c>
      <c r="AY870">
        <v>0.15887722609062235</v>
      </c>
      <c r="AZ870">
        <v>0.42890375213529031</v>
      </c>
      <c r="BA870">
        <v>0.35050436068638391</v>
      </c>
      <c r="BB870">
        <v>-9.0851232560147988E-2</v>
      </c>
      <c r="BC870">
        <v>0.6324145635304298</v>
      </c>
    </row>
    <row r="871" spans="1:55" x14ac:dyDescent="0.2">
      <c r="A871" s="1">
        <v>45118</v>
      </c>
      <c r="B871" s="5">
        <f>LN('Raw data'!B871/'Raw data'!B870)</f>
        <v>2.2963972069180827E-2</v>
      </c>
      <c r="C871" s="5">
        <f>LN('Raw data'!C871/'Raw data'!C870)</f>
        <v>2.4896428628726364E-2</v>
      </c>
      <c r="D871" s="5">
        <f>LN('Raw data'!D871/'Raw data'!D870)</f>
        <v>6.8153858418695821E-3</v>
      </c>
      <c r="E871" s="5">
        <f>LN('Raw data'!E871/'Raw data'!E870)</f>
        <v>-2.7452511557564158E-3</v>
      </c>
      <c r="F871" s="5">
        <f>LN('Raw data'!F871/'Raw data'!F870)</f>
        <v>3.1540058720166053E-3</v>
      </c>
      <c r="I871" s="5">
        <f>LN('Raw data'!J871/'Raw data'!J870)</f>
        <v>6.7195880716203853E-3</v>
      </c>
      <c r="U871" s="1">
        <v>45159</v>
      </c>
      <c r="V871">
        <f t="shared" si="69"/>
        <v>1.5255781860984925</v>
      </c>
      <c r="W871">
        <f t="shared" si="69"/>
        <v>0.55441088007216188</v>
      </c>
      <c r="X871">
        <f t="shared" si="69"/>
        <v>1.0732514296976352</v>
      </c>
      <c r="Y871">
        <f t="shared" si="69"/>
        <v>1.2417828712889221</v>
      </c>
      <c r="Z871">
        <f t="shared" si="70"/>
        <v>0.64115508486552486</v>
      </c>
      <c r="AD871" s="1">
        <v>45288</v>
      </c>
      <c r="AE871">
        <f t="shared" si="71"/>
        <v>0.62511177039573962</v>
      </c>
      <c r="AF871">
        <f t="shared" si="71"/>
        <v>-8.6243215421348274E-2</v>
      </c>
      <c r="AG871">
        <f t="shared" si="71"/>
        <v>0.35193688212889174</v>
      </c>
      <c r="AH871">
        <f t="shared" si="71"/>
        <v>0.42897684790197027</v>
      </c>
      <c r="AI871">
        <f t="shared" si="72"/>
        <v>0.15934383909107591</v>
      </c>
      <c r="AM871" s="10">
        <v>45159</v>
      </c>
      <c r="AP871">
        <v>0.64115508486552486</v>
      </c>
      <c r="AQ871">
        <v>1.2417828712889221</v>
      </c>
      <c r="AR871">
        <v>1.0732514296976352</v>
      </c>
      <c r="AS871">
        <v>0.55441088007216188</v>
      </c>
      <c r="AT871">
        <v>1.5255781860984925</v>
      </c>
      <c r="AV871" s="10">
        <v>45288</v>
      </c>
      <c r="AY871">
        <v>0.15934383909107591</v>
      </c>
      <c r="AZ871">
        <v>0.42897684790197027</v>
      </c>
      <c r="BA871">
        <v>0.35193688212889174</v>
      </c>
      <c r="BB871">
        <v>-8.6243215421348274E-2</v>
      </c>
      <c r="BC871">
        <v>0.62511177039573962</v>
      </c>
    </row>
    <row r="872" spans="1:55" x14ac:dyDescent="0.2">
      <c r="A872" s="1">
        <v>45119</v>
      </c>
      <c r="B872" s="5">
        <f>LN('Raw data'!B872/'Raw data'!B871)</f>
        <v>-5.0310909810956553E-2</v>
      </c>
      <c r="C872" s="5">
        <f>LN('Raw data'!C872/'Raw data'!C871)</f>
        <v>1.2219570297211362E-2</v>
      </c>
      <c r="D872" s="5">
        <f>LN('Raw data'!D872/'Raw data'!D871)</f>
        <v>-7.7363991531189859E-3</v>
      </c>
      <c r="E872" s="5">
        <f>LN('Raw data'!E872/'Raw data'!E871)</f>
        <v>4.3250211060888125E-2</v>
      </c>
      <c r="F872" s="5">
        <f>LN('Raw data'!F872/'Raw data'!F871)</f>
        <v>1.2619434934809019E-2</v>
      </c>
      <c r="I872" s="5">
        <f>LN('Raw data'!J872/'Raw data'!J871)</f>
        <v>7.383817501052891E-3</v>
      </c>
      <c r="U872" s="1">
        <v>45160</v>
      </c>
      <c r="V872">
        <f t="shared" si="69"/>
        <v>1.4923030810967659</v>
      </c>
      <c r="W872">
        <f t="shared" si="69"/>
        <v>0.45614015366583482</v>
      </c>
      <c r="X872">
        <f t="shared" si="69"/>
        <v>1.034447895722435</v>
      </c>
      <c r="Y872">
        <f t="shared" si="69"/>
        <v>1.2995320392815575</v>
      </c>
      <c r="Z872">
        <f t="shared" si="70"/>
        <v>0.64058151060521162</v>
      </c>
      <c r="AD872" s="1">
        <v>45289</v>
      </c>
      <c r="AE872">
        <f t="shared" si="71"/>
        <v>0.61432338036765144</v>
      </c>
      <c r="AF872">
        <f t="shared" si="71"/>
        <v>-0.10930977850338471</v>
      </c>
      <c r="AG872">
        <f t="shared" si="71"/>
        <v>0.35732176356658429</v>
      </c>
      <c r="AH872">
        <f t="shared" si="71"/>
        <v>0.44128297780630649</v>
      </c>
      <c r="AI872">
        <f t="shared" si="72"/>
        <v>0.16088453695924887</v>
      </c>
      <c r="AM872" s="10">
        <v>45160</v>
      </c>
      <c r="AP872">
        <v>0.64058151060521162</v>
      </c>
      <c r="AQ872">
        <v>1.2995320392815575</v>
      </c>
      <c r="AR872">
        <v>1.034447895722435</v>
      </c>
      <c r="AS872">
        <v>0.45614015366583482</v>
      </c>
      <c r="AT872">
        <v>1.4923030810967659</v>
      </c>
      <c r="AV872" s="10">
        <v>45289</v>
      </c>
      <c r="AY872">
        <v>0.16088453695924887</v>
      </c>
      <c r="AZ872">
        <v>0.44128297780630649</v>
      </c>
      <c r="BA872">
        <v>0.35732176356658429</v>
      </c>
      <c r="BB872">
        <v>-0.10930977850338471</v>
      </c>
      <c r="BC872">
        <v>0.61432338036765144</v>
      </c>
    </row>
    <row r="873" spans="1:55" x14ac:dyDescent="0.2">
      <c r="A873" s="1">
        <v>45120</v>
      </c>
      <c r="B873" s="5">
        <f>LN('Raw data'!B873/'Raw data'!B872)</f>
        <v>-2.4557850781664173E-2</v>
      </c>
      <c r="C873" s="5">
        <f>LN('Raw data'!C873/'Raw data'!C872)</f>
        <v>1.4937384654610922E-2</v>
      </c>
      <c r="D873" s="5">
        <f>LN('Raw data'!D873/'Raw data'!D872)</f>
        <v>3.4886017879672333E-2</v>
      </c>
      <c r="E873" s="5">
        <f>LN('Raw data'!E873/'Raw data'!E872)</f>
        <v>2.5945952905944057E-2</v>
      </c>
      <c r="F873" s="5">
        <f>LN('Raw data'!F873/'Raw data'!F872)</f>
        <v>1.0699274998497285E-3</v>
      </c>
      <c r="I873" s="5">
        <f>LN('Raw data'!J873/'Raw data'!J872)</f>
        <v>8.434509266769535E-3</v>
      </c>
      <c r="U873" s="1">
        <v>45161</v>
      </c>
      <c r="V873">
        <f t="shared" si="69"/>
        <v>1.5007962165726252</v>
      </c>
      <c r="W873">
        <f t="shared" si="69"/>
        <v>0.17249346882230068</v>
      </c>
      <c r="X873">
        <f t="shared" si="69"/>
        <v>1.1829006349863449</v>
      </c>
      <c r="Y873">
        <f t="shared" si="69"/>
        <v>1.3139529332800284</v>
      </c>
      <c r="Z873">
        <f t="shared" si="70"/>
        <v>0.63107630055832531</v>
      </c>
      <c r="AD873" s="1">
        <v>45293</v>
      </c>
      <c r="AE873">
        <f t="shared" si="71"/>
        <v>0.64689503844504026</v>
      </c>
      <c r="AF873">
        <f t="shared" si="71"/>
        <v>-0.10616794043048498</v>
      </c>
      <c r="AG873">
        <f t="shared" si="71"/>
        <v>0.30866953796542046</v>
      </c>
      <c r="AH873">
        <f t="shared" si="71"/>
        <v>0.39934110365040354</v>
      </c>
      <c r="AI873">
        <f t="shared" si="72"/>
        <v>0.1480957280458326</v>
      </c>
      <c r="AM873" s="10">
        <v>45161</v>
      </c>
      <c r="AP873">
        <v>0.63107630055832531</v>
      </c>
      <c r="AQ873">
        <v>1.3139529332800284</v>
      </c>
      <c r="AR873">
        <v>1.1829006349863449</v>
      </c>
      <c r="AS873">
        <v>0.17249346882230068</v>
      </c>
      <c r="AT873">
        <v>1.5007962165726252</v>
      </c>
      <c r="AV873" s="10">
        <v>45293</v>
      </c>
      <c r="AY873">
        <v>0.1480957280458326</v>
      </c>
      <c r="AZ873">
        <v>0.39934110365040354</v>
      </c>
      <c r="BA873">
        <v>0.30866953796542046</v>
      </c>
      <c r="BB873">
        <v>-0.10616794043048498</v>
      </c>
      <c r="BC873">
        <v>0.64689503844504026</v>
      </c>
    </row>
    <row r="874" spans="1:55" x14ac:dyDescent="0.2">
      <c r="A874" s="1">
        <v>45121</v>
      </c>
      <c r="B874" s="5">
        <f>LN('Raw data'!B874/'Raw data'!B873)</f>
        <v>-1.5797791595183908E-3</v>
      </c>
      <c r="C874" s="5">
        <f>LN('Raw data'!C874/'Raw data'!C873)</f>
        <v>-1.9303337213878412E-2</v>
      </c>
      <c r="D874" s="5">
        <f>LN('Raw data'!D874/'Raw data'!D873)</f>
        <v>-3.718897072824652E-2</v>
      </c>
      <c r="E874" s="5">
        <f>LN('Raw data'!E874/'Raw data'!E873)</f>
        <v>9.7721296961350828E-3</v>
      </c>
      <c r="F874" s="5">
        <f>LN('Raw data'!F874/'Raw data'!F873)</f>
        <v>3.0548342989971923E-4</v>
      </c>
      <c r="I874" s="5">
        <f>LN('Raw data'!J874/'Raw data'!J873)</f>
        <v>-1.0249061954501163E-3</v>
      </c>
      <c r="U874" s="1">
        <v>45162</v>
      </c>
      <c r="V874">
        <f t="shared" si="69"/>
        <v>1.4744456867881068</v>
      </c>
      <c r="W874">
        <f t="shared" si="69"/>
        <v>5.4564235128672672E-2</v>
      </c>
      <c r="X874">
        <f t="shared" si="69"/>
        <v>0.86499692783071036</v>
      </c>
      <c r="Y874">
        <f t="shared" si="69"/>
        <v>1.0993583264174913</v>
      </c>
      <c r="Z874">
        <f t="shared" si="70"/>
        <v>0.5826852347026793</v>
      </c>
      <c r="AD874" s="1">
        <v>45294</v>
      </c>
      <c r="AE874">
        <f t="shared" si="71"/>
        <v>0.62709775910096177</v>
      </c>
      <c r="AF874">
        <f t="shared" si="71"/>
        <v>-0.16800615733499524</v>
      </c>
      <c r="AG874">
        <f t="shared" si="71"/>
        <v>0.33524556274988615</v>
      </c>
      <c r="AH874">
        <f t="shared" si="71"/>
        <v>0.40997105898144248</v>
      </c>
      <c r="AI874">
        <f t="shared" si="72"/>
        <v>0.16695557739434105</v>
      </c>
      <c r="AM874" s="10">
        <v>45162</v>
      </c>
      <c r="AP874">
        <v>0.5826852347026793</v>
      </c>
      <c r="AQ874">
        <v>1.0993583264174913</v>
      </c>
      <c r="AR874">
        <v>0.86499692783071036</v>
      </c>
      <c r="AS874">
        <v>5.4564235128672672E-2</v>
      </c>
      <c r="AT874">
        <v>1.4744456867881068</v>
      </c>
      <c r="AV874" s="10">
        <v>45294</v>
      </c>
      <c r="AY874">
        <v>0.16695557739434105</v>
      </c>
      <c r="AZ874">
        <v>0.40997105898144248</v>
      </c>
      <c r="BA874">
        <v>0.33524556274988615</v>
      </c>
      <c r="BB874">
        <v>-0.16800615733499524</v>
      </c>
      <c r="BC874">
        <v>0.62709775910096177</v>
      </c>
    </row>
    <row r="875" spans="1:55" x14ac:dyDescent="0.2">
      <c r="A875" s="1">
        <v>45124</v>
      </c>
      <c r="B875" s="5">
        <f>LN('Raw data'!B875/'Raw data'!B874)</f>
        <v>-1.0329849501576715E-2</v>
      </c>
      <c r="C875" s="5">
        <f>LN('Raw data'!C875/'Raw data'!C874)</f>
        <v>-1.6982423246269876E-2</v>
      </c>
      <c r="D875" s="5">
        <f>LN('Raw data'!D875/'Raw data'!D874)</f>
        <v>-5.87856551965506E-3</v>
      </c>
      <c r="E875" s="5">
        <f>LN('Raw data'!E875/'Raw data'!E874)</f>
        <v>-7.0103051375616024E-3</v>
      </c>
      <c r="F875" s="5">
        <f>LN('Raw data'!F875/'Raw data'!F874)</f>
        <v>-4.0808054998874551E-3</v>
      </c>
      <c r="I875" s="5">
        <f>LN('Raw data'!J875/'Raw data'!J874)</f>
        <v>3.8479435973795429E-3</v>
      </c>
      <c r="U875" s="1">
        <v>45163</v>
      </c>
      <c r="V875">
        <f t="shared" si="69"/>
        <v>1.4583216176889382</v>
      </c>
      <c r="W875">
        <f t="shared" si="69"/>
        <v>9.7439754937363399E-2</v>
      </c>
      <c r="X875">
        <f t="shared" si="69"/>
        <v>0.83013119080295372</v>
      </c>
      <c r="Y875">
        <f t="shared" si="69"/>
        <v>1.059084784250921</v>
      </c>
      <c r="Z875">
        <f t="shared" si="70"/>
        <v>0.53888604823465414</v>
      </c>
      <c r="AD875" s="1">
        <v>45295</v>
      </c>
      <c r="AE875">
        <f t="shared" si="71"/>
        <v>0.59352813413052663</v>
      </c>
      <c r="AF875">
        <f t="shared" si="71"/>
        <v>-0.16781058119698314</v>
      </c>
      <c r="AG875">
        <f t="shared" si="71"/>
        <v>0.31027703417669322</v>
      </c>
      <c r="AH875">
        <f t="shared" si="71"/>
        <v>0.41024837098713396</v>
      </c>
      <c r="AI875">
        <f t="shared" si="72"/>
        <v>0.16479111246789069</v>
      </c>
      <c r="AM875" s="10">
        <v>45163</v>
      </c>
      <c r="AP875">
        <v>0.53888604823465414</v>
      </c>
      <c r="AQ875">
        <v>1.059084784250921</v>
      </c>
      <c r="AR875">
        <v>0.83013119080295372</v>
      </c>
      <c r="AS875">
        <v>9.7439754937363399E-2</v>
      </c>
      <c r="AT875">
        <v>1.4583216176889382</v>
      </c>
      <c r="AV875" s="10">
        <v>45295</v>
      </c>
      <c r="AY875">
        <v>0.16479111246789069</v>
      </c>
      <c r="AZ875">
        <v>0.41024837098713396</v>
      </c>
      <c r="BA875">
        <v>0.31027703417669322</v>
      </c>
      <c r="BB875">
        <v>-0.16781058119698314</v>
      </c>
      <c r="BC875">
        <v>0.59352813413052663</v>
      </c>
    </row>
    <row r="876" spans="1:55" x14ac:dyDescent="0.2">
      <c r="A876" s="1">
        <v>45125</v>
      </c>
      <c r="B876" s="5">
        <f>LN('Raw data'!B876/'Raw data'!B875)</f>
        <v>4.4521214249856104E-2</v>
      </c>
      <c r="C876" s="5">
        <f>LN('Raw data'!C876/'Raw data'!C875)</f>
        <v>2.1348375805537282E-2</v>
      </c>
      <c r="D876" s="5">
        <f>LN('Raw data'!D876/'Raw data'!D875)</f>
        <v>-9.0957440101885473E-3</v>
      </c>
      <c r="E876" s="5">
        <f>LN('Raw data'!E876/'Raw data'!E875)</f>
        <v>9.4681854631409653E-3</v>
      </c>
      <c r="F876" s="5">
        <f>LN('Raw data'!F876/'Raw data'!F875)</f>
        <v>1.2394753825074689E-2</v>
      </c>
      <c r="I876" s="5">
        <f>LN('Raw data'!J876/'Raw data'!J875)</f>
        <v>7.0920798661324126E-3</v>
      </c>
      <c r="U876" s="1">
        <v>45166</v>
      </c>
      <c r="V876">
        <f t="shared" si="69"/>
        <v>1.5398187624552222</v>
      </c>
      <c r="W876">
        <f t="shared" si="69"/>
        <v>0.16530237748543858</v>
      </c>
      <c r="X876">
        <f t="shared" si="69"/>
        <v>0.8536040562828644</v>
      </c>
      <c r="Y876">
        <f t="shared" si="69"/>
        <v>1.0668246180582082</v>
      </c>
      <c r="Z876">
        <f t="shared" si="70"/>
        <v>0.56017414595009962</v>
      </c>
      <c r="AD876" s="1">
        <v>45296</v>
      </c>
      <c r="AE876">
        <f t="shared" si="71"/>
        <v>0.60618119955918526</v>
      </c>
      <c r="AF876">
        <f t="shared" si="71"/>
        <v>-0.15383001503417054</v>
      </c>
      <c r="AG876">
        <f t="shared" si="71"/>
        <v>0.31492461421050927</v>
      </c>
      <c r="AH876">
        <f t="shared" si="71"/>
        <v>0.41575310002943822</v>
      </c>
      <c r="AI876">
        <f t="shared" si="72"/>
        <v>0.16735042471930811</v>
      </c>
      <c r="AM876" s="10">
        <v>45166</v>
      </c>
      <c r="AP876">
        <v>0.56017414595009962</v>
      </c>
      <c r="AQ876">
        <v>1.0668246180582082</v>
      </c>
      <c r="AR876">
        <v>0.8536040562828644</v>
      </c>
      <c r="AS876">
        <v>0.16530237748543858</v>
      </c>
      <c r="AT876">
        <v>1.5398187624552222</v>
      </c>
      <c r="AV876" s="10">
        <v>45296</v>
      </c>
      <c r="AY876">
        <v>0.16735042471930811</v>
      </c>
      <c r="AZ876">
        <v>0.41575310002943822</v>
      </c>
      <c r="BA876">
        <v>0.31492461421050927</v>
      </c>
      <c r="BB876">
        <v>-0.15383001503417054</v>
      </c>
      <c r="BC876">
        <v>0.60618119955918526</v>
      </c>
    </row>
    <row r="877" spans="1:55" x14ac:dyDescent="0.2">
      <c r="A877" s="1">
        <v>45126</v>
      </c>
      <c r="B877" s="5">
        <f>LN('Raw data'!B877/'Raw data'!B876)</f>
        <v>-1.2685159527315687E-2</v>
      </c>
      <c r="C877" s="5">
        <f>LN('Raw data'!C877/'Raw data'!C876)</f>
        <v>-5.294519316974099E-3</v>
      </c>
      <c r="D877" s="5">
        <f>LN('Raw data'!D877/'Raw data'!D876)</f>
        <v>1.4353469127597307E-3</v>
      </c>
      <c r="E877" s="5">
        <f>LN('Raw data'!E877/'Raw data'!E876)</f>
        <v>5.1734807252095281E-3</v>
      </c>
      <c r="F877" s="5">
        <f>LN('Raw data'!F877/'Raw data'!F876)</f>
        <v>0</v>
      </c>
      <c r="I877" s="5">
        <f>LN('Raw data'!J877/'Raw data'!J876)</f>
        <v>2.3550834835142126E-3</v>
      </c>
      <c r="U877" s="1">
        <v>45167</v>
      </c>
      <c r="V877">
        <f t="shared" si="69"/>
        <v>1.0641051679104718</v>
      </c>
      <c r="W877">
        <f t="shared" si="69"/>
        <v>0.15772250761656575</v>
      </c>
      <c r="X877">
        <f t="shared" si="69"/>
        <v>1.4060890254327372</v>
      </c>
      <c r="Y877">
        <f t="shared" si="69"/>
        <v>1.115821974020897</v>
      </c>
      <c r="Z877">
        <f t="shared" si="70"/>
        <v>0.53032713016234023</v>
      </c>
      <c r="AD877" s="1">
        <v>45299</v>
      </c>
      <c r="AE877">
        <f t="shared" si="71"/>
        <v>0.6078430822078934</v>
      </c>
      <c r="AF877">
        <f t="shared" si="71"/>
        <v>-0.25833917243693261</v>
      </c>
      <c r="AG877">
        <f t="shared" si="71"/>
        <v>0.44042467662403867</v>
      </c>
      <c r="AH877">
        <f t="shared" si="71"/>
        <v>0.39752564298303439</v>
      </c>
      <c r="AI877">
        <f t="shared" si="72"/>
        <v>0.13449688284593281</v>
      </c>
      <c r="AM877" s="10">
        <v>45167</v>
      </c>
      <c r="AP877">
        <v>0.53032713016234023</v>
      </c>
      <c r="AQ877">
        <v>1.115821974020897</v>
      </c>
      <c r="AR877">
        <v>1.4060890254327372</v>
      </c>
      <c r="AS877">
        <v>0.15772250761656575</v>
      </c>
      <c r="AT877">
        <v>1.0641051679104718</v>
      </c>
      <c r="AV877" s="10">
        <v>45299</v>
      </c>
      <c r="AY877">
        <v>0.13449688284593281</v>
      </c>
      <c r="AZ877">
        <v>0.39752564298303439</v>
      </c>
      <c r="BA877">
        <v>0.44042467662403867</v>
      </c>
      <c r="BB877">
        <v>-0.25833917243693261</v>
      </c>
      <c r="BC877">
        <v>0.6078430822078934</v>
      </c>
    </row>
    <row r="878" spans="1:55" x14ac:dyDescent="0.2">
      <c r="A878" s="1">
        <v>45127</v>
      </c>
      <c r="B878" s="5">
        <f>LN('Raw data'!B878/'Raw data'!B877)</f>
        <v>5.4942334531175564E-2</v>
      </c>
      <c r="C878" s="5">
        <f>LN('Raw data'!C878/'Raw data'!C877)</f>
        <v>3.7091047954336495E-3</v>
      </c>
      <c r="D878" s="5">
        <f>LN('Raw data'!D878/'Raw data'!D877)</f>
        <v>-3.6408925059706076E-3</v>
      </c>
      <c r="E878" s="5">
        <f>LN('Raw data'!E878/'Raw data'!E877)</f>
        <v>-1.5681458323624525E-2</v>
      </c>
      <c r="F878" s="5">
        <f>LN('Raw data'!F878/'Raw data'!F877)</f>
        <v>-5.0105122918282429E-3</v>
      </c>
      <c r="I878" s="5">
        <f>LN('Raw data'!J878/'Raw data'!J877)</f>
        <v>-6.7798061818515913E-3</v>
      </c>
      <c r="U878" s="1">
        <v>45168</v>
      </c>
      <c r="V878">
        <f t="shared" si="69"/>
        <v>1.3245627244326916</v>
      </c>
      <c r="W878">
        <f t="shared" si="69"/>
        <v>0.17956711266190784</v>
      </c>
      <c r="X878">
        <f t="shared" si="69"/>
        <v>1.3544939647950756</v>
      </c>
      <c r="Y878">
        <f t="shared" si="69"/>
        <v>1.0956018223555937</v>
      </c>
      <c r="Z878">
        <f t="shared" si="70"/>
        <v>0.53797504705344101</v>
      </c>
      <c r="AD878" s="1">
        <v>45300</v>
      </c>
      <c r="AE878">
        <f t="shared" si="71"/>
        <v>0.59372901811436174</v>
      </c>
      <c r="AF878">
        <f t="shared" si="71"/>
        <v>-0.26271238567716904</v>
      </c>
      <c r="AG878">
        <f t="shared" si="71"/>
        <v>0.44710347149568669</v>
      </c>
      <c r="AH878">
        <f t="shared" si="71"/>
        <v>0.39819415933505425</v>
      </c>
      <c r="AI878">
        <f t="shared" si="72"/>
        <v>0.13470284587469236</v>
      </c>
      <c r="AM878" s="10">
        <v>45168</v>
      </c>
      <c r="AP878">
        <v>0.53797504705344101</v>
      </c>
      <c r="AQ878">
        <v>1.0956018223555937</v>
      </c>
      <c r="AR878">
        <v>1.3544939647950756</v>
      </c>
      <c r="AS878">
        <v>0.17956711266190784</v>
      </c>
      <c r="AT878">
        <v>1.3245627244326916</v>
      </c>
      <c r="AV878" s="10">
        <v>45300</v>
      </c>
      <c r="AY878">
        <v>0.13470284587469236</v>
      </c>
      <c r="AZ878">
        <v>0.39819415933505425</v>
      </c>
      <c r="BA878">
        <v>0.44710347149568669</v>
      </c>
      <c r="BB878">
        <v>-0.26271238567716904</v>
      </c>
      <c r="BC878">
        <v>0.59372901811436174</v>
      </c>
    </row>
    <row r="879" spans="1:55" x14ac:dyDescent="0.2">
      <c r="A879" s="1">
        <v>45128</v>
      </c>
      <c r="B879" s="5">
        <f>LN('Raw data'!B879/'Raw data'!B878)</f>
        <v>-8.8268318594038227E-3</v>
      </c>
      <c r="C879" s="5">
        <f>LN('Raw data'!C879/'Raw data'!C878)</f>
        <v>1.8861069921963673E-2</v>
      </c>
      <c r="D879" s="5">
        <f>LN('Raw data'!D879/'Raw data'!D878)</f>
        <v>3.420203956804205E-3</v>
      </c>
      <c r="E879" s="5">
        <f>LN('Raw data'!E879/'Raw data'!E878)</f>
        <v>-5.4968341106395842E-3</v>
      </c>
      <c r="F879" s="5">
        <f>LN('Raw data'!F879/'Raw data'!F878)</f>
        <v>-2.1841278523928808E-3</v>
      </c>
      <c r="I879" s="5">
        <f>LN('Raw data'!J879/'Raw data'!J878)</f>
        <v>3.2410230010493271E-4</v>
      </c>
      <c r="U879" s="1">
        <v>45169</v>
      </c>
      <c r="V879">
        <f t="shared" si="69"/>
        <v>1.6012406144192841</v>
      </c>
      <c r="W879">
        <f t="shared" si="69"/>
        <v>0.16891927198364021</v>
      </c>
      <c r="X879">
        <f t="shared" si="69"/>
        <v>1.4331239393378621</v>
      </c>
      <c r="Y879">
        <f t="shared" si="69"/>
        <v>1.0685834059936097</v>
      </c>
      <c r="Z879">
        <f t="shared" si="70"/>
        <v>0.53431925042889505</v>
      </c>
      <c r="AD879" s="1">
        <v>45301</v>
      </c>
      <c r="AE879">
        <f t="shared" si="71"/>
        <v>0.61437998022427887</v>
      </c>
      <c r="AF879">
        <f t="shared" si="71"/>
        <v>-0.26847002983194473</v>
      </c>
      <c r="AG879">
        <f t="shared" si="71"/>
        <v>0.44644193546693323</v>
      </c>
      <c r="AH879">
        <f t="shared" si="71"/>
        <v>0.3794082550499927</v>
      </c>
      <c r="AI879">
        <f t="shared" si="72"/>
        <v>0.13105518703977703</v>
      </c>
      <c r="AM879" s="10">
        <v>45169</v>
      </c>
      <c r="AP879">
        <v>0.53431925042889505</v>
      </c>
      <c r="AQ879">
        <v>1.0685834059936097</v>
      </c>
      <c r="AR879">
        <v>1.4331239393378621</v>
      </c>
      <c r="AS879">
        <v>0.16891927198364021</v>
      </c>
      <c r="AT879">
        <v>1.6012406144192841</v>
      </c>
      <c r="AV879" s="10">
        <v>45301</v>
      </c>
      <c r="AY879">
        <v>0.13105518703977703</v>
      </c>
      <c r="AZ879">
        <v>0.3794082550499927</v>
      </c>
      <c r="BA879">
        <v>0.44644193546693323</v>
      </c>
      <c r="BB879">
        <v>-0.26847002983194473</v>
      </c>
      <c r="BC879">
        <v>0.61437998022427887</v>
      </c>
    </row>
    <row r="880" spans="1:55" x14ac:dyDescent="0.2">
      <c r="A880" s="1">
        <v>45131</v>
      </c>
      <c r="B880" s="5">
        <f>LN('Raw data'!B880/'Raw data'!B879)</f>
        <v>-8.1602826713360731E-3</v>
      </c>
      <c r="C880" s="5">
        <f>LN('Raw data'!C880/'Raw data'!C879)</f>
        <v>2.1437185725689579E-2</v>
      </c>
      <c r="D880" s="5">
        <f>LN('Raw data'!D880/'Raw data'!D879)</f>
        <v>-2.4543726068585989E-2</v>
      </c>
      <c r="E880" s="5">
        <f>LN('Raw data'!E880/'Raw data'!E879)</f>
        <v>-1.6387824666627675E-2</v>
      </c>
      <c r="F880" s="5">
        <f>LN('Raw data'!F880/'Raw data'!F879)</f>
        <v>7.5984358290938714E-3</v>
      </c>
      <c r="I880" s="5">
        <f>LN('Raw data'!J880/'Raw data'!J879)</f>
        <v>4.0259740353417468E-3</v>
      </c>
      <c r="U880" s="1">
        <v>45170</v>
      </c>
      <c r="V880">
        <f t="shared" si="69"/>
        <v>1.598309605262058</v>
      </c>
      <c r="W880">
        <f t="shared" si="69"/>
        <v>0.18865661045586637</v>
      </c>
      <c r="X880">
        <f t="shared" si="69"/>
        <v>1.4263935426858096</v>
      </c>
      <c r="Y880">
        <f t="shared" si="69"/>
        <v>1.0548589790342771</v>
      </c>
      <c r="Z880">
        <f t="shared" si="70"/>
        <v>0.53458845692509493</v>
      </c>
      <c r="AD880" s="1">
        <v>45302</v>
      </c>
      <c r="AE880">
        <f t="shared" si="71"/>
        <v>0.61109180593172874</v>
      </c>
      <c r="AF880">
        <f t="shared" si="71"/>
        <v>-0.26968843535991316</v>
      </c>
      <c r="AG880">
        <f t="shared" si="71"/>
        <v>0.44798809709406767</v>
      </c>
      <c r="AH880">
        <f t="shared" si="71"/>
        <v>0.38178741147284512</v>
      </c>
      <c r="AI880">
        <f t="shared" si="72"/>
        <v>0.13174237750863846</v>
      </c>
      <c r="AM880" s="10">
        <v>45170</v>
      </c>
      <c r="AP880">
        <v>0.53458845692509493</v>
      </c>
      <c r="AQ880">
        <v>1.0548589790342771</v>
      </c>
      <c r="AR880">
        <v>1.4263935426858096</v>
      </c>
      <c r="AS880">
        <v>0.18865661045586637</v>
      </c>
      <c r="AT880">
        <v>1.598309605262058</v>
      </c>
      <c r="AV880" s="10">
        <v>45302</v>
      </c>
      <c r="AY880">
        <v>0.13174237750863846</v>
      </c>
      <c r="AZ880">
        <v>0.38178741147284512</v>
      </c>
      <c r="BA880">
        <v>0.44798809709406767</v>
      </c>
      <c r="BB880">
        <v>-0.26968843535991316</v>
      </c>
      <c r="BC880">
        <v>0.61109180593172874</v>
      </c>
    </row>
    <row r="881" spans="1:55" x14ac:dyDescent="0.2">
      <c r="A881" s="1">
        <v>45132</v>
      </c>
      <c r="B881" s="5">
        <f>LN('Raw data'!B881/'Raw data'!B880)</f>
        <v>1.6620881236040282E-2</v>
      </c>
      <c r="C881" s="5">
        <f>LN('Raw data'!C881/'Raw data'!C880)</f>
        <v>1.1239620753762128E-2</v>
      </c>
      <c r="D881" s="5">
        <f>LN('Raw data'!D881/'Raw data'!D880)</f>
        <v>1.7292540953097713E-3</v>
      </c>
      <c r="E881" s="5">
        <f>LN('Raw data'!E881/'Raw data'!E880)</f>
        <v>9.9296791125800324E-3</v>
      </c>
      <c r="F881" s="5">
        <f>LN('Raw data'!F881/'Raw data'!F880)</f>
        <v>7.5667771663445922E-4</v>
      </c>
      <c r="I881" s="5">
        <f>LN('Raw data'!J881/'Raw data'!J880)</f>
        <v>2.8107581456501534E-3</v>
      </c>
      <c r="U881" s="1">
        <v>45174</v>
      </c>
      <c r="V881">
        <f t="shared" si="69"/>
        <v>1.8020367622748301</v>
      </c>
      <c r="W881">
        <f t="shared" si="69"/>
        <v>0.11132143966218501</v>
      </c>
      <c r="X881">
        <f t="shared" si="69"/>
        <v>1.4765937915101714</v>
      </c>
      <c r="Y881">
        <f t="shared" si="69"/>
        <v>1.1751070479044221</v>
      </c>
      <c r="Z881">
        <f t="shared" si="70"/>
        <v>0.53189255806528024</v>
      </c>
      <c r="AD881" s="1">
        <v>45303</v>
      </c>
      <c r="AE881">
        <f t="shared" si="71"/>
        <v>0.62077807058909784</v>
      </c>
      <c r="AF881">
        <f t="shared" si="71"/>
        <v>-0.28174066728143377</v>
      </c>
      <c r="AG881">
        <f t="shared" si="71"/>
        <v>0.46001592664094126</v>
      </c>
      <c r="AH881">
        <f t="shared" si="71"/>
        <v>0.3924999842289465</v>
      </c>
      <c r="AI881">
        <f t="shared" si="72"/>
        <v>0.128786630608345</v>
      </c>
      <c r="AM881" s="10">
        <v>45174</v>
      </c>
      <c r="AP881">
        <v>0.53189255806528024</v>
      </c>
      <c r="AQ881">
        <v>1.1751070479044221</v>
      </c>
      <c r="AR881">
        <v>1.4765937915101714</v>
      </c>
      <c r="AS881">
        <v>0.11132143966218501</v>
      </c>
      <c r="AT881">
        <v>1.8020367622748301</v>
      </c>
      <c r="AV881" s="10">
        <v>45303</v>
      </c>
      <c r="AY881">
        <v>0.128786630608345</v>
      </c>
      <c r="AZ881">
        <v>0.3924999842289465</v>
      </c>
      <c r="BA881">
        <v>0.46001592664094126</v>
      </c>
      <c r="BB881">
        <v>-0.28174066728143377</v>
      </c>
      <c r="BC881">
        <v>0.62077807058909784</v>
      </c>
    </row>
    <row r="882" spans="1:55" x14ac:dyDescent="0.2">
      <c r="A882" s="1">
        <v>45133</v>
      </c>
      <c r="B882" s="5">
        <f>LN('Raw data'!B882/'Raw data'!B881)</f>
        <v>-2.409755157906053E-2</v>
      </c>
      <c r="C882" s="5">
        <f>LN('Raw data'!C882/'Raw data'!C881)</f>
        <v>-1.0731748726593576E-2</v>
      </c>
      <c r="D882" s="5">
        <f>LN('Raw data'!D882/'Raw data'!D881)</f>
        <v>4.2198188966598542E-3</v>
      </c>
      <c r="E882" s="5">
        <f>LN('Raw data'!E882/'Raw data'!E881)</f>
        <v>5.8947199113258556E-3</v>
      </c>
      <c r="F882" s="5">
        <f>LN('Raw data'!F882/'Raw data'!F881)</f>
        <v>3.3225966934182505E-3</v>
      </c>
      <c r="I882" s="5">
        <f>LN('Raw data'!J882/'Raw data'!J881)</f>
        <v>-1.5545953102232801E-4</v>
      </c>
      <c r="U882" s="1">
        <v>45175</v>
      </c>
      <c r="V882">
        <f t="shared" si="69"/>
        <v>1.8356057668759937</v>
      </c>
      <c r="W882">
        <f t="shared" si="69"/>
        <v>6.3788878578191821E-2</v>
      </c>
      <c r="X882">
        <f t="shared" si="69"/>
        <v>1.422899191924861</v>
      </c>
      <c r="Y882">
        <f t="shared" si="69"/>
        <v>1.1879462913756984</v>
      </c>
      <c r="Z882">
        <f t="shared" si="70"/>
        <v>0.53431918514483567</v>
      </c>
      <c r="AD882" s="1">
        <v>45307</v>
      </c>
      <c r="AE882">
        <f t="shared" si="71"/>
        <v>0.7101625721720054</v>
      </c>
      <c r="AF882">
        <f t="shared" si="71"/>
        <v>-0.28315906581683997</v>
      </c>
      <c r="AG882">
        <f t="shared" si="71"/>
        <v>0.45652850914445342</v>
      </c>
      <c r="AH882">
        <f t="shared" si="71"/>
        <v>0.39462374997286626</v>
      </c>
      <c r="AI882">
        <f t="shared" si="72"/>
        <v>0.13599921214762561</v>
      </c>
      <c r="AM882" s="10">
        <v>45175</v>
      </c>
      <c r="AP882">
        <v>0.53431918514483567</v>
      </c>
      <c r="AQ882">
        <v>1.1879462913756984</v>
      </c>
      <c r="AR882">
        <v>1.422899191924861</v>
      </c>
      <c r="AS882">
        <v>6.3788878578191821E-2</v>
      </c>
      <c r="AT882">
        <v>1.8356057668759937</v>
      </c>
      <c r="AV882" s="10">
        <v>45307</v>
      </c>
      <c r="AY882">
        <v>0.13599921214762561</v>
      </c>
      <c r="AZ882">
        <v>0.39462374997286626</v>
      </c>
      <c r="BA882">
        <v>0.45652850914445342</v>
      </c>
      <c r="BB882">
        <v>-0.28315906581683997</v>
      </c>
      <c r="BC882">
        <v>0.7101625721720054</v>
      </c>
    </row>
    <row r="883" spans="1:55" x14ac:dyDescent="0.2">
      <c r="A883" s="1">
        <v>45134</v>
      </c>
      <c r="B883" s="5">
        <f>LN('Raw data'!B883/'Raw data'!B882)</f>
        <v>-6.7118456692601192E-2</v>
      </c>
      <c r="C883" s="5">
        <f>LN('Raw data'!C883/'Raw data'!C882)</f>
        <v>1.6491844792831084E-2</v>
      </c>
      <c r="D883" s="5">
        <f>LN('Raw data'!D883/'Raw data'!D882)</f>
        <v>-4.4216963577268995E-3</v>
      </c>
      <c r="E883" s="5">
        <f>LN('Raw data'!E883/'Raw data'!E882)</f>
        <v>-2.4367597984493707E-2</v>
      </c>
      <c r="F883" s="5">
        <f>LN('Raw data'!F883/'Raw data'!F882)</f>
        <v>-1.233896817926195E-2</v>
      </c>
      <c r="I883" s="5">
        <f>LN('Raw data'!J883/'Raw data'!J882)</f>
        <v>-6.4454274911412875E-3</v>
      </c>
      <c r="U883" s="1">
        <v>45176</v>
      </c>
      <c r="V883">
        <f t="shared" si="69"/>
        <v>1.7928747793850317</v>
      </c>
      <c r="W883">
        <f t="shared" si="69"/>
        <v>8.6537297506330407E-2</v>
      </c>
      <c r="X883">
        <f t="shared" si="69"/>
        <v>1.378531175434645</v>
      </c>
      <c r="Y883">
        <f t="shared" si="69"/>
        <v>1.195096362163931</v>
      </c>
      <c r="Z883">
        <f t="shared" si="70"/>
        <v>0.53095933513766025</v>
      </c>
      <c r="AD883" s="1">
        <v>45308</v>
      </c>
      <c r="AE883">
        <f t="shared" si="71"/>
        <v>0.71412180136538583</v>
      </c>
      <c r="AF883">
        <f t="shared" si="71"/>
        <v>-0.28504631956149573</v>
      </c>
      <c r="AG883">
        <f t="shared" si="71"/>
        <v>0.46421766172884688</v>
      </c>
      <c r="AH883">
        <f t="shared" si="71"/>
        <v>0.40772127640019706</v>
      </c>
      <c r="AI883">
        <f t="shared" si="72"/>
        <v>0.14514255145884977</v>
      </c>
      <c r="AM883" s="10">
        <v>45176</v>
      </c>
      <c r="AP883">
        <v>0.53095933513766025</v>
      </c>
      <c r="AQ883">
        <v>1.195096362163931</v>
      </c>
      <c r="AR883">
        <v>1.378531175434645</v>
      </c>
      <c r="AS883">
        <v>8.6537297506330407E-2</v>
      </c>
      <c r="AT883">
        <v>1.7928747793850317</v>
      </c>
      <c r="AV883" s="10">
        <v>45308</v>
      </c>
      <c r="AY883">
        <v>0.14514255145884977</v>
      </c>
      <c r="AZ883">
        <v>0.40772127640019706</v>
      </c>
      <c r="BA883">
        <v>0.46421766172884688</v>
      </c>
      <c r="BB883">
        <v>-0.28504631956149573</v>
      </c>
      <c r="BC883">
        <v>0.71412180136538583</v>
      </c>
    </row>
    <row r="884" spans="1:55" x14ac:dyDescent="0.2">
      <c r="A884" s="1">
        <v>45135</v>
      </c>
      <c r="B884" s="5">
        <f>LN('Raw data'!B884/'Raw data'!B883)</f>
        <v>5.6935453369916206E-2</v>
      </c>
      <c r="C884" s="5">
        <f>LN('Raw data'!C884/'Raw data'!C883)</f>
        <v>6.0994774276101737E-3</v>
      </c>
      <c r="D884" s="5">
        <f>LN('Raw data'!D884/'Raw data'!D883)</f>
        <v>3.1535258984039544E-3</v>
      </c>
      <c r="E884" s="5">
        <f>LN('Raw data'!E884/'Raw data'!E883)</f>
        <v>1.0341099171117913E-2</v>
      </c>
      <c r="F884" s="5">
        <f>LN('Raw data'!F884/'Raw data'!F883)</f>
        <v>1.7452273886100492E-2</v>
      </c>
      <c r="I884" s="5">
        <f>LN('Raw data'!J884/'Raw data'!J883)</f>
        <v>9.8294145087675765E-3</v>
      </c>
      <c r="U884" s="1">
        <v>45177</v>
      </c>
      <c r="V884">
        <f t="shared" si="69"/>
        <v>1.5850736955017608</v>
      </c>
      <c r="W884">
        <f t="shared" si="69"/>
        <v>0.14493578386940043</v>
      </c>
      <c r="X884">
        <f t="shared" si="69"/>
        <v>1.3890430755582828</v>
      </c>
      <c r="Y884">
        <f t="shared" si="69"/>
        <v>1.1306337847773926</v>
      </c>
      <c r="Z884">
        <f t="shared" si="70"/>
        <v>0.49730719090602965</v>
      </c>
      <c r="AD884" s="1">
        <v>45309</v>
      </c>
      <c r="AE884">
        <f t="shared" si="71"/>
        <v>0.56358745824918488</v>
      </c>
      <c r="AF884">
        <f t="shared" si="71"/>
        <v>-0.23965211306770878</v>
      </c>
      <c r="AG884">
        <f t="shared" si="71"/>
        <v>0.40709407679872323</v>
      </c>
      <c r="AH884">
        <f t="shared" si="71"/>
        <v>0.39071357379369348</v>
      </c>
      <c r="AI884">
        <f t="shared" si="72"/>
        <v>0.1410342253097136</v>
      </c>
      <c r="AM884" s="10">
        <v>45177</v>
      </c>
      <c r="AP884">
        <v>0.49730719090602965</v>
      </c>
      <c r="AQ884">
        <v>1.1306337847773926</v>
      </c>
      <c r="AR884">
        <v>1.3890430755582828</v>
      </c>
      <c r="AS884">
        <v>0.14493578386940043</v>
      </c>
      <c r="AT884">
        <v>1.5850736955017608</v>
      </c>
      <c r="AV884" s="10">
        <v>45309</v>
      </c>
      <c r="AY884">
        <v>0.1410342253097136</v>
      </c>
      <c r="AZ884">
        <v>0.39071357379369348</v>
      </c>
      <c r="BA884">
        <v>0.40709407679872323</v>
      </c>
      <c r="BB884">
        <v>-0.23965211306770878</v>
      </c>
      <c r="BC884">
        <v>0.56358745824918488</v>
      </c>
    </row>
    <row r="885" spans="1:55" x14ac:dyDescent="0.2">
      <c r="A885" s="1">
        <v>45138</v>
      </c>
      <c r="B885" s="5">
        <f>LN('Raw data'!B885/'Raw data'!B884)</f>
        <v>-1.5174509740336118E-3</v>
      </c>
      <c r="C885" s="5">
        <f>LN('Raw data'!C885/'Raw data'!C884)</f>
        <v>1.5026763845500214E-2</v>
      </c>
      <c r="D885" s="5">
        <f>LN('Raw data'!D885/'Raw data'!D884)</f>
        <v>-2.8216472397741923E-3</v>
      </c>
      <c r="E885" s="5">
        <f>LN('Raw data'!E885/'Raw data'!E884)</f>
        <v>1.9286182108959569E-2</v>
      </c>
      <c r="F885" s="5">
        <f>LN('Raw data'!F885/'Raw data'!F884)</f>
        <v>4.6394535838489249E-3</v>
      </c>
      <c r="I885" s="5">
        <f>LN('Raw data'!J885/'Raw data'!J884)</f>
        <v>1.4676396864565879E-3</v>
      </c>
      <c r="U885" s="1">
        <v>45180</v>
      </c>
      <c r="V885">
        <f t="shared" si="69"/>
        <v>1.242542109118103</v>
      </c>
      <c r="W885">
        <f t="shared" si="69"/>
        <v>9.9862507537316972E-2</v>
      </c>
      <c r="X885">
        <f t="shared" si="69"/>
        <v>1.2627246395001672</v>
      </c>
      <c r="Y885">
        <f t="shared" si="69"/>
        <v>1.1415697277570551</v>
      </c>
      <c r="Z885">
        <f t="shared" si="70"/>
        <v>0.40092665318705756</v>
      </c>
      <c r="AD885" s="1">
        <v>45310</v>
      </c>
      <c r="AE885">
        <f t="shared" si="71"/>
        <v>0.36042445842211601</v>
      </c>
      <c r="AF885">
        <f t="shared" si="71"/>
        <v>-0.26198460788879224</v>
      </c>
      <c r="AG885">
        <f t="shared" si="71"/>
        <v>0.41357881558129617</v>
      </c>
      <c r="AH885">
        <f t="shared" si="71"/>
        <v>0.3659923989933942</v>
      </c>
      <c r="AI885">
        <f t="shared" si="72"/>
        <v>0.12194334926738316</v>
      </c>
      <c r="AM885" s="10">
        <v>45180</v>
      </c>
      <c r="AP885">
        <v>0.40092665318705756</v>
      </c>
      <c r="AQ885">
        <v>1.1415697277570551</v>
      </c>
      <c r="AR885">
        <v>1.2627246395001672</v>
      </c>
      <c r="AS885">
        <v>9.9862507537316972E-2</v>
      </c>
      <c r="AT885">
        <v>1.242542109118103</v>
      </c>
      <c r="AV885" s="10">
        <v>45310</v>
      </c>
      <c r="AY885">
        <v>0.12194334926738316</v>
      </c>
      <c r="AZ885">
        <v>0.3659923989933942</v>
      </c>
      <c r="BA885">
        <v>0.41357881558129617</v>
      </c>
      <c r="BB885">
        <v>-0.26198460788879224</v>
      </c>
      <c r="BC885">
        <v>0.36042445842211601</v>
      </c>
    </row>
    <row r="886" spans="1:55" x14ac:dyDescent="0.2">
      <c r="A886" s="1">
        <v>45139</v>
      </c>
      <c r="B886" s="5">
        <f>LN('Raw data'!B886/'Raw data'!B885)</f>
        <v>-2.8496344829618086E-2</v>
      </c>
      <c r="C886" s="5">
        <f>LN('Raw data'!C886/'Raw data'!C885)</f>
        <v>-5.2705889001353617E-3</v>
      </c>
      <c r="D886" s="5">
        <f>LN('Raw data'!D886/'Raw data'!D885)</f>
        <v>1.6280052698312838E-2</v>
      </c>
      <c r="E886" s="5">
        <f>LN('Raw data'!E886/'Raw data'!E885)</f>
        <v>-2.62094600032531E-2</v>
      </c>
      <c r="F886" s="5">
        <f>LN('Raw data'!F886/'Raw data'!F885)</f>
        <v>-1.5246032522336115E-2</v>
      </c>
      <c r="I886" s="5">
        <f>LN('Raw data'!J886/'Raw data'!J885)</f>
        <v>-2.668649552448092E-3</v>
      </c>
      <c r="U886" s="1">
        <v>45181</v>
      </c>
      <c r="V886">
        <f t="shared" si="69"/>
        <v>1.0635827354557548</v>
      </c>
      <c r="W886">
        <f t="shared" si="69"/>
        <v>2.9950595461555742E-2</v>
      </c>
      <c r="X886">
        <f t="shared" si="69"/>
        <v>1.1414267980275037</v>
      </c>
      <c r="Y886">
        <f t="shared" si="69"/>
        <v>1.0853475128811518</v>
      </c>
      <c r="Z886">
        <f t="shared" si="70"/>
        <v>0.40412691726033756</v>
      </c>
      <c r="AD886" s="1">
        <v>45313</v>
      </c>
      <c r="AE886">
        <f t="shared" si="71"/>
        <v>0.35018500876108433</v>
      </c>
      <c r="AF886">
        <f t="shared" si="71"/>
        <v>-0.25791545247613529</v>
      </c>
      <c r="AG886">
        <f t="shared" si="71"/>
        <v>0.40033341554792701</v>
      </c>
      <c r="AH886">
        <f t="shared" si="71"/>
        <v>0.35828424617749199</v>
      </c>
      <c r="AI886">
        <f t="shared" si="72"/>
        <v>0.120314474730936</v>
      </c>
      <c r="AM886" s="10">
        <v>45181</v>
      </c>
      <c r="AP886">
        <v>0.40412691726033756</v>
      </c>
      <c r="AQ886">
        <v>1.0853475128811518</v>
      </c>
      <c r="AR886">
        <v>1.1414267980275037</v>
      </c>
      <c r="AS886">
        <v>2.9950595461555742E-2</v>
      </c>
      <c r="AT886">
        <v>1.0635827354557548</v>
      </c>
      <c r="AV886" s="10">
        <v>45313</v>
      </c>
      <c r="AY886">
        <v>0.120314474730936</v>
      </c>
      <c r="AZ886">
        <v>0.35828424617749199</v>
      </c>
      <c r="BA886">
        <v>0.40033341554792701</v>
      </c>
      <c r="BB886">
        <v>-0.25791545247613529</v>
      </c>
      <c r="BC886">
        <v>0.35018500876108433</v>
      </c>
    </row>
    <row r="887" spans="1:55" x14ac:dyDescent="0.2">
      <c r="A887" s="1">
        <v>45140</v>
      </c>
      <c r="B887" s="5">
        <f>LN('Raw data'!B887/'Raw data'!B886)</f>
        <v>-3.2959107984248649E-2</v>
      </c>
      <c r="C887" s="5">
        <f>LN('Raw data'!C887/'Raw data'!C886)</f>
        <v>-2.337542712354471E-2</v>
      </c>
      <c r="D887" s="5">
        <f>LN('Raw data'!D887/'Raw data'!D886)</f>
        <v>-1.8290117392380605E-2</v>
      </c>
      <c r="E887" s="5">
        <f>LN('Raw data'!E887/'Raw data'!E886)</f>
        <v>-1.8839513174894341E-2</v>
      </c>
      <c r="F887" s="5">
        <f>LN('Raw data'!F887/'Raw data'!F886)</f>
        <v>-1.9222020183312784E-3</v>
      </c>
      <c r="I887" s="5">
        <f>LN('Raw data'!J887/'Raw data'!J886)</f>
        <v>-1.3936235197657028E-2</v>
      </c>
      <c r="U887" s="1">
        <v>45182</v>
      </c>
      <c r="V887">
        <f t="shared" si="69"/>
        <v>0.99080063760347981</v>
      </c>
      <c r="W887">
        <f t="shared" si="69"/>
        <v>1.0945798886890125E-2</v>
      </c>
      <c r="X887">
        <f t="shared" si="69"/>
        <v>1.1927259897500553</v>
      </c>
      <c r="Y887">
        <f t="shared" si="69"/>
        <v>1.0438646817629151</v>
      </c>
      <c r="Z887">
        <f t="shared" si="70"/>
        <v>0.38596768336582221</v>
      </c>
      <c r="AD887" s="1">
        <v>45314</v>
      </c>
      <c r="AE887">
        <f t="shared" si="71"/>
        <v>0.34209413743835232</v>
      </c>
      <c r="AF887">
        <f t="shared" si="71"/>
        <v>-0.26389643586729389</v>
      </c>
      <c r="AG887">
        <f t="shared" si="71"/>
        <v>0.4091563299054915</v>
      </c>
      <c r="AH887">
        <f t="shared" si="71"/>
        <v>0.34969905830007331</v>
      </c>
      <c r="AI887">
        <f t="shared" si="72"/>
        <v>0.11376831183779595</v>
      </c>
      <c r="AM887" s="10">
        <v>45182</v>
      </c>
      <c r="AP887">
        <v>0.38596768336582221</v>
      </c>
      <c r="AQ887">
        <v>1.0438646817629151</v>
      </c>
      <c r="AR887">
        <v>1.1927259897500553</v>
      </c>
      <c r="AS887">
        <v>1.0945798886890125E-2</v>
      </c>
      <c r="AT887">
        <v>0.99080063760347981</v>
      </c>
      <c r="AV887" s="10">
        <v>45314</v>
      </c>
      <c r="AY887">
        <v>0.11376831183779595</v>
      </c>
      <c r="AZ887">
        <v>0.34969905830007331</v>
      </c>
      <c r="BA887">
        <v>0.4091563299054915</v>
      </c>
      <c r="BB887">
        <v>-0.26389643586729389</v>
      </c>
      <c r="BC887">
        <v>0.34209413743835232</v>
      </c>
    </row>
    <row r="888" spans="1:55" x14ac:dyDescent="0.2">
      <c r="A888" s="1">
        <v>45141</v>
      </c>
      <c r="B888" s="5">
        <f>LN('Raw data'!B888/'Raw data'!B887)</f>
        <v>3.4910328115510467E-2</v>
      </c>
      <c r="C888" s="5">
        <f>LN('Raw data'!C888/'Raw data'!C887)</f>
        <v>2.5585101482001583E-2</v>
      </c>
      <c r="D888" s="5">
        <f>LN('Raw data'!D888/'Raw data'!D887)</f>
        <v>5.3458528079481933E-4</v>
      </c>
      <c r="E888" s="5">
        <f>LN('Raw data'!E888/'Raw data'!E887)</f>
        <v>-7.3577661709586422E-3</v>
      </c>
      <c r="F888" s="5">
        <f>LN('Raw data'!F888/'Raw data'!F887)</f>
        <v>-3.1441782583762098E-3</v>
      </c>
      <c r="I888" s="5">
        <f>LN('Raw data'!J888/'Raw data'!J887)</f>
        <v>-2.5512255276715053E-3</v>
      </c>
      <c r="U888" s="1">
        <v>45183</v>
      </c>
      <c r="V888">
        <f t="shared" si="69"/>
        <v>0.77158203639297251</v>
      </c>
      <c r="W888">
        <f t="shared" si="69"/>
        <v>-0.15755103277225418</v>
      </c>
      <c r="X888">
        <f t="shared" si="69"/>
        <v>1.2368869560330666</v>
      </c>
      <c r="Y888">
        <f t="shared" si="69"/>
        <v>0.9086983060535212</v>
      </c>
      <c r="Z888">
        <f t="shared" si="70"/>
        <v>0.40975122158830674</v>
      </c>
      <c r="AD888" s="1">
        <v>45315</v>
      </c>
      <c r="AE888">
        <f t="shared" si="71"/>
        <v>0.28243072071091468</v>
      </c>
      <c r="AF888">
        <f t="shared" si="71"/>
        <v>-0.32264297012371357</v>
      </c>
      <c r="AG888">
        <f t="shared" si="71"/>
        <v>0.37609559236529971</v>
      </c>
      <c r="AH888">
        <f t="shared" si="71"/>
        <v>0.32100802657879657</v>
      </c>
      <c r="AI888">
        <f t="shared" si="72"/>
        <v>0.11248169611859593</v>
      </c>
      <c r="AM888" s="10">
        <v>45183</v>
      </c>
      <c r="AP888">
        <v>0.40975122158830674</v>
      </c>
      <c r="AQ888">
        <v>0.9086983060535212</v>
      </c>
      <c r="AR888">
        <v>1.2368869560330666</v>
      </c>
      <c r="AS888">
        <v>-0.15755103277225418</v>
      </c>
      <c r="AT888">
        <v>0.77158203639297251</v>
      </c>
      <c r="AV888" s="10">
        <v>45315</v>
      </c>
      <c r="AY888">
        <v>0.11248169611859593</v>
      </c>
      <c r="AZ888">
        <v>0.32100802657879657</v>
      </c>
      <c r="BA888">
        <v>0.37609559236529971</v>
      </c>
      <c r="BB888">
        <v>-0.32264297012371357</v>
      </c>
      <c r="BC888">
        <v>0.28243072071091468</v>
      </c>
    </row>
    <row r="889" spans="1:55" x14ac:dyDescent="0.2">
      <c r="A889" s="1">
        <v>45142</v>
      </c>
      <c r="B889" s="5">
        <f>LN('Raw data'!B889/'Raw data'!B888)</f>
        <v>4.6674530474952423E-3</v>
      </c>
      <c r="C889" s="5">
        <f>LN('Raw data'!C889/'Raw data'!C888)</f>
        <v>1.545324905039836E-2</v>
      </c>
      <c r="D889" s="5">
        <f>LN('Raw data'!D889/'Raw data'!D888)</f>
        <v>-2.8750440081576007E-3</v>
      </c>
      <c r="E889" s="5">
        <f>LN('Raw data'!E889/'Raw data'!E888)</f>
        <v>8.0146799472970631E-4</v>
      </c>
      <c r="F889" s="5">
        <f>LN('Raw data'!F889/'Raw data'!F888)</f>
        <v>3.7009852379107653E-3</v>
      </c>
      <c r="I889" s="5">
        <f>LN('Raw data'!J889/'Raw data'!J888)</f>
        <v>-5.3140910274567365E-3</v>
      </c>
      <c r="U889" s="1">
        <v>45184</v>
      </c>
      <c r="V889">
        <f t="shared" si="69"/>
        <v>0.95776809366496474</v>
      </c>
      <c r="W889">
        <f t="shared" si="69"/>
        <v>-0.132299620822356</v>
      </c>
      <c r="X889">
        <f t="shared" si="69"/>
        <v>1.0807945369809697</v>
      </c>
      <c r="Y889">
        <f t="shared" si="69"/>
        <v>0.67355916882099442</v>
      </c>
      <c r="Z889">
        <f t="shared" si="70"/>
        <v>0.30857246709586883</v>
      </c>
      <c r="AD889" s="1">
        <v>45316</v>
      </c>
      <c r="AE889">
        <f t="shared" si="71"/>
        <v>0.2799756106684344</v>
      </c>
      <c r="AF889">
        <f t="shared" si="71"/>
        <v>-0.28809512861463171</v>
      </c>
      <c r="AG889">
        <f t="shared" si="71"/>
        <v>0.36997147910164258</v>
      </c>
      <c r="AH889">
        <f t="shared" si="71"/>
        <v>0.31867273201414859</v>
      </c>
      <c r="AI889">
        <f t="shared" si="72"/>
        <v>0.11106914502930419</v>
      </c>
      <c r="AM889" s="10">
        <v>45184</v>
      </c>
      <c r="AP889">
        <v>0.30857246709586883</v>
      </c>
      <c r="AQ889">
        <v>0.67355916882099442</v>
      </c>
      <c r="AR889">
        <v>1.0807945369809697</v>
      </c>
      <c r="AS889">
        <v>-0.132299620822356</v>
      </c>
      <c r="AT889">
        <v>0.95776809366496474</v>
      </c>
      <c r="AV889" s="10">
        <v>45316</v>
      </c>
      <c r="AY889">
        <v>0.11106914502930419</v>
      </c>
      <c r="AZ889">
        <v>0.31867273201414859</v>
      </c>
      <c r="BA889">
        <v>0.36997147910164258</v>
      </c>
      <c r="BB889">
        <v>-0.28809512861463171</v>
      </c>
      <c r="BC889">
        <v>0.2799756106684344</v>
      </c>
    </row>
    <row r="890" spans="1:55" x14ac:dyDescent="0.2">
      <c r="A890" s="1">
        <v>45145</v>
      </c>
      <c r="B890" s="5">
        <f>LN('Raw data'!B890/'Raw data'!B889)</f>
        <v>5.5842496444979496E-2</v>
      </c>
      <c r="C890" s="5">
        <f>LN('Raw data'!C890/'Raw data'!C889)</f>
        <v>-1.0682305998696077E-2</v>
      </c>
      <c r="D890" s="5">
        <f>LN('Raw data'!D890/'Raw data'!D889)</f>
        <v>3.385374792350385E-3</v>
      </c>
      <c r="E890" s="5">
        <f>LN('Raw data'!E890/'Raw data'!E889)</f>
        <v>-2.0619287202735703E-2</v>
      </c>
      <c r="F890" s="5">
        <f>LN('Raw data'!F890/'Raw data'!F889)</f>
        <v>-3.091662582722731E-3</v>
      </c>
      <c r="I890" s="5">
        <f>LN('Raw data'!J890/'Raw data'!J889)</f>
        <v>8.9835839552586446E-3</v>
      </c>
      <c r="U890" s="1">
        <v>45187</v>
      </c>
      <c r="V890">
        <f t="shared" si="69"/>
        <v>1.0045440723282737</v>
      </c>
      <c r="W890">
        <f t="shared" si="69"/>
        <v>-9.0792193187263906E-2</v>
      </c>
      <c r="X890">
        <f t="shared" si="69"/>
        <v>1.1048555462494856</v>
      </c>
      <c r="Y890">
        <f t="shared" si="69"/>
        <v>0.69206676939676115</v>
      </c>
      <c r="Z890">
        <f t="shared" si="70"/>
        <v>0.33024409019517081</v>
      </c>
      <c r="AD890" s="1">
        <v>45317</v>
      </c>
      <c r="AE890">
        <f t="shared" si="71"/>
        <v>0.27439718352017783</v>
      </c>
      <c r="AF890">
        <f t="shared" si="71"/>
        <v>-0.27671223827587527</v>
      </c>
      <c r="AG890">
        <f t="shared" si="71"/>
        <v>0.35759088043484027</v>
      </c>
      <c r="AH890">
        <f t="shared" si="71"/>
        <v>0.32186090391944711</v>
      </c>
      <c r="AI890">
        <f t="shared" si="72"/>
        <v>0.11498105028767265</v>
      </c>
      <c r="AM890" s="10">
        <v>45187</v>
      </c>
      <c r="AP890">
        <v>0.33024409019517081</v>
      </c>
      <c r="AQ890">
        <v>0.69206676939676115</v>
      </c>
      <c r="AR890">
        <v>1.1048555462494856</v>
      </c>
      <c r="AS890">
        <v>-9.0792193187263906E-2</v>
      </c>
      <c r="AT890">
        <v>1.0045440723282737</v>
      </c>
      <c r="AV890" s="10">
        <v>45317</v>
      </c>
      <c r="AY890">
        <v>0.11498105028767265</v>
      </c>
      <c r="AZ890">
        <v>0.32186090391944711</v>
      </c>
      <c r="BA890">
        <v>0.35759088043484027</v>
      </c>
      <c r="BB890">
        <v>-0.27671223827587527</v>
      </c>
      <c r="BC890">
        <v>0.27439718352017783</v>
      </c>
    </row>
    <row r="891" spans="1:55" x14ac:dyDescent="0.2">
      <c r="A891" s="1">
        <v>45146</v>
      </c>
      <c r="B891" s="5">
        <f>LN('Raw data'!B891/'Raw data'!B890)</f>
        <v>1.8902780209455142E-2</v>
      </c>
      <c r="C891" s="5">
        <f>LN('Raw data'!C891/'Raw data'!C890)</f>
        <v>1.188901544885378E-2</v>
      </c>
      <c r="D891" s="5">
        <f>LN('Raw data'!D891/'Raw data'!D890)</f>
        <v>1.9437181979673947E-2</v>
      </c>
      <c r="E891" s="5">
        <f>LN('Raw data'!E891/'Raw data'!E890)</f>
        <v>-1.8463132258372809E-2</v>
      </c>
      <c r="F891" s="5">
        <f>LN('Raw data'!F891/'Raw data'!F890)</f>
        <v>-5.1400912172198249E-3</v>
      </c>
      <c r="I891" s="5">
        <f>LN('Raw data'!J891/'Raw data'!J890)</f>
        <v>-4.227192022498048E-3</v>
      </c>
      <c r="U891" s="1">
        <v>45188</v>
      </c>
      <c r="V891">
        <f t="shared" si="69"/>
        <v>0.65029370829490385</v>
      </c>
      <c r="W891">
        <f t="shared" si="69"/>
        <v>6.4472225742169594E-3</v>
      </c>
      <c r="X891">
        <f t="shared" si="69"/>
        <v>1.1071903608989542</v>
      </c>
      <c r="Y891">
        <f t="shared" si="69"/>
        <v>0.87390049278379989</v>
      </c>
      <c r="Z891">
        <f t="shared" si="70"/>
        <v>0.36796913683081678</v>
      </c>
      <c r="AD891" s="1">
        <v>45320</v>
      </c>
      <c r="AE891">
        <f t="shared" si="71"/>
        <v>0.11448879652060148</v>
      </c>
      <c r="AF891">
        <f t="shared" si="71"/>
        <v>-0.28083429196575599</v>
      </c>
      <c r="AG891">
        <f t="shared" si="71"/>
        <v>0.39191123752879248</v>
      </c>
      <c r="AH891">
        <f t="shared" si="71"/>
        <v>0.36638103662664812</v>
      </c>
      <c r="AI891">
        <f t="shared" si="72"/>
        <v>0.12365342145360653</v>
      </c>
      <c r="AM891" s="10">
        <v>45188</v>
      </c>
      <c r="AP891">
        <v>0.36796913683081678</v>
      </c>
      <c r="AQ891">
        <v>0.87390049278379989</v>
      </c>
      <c r="AR891">
        <v>1.1071903608989542</v>
      </c>
      <c r="AS891">
        <v>6.4472225742169594E-3</v>
      </c>
      <c r="AT891">
        <v>0.65029370829490385</v>
      </c>
      <c r="AV891" s="10">
        <v>45320</v>
      </c>
      <c r="AY891">
        <v>0.12365342145360653</v>
      </c>
      <c r="AZ891">
        <v>0.36638103662664812</v>
      </c>
      <c r="BA891">
        <v>0.39191123752879248</v>
      </c>
      <c r="BB891">
        <v>-0.28083429196575599</v>
      </c>
      <c r="BC891">
        <v>0.11448879652060148</v>
      </c>
    </row>
    <row r="892" spans="1:55" x14ac:dyDescent="0.2">
      <c r="A892" s="1">
        <v>45147</v>
      </c>
      <c r="B892" s="5">
        <f>LN('Raw data'!B892/'Raw data'!B891)</f>
        <v>6.3480165093409993E-2</v>
      </c>
      <c r="C892" s="5">
        <f>LN('Raw data'!C892/'Raw data'!C891)</f>
        <v>1.7691114034332621E-2</v>
      </c>
      <c r="D892" s="5">
        <f>LN('Raw data'!D892/'Raw data'!D891)</f>
        <v>-6.7188747824206401E-3</v>
      </c>
      <c r="E892" s="5">
        <f>LN('Raw data'!E892/'Raw data'!E891)</f>
        <v>-3.3378747666667611E-3</v>
      </c>
      <c r="F892" s="5">
        <f>LN('Raw data'!F892/'Raw data'!F891)</f>
        <v>-4.7564339768997469E-3</v>
      </c>
      <c r="I892" s="5">
        <f>LN('Raw data'!J892/'Raw data'!J891)</f>
        <v>-7.0636364040070568E-3</v>
      </c>
      <c r="U892" s="1">
        <v>45189</v>
      </c>
      <c r="V892">
        <f t="shared" si="69"/>
        <v>0.91735189481016755</v>
      </c>
      <c r="W892">
        <f t="shared" si="69"/>
        <v>0.10763636577876967</v>
      </c>
      <c r="X892">
        <f t="shared" si="69"/>
        <v>1.1148811876859999</v>
      </c>
      <c r="Y892">
        <f t="shared" si="69"/>
        <v>0.69671668743644288</v>
      </c>
      <c r="Z892">
        <f t="shared" si="70"/>
        <v>0.29778688201924325</v>
      </c>
      <c r="AD892" s="1">
        <v>45321</v>
      </c>
      <c r="AE892">
        <f t="shared" si="71"/>
        <v>0.1679418524755254</v>
      </c>
      <c r="AF892">
        <f t="shared" si="71"/>
        <v>-0.27517364143068646</v>
      </c>
      <c r="AG892">
        <f t="shared" si="71"/>
        <v>0.40817201869391151</v>
      </c>
      <c r="AH892">
        <f t="shared" si="71"/>
        <v>0.35262983650913077</v>
      </c>
      <c r="AI892">
        <f t="shared" si="72"/>
        <v>0.11833098722006051</v>
      </c>
      <c r="AM892" s="10">
        <v>45189</v>
      </c>
      <c r="AP892">
        <v>0.29778688201924325</v>
      </c>
      <c r="AQ892">
        <v>0.69671668743644288</v>
      </c>
      <c r="AR892">
        <v>1.1148811876859999</v>
      </c>
      <c r="AS892">
        <v>0.10763636577876967</v>
      </c>
      <c r="AT892">
        <v>0.91735189481016755</v>
      </c>
      <c r="AV892" s="10">
        <v>45321</v>
      </c>
      <c r="AY892">
        <v>0.11833098722006051</v>
      </c>
      <c r="AZ892">
        <v>0.35262983650913077</v>
      </c>
      <c r="BA892">
        <v>0.40817201869391151</v>
      </c>
      <c r="BB892">
        <v>-0.27517364143068646</v>
      </c>
      <c r="BC892">
        <v>0.1679418524755254</v>
      </c>
    </row>
    <row r="893" spans="1:55" x14ac:dyDescent="0.2">
      <c r="A893" s="1">
        <v>45148</v>
      </c>
      <c r="B893" s="5">
        <f>LN('Raw data'!B893/'Raw data'!B892)</f>
        <v>-6.8534327476793167E-2</v>
      </c>
      <c r="C893" s="5">
        <f>LN('Raw data'!C893/'Raw data'!C892)</f>
        <v>-1.8897823484490404E-2</v>
      </c>
      <c r="D893" s="5">
        <f>LN('Raw data'!D893/'Raw data'!D892)</f>
        <v>-4.3708880808801453E-3</v>
      </c>
      <c r="E893" s="5">
        <f>LN('Raw data'!E893/'Raw data'!E892)</f>
        <v>3.9515330659278718E-3</v>
      </c>
      <c r="F893" s="5">
        <f>LN('Raw data'!F893/'Raw data'!F892)</f>
        <v>-8.7190670993604559E-4</v>
      </c>
      <c r="I893" s="5">
        <f>LN('Raw data'!J893/'Raw data'!J892)</f>
        <v>2.5065629558288107E-4</v>
      </c>
      <c r="U893" s="1">
        <v>45190</v>
      </c>
      <c r="V893">
        <f t="shared" si="69"/>
        <v>1.4566268472243815</v>
      </c>
      <c r="W893">
        <f t="shared" si="69"/>
        <v>0.24115687509681694</v>
      </c>
      <c r="X893">
        <f t="shared" si="69"/>
        <v>1.1267559712866266</v>
      </c>
      <c r="Y893">
        <f t="shared" si="69"/>
        <v>0.66494128554871879</v>
      </c>
      <c r="Z893">
        <f t="shared" si="70"/>
        <v>0.37504908606768422</v>
      </c>
      <c r="AD893" s="1">
        <v>45322</v>
      </c>
      <c r="AE893">
        <f t="shared" si="71"/>
        <v>0.20663726625303169</v>
      </c>
      <c r="AF893">
        <f t="shared" si="71"/>
        <v>-0.18422945753926126</v>
      </c>
      <c r="AG893">
        <f t="shared" si="71"/>
        <v>0.41257553875440245</v>
      </c>
      <c r="AH893">
        <f t="shared" si="71"/>
        <v>0.3439881831525608</v>
      </c>
      <c r="AI893">
        <f t="shared" si="72"/>
        <v>9.0085517257183695E-2</v>
      </c>
      <c r="AM893" s="10">
        <v>45190</v>
      </c>
      <c r="AP893">
        <v>0.37504908606768422</v>
      </c>
      <c r="AQ893">
        <v>0.66494128554871879</v>
      </c>
      <c r="AR893">
        <v>1.1267559712866266</v>
      </c>
      <c r="AS893">
        <v>0.24115687509681694</v>
      </c>
      <c r="AT893">
        <v>1.4566268472243815</v>
      </c>
      <c r="AV893" s="10">
        <v>45322</v>
      </c>
      <c r="AY893">
        <v>9.0085517257183695E-2</v>
      </c>
      <c r="AZ893">
        <v>0.3439881831525608</v>
      </c>
      <c r="BA893">
        <v>0.41257553875440245</v>
      </c>
      <c r="BB893">
        <v>-0.18422945753926126</v>
      </c>
      <c r="BC893">
        <v>0.20663726625303169</v>
      </c>
    </row>
    <row r="894" spans="1:55" x14ac:dyDescent="0.2">
      <c r="A894" s="1">
        <v>45149</v>
      </c>
      <c r="B894" s="5">
        <f>LN('Raw data'!B894/'Raw data'!B893)</f>
        <v>2.5302742579676484E-3</v>
      </c>
      <c r="C894" s="5">
        <f>LN('Raw data'!C894/'Raw data'!C893)</f>
        <v>4.4575701783751689E-3</v>
      </c>
      <c r="D894" s="5">
        <f>LN('Raw data'!D894/'Raw data'!D893)</f>
        <v>-9.5804647398006954E-4</v>
      </c>
      <c r="E894" s="5">
        <f>LN('Raw data'!E894/'Raw data'!E893)</f>
        <v>-3.4237589409974369E-3</v>
      </c>
      <c r="F894" s="5">
        <f>LN('Raw data'!F894/'Raw data'!F893)</f>
        <v>-1.1808498355853328E-3</v>
      </c>
      <c r="I894" s="5">
        <f>LN('Raw data'!J894/'Raw data'!J893)</f>
        <v>-1.0702036647139679E-3</v>
      </c>
      <c r="U894" s="1">
        <v>45191</v>
      </c>
      <c r="V894">
        <f t="shared" si="69"/>
        <v>1.4999070690998113</v>
      </c>
      <c r="W894">
        <f t="shared" si="69"/>
        <v>0.25674840964813372</v>
      </c>
      <c r="X894">
        <f t="shared" si="69"/>
        <v>1.1248103305648229</v>
      </c>
      <c r="Y894">
        <f t="shared" si="69"/>
        <v>0.65927379812021569</v>
      </c>
      <c r="Z894">
        <f t="shared" si="70"/>
        <v>0.37338968917985071</v>
      </c>
      <c r="AD894" s="1">
        <v>45323</v>
      </c>
      <c r="AE894">
        <f t="shared" si="71"/>
        <v>0.16346161542487259</v>
      </c>
      <c r="AF894">
        <f t="shared" si="71"/>
        <v>-0.22479674578900652</v>
      </c>
      <c r="AG894">
        <f t="shared" si="71"/>
        <v>0.41863445992783654</v>
      </c>
      <c r="AH894">
        <f t="shared" si="71"/>
        <v>0.34254810825522886</v>
      </c>
      <c r="AI894">
        <f t="shared" si="72"/>
        <v>9.047862118568939E-2</v>
      </c>
      <c r="AM894" s="10">
        <v>45191</v>
      </c>
      <c r="AP894">
        <v>0.37338968917985071</v>
      </c>
      <c r="AQ894">
        <v>0.65927379812021569</v>
      </c>
      <c r="AR894">
        <v>1.1248103305648229</v>
      </c>
      <c r="AS894">
        <v>0.25674840964813372</v>
      </c>
      <c r="AT894">
        <v>1.4999070690998113</v>
      </c>
      <c r="AV894" s="10">
        <v>45323</v>
      </c>
      <c r="AY894">
        <v>9.047862118568939E-2</v>
      </c>
      <c r="AZ894">
        <v>0.34254810825522886</v>
      </c>
      <c r="BA894">
        <v>0.41863445992783654</v>
      </c>
      <c r="BB894">
        <v>-0.22479674578900652</v>
      </c>
      <c r="BC894">
        <v>0.16346161542487259</v>
      </c>
    </row>
    <row r="895" spans="1:55" x14ac:dyDescent="0.2">
      <c r="A895" s="1">
        <v>45152</v>
      </c>
      <c r="B895" s="5">
        <f>LN('Raw data'!B895/'Raw data'!B894)</f>
        <v>8.9847864078152571E-3</v>
      </c>
      <c r="C895" s="5">
        <f>LN('Raw data'!C895/'Raw data'!C894)</f>
        <v>-8.2076501795444717E-3</v>
      </c>
      <c r="D895" s="5">
        <f>LN('Raw data'!D895/'Raw data'!D894)</f>
        <v>2.0051828946932151E-4</v>
      </c>
      <c r="E895" s="5">
        <f>LN('Raw data'!E895/'Raw data'!E894)</f>
        <v>-1.5401204337967482E-3</v>
      </c>
      <c r="F895" s="5">
        <f>LN('Raw data'!F895/'Raw data'!F894)</f>
        <v>-1.3365549720088365E-3</v>
      </c>
      <c r="I895" s="5">
        <f>LN('Raw data'!J895/'Raw data'!J894)</f>
        <v>5.7339132747375263E-3</v>
      </c>
      <c r="U895" s="1">
        <v>45194</v>
      </c>
      <c r="V895">
        <f t="shared" si="69"/>
        <v>1.484327094065728</v>
      </c>
      <c r="W895">
        <f t="shared" si="69"/>
        <v>0.23339680459497594</v>
      </c>
      <c r="X895">
        <f t="shared" si="69"/>
        <v>1.0870401357199866</v>
      </c>
      <c r="Y895">
        <f t="shared" si="69"/>
        <v>0.58770196961802412</v>
      </c>
      <c r="Z895">
        <f t="shared" si="70"/>
        <v>0.35424691912501066</v>
      </c>
      <c r="AD895" s="1">
        <v>45324</v>
      </c>
      <c r="AE895">
        <f t="shared" si="71"/>
        <v>0.18614227543233344</v>
      </c>
      <c r="AF895">
        <f t="shared" si="71"/>
        <v>-0.24879085638273429</v>
      </c>
      <c r="AG895">
        <f t="shared" si="71"/>
        <v>0.4110630177360623</v>
      </c>
      <c r="AH895">
        <f t="shared" si="71"/>
        <v>0.3095914518173471</v>
      </c>
      <c r="AI895">
        <f t="shared" si="72"/>
        <v>7.6094673939171825E-2</v>
      </c>
      <c r="AM895" s="10">
        <v>45194</v>
      </c>
      <c r="AP895">
        <v>0.35424691912501066</v>
      </c>
      <c r="AQ895">
        <v>0.58770196961802412</v>
      </c>
      <c r="AR895">
        <v>1.0870401357199866</v>
      </c>
      <c r="AS895">
        <v>0.23339680459497594</v>
      </c>
      <c r="AT895">
        <v>1.484327094065728</v>
      </c>
      <c r="AV895" s="10">
        <v>45324</v>
      </c>
      <c r="AY895">
        <v>7.6094673939171825E-2</v>
      </c>
      <c r="AZ895">
        <v>0.3095914518173471</v>
      </c>
      <c r="BA895">
        <v>0.4110630177360623</v>
      </c>
      <c r="BB895">
        <v>-0.24879085638273429</v>
      </c>
      <c r="BC895">
        <v>0.18614227543233344</v>
      </c>
    </row>
    <row r="896" spans="1:55" x14ac:dyDescent="0.2">
      <c r="A896" s="1">
        <v>45153</v>
      </c>
      <c r="B896" s="5">
        <f>LN('Raw data'!B896/'Raw data'!B895)</f>
        <v>-4.988199434617973E-2</v>
      </c>
      <c r="C896" s="5">
        <f>LN('Raw data'!C896/'Raw data'!C895)</f>
        <v>-1.8593807855353407E-2</v>
      </c>
      <c r="D896" s="5">
        <f>LN('Raw data'!D896/'Raw data'!D895)</f>
        <v>-7.8946880643344496E-3</v>
      </c>
      <c r="E896" s="5">
        <f>LN('Raw data'!E896/'Raw data'!E895)</f>
        <v>-2.2925677971704804E-3</v>
      </c>
      <c r="F896" s="5">
        <f>LN('Raw data'!F896/'Raw data'!F895)</f>
        <v>-4.5370257245668996E-3</v>
      </c>
      <c r="I896" s="5">
        <f>LN('Raw data'!J896/'Raw data'!J895)</f>
        <v>-1.1618060736365813E-2</v>
      </c>
      <c r="U896" s="1">
        <v>45195</v>
      </c>
      <c r="V896">
        <f t="shared" si="69"/>
        <v>1.2749943137024626</v>
      </c>
      <c r="W896">
        <f t="shared" si="69"/>
        <v>0.22069341263996542</v>
      </c>
      <c r="X896">
        <f t="shared" si="69"/>
        <v>0.98770950103929522</v>
      </c>
      <c r="Y896">
        <f t="shared" si="69"/>
        <v>0.61988558094148649</v>
      </c>
      <c r="Z896">
        <f t="shared" si="70"/>
        <v>0.3946385750829795</v>
      </c>
      <c r="AM896" s="10">
        <v>45195</v>
      </c>
      <c r="AP896">
        <v>0.3946385750829795</v>
      </c>
      <c r="AQ896">
        <v>0.61988558094148649</v>
      </c>
      <c r="AR896">
        <v>0.98770950103929522</v>
      </c>
      <c r="AS896">
        <v>0.22069341263996542</v>
      </c>
      <c r="AT896">
        <v>1.2749943137024626</v>
      </c>
      <c r="AV896" s="10" t="s">
        <v>41</v>
      </c>
      <c r="AW896">
        <v>0.47278878005281683</v>
      </c>
      <c r="AX896">
        <v>2.8544114187545423E-2</v>
      </c>
      <c r="AY896">
        <v>7.9213088543886215E-2</v>
      </c>
      <c r="AZ896">
        <v>0.36570087365386011</v>
      </c>
      <c r="BA896">
        <v>1.1479280954208106</v>
      </c>
      <c r="BB896">
        <v>0.49358023615873414</v>
      </c>
      <c r="BC896">
        <v>0.48889225411946824</v>
      </c>
    </row>
    <row r="897" spans="1:46" x14ac:dyDescent="0.2">
      <c r="A897" s="1">
        <v>45154</v>
      </c>
      <c r="B897" s="5">
        <f>LN('Raw data'!B897/'Raw data'!B896)</f>
        <v>-2.5520333770854425E-2</v>
      </c>
      <c r="C897" s="5">
        <f>LN('Raw data'!C897/'Raw data'!C896)</f>
        <v>-2.0079242905979219E-2</v>
      </c>
      <c r="D897" s="5">
        <f>LN('Raw data'!D897/'Raw data'!D896)</f>
        <v>-1.6194657959092414E-2</v>
      </c>
      <c r="E897" s="5">
        <f>LN('Raw data'!E897/'Raw data'!E896)</f>
        <v>-5.3550613686976466E-3</v>
      </c>
      <c r="F897" s="5">
        <f>LN('Raw data'!F897/'Raw data'!F896)</f>
        <v>-3.5718945702582095E-3</v>
      </c>
      <c r="I897" s="5">
        <f>LN('Raw data'!J897/'Raw data'!J896)</f>
        <v>-7.5841303382103969E-3</v>
      </c>
      <c r="U897" s="1">
        <v>45196</v>
      </c>
      <c r="V897">
        <f t="shared" si="69"/>
        <v>1.0958401786028056</v>
      </c>
      <c r="W897">
        <f t="shared" si="69"/>
        <v>0.13179810317675</v>
      </c>
      <c r="X897">
        <f t="shared" si="69"/>
        <v>1.0290055626966892</v>
      </c>
      <c r="Y897">
        <f t="shared" si="69"/>
        <v>0.61976869787676303</v>
      </c>
      <c r="Z897">
        <f t="shared" si="70"/>
        <v>0.38028338441337145</v>
      </c>
      <c r="AM897" s="10">
        <v>45196</v>
      </c>
      <c r="AP897">
        <v>0.38028338441337145</v>
      </c>
      <c r="AQ897">
        <v>0.61976869787676303</v>
      </c>
      <c r="AR897">
        <v>1.0290055626966892</v>
      </c>
      <c r="AS897">
        <v>0.13179810317675</v>
      </c>
      <c r="AT897">
        <v>1.0958401786028056</v>
      </c>
    </row>
    <row r="898" spans="1:46" x14ac:dyDescent="0.2">
      <c r="A898" s="1">
        <v>45155</v>
      </c>
      <c r="B898" s="5">
        <f>LN('Raw data'!B898/'Raw data'!B897)</f>
        <v>1.112614585124105E-2</v>
      </c>
      <c r="C898" s="5">
        <f>LN('Raw data'!C898/'Raw data'!C897)</f>
        <v>1.2643342984950186E-2</v>
      </c>
      <c r="D898" s="5">
        <f>LN('Raw data'!D898/'Raw data'!D897)</f>
        <v>-7.5560658223206179E-2</v>
      </c>
      <c r="E898" s="5">
        <f>LN('Raw data'!E898/'Raw data'!E897)</f>
        <v>7.9558430687550283E-3</v>
      </c>
      <c r="F898" s="5">
        <f>LN('Raw data'!F898/'Raw data'!F897)</f>
        <v>-6.816729921850645E-3</v>
      </c>
      <c r="I898" s="5">
        <f>LN('Raw data'!J898/'Raw data'!J897)</f>
        <v>-7.7427623561250646E-3</v>
      </c>
      <c r="U898" s="1">
        <v>45197</v>
      </c>
      <c r="V898">
        <f t="shared" si="69"/>
        <v>1.227353439526701</v>
      </c>
      <c r="W898">
        <f t="shared" si="69"/>
        <v>-6.6636982503732706E-2</v>
      </c>
      <c r="X898">
        <f t="shared" si="69"/>
        <v>1.0840089420164987</v>
      </c>
      <c r="Y898">
        <f t="shared" si="69"/>
        <v>0.59927124497996465</v>
      </c>
      <c r="Z898">
        <f t="shared" si="70"/>
        <v>0.34615359465190687</v>
      </c>
      <c r="AM898" s="10">
        <v>45197</v>
      </c>
      <c r="AP898">
        <v>0.34615359465190687</v>
      </c>
      <c r="AQ898">
        <v>0.59927124497996465</v>
      </c>
      <c r="AR898">
        <v>1.0840089420164987</v>
      </c>
      <c r="AS898">
        <v>-6.6636982503732706E-2</v>
      </c>
      <c r="AT898">
        <v>1.227353439526701</v>
      </c>
    </row>
    <row r="899" spans="1:46" x14ac:dyDescent="0.2">
      <c r="A899" s="1">
        <v>45156</v>
      </c>
      <c r="B899" s="5">
        <f>LN('Raw data'!B899/'Raw data'!B898)</f>
        <v>-2.7070485181594887E-2</v>
      </c>
      <c r="C899" s="5">
        <f>LN('Raw data'!C899/'Raw data'!C898)</f>
        <v>1.0641030869977306E-2</v>
      </c>
      <c r="D899" s="5">
        <f>LN('Raw data'!D899/'Raw data'!D898)</f>
        <v>-2.2111819886498182E-2</v>
      </c>
      <c r="E899" s="5">
        <f>LN('Raw data'!E899/'Raw data'!E898)</f>
        <v>7.921141058426515E-4</v>
      </c>
      <c r="F899" s="5">
        <f>LN('Raw data'!F899/'Raw data'!F898)</f>
        <v>6.785500169009703E-4</v>
      </c>
      <c r="I899" s="5">
        <f>LN('Raw data'!J899/'Raw data'!J898)</f>
        <v>-1.4874022775515319E-4</v>
      </c>
      <c r="U899" s="1">
        <v>45198</v>
      </c>
      <c r="V899">
        <f t="shared" si="69"/>
        <v>1.3012170783289871</v>
      </c>
      <c r="W899">
        <f t="shared" si="69"/>
        <v>-1.7109837294857877E-2</v>
      </c>
      <c r="X899">
        <f t="shared" si="69"/>
        <v>0.8061965146472474</v>
      </c>
      <c r="Y899">
        <f t="shared" ref="Y899:Z962" si="73">SLOPE(E899:E928,$I899:$I928)</f>
        <v>0.6638345250507488</v>
      </c>
      <c r="Z899">
        <f t="shared" si="70"/>
        <v>0.33756811988435953</v>
      </c>
      <c r="AM899" s="10">
        <v>45198</v>
      </c>
      <c r="AP899">
        <v>0.33756811988435953</v>
      </c>
      <c r="AQ899">
        <v>0.6638345250507488</v>
      </c>
      <c r="AR899">
        <v>0.8061965146472474</v>
      </c>
      <c r="AS899">
        <v>-1.7109837294857877E-2</v>
      </c>
      <c r="AT899">
        <v>1.3012170783289871</v>
      </c>
    </row>
    <row r="900" spans="1:46" x14ac:dyDescent="0.2">
      <c r="A900" s="1">
        <v>45159</v>
      </c>
      <c r="B900" s="5">
        <f>LN('Raw data'!B900/'Raw data'!B899)</f>
        <v>3.1258574303396444E-2</v>
      </c>
      <c r="C900" s="5">
        <f>LN('Raw data'!C900/'Raw data'!C899)</f>
        <v>-6.5444451644933914E-3</v>
      </c>
      <c r="D900" s="5">
        <f>LN('Raw data'!D900/'Raw data'!D899)</f>
        <v>2.7903857183164474E-3</v>
      </c>
      <c r="E900" s="5">
        <f>LN('Raw data'!E900/'Raw data'!E899)</f>
        <v>3.9925978912942361E-2</v>
      </c>
      <c r="F900" s="5">
        <f>LN('Raw data'!F900/'Raw data'!F899)</f>
        <v>3.3858607681699778E-3</v>
      </c>
      <c r="I900" s="5">
        <f>LN('Raw data'!J900/'Raw data'!J899)</f>
        <v>6.8556214812669266E-3</v>
      </c>
      <c r="U900" s="1">
        <v>45201</v>
      </c>
      <c r="V900">
        <f t="shared" ref="V900:Z963" si="74">SLOPE(B900:B929,$I900:$I929)</f>
        <v>1.2952701382238048</v>
      </c>
      <c r="W900">
        <f t="shared" si="74"/>
        <v>-2.9828577838927658E-2</v>
      </c>
      <c r="X900">
        <f t="shared" si="74"/>
        <v>0.82141747455914094</v>
      </c>
      <c r="Y900">
        <f t="shared" si="73"/>
        <v>0.64395451253969371</v>
      </c>
      <c r="Z900">
        <f t="shared" si="73"/>
        <v>0.33318593671825258</v>
      </c>
      <c r="AM900" s="10">
        <v>45201</v>
      </c>
      <c r="AP900">
        <v>0.33318593671825258</v>
      </c>
      <c r="AQ900">
        <v>0.64395451253969371</v>
      </c>
      <c r="AR900">
        <v>0.82141747455914094</v>
      </c>
      <c r="AS900">
        <v>-2.9828577838927658E-2</v>
      </c>
      <c r="AT900">
        <v>1.2952701382238048</v>
      </c>
    </row>
    <row r="901" spans="1:46" x14ac:dyDescent="0.2">
      <c r="A901" s="1">
        <v>45160</v>
      </c>
      <c r="B901" s="5">
        <f>LN('Raw data'!B901/'Raw data'!B900)</f>
        <v>-2.7736754971599636E-2</v>
      </c>
      <c r="C901" s="5">
        <f>LN('Raw data'!C901/'Raw data'!C900)</f>
        <v>-4.5942838618320062E-3</v>
      </c>
      <c r="D901" s="5">
        <f>LN('Raw data'!D901/'Raw data'!D900)</f>
        <v>-3.3010099771524446E-3</v>
      </c>
      <c r="E901" s="5">
        <f>LN('Raw data'!E901/'Raw data'!E900)</f>
        <v>4.3861569201008033E-3</v>
      </c>
      <c r="F901" s="5">
        <f>LN('Raw data'!F901/'Raw data'!F900)</f>
        <v>1.5588467692910996E-3</v>
      </c>
      <c r="I901" s="5">
        <f>LN('Raw data'!J901/'Raw data'!J900)</f>
        <v>-2.7812820922299762E-3</v>
      </c>
      <c r="U901" s="1">
        <v>45202</v>
      </c>
      <c r="V901">
        <f t="shared" si="74"/>
        <v>0.85564641888213133</v>
      </c>
      <c r="W901">
        <f t="shared" si="74"/>
        <v>3.840961602089913E-3</v>
      </c>
      <c r="X901">
        <f t="shared" si="74"/>
        <v>0.80132271224070539</v>
      </c>
      <c r="Y901">
        <f t="shared" si="73"/>
        <v>0.41599689387111771</v>
      </c>
      <c r="Z901">
        <f t="shared" si="73"/>
        <v>0.30578129495485357</v>
      </c>
      <c r="AM901" s="10">
        <v>45202</v>
      </c>
      <c r="AP901">
        <v>0.30578129495485357</v>
      </c>
      <c r="AQ901">
        <v>0.41599689387111771</v>
      </c>
      <c r="AR901">
        <v>0.80132271224070539</v>
      </c>
      <c r="AS901">
        <v>3.840961602089913E-3</v>
      </c>
      <c r="AT901">
        <v>0.85564641888213133</v>
      </c>
    </row>
    <row r="902" spans="1:46" x14ac:dyDescent="0.2">
      <c r="A902" s="1">
        <v>45161</v>
      </c>
      <c r="B902" s="5">
        <f>LN('Raw data'!B902/'Raw data'!B901)</f>
        <v>-2.4917247193834986E-2</v>
      </c>
      <c r="C902" s="5">
        <f>LN('Raw data'!C902/'Raw data'!C901)</f>
        <v>-1.8337615076523286E-2</v>
      </c>
      <c r="D902" s="5">
        <f>LN('Raw data'!D902/'Raw data'!D901)</f>
        <v>1.510430593343483E-2</v>
      </c>
      <c r="E902" s="5">
        <f>LN('Raw data'!E902/'Raw data'!E901)</f>
        <v>3.9078270850266356E-2</v>
      </c>
      <c r="F902" s="5">
        <f>LN('Raw data'!F902/'Raw data'!F901)</f>
        <v>1.1409225229087439E-2</v>
      </c>
      <c r="I902" s="5">
        <f>LN('Raw data'!J902/'Raw data'!J901)</f>
        <v>1.0984339030271489E-2</v>
      </c>
      <c r="U902" s="1">
        <v>45203</v>
      </c>
      <c r="V902">
        <f t="shared" si="74"/>
        <v>0.79036186654881235</v>
      </c>
      <c r="W902">
        <f t="shared" si="74"/>
        <v>-0.29847168491761605</v>
      </c>
      <c r="X902">
        <f t="shared" si="74"/>
        <v>0.81684499900740759</v>
      </c>
      <c r="Y902">
        <f t="shared" si="73"/>
        <v>0.36929349862681371</v>
      </c>
      <c r="Z902">
        <f t="shared" si="73"/>
        <v>0.28470646525038051</v>
      </c>
      <c r="AM902" s="10">
        <v>45203</v>
      </c>
      <c r="AP902">
        <v>0.28470646525038051</v>
      </c>
      <c r="AQ902">
        <v>0.36929349862681371</v>
      </c>
      <c r="AR902">
        <v>0.81684499900740759</v>
      </c>
      <c r="AS902">
        <v>-0.29847168491761605</v>
      </c>
      <c r="AT902">
        <v>0.79036186654881235</v>
      </c>
    </row>
    <row r="903" spans="1:46" x14ac:dyDescent="0.2">
      <c r="A903" s="1">
        <v>45162</v>
      </c>
      <c r="B903" s="5">
        <f>LN('Raw data'!B903/'Raw data'!B902)</f>
        <v>8.7719860728370409E-3</v>
      </c>
      <c r="C903" s="5">
        <f>LN('Raw data'!C903/'Raw data'!C902)</f>
        <v>2.026086548482835E-3</v>
      </c>
      <c r="D903" s="5">
        <f>LN('Raw data'!D903/'Raw data'!D902)</f>
        <v>-9.8531203960454151E-3</v>
      </c>
      <c r="E903" s="5">
        <f>LN('Raw data'!E903/'Raw data'!E902)</f>
        <v>-5.4783539672884646E-3</v>
      </c>
      <c r="F903" s="5">
        <f>LN('Raw data'!F903/'Raw data'!F902)</f>
        <v>-5.1345246558296342E-4</v>
      </c>
      <c r="I903" s="5">
        <f>LN('Raw data'!J903/'Raw data'!J902)</f>
        <v>-1.3549420207499292E-2</v>
      </c>
      <c r="U903" s="1">
        <v>45204</v>
      </c>
      <c r="V903">
        <f t="shared" si="74"/>
        <v>1.0727594834131347</v>
      </c>
      <c r="W903">
        <f t="shared" si="74"/>
        <v>-0.18250400168421052</v>
      </c>
      <c r="X903">
        <f t="shared" si="74"/>
        <v>0.79355957886080297</v>
      </c>
      <c r="Y903">
        <f t="shared" si="73"/>
        <v>9.3628683088668854E-2</v>
      </c>
      <c r="Z903">
        <f t="shared" si="73"/>
        <v>0.21589884522681993</v>
      </c>
      <c r="AM903" s="10">
        <v>45204</v>
      </c>
      <c r="AP903">
        <v>0.21589884522681993</v>
      </c>
      <c r="AQ903">
        <v>9.3628683088668854E-2</v>
      </c>
      <c r="AR903">
        <v>0.79355957886080297</v>
      </c>
      <c r="AS903">
        <v>-0.18250400168421052</v>
      </c>
      <c r="AT903">
        <v>1.0727594834131347</v>
      </c>
    </row>
    <row r="904" spans="1:46" x14ac:dyDescent="0.2">
      <c r="A904" s="1">
        <v>45163</v>
      </c>
      <c r="B904" s="5">
        <f>LN('Raw data'!B904/'Raw data'!B903)</f>
        <v>8.3020836599720024E-3</v>
      </c>
      <c r="C904" s="5">
        <f>LN('Raw data'!C904/'Raw data'!C903)</f>
        <v>9.8188100022263899E-3</v>
      </c>
      <c r="D904" s="5">
        <f>LN('Raw data'!D904/'Raw data'!D903)</f>
        <v>-4.5870410596390472E-3</v>
      </c>
      <c r="E904" s="5">
        <f>LN('Raw data'!E904/'Raw data'!E903)</f>
        <v>3.2548110462687468E-4</v>
      </c>
      <c r="F904" s="5">
        <f>LN('Raw data'!F904/'Raw data'!F903)</f>
        <v>-3.7046607845149281E-3</v>
      </c>
      <c r="I904" s="5">
        <f>LN('Raw data'!J904/'Raw data'!J903)</f>
        <v>6.6955233154781116E-3</v>
      </c>
      <c r="U904" s="1">
        <v>45205</v>
      </c>
      <c r="V904">
        <f t="shared" si="74"/>
        <v>1.3970273074074144</v>
      </c>
      <c r="W904">
        <f t="shared" si="74"/>
        <v>-0.14647927327808574</v>
      </c>
      <c r="X904">
        <f t="shared" si="74"/>
        <v>0.83571817603540521</v>
      </c>
      <c r="Y904">
        <f t="shared" si="73"/>
        <v>0.36475116885246683</v>
      </c>
      <c r="Z904">
        <f t="shared" si="73"/>
        <v>0.29347247137972826</v>
      </c>
      <c r="AM904" s="10">
        <v>45205</v>
      </c>
      <c r="AP904">
        <v>0.29347247137972826</v>
      </c>
      <c r="AQ904">
        <v>0.36475116885246683</v>
      </c>
      <c r="AR904">
        <v>0.83571817603540521</v>
      </c>
      <c r="AS904">
        <v>-0.14647927327808574</v>
      </c>
      <c r="AT904">
        <v>1.3970273074074144</v>
      </c>
    </row>
    <row r="905" spans="1:46" x14ac:dyDescent="0.2">
      <c r="A905" s="1">
        <v>45166</v>
      </c>
      <c r="B905" s="5">
        <f>LN('Raw data'!B905/'Raw data'!B904)</f>
        <v>1.5237645868762528E-2</v>
      </c>
      <c r="C905" s="5">
        <f>LN('Raw data'!C905/'Raw data'!C904)</f>
        <v>3.3764804166060906E-3</v>
      </c>
      <c r="D905" s="5">
        <f>LN('Raw data'!D905/'Raw data'!D904)</f>
        <v>2.3650686333462081E-3</v>
      </c>
      <c r="E905" s="5">
        <f>LN('Raw data'!E905/'Raw data'!E904)</f>
        <v>8.9452718008451457E-4</v>
      </c>
      <c r="F905" s="5">
        <f>LN('Raw data'!F905/'Raw data'!F904)</f>
        <v>3.5505736222388169E-3</v>
      </c>
      <c r="I905" s="5">
        <f>LN('Raw data'!J905/'Raw data'!J904)</f>
        <v>6.2450565111568821E-3</v>
      </c>
      <c r="U905" s="1">
        <v>45208</v>
      </c>
      <c r="V905">
        <f t="shared" si="74"/>
        <v>1.4139010158824721</v>
      </c>
      <c r="W905">
        <f t="shared" si="74"/>
        <v>-1.9887443711133952E-2</v>
      </c>
      <c r="X905">
        <f t="shared" si="74"/>
        <v>0.80761984455959901</v>
      </c>
      <c r="Y905">
        <f t="shared" si="73"/>
        <v>0.40005519029163178</v>
      </c>
      <c r="Z905">
        <f t="shared" si="73"/>
        <v>0.35029543940333796</v>
      </c>
      <c r="AM905" s="10">
        <v>45208</v>
      </c>
      <c r="AP905">
        <v>0.35029543940333796</v>
      </c>
      <c r="AQ905">
        <v>0.40005519029163178</v>
      </c>
      <c r="AR905">
        <v>0.80761984455959901</v>
      </c>
      <c r="AS905">
        <v>-1.9887443711133952E-2</v>
      </c>
      <c r="AT905">
        <v>1.4139010158824721</v>
      </c>
    </row>
    <row r="906" spans="1:46" x14ac:dyDescent="0.2">
      <c r="A906" s="1">
        <v>45167</v>
      </c>
      <c r="B906" s="5">
        <f>LN('Raw data'!B906/'Raw data'!B905)</f>
        <v>-8.9581903839194531E-3</v>
      </c>
      <c r="C906" s="5">
        <f>LN('Raw data'!C906/'Raw data'!C905)</f>
        <v>1.3146660883300444E-2</v>
      </c>
      <c r="D906" s="5">
        <f>LN('Raw data'!D906/'Raw data'!D905)</f>
        <v>5.9635666867798406E-2</v>
      </c>
      <c r="E906" s="5">
        <f>LN('Raw data'!E906/'Raw data'!E905)</f>
        <v>2.1470750805609597E-2</v>
      </c>
      <c r="F906" s="5">
        <f>LN('Raw data'!F906/'Raw data'!F905)</f>
        <v>9.3561356344220685E-3</v>
      </c>
      <c r="I906" s="5">
        <f>LN('Raw data'!J906/'Raw data'!J905)</f>
        <v>1.4404107984150809E-2</v>
      </c>
      <c r="U906" s="1">
        <v>45209</v>
      </c>
      <c r="V906">
        <f t="shared" si="74"/>
        <v>1.3759027089530793</v>
      </c>
      <c r="W906">
        <f t="shared" si="74"/>
        <v>-4.7906054508026201E-2</v>
      </c>
      <c r="X906">
        <f t="shared" si="74"/>
        <v>0.78224476866019477</v>
      </c>
      <c r="Y906">
        <f t="shared" si="73"/>
        <v>0.40168393929349333</v>
      </c>
      <c r="Z906">
        <f t="shared" si="73"/>
        <v>0.35785799091349391</v>
      </c>
      <c r="AM906" s="10">
        <v>45209</v>
      </c>
      <c r="AP906">
        <v>0.35785799091349391</v>
      </c>
      <c r="AQ906">
        <v>0.40168393929349333</v>
      </c>
      <c r="AR906">
        <v>0.78224476866019477</v>
      </c>
      <c r="AS906">
        <v>-4.7906054508026201E-2</v>
      </c>
      <c r="AT906">
        <v>1.3759027089530793</v>
      </c>
    </row>
    <row r="907" spans="1:46" x14ac:dyDescent="0.2">
      <c r="A907" s="1">
        <v>45168</v>
      </c>
      <c r="B907" s="5">
        <f>LN('Raw data'!B907/'Raw data'!B906)</f>
        <v>8.9746287856275267E-2</v>
      </c>
      <c r="C907" s="5">
        <f>LN('Raw data'!C907/'Raw data'!C906)</f>
        <v>5.7743265056505438E-3</v>
      </c>
      <c r="D907" s="5">
        <f>LN('Raw data'!D907/'Raw data'!D906)</f>
        <v>-1.5452111885251092E-2</v>
      </c>
      <c r="E907" s="5">
        <f>LN('Raw data'!E907/'Raw data'!E906)</f>
        <v>-1.393229132874423E-3</v>
      </c>
      <c r="F907" s="5">
        <f>LN('Raw data'!F907/'Raw data'!F906)</f>
        <v>4.0120924288938519E-3</v>
      </c>
      <c r="I907" s="5">
        <f>LN('Raw data'!J907/'Raw data'!J906)</f>
        <v>3.8258021699069606E-3</v>
      </c>
      <c r="U907" s="1">
        <v>45210</v>
      </c>
      <c r="V907">
        <f t="shared" si="74"/>
        <v>1.7088896775406157</v>
      </c>
      <c r="W907">
        <f t="shared" si="74"/>
        <v>-0.2730002312102332</v>
      </c>
      <c r="X907">
        <f t="shared" si="74"/>
        <v>0.22750077213292952</v>
      </c>
      <c r="Y907">
        <f t="shared" si="73"/>
        <v>0.24049614230050442</v>
      </c>
      <c r="Z907">
        <f t="shared" si="73"/>
        <v>0.32484504905905554</v>
      </c>
      <c r="AM907" s="10">
        <v>45210</v>
      </c>
      <c r="AP907">
        <v>0.32484504905905554</v>
      </c>
      <c r="AQ907">
        <v>0.24049614230050442</v>
      </c>
      <c r="AR907">
        <v>0.22750077213292952</v>
      </c>
      <c r="AS907">
        <v>-0.2730002312102332</v>
      </c>
      <c r="AT907">
        <v>1.7088896775406157</v>
      </c>
    </row>
    <row r="908" spans="1:46" x14ac:dyDescent="0.2">
      <c r="A908" s="1">
        <v>45169</v>
      </c>
      <c r="B908" s="5">
        <f>LN('Raw data'!B908/'Raw data'!B907)</f>
        <v>-1.0064786616140709E-2</v>
      </c>
      <c r="C908" s="5">
        <f>LN('Raw data'!C908/'Raw data'!C907)</f>
        <v>2.4205465930169791E-2</v>
      </c>
      <c r="D908" s="5">
        <f>LN('Raw data'!D908/'Raw data'!D907)</f>
        <v>-5.1160658063047891E-2</v>
      </c>
      <c r="E908" s="5">
        <f>LN('Raw data'!E908/'Raw data'!E907)</f>
        <v>-1.1699788879805575E-2</v>
      </c>
      <c r="F908" s="5">
        <f>LN('Raw data'!F908/'Raw data'!F907)</f>
        <v>-3.6050713090544674E-3</v>
      </c>
      <c r="I908" s="5">
        <f>LN('Raw data'!J908/'Raw data'!J907)</f>
        <v>-1.5982216816604765E-3</v>
      </c>
      <c r="U908" s="1">
        <v>45211</v>
      </c>
      <c r="V908">
        <f t="shared" si="74"/>
        <v>1.4989677945636237</v>
      </c>
      <c r="W908">
        <f t="shared" si="74"/>
        <v>-0.26235570954788157</v>
      </c>
      <c r="X908">
        <f t="shared" si="74"/>
        <v>0.28635715642584147</v>
      </c>
      <c r="Y908">
        <f t="shared" si="73"/>
        <v>0.24259037894692759</v>
      </c>
      <c r="Z908">
        <f t="shared" si="73"/>
        <v>0.30933034088002548</v>
      </c>
      <c r="AM908" s="10">
        <v>45211</v>
      </c>
      <c r="AP908">
        <v>0.30933034088002548</v>
      </c>
      <c r="AQ908">
        <v>0.24259037894692759</v>
      </c>
      <c r="AR908">
        <v>0.28635715642584147</v>
      </c>
      <c r="AS908">
        <v>-0.26235570954788157</v>
      </c>
      <c r="AT908">
        <v>1.4989677945636237</v>
      </c>
    </row>
    <row r="909" spans="1:46" x14ac:dyDescent="0.2">
      <c r="A909" s="1">
        <v>45170</v>
      </c>
      <c r="B909" s="5">
        <f>LN('Raw data'!B909/'Raw data'!B908)</f>
        <v>-1.0844027811249234E-3</v>
      </c>
      <c r="C909" s="5">
        <f>LN('Raw data'!C909/'Raw data'!C908)</f>
        <v>2.269869294476809E-2</v>
      </c>
      <c r="D909" s="5">
        <f>LN('Raw data'!D909/'Raw data'!D908)</f>
        <v>-5.1835718737005551E-3</v>
      </c>
      <c r="E909" s="5">
        <f>LN('Raw data'!E909/'Raw data'!E908)</f>
        <v>-1.0126873922678734E-2</v>
      </c>
      <c r="F909" s="5">
        <f>LN('Raw data'!F909/'Raw data'!F908)</f>
        <v>6.1022122412252543E-4</v>
      </c>
      <c r="I909" s="5">
        <f>LN('Raw data'!J909/'Raw data'!J908)</f>
        <v>1.7975431036151848E-3</v>
      </c>
      <c r="U909" s="1">
        <v>45212</v>
      </c>
      <c r="V909">
        <f t="shared" si="74"/>
        <v>1.5763869986349757</v>
      </c>
      <c r="W909">
        <f t="shared" si="74"/>
        <v>-0.39016135324569284</v>
      </c>
      <c r="X909">
        <f t="shared" si="74"/>
        <v>0.26496576995310844</v>
      </c>
      <c r="Y909">
        <f t="shared" si="73"/>
        <v>0.12781425389163048</v>
      </c>
      <c r="Z909">
        <f t="shared" si="73"/>
        <v>0.22865844034084989</v>
      </c>
      <c r="AM909" s="10">
        <v>45212</v>
      </c>
      <c r="AP909">
        <v>0.22865844034084989</v>
      </c>
      <c r="AQ909">
        <v>0.12781425389163048</v>
      </c>
      <c r="AR909">
        <v>0.26496576995310844</v>
      </c>
      <c r="AS909">
        <v>-0.39016135324569284</v>
      </c>
      <c r="AT909">
        <v>1.5763869986349757</v>
      </c>
    </row>
    <row r="910" spans="1:46" x14ac:dyDescent="0.2">
      <c r="A910" s="1">
        <v>45174</v>
      </c>
      <c r="B910" s="5">
        <f>LN('Raw data'!B910/'Raw data'!B909)</f>
        <v>-6.8476342549847483E-2</v>
      </c>
      <c r="C910" s="5">
        <f>LN('Raw data'!C910/'Raw data'!C909)</f>
        <v>1.3237536542346532E-2</v>
      </c>
      <c r="D910" s="5">
        <f>LN('Raw data'!D910/'Raw data'!D909)</f>
        <v>-5.0394043715355579E-4</v>
      </c>
      <c r="E910" s="5">
        <f>LN('Raw data'!E910/'Raw data'!E909)</f>
        <v>-2.8452419963777953E-2</v>
      </c>
      <c r="F910" s="5">
        <f>LN('Raw data'!F910/'Raw data'!F909)</f>
        <v>-7.3985591461123608E-3</v>
      </c>
      <c r="I910" s="5">
        <f>LN('Raw data'!J910/'Raw data'!J909)</f>
        <v>-4.203010869610265E-3</v>
      </c>
      <c r="U910" s="1">
        <v>45215</v>
      </c>
      <c r="V910">
        <f t="shared" si="74"/>
        <v>1.1464688301583179</v>
      </c>
      <c r="W910">
        <f t="shared" si="74"/>
        <v>-0.4903725901283828</v>
      </c>
      <c r="X910">
        <f t="shared" si="74"/>
        <v>0.66476516569916666</v>
      </c>
      <c r="Y910">
        <f t="shared" si="73"/>
        <v>0.10957299248858052</v>
      </c>
      <c r="Z910">
        <f t="shared" si="73"/>
        <v>0.18585773882924872</v>
      </c>
      <c r="AM910" s="10">
        <v>45215</v>
      </c>
      <c r="AP910">
        <v>0.18585773882924872</v>
      </c>
      <c r="AQ910">
        <v>0.10957299248858052</v>
      </c>
      <c r="AR910">
        <v>0.66476516569916666</v>
      </c>
      <c r="AS910">
        <v>-0.4903725901283828</v>
      </c>
      <c r="AT910">
        <v>1.1464688301583179</v>
      </c>
    </row>
    <row r="911" spans="1:46" x14ac:dyDescent="0.2">
      <c r="A911" s="1">
        <v>45175</v>
      </c>
      <c r="B911" s="5">
        <f>LN('Raw data'!B911/'Raw data'!B910)</f>
        <v>-2.8281539280758213E-2</v>
      </c>
      <c r="C911" s="5">
        <f>LN('Raw data'!C911/'Raw data'!C910)</f>
        <v>9.7572948822003333E-3</v>
      </c>
      <c r="D911" s="5">
        <f>LN('Raw data'!D911/'Raw data'!D910)</f>
        <v>-1.2493163364820717E-3</v>
      </c>
      <c r="E911" s="5">
        <f>LN('Raw data'!E911/'Raw data'!E910)</f>
        <v>-1.5620040647623097E-2</v>
      </c>
      <c r="F911" s="5">
        <f>LN('Raw data'!F911/'Raw data'!F910)</f>
        <v>-4.3112364046024015E-3</v>
      </c>
      <c r="I911" s="5">
        <f>LN('Raw data'!J911/'Raw data'!J910)</f>
        <v>-6.9959927442528732E-3</v>
      </c>
      <c r="U911" s="1">
        <v>45216</v>
      </c>
      <c r="V911">
        <f t="shared" si="74"/>
        <v>1.0019583928879674</v>
      </c>
      <c r="W911">
        <f t="shared" si="74"/>
        <v>-0.46789414314169964</v>
      </c>
      <c r="X911">
        <f t="shared" si="74"/>
        <v>0.65739845095919691</v>
      </c>
      <c r="Y911">
        <f t="shared" si="73"/>
        <v>6.555863800766043E-2</v>
      </c>
      <c r="Z911">
        <f t="shared" si="73"/>
        <v>0.17395234982852067</v>
      </c>
      <c r="AM911" s="10">
        <v>45216</v>
      </c>
      <c r="AP911">
        <v>0.17395234982852067</v>
      </c>
      <c r="AQ911">
        <v>6.555863800766043E-2</v>
      </c>
      <c r="AR911">
        <v>0.65739845095919691</v>
      </c>
      <c r="AS911">
        <v>-0.46789414314169964</v>
      </c>
      <c r="AT911">
        <v>1.0019583928879674</v>
      </c>
    </row>
    <row r="912" spans="1:46" x14ac:dyDescent="0.2">
      <c r="A912" s="1">
        <v>45176</v>
      </c>
      <c r="B912" s="5">
        <f>LN('Raw data'!B912/'Raw data'!B911)</f>
        <v>2.7118973755515443E-2</v>
      </c>
      <c r="C912" s="5">
        <f>LN('Raw data'!C912/'Raw data'!C911)</f>
        <v>-7.6830834909201806E-3</v>
      </c>
      <c r="D912" s="5">
        <f>LN('Raw data'!D912/'Raw data'!D911)</f>
        <v>1.8913111490509962E-2</v>
      </c>
      <c r="E912" s="5">
        <f>LN('Raw data'!E912/'Raw data'!E911)</f>
        <v>-1.1253140593080885E-2</v>
      </c>
      <c r="F912" s="5">
        <f>LN('Raw data'!F912/'Raw data'!F911)</f>
        <v>-8.7477814516610927E-4</v>
      </c>
      <c r="I912" s="5">
        <f>LN('Raw data'!J912/'Raw data'!J911)</f>
        <v>-3.2164682050081963E-3</v>
      </c>
      <c r="U912" s="1">
        <v>45217</v>
      </c>
      <c r="V912">
        <f t="shared" si="74"/>
        <v>0.91424902888292514</v>
      </c>
      <c r="W912">
        <f t="shared" si="74"/>
        <v>-0.53670185607391718</v>
      </c>
      <c r="X912">
        <f t="shared" si="74"/>
        <v>0.64073307772751653</v>
      </c>
      <c r="Y912">
        <f t="shared" si="73"/>
        <v>-1.7961411608313476E-2</v>
      </c>
      <c r="Z912">
        <f t="shared" si="73"/>
        <v>2.9798914150061039E-2</v>
      </c>
      <c r="AM912" s="10">
        <v>45217</v>
      </c>
      <c r="AP912">
        <v>2.9798914150061039E-2</v>
      </c>
      <c r="AQ912">
        <v>-1.7961411608313476E-2</v>
      </c>
      <c r="AR912">
        <v>0.64073307772751653</v>
      </c>
      <c r="AS912">
        <v>-0.53670185607391718</v>
      </c>
      <c r="AT912">
        <v>0.91424902888292514</v>
      </c>
    </row>
    <row r="913" spans="1:46" x14ac:dyDescent="0.2">
      <c r="A913" s="1">
        <v>45177</v>
      </c>
      <c r="B913" s="5">
        <f>LN('Raw data'!B913/'Raw data'!B912)</f>
        <v>1.0030948306122356E-2</v>
      </c>
      <c r="C913" s="5">
        <f>LN('Raw data'!C913/'Raw data'!C912)</f>
        <v>7.3403242759105302E-3</v>
      </c>
      <c r="D913" s="5">
        <f>LN('Raw data'!D913/'Raw data'!D912)</f>
        <v>-1.3048673141676801E-2</v>
      </c>
      <c r="E913" s="5">
        <f>LN('Raw data'!E913/'Raw data'!E912)</f>
        <v>-2.8439714088398845E-3</v>
      </c>
      <c r="F913" s="5">
        <f>LN('Raw data'!F913/'Raw data'!F912)</f>
        <v>1.0295480293246055E-4</v>
      </c>
      <c r="I913" s="5">
        <f>LN('Raw data'!J913/'Raw data'!J912)</f>
        <v>1.4255841976643817E-3</v>
      </c>
      <c r="U913" s="1">
        <v>45218</v>
      </c>
      <c r="V913">
        <f t="shared" si="74"/>
        <v>1.0678198925762745</v>
      </c>
      <c r="W913">
        <f t="shared" si="74"/>
        <v>-0.5762577995504351</v>
      </c>
      <c r="X913">
        <f t="shared" si="74"/>
        <v>0.59649296850024791</v>
      </c>
      <c r="Y913">
        <f t="shared" si="73"/>
        <v>-1.9219108272406905E-2</v>
      </c>
      <c r="Z913">
        <f t="shared" si="73"/>
        <v>4.7325983629293447E-3</v>
      </c>
      <c r="AM913" s="10">
        <v>45218</v>
      </c>
      <c r="AP913">
        <v>4.7325983629293447E-3</v>
      </c>
      <c r="AQ913">
        <v>-1.9219108272406905E-2</v>
      </c>
      <c r="AR913">
        <v>0.59649296850024791</v>
      </c>
      <c r="AS913">
        <v>-0.5762577995504351</v>
      </c>
      <c r="AT913">
        <v>1.0678198925762745</v>
      </c>
    </row>
    <row r="914" spans="1:46" x14ac:dyDescent="0.2">
      <c r="A914" s="1">
        <v>45180</v>
      </c>
      <c r="B914" s="5">
        <f>LN('Raw data'!B914/'Raw data'!B913)</f>
        <v>1.1509688590763997E-3</v>
      </c>
      <c r="C914" s="5">
        <f>LN('Raw data'!C914/'Raw data'!C913)</f>
        <v>-2.5171638004813667E-3</v>
      </c>
      <c r="D914" s="5">
        <f>LN('Raw data'!D914/'Raw data'!D913)</f>
        <v>-2.909992531507068E-2</v>
      </c>
      <c r="E914" s="5">
        <f>LN('Raw data'!E914/'Raw data'!E913)</f>
        <v>8.9783020363854871E-3</v>
      </c>
      <c r="F914" s="5">
        <f>LN('Raw data'!F914/'Raw data'!F913)</f>
        <v>2.3136851885277848E-3</v>
      </c>
      <c r="I914" s="5">
        <f>LN('Raw data'!J914/'Raw data'!J913)</f>
        <v>6.7010127829867268E-3</v>
      </c>
      <c r="U914" s="1">
        <v>45219</v>
      </c>
      <c r="V914">
        <f t="shared" si="74"/>
        <v>1.1327685265353817</v>
      </c>
      <c r="W914">
        <f t="shared" si="74"/>
        <v>-0.50805210069243034</v>
      </c>
      <c r="X914">
        <f t="shared" si="74"/>
        <v>0.42082546241103047</v>
      </c>
      <c r="Y914">
        <f t="shared" si="73"/>
        <v>-0.13028737216834216</v>
      </c>
      <c r="Z914">
        <f t="shared" si="73"/>
        <v>-3.0476693266839529E-2</v>
      </c>
      <c r="AM914" s="10">
        <v>45219</v>
      </c>
      <c r="AP914">
        <v>-3.0476693266839529E-2</v>
      </c>
      <c r="AQ914">
        <v>-0.13028737216834216</v>
      </c>
      <c r="AR914">
        <v>0.42082546241103047</v>
      </c>
      <c r="AS914">
        <v>-0.50805210069243034</v>
      </c>
      <c r="AT914">
        <v>1.1327685265353817</v>
      </c>
    </row>
    <row r="915" spans="1:46" x14ac:dyDescent="0.2">
      <c r="A915" s="1">
        <v>45181</v>
      </c>
      <c r="B915" s="5">
        <f>LN('Raw data'!B915/'Raw data'!B914)</f>
        <v>5.0468567891059614E-2</v>
      </c>
      <c r="C915" s="5">
        <f>LN('Raw data'!C915/'Raw data'!C914)</f>
        <v>1.7601090278968192E-2</v>
      </c>
      <c r="D915" s="5">
        <f>LN('Raw data'!D915/'Raw data'!D914)</f>
        <v>2.6201036457532866E-2</v>
      </c>
      <c r="E915" s="5">
        <f>LN('Raw data'!E915/'Raw data'!E914)</f>
        <v>8.1222618551017459E-4</v>
      </c>
      <c r="F915" s="5">
        <f>LN('Raw data'!F915/'Raw data'!F914)</f>
        <v>-6.2334385181611234E-3</v>
      </c>
      <c r="I915" s="5">
        <f>LN('Raw data'!J915/'Raw data'!J914)</f>
        <v>-5.7121558411206055E-3</v>
      </c>
      <c r="U915" s="1">
        <v>45222</v>
      </c>
      <c r="V915">
        <f t="shared" si="74"/>
        <v>1.1909449602035251</v>
      </c>
      <c r="W915">
        <f t="shared" si="74"/>
        <v>-0.52221144554772003</v>
      </c>
      <c r="X915">
        <f t="shared" si="74"/>
        <v>0.61844225391691754</v>
      </c>
      <c r="Y915">
        <f t="shared" si="73"/>
        <v>-0.1795770933391016</v>
      </c>
      <c r="Z915">
        <f t="shared" si="73"/>
        <v>-4.0393094458303844E-2</v>
      </c>
      <c r="AM915" s="10">
        <v>45222</v>
      </c>
      <c r="AP915">
        <v>-4.0393094458303844E-2</v>
      </c>
      <c r="AQ915">
        <v>-0.1795770933391016</v>
      </c>
      <c r="AR915">
        <v>0.61844225391691754</v>
      </c>
      <c r="AS915">
        <v>-0.52221144554772003</v>
      </c>
      <c r="AT915">
        <v>1.1909449602035251</v>
      </c>
    </row>
    <row r="916" spans="1:46" x14ac:dyDescent="0.2">
      <c r="A916" s="1">
        <v>45182</v>
      </c>
      <c r="B916" s="5">
        <f>LN('Raw data'!B916/'Raw data'!B915)</f>
        <v>-2.3235417432700779E-2</v>
      </c>
      <c r="C916" s="5">
        <f>LN('Raw data'!C916/'Raw data'!C915)</f>
        <v>-3.6084838433779205E-3</v>
      </c>
      <c r="D916" s="5">
        <f>LN('Raw data'!D916/'Raw data'!D915)</f>
        <v>1.4926080304686703E-2</v>
      </c>
      <c r="E916" s="5">
        <f>LN('Raw data'!E916/'Raw data'!E915)</f>
        <v>-9.4885111772097085E-3</v>
      </c>
      <c r="F916" s="5">
        <f>LN('Raw data'!F916/'Raw data'!F915)</f>
        <v>-1.3445032535245682E-3</v>
      </c>
      <c r="I916" s="5">
        <f>LN('Raw data'!J916/'Raw data'!J915)</f>
        <v>1.2408533465711885E-3</v>
      </c>
      <c r="U916" s="1">
        <v>45223</v>
      </c>
      <c r="V916">
        <f t="shared" si="74"/>
        <v>1.3006338102598622</v>
      </c>
      <c r="W916">
        <f t="shared" si="74"/>
        <v>-0.55740144897506694</v>
      </c>
      <c r="X916">
        <f t="shared" si="74"/>
        <v>0.71186247443837658</v>
      </c>
      <c r="Y916">
        <f t="shared" si="73"/>
        <v>-0.18798731052145792</v>
      </c>
      <c r="Z916">
        <f t="shared" si="73"/>
        <v>-5.9016156241950453E-2</v>
      </c>
      <c r="AM916" s="10">
        <v>45223</v>
      </c>
      <c r="AP916">
        <v>-5.9016156241950453E-2</v>
      </c>
      <c r="AQ916">
        <v>-0.18798731052145792</v>
      </c>
      <c r="AR916">
        <v>0.71186247443837658</v>
      </c>
      <c r="AS916">
        <v>-0.55740144897506694</v>
      </c>
      <c r="AT916">
        <v>1.3006338102598622</v>
      </c>
    </row>
    <row r="917" spans="1:46" x14ac:dyDescent="0.2">
      <c r="A917" s="1">
        <v>45183</v>
      </c>
      <c r="B917" s="5">
        <f>LN('Raw data'!B917/'Raw data'!B916)</f>
        <v>1.0393560527263302E-2</v>
      </c>
      <c r="C917" s="5">
        <f>LN('Raw data'!C917/'Raw data'!C916)</f>
        <v>1.8357354548671857E-2</v>
      </c>
      <c r="D917" s="5">
        <f>LN('Raw data'!D917/'Raw data'!D916)</f>
        <v>1.1439486084801236E-2</v>
      </c>
      <c r="E917" s="5">
        <f>LN('Raw data'!E917/'Raw data'!E916)</f>
        <v>-8.0996652880080643E-3</v>
      </c>
      <c r="F917" s="5">
        <f>LN('Raw data'!F917/'Raw data'!F916)</f>
        <v>1.5522727891886589E-4</v>
      </c>
      <c r="I917" s="5">
        <f>LN('Raw data'!J917/'Raw data'!J916)</f>
        <v>8.394550741111827E-3</v>
      </c>
      <c r="U917" s="1">
        <v>45224</v>
      </c>
      <c r="V917">
        <f t="shared" si="74"/>
        <v>1.1888406501437527</v>
      </c>
      <c r="W917">
        <f t="shared" si="74"/>
        <v>-0.64258508083057397</v>
      </c>
      <c r="X917">
        <f t="shared" si="74"/>
        <v>0.60465333327256132</v>
      </c>
      <c r="Y917">
        <f t="shared" si="73"/>
        <v>-0.13642056498229391</v>
      </c>
      <c r="Z917">
        <f t="shared" si="73"/>
        <v>-7.3290901975360159E-2</v>
      </c>
      <c r="AM917" s="10">
        <v>45224</v>
      </c>
      <c r="AP917">
        <v>-7.3290901975360159E-2</v>
      </c>
      <c r="AQ917">
        <v>-0.13642056498229391</v>
      </c>
      <c r="AR917">
        <v>0.60465333327256132</v>
      </c>
      <c r="AS917">
        <v>-0.64258508083057397</v>
      </c>
      <c r="AT917">
        <v>1.1888406501437527</v>
      </c>
    </row>
    <row r="918" spans="1:46" x14ac:dyDescent="0.2">
      <c r="A918" s="1">
        <v>45184</v>
      </c>
      <c r="B918" s="5">
        <f>LN('Raw data'!B918/'Raw data'!B917)</f>
        <v>-2.3917433060588696E-2</v>
      </c>
      <c r="C918" s="5">
        <f>LN('Raw data'!C918/'Raw data'!C917)</f>
        <v>6.7429648070150014E-3</v>
      </c>
      <c r="D918" s="5">
        <f>LN('Raw data'!D918/'Raw data'!D917)</f>
        <v>2.8724347147180171E-3</v>
      </c>
      <c r="E918" s="5">
        <f>LN('Raw data'!E918/'Raw data'!E917)</f>
        <v>1.6904240386578194E-2</v>
      </c>
      <c r="F918" s="5">
        <f>LN('Raw data'!F918/'Raw data'!F917)</f>
        <v>6.9090246473928352E-3</v>
      </c>
      <c r="I918" s="5">
        <f>LN('Raw data'!J918/'Raw data'!J917)</f>
        <v>-1.2234084667107637E-2</v>
      </c>
      <c r="U918" s="1">
        <v>45225</v>
      </c>
      <c r="V918">
        <f t="shared" si="74"/>
        <v>0.89595428629532237</v>
      </c>
      <c r="W918">
        <f t="shared" si="74"/>
        <v>-0.65027838447829434</v>
      </c>
      <c r="X918">
        <f t="shared" si="74"/>
        <v>0.68613997937451388</v>
      </c>
      <c r="Y918">
        <f t="shared" si="73"/>
        <v>-7.8418084376927932E-2</v>
      </c>
      <c r="Z918">
        <f t="shared" si="73"/>
        <v>-7.1626038954245616E-2</v>
      </c>
      <c r="AM918" s="10">
        <v>45225</v>
      </c>
      <c r="AP918">
        <v>-7.1626038954245616E-2</v>
      </c>
      <c r="AQ918">
        <v>-7.8418084376927932E-2</v>
      </c>
      <c r="AR918">
        <v>0.68613997937451388</v>
      </c>
      <c r="AS918">
        <v>-0.65027838447829434</v>
      </c>
      <c r="AT918">
        <v>0.89595428629532237</v>
      </c>
    </row>
    <row r="919" spans="1:46" x14ac:dyDescent="0.2">
      <c r="A919" s="1">
        <v>45187</v>
      </c>
      <c r="B919" s="5">
        <f>LN('Raw data'!B919/'Raw data'!B918)</f>
        <v>3.1275817991775902E-2</v>
      </c>
      <c r="C919" s="5">
        <f>LN('Raw data'!C919/'Raw data'!C918)</f>
        <v>7.7915346160446035E-3</v>
      </c>
      <c r="D919" s="5">
        <f>LN('Raw data'!D919/'Raw data'!D918)</f>
        <v>6.0902098686952807E-3</v>
      </c>
      <c r="E919" s="5">
        <f>LN('Raw data'!E919/'Raw data'!E918)</f>
        <v>4.7777584272542025E-3</v>
      </c>
      <c r="F919" s="5">
        <f>LN('Raw data'!F919/'Raw data'!F918)</f>
        <v>3.6926906254880561E-3</v>
      </c>
      <c r="I919" s="5">
        <f>LN('Raw data'!J919/'Raw data'!J918)</f>
        <v>7.2103643683838804E-4</v>
      </c>
      <c r="U919" s="1">
        <v>45226</v>
      </c>
      <c r="V919">
        <f t="shared" si="74"/>
        <v>0.8134321753394167</v>
      </c>
      <c r="W919">
        <f t="shared" si="74"/>
        <v>-0.66694062996316861</v>
      </c>
      <c r="X919">
        <f t="shared" si="74"/>
        <v>0.70702482147653045</v>
      </c>
      <c r="Y919">
        <f t="shared" si="73"/>
        <v>3.834081924272449E-3</v>
      </c>
      <c r="Z919">
        <f t="shared" si="73"/>
        <v>-4.4831966783857195E-2</v>
      </c>
      <c r="AM919" s="10">
        <v>45226</v>
      </c>
      <c r="AP919">
        <v>-4.4831966783857195E-2</v>
      </c>
      <c r="AQ919">
        <v>3.834081924272449E-3</v>
      </c>
      <c r="AR919">
        <v>0.70702482147653045</v>
      </c>
      <c r="AS919">
        <v>-0.66694062996316861</v>
      </c>
      <c r="AT919">
        <v>0.8134321753394167</v>
      </c>
    </row>
    <row r="920" spans="1:46" x14ac:dyDescent="0.2">
      <c r="A920" s="1">
        <v>45188</v>
      </c>
      <c r="B920" s="5">
        <f>LN('Raw data'!B920/'Raw data'!B919)</f>
        <v>4.3048253568513627E-2</v>
      </c>
      <c r="C920" s="5">
        <f>LN('Raw data'!C920/'Raw data'!C919)</f>
        <v>-3.0654720742947167E-3</v>
      </c>
      <c r="D920" s="5">
        <f>LN('Raw data'!D920/'Raw data'!D919)</f>
        <v>1.6516132472732377E-2</v>
      </c>
      <c r="E920" s="5">
        <f>LN('Raw data'!E920/'Raw data'!E919)</f>
        <v>-1.7889854411398819E-3</v>
      </c>
      <c r="F920" s="5">
        <f>LN('Raw data'!F920/'Raw data'!F919)</f>
        <v>1.5356658421308476E-4</v>
      </c>
      <c r="I920" s="5">
        <f>LN('Raw data'!J920/'Raw data'!J919)</f>
        <v>-2.1534195529618974E-3</v>
      </c>
      <c r="U920" s="1">
        <v>45229</v>
      </c>
      <c r="V920">
        <f t="shared" si="74"/>
        <v>1.0457553746415493</v>
      </c>
      <c r="W920">
        <f t="shared" si="74"/>
        <v>-0.86025162559327395</v>
      </c>
      <c r="X920">
        <f t="shared" si="74"/>
        <v>0.70302286455872931</v>
      </c>
      <c r="Y920">
        <f t="shared" si="73"/>
        <v>0.1792812406431965</v>
      </c>
      <c r="Z920">
        <f t="shared" si="73"/>
        <v>5.2322841293637986E-3</v>
      </c>
      <c r="AM920" s="10">
        <v>45229</v>
      </c>
      <c r="AP920">
        <v>5.2322841293637986E-3</v>
      </c>
      <c r="AQ920">
        <v>0.1792812406431965</v>
      </c>
      <c r="AR920">
        <v>0.70302286455872931</v>
      </c>
      <c r="AS920">
        <v>-0.86025162559327395</v>
      </c>
      <c r="AT920">
        <v>1.0457553746415493</v>
      </c>
    </row>
    <row r="921" spans="1:46" x14ac:dyDescent="0.2">
      <c r="A921" s="1">
        <v>45189</v>
      </c>
      <c r="B921" s="5">
        <f>LN('Raw data'!B921/'Raw data'!B920)</f>
        <v>-4.1217086603798296E-2</v>
      </c>
      <c r="C921" s="5">
        <f>LN('Raw data'!C921/'Raw data'!C920)</f>
        <v>-1.0138945130950736E-2</v>
      </c>
      <c r="D921" s="5">
        <f>LN('Raw data'!D921/'Raw data'!D920)</f>
        <v>-3.0993395467836839E-3</v>
      </c>
      <c r="E921" s="5">
        <f>LN('Raw data'!E921/'Raw data'!E920)</f>
        <v>1.6070717180491391E-2</v>
      </c>
      <c r="F921" s="5">
        <f>LN('Raw data'!F921/'Raw data'!F920)</f>
        <v>6.8353663400936198E-3</v>
      </c>
      <c r="I921" s="5">
        <f>LN('Raw data'!J921/'Raw data'!J920)</f>
        <v>-9.4392046231101256E-3</v>
      </c>
      <c r="U921" s="1">
        <v>45230</v>
      </c>
      <c r="V921">
        <f t="shared" si="74"/>
        <v>1.2325318892186292</v>
      </c>
      <c r="W921">
        <f t="shared" si="74"/>
        <v>-0.87839587981371636</v>
      </c>
      <c r="X921">
        <f t="shared" si="74"/>
        <v>0.66776758539543124</v>
      </c>
      <c r="Y921">
        <f t="shared" si="73"/>
        <v>0.10139002551817669</v>
      </c>
      <c r="Z921">
        <f t="shared" si="73"/>
        <v>-1.9683340095158885E-2</v>
      </c>
      <c r="AM921" s="10">
        <v>45230</v>
      </c>
      <c r="AP921">
        <v>-1.9683340095158885E-2</v>
      </c>
      <c r="AQ921">
        <v>0.10139002551817669</v>
      </c>
      <c r="AR921">
        <v>0.66776758539543124</v>
      </c>
      <c r="AS921">
        <v>-0.87839587981371636</v>
      </c>
      <c r="AT921">
        <v>1.2325318892186292</v>
      </c>
    </row>
    <row r="922" spans="1:46" x14ac:dyDescent="0.2">
      <c r="A922" s="1">
        <v>45190</v>
      </c>
      <c r="B922" s="5">
        <f>LN('Raw data'!B922/'Raw data'!B921)</f>
        <v>-4.6049685611329022E-2</v>
      </c>
      <c r="C922" s="5">
        <f>LN('Raw data'!C922/'Raw data'!C921)</f>
        <v>-7.2258665800646804E-3</v>
      </c>
      <c r="D922" s="5">
        <f>LN('Raw data'!D922/'Raw data'!D921)</f>
        <v>-2.0673052088901512E-2</v>
      </c>
      <c r="E922" s="5">
        <f>LN('Raw data'!E922/'Raw data'!E921)</f>
        <v>-6.270668444287579E-3</v>
      </c>
      <c r="F922" s="5">
        <f>LN('Raw data'!F922/'Raw data'!F921)</f>
        <v>-1.4078610706486175E-2</v>
      </c>
      <c r="I922" s="5">
        <f>LN('Raw data'!J922/'Raw data'!J921)</f>
        <v>-1.653687395146802E-2</v>
      </c>
      <c r="U922" s="1">
        <v>45231</v>
      </c>
      <c r="V922">
        <f t="shared" si="74"/>
        <v>0.85937338256192053</v>
      </c>
      <c r="W922">
        <f t="shared" si="74"/>
        <v>-0.88490490595227511</v>
      </c>
      <c r="X922">
        <f t="shared" si="74"/>
        <v>0.67518540383037673</v>
      </c>
      <c r="Y922">
        <f t="shared" si="73"/>
        <v>0.1249303782272143</v>
      </c>
      <c r="Z922">
        <f t="shared" si="73"/>
        <v>-1.8017776530394086E-2</v>
      </c>
      <c r="AM922" s="10">
        <v>45231</v>
      </c>
      <c r="AP922">
        <v>-1.8017776530394086E-2</v>
      </c>
      <c r="AQ922">
        <v>0.1249303782272143</v>
      </c>
      <c r="AR922">
        <v>0.67518540383037673</v>
      </c>
      <c r="AS922">
        <v>-0.88490490595227511</v>
      </c>
      <c r="AT922">
        <v>0.85937338256192053</v>
      </c>
    </row>
    <row r="923" spans="1:46" x14ac:dyDescent="0.2">
      <c r="A923" s="1">
        <v>45191</v>
      </c>
      <c r="B923" s="5">
        <f>LN('Raw data'!B923/'Raw data'!B922)</f>
        <v>1.0291686036547724E-2</v>
      </c>
      <c r="C923" s="5">
        <f>LN('Raw data'!C923/'Raw data'!C922)</f>
        <v>4.4528627511152639E-3</v>
      </c>
      <c r="D923" s="5">
        <f>LN('Raw data'!D923/'Raw data'!D922)</f>
        <v>4.4777327617000261E-4</v>
      </c>
      <c r="E923" s="5">
        <f>LN('Raw data'!E923/'Raw data'!E922)</f>
        <v>6.6062389172353748E-3</v>
      </c>
      <c r="F923" s="5">
        <f>LN('Raw data'!F923/'Raw data'!F922)</f>
        <v>3.0886465406507113E-3</v>
      </c>
      <c r="I923" s="5">
        <f>LN('Raw data'!J923/'Raw data'!J922)</f>
        <v>-2.2982509659402743E-3</v>
      </c>
      <c r="U923" s="1">
        <v>45232</v>
      </c>
      <c r="V923">
        <f t="shared" si="74"/>
        <v>0.33583002628016562</v>
      </c>
      <c r="W923">
        <f t="shared" si="74"/>
        <v>-0.64104295542907985</v>
      </c>
      <c r="X923">
        <f t="shared" si="74"/>
        <v>0.26324507139748388</v>
      </c>
      <c r="Y923">
        <f t="shared" si="73"/>
        <v>0.11677955900236174</v>
      </c>
      <c r="Z923">
        <f t="shared" si="73"/>
        <v>-9.4167574154537206E-2</v>
      </c>
      <c r="AM923" s="10">
        <v>45232</v>
      </c>
      <c r="AP923">
        <v>-9.4167574154537206E-2</v>
      </c>
      <c r="AQ923">
        <v>0.11677955900236174</v>
      </c>
      <c r="AR923">
        <v>0.26324507139748388</v>
      </c>
      <c r="AS923">
        <v>-0.64104295542907985</v>
      </c>
      <c r="AT923">
        <v>0.33583002628016562</v>
      </c>
    </row>
    <row r="924" spans="1:46" x14ac:dyDescent="0.2">
      <c r="A924" s="1">
        <v>45194</v>
      </c>
      <c r="B924" s="5">
        <f>LN('Raw data'!B924/'Raw data'!B923)</f>
        <v>7.5815015003719368E-4</v>
      </c>
      <c r="C924" s="5">
        <f>LN('Raw data'!C924/'Raw data'!C923)</f>
        <v>-3.895169356480925E-3</v>
      </c>
      <c r="D924" s="5">
        <f>LN('Raw data'!D924/'Raw data'!D923)</f>
        <v>-1.0558937536556212E-2</v>
      </c>
      <c r="E924" s="5">
        <f>LN('Raw data'!E924/'Raw data'!E923)</f>
        <v>-1.9437822179830592E-2</v>
      </c>
      <c r="F924" s="5">
        <f>LN('Raw data'!F924/'Raw data'!F923)</f>
        <v>-4.6365545944171008E-3</v>
      </c>
      <c r="I924" s="5">
        <f>LN('Raw data'!J924/'Raw data'!J923)</f>
        <v>4.0150212758186272E-3</v>
      </c>
      <c r="U924" s="1">
        <v>45233</v>
      </c>
      <c r="V924">
        <f t="shared" si="74"/>
        <v>0.33604436666547377</v>
      </c>
      <c r="W924">
        <f t="shared" si="74"/>
        <v>-0.68957903058413106</v>
      </c>
      <c r="X924">
        <f t="shared" si="74"/>
        <v>0.19087054195563519</v>
      </c>
      <c r="Y924">
        <f t="shared" si="73"/>
        <v>0.19426620325678473</v>
      </c>
      <c r="Z924">
        <f t="shared" si="73"/>
        <v>-8.1904007093956496E-2</v>
      </c>
      <c r="AM924" s="10">
        <v>45233</v>
      </c>
      <c r="AP924">
        <v>-8.1904007093956496E-2</v>
      </c>
      <c r="AQ924">
        <v>0.19426620325678473</v>
      </c>
      <c r="AR924">
        <v>0.19087054195563519</v>
      </c>
      <c r="AS924">
        <v>-0.68957903058413106</v>
      </c>
      <c r="AT924">
        <v>0.33604436666547377</v>
      </c>
    </row>
    <row r="925" spans="1:46" x14ac:dyDescent="0.2">
      <c r="A925" s="1">
        <v>45195</v>
      </c>
      <c r="B925" s="5">
        <f>LN('Raw data'!B925/'Raw data'!B924)</f>
        <v>6.421174093000471E-3</v>
      </c>
      <c r="C925" s="5">
        <f>LN('Raw data'!C925/'Raw data'!C924)</f>
        <v>7.8858630464149447E-3</v>
      </c>
      <c r="D925" s="5">
        <f>LN('Raw data'!D925/'Raw data'!D924)</f>
        <v>-3.1910707636782203E-3</v>
      </c>
      <c r="E925" s="5">
        <f>LN('Raw data'!E925/'Raw data'!E924)</f>
        <v>-8.1149411636554335E-3</v>
      </c>
      <c r="F925" s="5">
        <f>LN('Raw data'!F925/'Raw data'!F924)</f>
        <v>-8.7128442479941226E-3</v>
      </c>
      <c r="I925" s="5">
        <f>LN('Raw data'!J925/'Raw data'!J924)</f>
        <v>-1.4844128717961364E-2</v>
      </c>
      <c r="U925" s="1">
        <v>45236</v>
      </c>
      <c r="V925">
        <f t="shared" si="74"/>
        <v>0.29965992646536538</v>
      </c>
      <c r="W925">
        <f t="shared" si="74"/>
        <v>-0.68795745836387734</v>
      </c>
      <c r="X925">
        <f t="shared" si="74"/>
        <v>0.22162476719911195</v>
      </c>
      <c r="Y925">
        <f t="shared" si="73"/>
        <v>0.22271134112284899</v>
      </c>
      <c r="Z925">
        <f t="shared" si="73"/>
        <v>-7.7682535217588278E-2</v>
      </c>
      <c r="AM925" s="10">
        <v>45236</v>
      </c>
      <c r="AP925">
        <v>-7.7682535217588278E-2</v>
      </c>
      <c r="AQ925">
        <v>0.22271134112284899</v>
      </c>
      <c r="AR925">
        <v>0.22162476719911195</v>
      </c>
      <c r="AS925">
        <v>-0.68795745836387734</v>
      </c>
      <c r="AT925">
        <v>0.29965992646536538</v>
      </c>
    </row>
    <row r="926" spans="1:46" x14ac:dyDescent="0.2">
      <c r="A926" s="1">
        <v>45196</v>
      </c>
      <c r="B926" s="5">
        <f>LN('Raw data'!B926/'Raw data'!B925)</f>
        <v>3.9857674291235892E-2</v>
      </c>
      <c r="C926" s="5">
        <f>LN('Raw data'!C926/'Raw data'!C925)</f>
        <v>3.575107747914251E-2</v>
      </c>
      <c r="D926" s="5">
        <f>LN('Raw data'!D926/'Raw data'!D925)</f>
        <v>5.5985693443353548E-3</v>
      </c>
      <c r="E926" s="5">
        <f>LN('Raw data'!E926/'Raw data'!E925)</f>
        <v>-2.0558215319313802E-2</v>
      </c>
      <c r="F926" s="5">
        <f>LN('Raw data'!F926/'Raw data'!F925)</f>
        <v>-1.5168107742262394E-2</v>
      </c>
      <c r="I926" s="5">
        <f>LN('Raw data'!J926/'Raw data'!J925)</f>
        <v>2.2929233000634007E-4</v>
      </c>
      <c r="U926" s="1">
        <v>45237</v>
      </c>
      <c r="V926">
        <f t="shared" si="74"/>
        <v>0.28452884972166209</v>
      </c>
      <c r="W926">
        <f t="shared" si="74"/>
        <v>-0.71547005346700487</v>
      </c>
      <c r="X926">
        <f t="shared" si="74"/>
        <v>0.15721030425657617</v>
      </c>
      <c r="Y926">
        <f t="shared" si="73"/>
        <v>0.16574274455884708</v>
      </c>
      <c r="Z926">
        <f t="shared" si="73"/>
        <v>-0.15955383287567415</v>
      </c>
      <c r="AM926" s="10">
        <v>45237</v>
      </c>
      <c r="AP926">
        <v>-0.15955383287567415</v>
      </c>
      <c r="AQ926">
        <v>0.16574274455884708</v>
      </c>
      <c r="AR926">
        <v>0.15721030425657617</v>
      </c>
      <c r="AS926">
        <v>-0.71547005346700487</v>
      </c>
      <c r="AT926">
        <v>0.28452884972166209</v>
      </c>
    </row>
    <row r="927" spans="1:46" x14ac:dyDescent="0.2">
      <c r="A927" s="1">
        <v>45197</v>
      </c>
      <c r="B927" s="5">
        <f>LN('Raw data'!B927/'Raw data'!B926)</f>
        <v>6.3429911198126673E-2</v>
      </c>
      <c r="C927" s="5">
        <f>LN('Raw data'!C927/'Raw data'!C926)</f>
        <v>-2.1253294718609241E-2</v>
      </c>
      <c r="D927" s="5">
        <f>LN('Raw data'!D927/'Raw data'!D926)</f>
        <v>2.4594458829234323E-2</v>
      </c>
      <c r="E927" s="5">
        <f>LN('Raw data'!E927/'Raw data'!E926)</f>
        <v>7.4782803441169753E-4</v>
      </c>
      <c r="F927" s="5">
        <f>LN('Raw data'!F927/'Raw data'!F926)</f>
        <v>-6.5260876267592329E-3</v>
      </c>
      <c r="I927" s="5">
        <f>LN('Raw data'!J927/'Raw data'!J926)</f>
        <v>5.8757768874731896E-3</v>
      </c>
      <c r="U927" s="1">
        <v>45238</v>
      </c>
      <c r="V927">
        <f t="shared" si="74"/>
        <v>0.29248107251766642</v>
      </c>
      <c r="W927">
        <f t="shared" si="74"/>
        <v>-0.7062616748477345</v>
      </c>
      <c r="X927">
        <f t="shared" si="74"/>
        <v>0.1557392108622416</v>
      </c>
      <c r="Y927">
        <f t="shared" si="73"/>
        <v>0.1610409613504068</v>
      </c>
      <c r="Z927">
        <f t="shared" si="73"/>
        <v>-0.16454377591453459</v>
      </c>
      <c r="AM927" s="10">
        <v>45238</v>
      </c>
      <c r="AP927">
        <v>-0.16454377591453459</v>
      </c>
      <c r="AQ927">
        <v>0.1610409613504068</v>
      </c>
      <c r="AR927">
        <v>0.1557392108622416</v>
      </c>
      <c r="AS927">
        <v>-0.7062616748477345</v>
      </c>
      <c r="AT927">
        <v>0.29248107251766642</v>
      </c>
    </row>
    <row r="928" spans="1:46" x14ac:dyDescent="0.2">
      <c r="A928" s="1">
        <v>45198</v>
      </c>
      <c r="B928" s="5">
        <f>LN('Raw data'!B928/'Raw data'!B927)</f>
        <v>-5.4477492579535873E-3</v>
      </c>
      <c r="C928" s="5">
        <f>LN('Raw data'!C928/'Raw data'!C927)</f>
        <v>-1.0082277187186833E-2</v>
      </c>
      <c r="D928" s="5">
        <f>LN('Raw data'!D928/'Raw data'!D927)</f>
        <v>-4.1830203913770054E-3</v>
      </c>
      <c r="E928" s="5">
        <f>LN('Raw data'!E928/'Raw data'!E927)</f>
        <v>-1.287884854102896E-2</v>
      </c>
      <c r="F928" s="5">
        <f>LN('Raw data'!F928/'Raw data'!F927)</f>
        <v>-6.6761270209890157E-3</v>
      </c>
      <c r="I928" s="5">
        <f>LN('Raw data'!J928/'Raw data'!J927)</f>
        <v>-2.7131686755154211E-3</v>
      </c>
      <c r="U928" s="1">
        <v>45239</v>
      </c>
      <c r="V928">
        <f t="shared" si="74"/>
        <v>0.23640309624295863</v>
      </c>
      <c r="W928">
        <f t="shared" si="74"/>
        <v>-0.70481049541305507</v>
      </c>
      <c r="X928">
        <f t="shared" si="74"/>
        <v>4.6753147792421519E-2</v>
      </c>
      <c r="Y928">
        <f t="shared" si="73"/>
        <v>0.12746946102943718</v>
      </c>
      <c r="Z928">
        <f t="shared" si="73"/>
        <v>-0.16097649374120143</v>
      </c>
      <c r="AM928" s="10">
        <v>45239</v>
      </c>
      <c r="AP928">
        <v>-0.16097649374120143</v>
      </c>
      <c r="AQ928">
        <v>0.12746946102943718</v>
      </c>
      <c r="AR928">
        <v>4.6753147792421519E-2</v>
      </c>
      <c r="AS928">
        <v>-0.70481049541305507</v>
      </c>
      <c r="AT928">
        <v>0.23640309624295863</v>
      </c>
    </row>
    <row r="929" spans="1:46" x14ac:dyDescent="0.2">
      <c r="A929" s="1">
        <v>45201</v>
      </c>
      <c r="B929" s="5">
        <f>LN('Raw data'!B929/'Raw data'!B928)</f>
        <v>-3.0857015672481738E-2</v>
      </c>
      <c r="C929" s="5">
        <f>LN('Raw data'!C929/'Raw data'!C928)</f>
        <v>-2.1937297519709759E-2</v>
      </c>
      <c r="D929" s="5">
        <f>LN('Raw data'!D929/'Raw data'!D928)</f>
        <v>2.1888180845887506E-2</v>
      </c>
      <c r="E929" s="5">
        <f>LN('Raw data'!E929/'Raw data'!E928)</f>
        <v>-4.6918864917584235E-2</v>
      </c>
      <c r="F929" s="5">
        <f>LN('Raw data'!F929/'Raw data'!F928)</f>
        <v>-1.0179712499140329E-2</v>
      </c>
      <c r="I929" s="5">
        <f>LN('Raw data'!J929/'Raw data'!J928)</f>
        <v>7.9286976922361474E-5</v>
      </c>
      <c r="U929" s="1">
        <v>45240</v>
      </c>
      <c r="V929">
        <f t="shared" si="74"/>
        <v>0.18598496855696628</v>
      </c>
      <c r="W929">
        <f t="shared" si="74"/>
        <v>-0.50744134992287326</v>
      </c>
      <c r="X929">
        <f t="shared" si="74"/>
        <v>5.6868107527473941E-2</v>
      </c>
      <c r="Y929">
        <f t="shared" si="73"/>
        <v>-6.2800728037071804E-2</v>
      </c>
      <c r="Z929">
        <f t="shared" si="73"/>
        <v>-0.26353035616363546</v>
      </c>
      <c r="AM929" s="10">
        <v>45240</v>
      </c>
      <c r="AP929">
        <v>-0.26353035616363546</v>
      </c>
      <c r="AQ929">
        <v>-6.2800728037071804E-2</v>
      </c>
      <c r="AR929">
        <v>5.6868107527473941E-2</v>
      </c>
      <c r="AS929">
        <v>-0.50744134992287326</v>
      </c>
      <c r="AT929">
        <v>0.18598496855696628</v>
      </c>
    </row>
    <row r="930" spans="1:46" x14ac:dyDescent="0.2">
      <c r="A930" s="1">
        <v>45202</v>
      </c>
      <c r="B930" s="5">
        <f>LN('Raw data'!B930/'Raw data'!B929)</f>
        <v>3.7662077660024523E-2</v>
      </c>
      <c r="C930" s="5">
        <f>LN('Raw data'!C930/'Raw data'!C929)</f>
        <v>4.6054560481040016E-3</v>
      </c>
      <c r="D930" s="5">
        <f>LN('Raw data'!D930/'Raw data'!D929)</f>
        <v>-2.7997404228008839E-3</v>
      </c>
      <c r="E930" s="5">
        <f>LN('Raw data'!E930/'Raw data'!E929)</f>
        <v>-2.0561715735354126E-3</v>
      </c>
      <c r="F930" s="5">
        <f>LN('Raw data'!F930/'Raw data'!F929)</f>
        <v>-3.0905221551656339E-3</v>
      </c>
      <c r="I930" s="5">
        <f>LN('Raw data'!J930/'Raw data'!J929)</f>
        <v>-1.3839410161483797E-2</v>
      </c>
      <c r="U930" s="1">
        <v>45243</v>
      </c>
      <c r="V930">
        <f t="shared" si="74"/>
        <v>0.13849377311618657</v>
      </c>
      <c r="W930">
        <f t="shared" si="74"/>
        <v>-0.52632985648077879</v>
      </c>
      <c r="X930">
        <f t="shared" si="74"/>
        <v>8.4039304862409653E-2</v>
      </c>
      <c r="Y930">
        <f t="shared" si="73"/>
        <v>-8.1345564656837885E-2</v>
      </c>
      <c r="Z930">
        <f t="shared" si="73"/>
        <v>-0.2708451097246436</v>
      </c>
      <c r="AM930" s="10">
        <v>45243</v>
      </c>
      <c r="AP930">
        <v>-0.2708451097246436</v>
      </c>
      <c r="AQ930">
        <v>-8.1345564656837885E-2</v>
      </c>
      <c r="AR930">
        <v>8.4039304862409653E-2</v>
      </c>
      <c r="AS930">
        <v>-0.52632985648077879</v>
      </c>
      <c r="AT930">
        <v>0.13849377311618657</v>
      </c>
    </row>
    <row r="931" spans="1:46" x14ac:dyDescent="0.2">
      <c r="A931" s="1">
        <v>45203</v>
      </c>
      <c r="B931" s="5">
        <f>LN('Raw data'!B931/'Raw data'!B930)</f>
        <v>4.398586012467883E-3</v>
      </c>
      <c r="C931" s="5">
        <f>LN('Raw data'!C931/'Raw data'!C930)</f>
        <v>-5.7784883178278373E-2</v>
      </c>
      <c r="D931" s="5">
        <f>LN('Raw data'!D931/'Raw data'!D930)</f>
        <v>1.3129656027338184E-2</v>
      </c>
      <c r="E931" s="5">
        <f>LN('Raw data'!E931/'Raw data'!E930)</f>
        <v>-1.086481538680876E-2</v>
      </c>
      <c r="F931" s="5">
        <f>LN('Raw data'!F931/'Raw data'!F930)</f>
        <v>-3.6449731621031331E-3</v>
      </c>
      <c r="I931" s="5">
        <f>LN('Raw data'!J931/'Raw data'!J930)</f>
        <v>8.0770937870001339E-3</v>
      </c>
      <c r="U931" s="1">
        <v>45244</v>
      </c>
      <c r="V931">
        <f t="shared" si="74"/>
        <v>0.12782658865148822</v>
      </c>
      <c r="W931">
        <f t="shared" si="74"/>
        <v>-0.43098005059315891</v>
      </c>
      <c r="X931">
        <f t="shared" si="74"/>
        <v>-0.22214305685716607</v>
      </c>
      <c r="Y931">
        <f t="shared" si="73"/>
        <v>0.11165495402695791</v>
      </c>
      <c r="Z931">
        <f t="shared" si="73"/>
        <v>-0.25135785216057777</v>
      </c>
      <c r="AM931" s="10">
        <v>45244</v>
      </c>
      <c r="AP931">
        <v>-0.25135785216057777</v>
      </c>
      <c r="AQ931">
        <v>0.11165495402695791</v>
      </c>
      <c r="AR931">
        <v>-0.22214305685716607</v>
      </c>
      <c r="AS931">
        <v>-0.43098005059315891</v>
      </c>
      <c r="AT931">
        <v>0.12782658865148822</v>
      </c>
    </row>
    <row r="932" spans="1:46" x14ac:dyDescent="0.2">
      <c r="A932" s="1">
        <v>45204</v>
      </c>
      <c r="B932" s="5">
        <f>LN('Raw data'!B932/'Raw data'!B931)</f>
        <v>6.6604245613213278E-2</v>
      </c>
      <c r="C932" s="5">
        <f>LN('Raw data'!C932/'Raw data'!C931)</f>
        <v>-2.2939815749229087E-2</v>
      </c>
      <c r="D932" s="5">
        <f>LN('Raw data'!D932/'Raw data'!D931)</f>
        <v>-1.3789773814859348E-2</v>
      </c>
      <c r="E932" s="5">
        <f>LN('Raw data'!E932/'Raw data'!E931)</f>
        <v>-6.0239717324920119E-3</v>
      </c>
      <c r="F932" s="5">
        <f>LN('Raw data'!F932/'Raw data'!F931)</f>
        <v>-1.6363937541297861E-3</v>
      </c>
      <c r="I932" s="5">
        <f>LN('Raw data'!J932/'Raw data'!J931)</f>
        <v>-1.3048673867472557E-3</v>
      </c>
      <c r="U932" s="1">
        <v>45245</v>
      </c>
      <c r="V932">
        <f t="shared" si="74"/>
        <v>0.11639927862465828</v>
      </c>
      <c r="W932">
        <f t="shared" si="74"/>
        <v>-0.30498643030844158</v>
      </c>
      <c r="X932">
        <f t="shared" si="74"/>
        <v>-0.24120261108136454</v>
      </c>
      <c r="Y932">
        <f t="shared" si="73"/>
        <v>0.14509560786024572</v>
      </c>
      <c r="Z932">
        <f t="shared" si="73"/>
        <v>-0.24048001904956245</v>
      </c>
      <c r="AM932" s="10">
        <v>45245</v>
      </c>
      <c r="AP932">
        <v>-0.24048001904956245</v>
      </c>
      <c r="AQ932">
        <v>0.14509560786024572</v>
      </c>
      <c r="AR932">
        <v>-0.24120261108136454</v>
      </c>
      <c r="AS932">
        <v>-0.30498643030844158</v>
      </c>
      <c r="AT932">
        <v>0.11639927862465828</v>
      </c>
    </row>
    <row r="933" spans="1:46" x14ac:dyDescent="0.2">
      <c r="A933" s="1">
        <v>45205</v>
      </c>
      <c r="B933" s="5">
        <f>LN('Raw data'!B933/'Raw data'!B932)</f>
        <v>5.2902863780822935E-2</v>
      </c>
      <c r="C933" s="5">
        <f>LN('Raw data'!C933/'Raw data'!C932)</f>
        <v>5.814674166161873E-3</v>
      </c>
      <c r="D933" s="5">
        <f>LN('Raw data'!D933/'Raw data'!D932)</f>
        <v>1.9029540467681041E-2</v>
      </c>
      <c r="E933" s="5">
        <f>LN('Raw data'!E933/'Raw data'!E932)</f>
        <v>3.2944816496950406E-2</v>
      </c>
      <c r="F933" s="5">
        <f>LN('Raw data'!F933/'Raw data'!F932)</f>
        <v>7.2885827147783815E-3</v>
      </c>
      <c r="I933" s="5">
        <f>LN('Raw data'!J933/'Raw data'!J932)</f>
        <v>1.1745628333713317E-2</v>
      </c>
      <c r="U933" s="1">
        <v>45246</v>
      </c>
      <c r="V933">
        <f t="shared" si="74"/>
        <v>0.20712192779263378</v>
      </c>
      <c r="W933">
        <f t="shared" si="74"/>
        <v>-0.31789703675672737</v>
      </c>
      <c r="X933">
        <f t="shared" si="74"/>
        <v>-0.25664944661464228</v>
      </c>
      <c r="Y933">
        <f t="shared" si="73"/>
        <v>0.12987991282174016</v>
      </c>
      <c r="Z933">
        <f t="shared" si="73"/>
        <v>-0.24893906283668985</v>
      </c>
      <c r="AM933" s="10">
        <v>45246</v>
      </c>
      <c r="AP933">
        <v>-0.24893906283668985</v>
      </c>
      <c r="AQ933">
        <v>0.12987991282174016</v>
      </c>
      <c r="AR933">
        <v>-0.25664944661464228</v>
      </c>
      <c r="AS933">
        <v>-0.31789703675672737</v>
      </c>
      <c r="AT933">
        <v>0.20712192779263378</v>
      </c>
    </row>
    <row r="934" spans="1:46" x14ac:dyDescent="0.2">
      <c r="A934" s="1">
        <v>45208</v>
      </c>
      <c r="B934" s="5">
        <f>LN('Raw data'!B934/'Raw data'!B933)</f>
        <v>1.1319751494067337E-2</v>
      </c>
      <c r="C934" s="5">
        <f>LN('Raw data'!C934/'Raw data'!C933)</f>
        <v>4.2448886381840523E-2</v>
      </c>
      <c r="D934" s="5">
        <f>LN('Raw data'!D934/'Raw data'!D933)</f>
        <v>-1.2806763134938696E-2</v>
      </c>
      <c r="E934" s="5">
        <f>LN('Raw data'!E934/'Raw data'!E933)</f>
        <v>9.2103201090765474E-3</v>
      </c>
      <c r="F934" s="5">
        <f>LN('Raw data'!F934/'Raw data'!F933)</f>
        <v>1.0297974817750246E-2</v>
      </c>
      <c r="I934" s="5">
        <f>LN('Raw data'!J934/'Raw data'!J933)</f>
        <v>6.2840320810455159E-3</v>
      </c>
      <c r="U934" s="1">
        <v>45247</v>
      </c>
      <c r="V934">
        <f t="shared" si="74"/>
        <v>1.9390113529902549E-3</v>
      </c>
      <c r="W934">
        <f t="shared" si="74"/>
        <v>-0.37699651168998222</v>
      </c>
      <c r="X934">
        <f t="shared" si="74"/>
        <v>-0.30833110453450663</v>
      </c>
      <c r="Y934">
        <f t="shared" si="73"/>
        <v>1.667669793865429E-2</v>
      </c>
      <c r="Z934">
        <f t="shared" si="73"/>
        <v>-0.27777325466330099</v>
      </c>
      <c r="AM934" s="10">
        <v>45247</v>
      </c>
      <c r="AP934">
        <v>-0.27777325466330099</v>
      </c>
      <c r="AQ934">
        <v>1.667669793865429E-2</v>
      </c>
      <c r="AR934">
        <v>-0.30833110453450663</v>
      </c>
      <c r="AS934">
        <v>-0.37699651168998222</v>
      </c>
      <c r="AT934">
        <v>1.9390113529902549E-3</v>
      </c>
    </row>
    <row r="935" spans="1:46" x14ac:dyDescent="0.2">
      <c r="A935" s="1">
        <v>45209</v>
      </c>
      <c r="B935" s="5">
        <f>LN('Raw data'!B935/'Raw data'!B934)</f>
        <v>1.7756737426779343E-3</v>
      </c>
      <c r="C935" s="5">
        <f>LN('Raw data'!C935/'Raw data'!C934)</f>
        <v>-4.7577693462023569E-3</v>
      </c>
      <c r="D935" s="5">
        <f>LN('Raw data'!D935/'Raw data'!D934)</f>
        <v>-6.9271402145695245E-3</v>
      </c>
      <c r="E935" s="5">
        <f>LN('Raw data'!E935/'Raw data'!E934)</f>
        <v>1.3218772579158475E-3</v>
      </c>
      <c r="F935" s="5">
        <f>LN('Raw data'!F935/'Raw data'!F934)</f>
        <v>5.8829991044605538E-3</v>
      </c>
      <c r="I935" s="5">
        <f>LN('Raw data'!J935/'Raw data'!J934)</f>
        <v>5.1944583608864153E-3</v>
      </c>
      <c r="U935" s="1">
        <v>45250</v>
      </c>
      <c r="V935">
        <f t="shared" si="74"/>
        <v>-0.21372432603028022</v>
      </c>
      <c r="W935">
        <f t="shared" si="74"/>
        <v>-0.4027571834958244</v>
      </c>
      <c r="X935">
        <f t="shared" si="74"/>
        <v>-0.23180595130758072</v>
      </c>
      <c r="Y935">
        <f t="shared" si="73"/>
        <v>8.1416121688021609E-3</v>
      </c>
      <c r="Z935">
        <f t="shared" si="73"/>
        <v>-0.29015517269563385</v>
      </c>
      <c r="AM935" s="10">
        <v>45250</v>
      </c>
      <c r="AP935">
        <v>-0.29015517269563385</v>
      </c>
      <c r="AQ935">
        <v>8.1416121688021609E-3</v>
      </c>
      <c r="AR935">
        <v>-0.23180595130758072</v>
      </c>
      <c r="AS935">
        <v>-0.4027571834958244</v>
      </c>
      <c r="AT935">
        <v>-0.21372432603028022</v>
      </c>
    </row>
    <row r="936" spans="1:46" x14ac:dyDescent="0.2">
      <c r="A936" s="1">
        <v>45210</v>
      </c>
      <c r="B936" s="5">
        <f>LN('Raw data'!B936/'Raw data'!B935)</f>
        <v>-1.4795090729579547E-3</v>
      </c>
      <c r="C936" s="5">
        <f>LN('Raw data'!C936/'Raw data'!C935)</f>
        <v>-2.9271533980443708E-2</v>
      </c>
      <c r="D936" s="5">
        <f>LN('Raw data'!D936/'Raw data'!D935)</f>
        <v>-1.8958472724171851E-2</v>
      </c>
      <c r="E936" s="5">
        <f>LN('Raw data'!E936/'Raw data'!E935)</f>
        <v>8.1659030181223131E-3</v>
      </c>
      <c r="F936" s="5">
        <f>LN('Raw data'!F936/'Raw data'!F935)</f>
        <v>6.3785896382171836E-3</v>
      </c>
      <c r="I936" s="5">
        <f>LN('Raw data'!J936/'Raw data'!J935)</f>
        <v>4.2838286545689866E-3</v>
      </c>
      <c r="U936" s="1">
        <v>45251</v>
      </c>
      <c r="V936">
        <f t="shared" si="74"/>
        <v>-0.21489410201599177</v>
      </c>
      <c r="W936">
        <f t="shared" si="74"/>
        <v>-0.40909594514858388</v>
      </c>
      <c r="X936">
        <f t="shared" si="74"/>
        <v>-0.12952402341184638</v>
      </c>
      <c r="Y936">
        <f t="shared" si="73"/>
        <v>-1.6964300645526165E-4</v>
      </c>
      <c r="Z936">
        <f t="shared" si="73"/>
        <v>-0.30777446156755628</v>
      </c>
      <c r="AM936" s="10">
        <v>45251</v>
      </c>
      <c r="AP936">
        <v>-0.30777446156755628</v>
      </c>
      <c r="AQ936">
        <v>-1.6964300645526165E-4</v>
      </c>
      <c r="AR936">
        <v>-0.12952402341184638</v>
      </c>
      <c r="AS936">
        <v>-0.40909594514858388</v>
      </c>
      <c r="AT936">
        <v>-0.21489410201599177</v>
      </c>
    </row>
    <row r="937" spans="1:46" x14ac:dyDescent="0.2">
      <c r="A937" s="1">
        <v>45211</v>
      </c>
      <c r="B937" s="5">
        <f>LN('Raw data'!B937/'Raw data'!B936)</f>
        <v>-9.820046180975461E-3</v>
      </c>
      <c r="C937" s="5">
        <f>LN('Raw data'!C937/'Raw data'!C936)</f>
        <v>-6.9711820777817839E-3</v>
      </c>
      <c r="D937" s="5">
        <f>LN('Raw data'!D937/'Raw data'!D936)</f>
        <v>-4.3066790156728726E-3</v>
      </c>
      <c r="E937" s="5">
        <f>LN('Raw data'!E937/'Raw data'!E936)</f>
        <v>-7.8926291960536819E-3</v>
      </c>
      <c r="F937" s="5">
        <f>LN('Raw data'!F937/'Raw data'!F936)</f>
        <v>-2.2809865869411637E-3</v>
      </c>
      <c r="I937" s="5">
        <f>LN('Raw data'!J937/'Raw data'!J936)</f>
        <v>-6.2659488852716012E-3</v>
      </c>
      <c r="U937" s="1">
        <v>45252</v>
      </c>
      <c r="V937">
        <f t="shared" si="74"/>
        <v>-0.19412603215403815</v>
      </c>
      <c r="W937">
        <f t="shared" si="74"/>
        <v>-0.38406092786489965</v>
      </c>
      <c r="X937">
        <f t="shared" si="74"/>
        <v>-5.7724842125811068E-2</v>
      </c>
      <c r="Y937">
        <f t="shared" si="73"/>
        <v>-1.8283781687533179E-2</v>
      </c>
      <c r="Z937">
        <f t="shared" si="73"/>
        <v>-0.32011306927464617</v>
      </c>
      <c r="AM937" s="10">
        <v>45252</v>
      </c>
      <c r="AP937">
        <v>-0.32011306927464617</v>
      </c>
      <c r="AQ937">
        <v>-1.8283781687533179E-2</v>
      </c>
      <c r="AR937">
        <v>-5.7724842125811068E-2</v>
      </c>
      <c r="AS937">
        <v>-0.38406092786489965</v>
      </c>
      <c r="AT937">
        <v>-0.19412603215403815</v>
      </c>
    </row>
    <row r="938" spans="1:46" x14ac:dyDescent="0.2">
      <c r="A938" s="1">
        <v>45212</v>
      </c>
      <c r="B938" s="5">
        <f>LN('Raw data'!B938/'Raw data'!B937)</f>
        <v>-3.2829696026209852E-2</v>
      </c>
      <c r="C938" s="5">
        <f>LN('Raw data'!C938/'Raw data'!C937)</f>
        <v>5.6052185663136855E-2</v>
      </c>
      <c r="D938" s="5">
        <f>LN('Raw data'!D938/'Raw data'!D937)</f>
        <v>3.8191473490226824E-3</v>
      </c>
      <c r="E938" s="5">
        <f>LN('Raw data'!E938/'Raw data'!E937)</f>
        <v>4.1741467845204439E-2</v>
      </c>
      <c r="F938" s="5">
        <f>LN('Raw data'!F938/'Raw data'!F937)</f>
        <v>3.0594620514569588E-2</v>
      </c>
      <c r="I938" s="5">
        <f>LN('Raw data'!J938/'Raw data'!J937)</f>
        <v>-5.0314774496886677E-3</v>
      </c>
      <c r="U938" s="1">
        <v>45254</v>
      </c>
      <c r="V938">
        <f t="shared" si="74"/>
        <v>-0.21046693401255334</v>
      </c>
      <c r="W938">
        <f t="shared" si="74"/>
        <v>-0.4004178236001989</v>
      </c>
      <c r="X938">
        <f t="shared" si="74"/>
        <v>-0.10818694456964661</v>
      </c>
      <c r="Y938">
        <f t="shared" si="73"/>
        <v>-6.3457265413008723E-2</v>
      </c>
      <c r="Z938">
        <f t="shared" si="73"/>
        <v>-0.34325453746196527</v>
      </c>
      <c r="AM938" s="10">
        <v>45254</v>
      </c>
      <c r="AP938">
        <v>-0.34325453746196527</v>
      </c>
      <c r="AQ938">
        <v>-6.3457265413008723E-2</v>
      </c>
      <c r="AR938">
        <v>-0.10818694456964661</v>
      </c>
      <c r="AS938">
        <v>-0.4004178236001989</v>
      </c>
      <c r="AT938">
        <v>-0.21046693401255334</v>
      </c>
    </row>
    <row r="939" spans="1:46" x14ac:dyDescent="0.2">
      <c r="A939" s="1">
        <v>45215</v>
      </c>
      <c r="B939" s="5">
        <f>LN('Raw data'!B939/'Raw data'!B938)</f>
        <v>-4.0036868119628526E-2</v>
      </c>
      <c r="C939" s="5">
        <f>LN('Raw data'!C939/'Raw data'!C938)</f>
        <v>-1.1815451479500942E-2</v>
      </c>
      <c r="D939" s="5">
        <f>LN('Raw data'!D939/'Raw data'!D938)</f>
        <v>5.9475892352809964E-2</v>
      </c>
      <c r="E939" s="5">
        <f>LN('Raw data'!E939/'Raw data'!E938)</f>
        <v>-5.6942773223132744E-3</v>
      </c>
      <c r="F939" s="5">
        <f>LN('Raw data'!F939/'Raw data'!F938)</f>
        <v>-3.7153662636699378E-3</v>
      </c>
      <c r="I939" s="5">
        <f>LN('Raw data'!J939/'Raw data'!J938)</f>
        <v>1.0538619453747615E-2</v>
      </c>
      <c r="U939" s="1">
        <v>45257</v>
      </c>
      <c r="V939">
        <f t="shared" si="74"/>
        <v>-0.26642838176253808</v>
      </c>
      <c r="W939">
        <f t="shared" si="74"/>
        <v>-0.22867079150350592</v>
      </c>
      <c r="X939">
        <f t="shared" si="74"/>
        <v>-9.4468260964771178E-2</v>
      </c>
      <c r="Y939">
        <f t="shared" si="73"/>
        <v>2.7733451571981031E-2</v>
      </c>
      <c r="Z939">
        <f t="shared" si="73"/>
        <v>-0.27103358772614011</v>
      </c>
      <c r="AM939" s="10">
        <v>45257</v>
      </c>
      <c r="AP939">
        <v>-0.27103358772614011</v>
      </c>
      <c r="AQ939">
        <v>2.7733451571981031E-2</v>
      </c>
      <c r="AR939">
        <v>-9.4468260964771178E-2</v>
      </c>
      <c r="AS939">
        <v>-0.22867079150350592</v>
      </c>
      <c r="AT939">
        <v>-0.26642838176253808</v>
      </c>
    </row>
    <row r="940" spans="1:46" x14ac:dyDescent="0.2">
      <c r="A940" s="1">
        <v>45216</v>
      </c>
      <c r="B940" s="5">
        <f>LN('Raw data'!B940/'Raw data'!B939)</f>
        <v>-9.696262134253425E-3</v>
      </c>
      <c r="C940" s="5">
        <f>LN('Raw data'!C940/'Raw data'!C939)</f>
        <v>0</v>
      </c>
      <c r="D940" s="5">
        <f>LN('Raw data'!D940/'Raw data'!D939)</f>
        <v>-3.7284825484773291E-3</v>
      </c>
      <c r="E940" s="5">
        <f>LN('Raw data'!E940/'Raw data'!E939)</f>
        <v>1.1312881358266517E-2</v>
      </c>
      <c r="F940" s="5">
        <f>LN('Raw data'!F940/'Raw data'!F939)</f>
        <v>7.235142434479909E-4</v>
      </c>
      <c r="I940" s="5">
        <f>LN('Raw data'!J940/'Raw data'!J939)</f>
        <v>-9.8321334779938874E-5</v>
      </c>
      <c r="U940" s="1">
        <v>45258</v>
      </c>
      <c r="V940">
        <f t="shared" si="74"/>
        <v>-0.12989672153416365</v>
      </c>
      <c r="W940">
        <f t="shared" si="74"/>
        <v>-0.21468168159609713</v>
      </c>
      <c r="X940">
        <f t="shared" si="74"/>
        <v>-0.29427146771685986</v>
      </c>
      <c r="Y940">
        <f t="shared" si="73"/>
        <v>6.2445474751443193E-2</v>
      </c>
      <c r="Z940">
        <f t="shared" si="73"/>
        <v>-0.2621688801507841</v>
      </c>
      <c r="AM940" s="10">
        <v>45258</v>
      </c>
      <c r="AP940">
        <v>-0.2621688801507841</v>
      </c>
      <c r="AQ940">
        <v>6.2445474751443193E-2</v>
      </c>
      <c r="AR940">
        <v>-0.29427146771685986</v>
      </c>
      <c r="AS940">
        <v>-0.21468168159609713</v>
      </c>
      <c r="AT940">
        <v>-0.12989672153416365</v>
      </c>
    </row>
    <row r="941" spans="1:46" x14ac:dyDescent="0.2">
      <c r="A941" s="1">
        <v>45217</v>
      </c>
      <c r="B941" s="5">
        <f>LN('Raw data'!B941/'Raw data'!B940)</f>
        <v>-7.4979976380893203E-3</v>
      </c>
      <c r="C941" s="5">
        <f>LN('Raw data'!C941/'Raw data'!C940)</f>
        <v>1.8974166217021828E-2</v>
      </c>
      <c r="D941" s="5">
        <f>LN('Raw data'!D941/'Raw data'!D940)</f>
        <v>-2.8876024246158559E-3</v>
      </c>
      <c r="E941" s="5">
        <f>LN('Raw data'!E941/'Raw data'!E940)</f>
        <v>3.2521764024047188E-3</v>
      </c>
      <c r="F941" s="5">
        <f>LN('Raw data'!F941/'Raw data'!F940)</f>
        <v>1.6701207867441531E-2</v>
      </c>
      <c r="I941" s="5">
        <f>LN('Raw data'!J941/'Raw data'!J940)</f>
        <v>-1.349038622382619E-2</v>
      </c>
      <c r="U941" s="1">
        <v>45259</v>
      </c>
      <c r="V941">
        <f t="shared" si="74"/>
        <v>-0.17288545038057535</v>
      </c>
      <c r="W941">
        <f t="shared" si="74"/>
        <v>-0.23465126060290117</v>
      </c>
      <c r="X941">
        <f t="shared" si="74"/>
        <v>-0.29353470087029948</v>
      </c>
      <c r="Y941">
        <f t="shared" si="73"/>
        <v>6.5191805215712453E-2</v>
      </c>
      <c r="Z941">
        <f t="shared" si="73"/>
        <v>-0.26865620653095773</v>
      </c>
      <c r="AM941" s="10">
        <v>45259</v>
      </c>
      <c r="AP941">
        <v>-0.26865620653095773</v>
      </c>
      <c r="AQ941">
        <v>6.5191805215712453E-2</v>
      </c>
      <c r="AR941">
        <v>-0.29353470087029948</v>
      </c>
      <c r="AS941">
        <v>-0.23465126060290117</v>
      </c>
      <c r="AT941">
        <v>-0.17288545038057535</v>
      </c>
    </row>
    <row r="942" spans="1:46" x14ac:dyDescent="0.2">
      <c r="A942" s="1">
        <v>45218</v>
      </c>
      <c r="B942" s="5">
        <f>LN('Raw data'!B942/'Raw data'!B941)</f>
        <v>-3.2931630433933906E-2</v>
      </c>
      <c r="C942" s="5">
        <f>LN('Raw data'!C942/'Raw data'!C941)</f>
        <v>1.1818472864515636E-2</v>
      </c>
      <c r="D942" s="5">
        <f>LN('Raw data'!D942/'Raw data'!D941)</f>
        <v>1.4069900276818266E-2</v>
      </c>
      <c r="E942" s="5">
        <f>LN('Raw data'!E942/'Raw data'!E941)</f>
        <v>-2.9481920335457323E-3</v>
      </c>
      <c r="F942" s="5">
        <f>LN('Raw data'!F942/'Raw data'!F941)</f>
        <v>6.1791120430297591E-3</v>
      </c>
      <c r="I942" s="5">
        <f>LN('Raw data'!J942/'Raw data'!J941)</f>
        <v>-8.5190096941524674E-3</v>
      </c>
      <c r="U942" s="1">
        <v>45260</v>
      </c>
      <c r="V942">
        <f t="shared" si="74"/>
        <v>-0.22218198950554274</v>
      </c>
      <c r="W942">
        <f t="shared" si="74"/>
        <v>-0.11085611384013602</v>
      </c>
      <c r="X942">
        <f t="shared" si="74"/>
        <v>-0.43064465384130823</v>
      </c>
      <c r="Y942">
        <f t="shared" si="73"/>
        <v>7.6373901507216554E-2</v>
      </c>
      <c r="Z942">
        <f t="shared" si="73"/>
        <v>-0.19571151721763114</v>
      </c>
      <c r="AM942" s="10">
        <v>45260</v>
      </c>
      <c r="AP942">
        <v>-0.19571151721763114</v>
      </c>
      <c r="AQ942">
        <v>7.6373901507216554E-2</v>
      </c>
      <c r="AR942">
        <v>-0.43064465384130823</v>
      </c>
      <c r="AS942">
        <v>-0.11085611384013602</v>
      </c>
      <c r="AT942">
        <v>-0.22218198950554274</v>
      </c>
    </row>
    <row r="943" spans="1:46" x14ac:dyDescent="0.2">
      <c r="A943" s="1">
        <v>45219</v>
      </c>
      <c r="B943" s="5">
        <f>LN('Raw data'!B943/'Raw data'!B942)</f>
        <v>-1.9809390930821669E-2</v>
      </c>
      <c r="C943" s="5">
        <f>LN('Raw data'!C943/'Raw data'!C942)</f>
        <v>-6.9616270377755168E-3</v>
      </c>
      <c r="D943" s="5">
        <f>LN('Raw data'!D943/'Raw data'!D942)</f>
        <v>3.2589895604817641E-2</v>
      </c>
      <c r="E943" s="5">
        <f>LN('Raw data'!E943/'Raw data'!E942)</f>
        <v>2.0329484917650475E-2</v>
      </c>
      <c r="F943" s="5">
        <f>LN('Raw data'!F943/'Raw data'!F942)</f>
        <v>6.993915147376851E-3</v>
      </c>
      <c r="I943" s="5">
        <f>LN('Raw data'!J943/'Raw data'!J942)</f>
        <v>-1.2665186185757991E-2</v>
      </c>
      <c r="U943" s="1">
        <v>45261</v>
      </c>
      <c r="V943">
        <f t="shared" si="74"/>
        <v>-0.41388689546458551</v>
      </c>
      <c r="W943">
        <f t="shared" si="74"/>
        <v>-5.8653931281573299E-2</v>
      </c>
      <c r="X943">
        <f t="shared" si="74"/>
        <v>-0.39901734175182541</v>
      </c>
      <c r="Y943">
        <f t="shared" si="73"/>
        <v>5.1734739755819208E-2</v>
      </c>
      <c r="Z943">
        <f t="shared" si="73"/>
        <v>-0.15427766735115944</v>
      </c>
      <c r="AM943" s="10">
        <v>45261</v>
      </c>
      <c r="AP943">
        <v>-0.15427766735115944</v>
      </c>
      <c r="AQ943">
        <v>5.1734739755819208E-2</v>
      </c>
      <c r="AR943">
        <v>-0.39901734175182541</v>
      </c>
      <c r="AS943">
        <v>-5.8653931281573299E-2</v>
      </c>
      <c r="AT943">
        <v>-0.41388689546458551</v>
      </c>
    </row>
    <row r="944" spans="1:46" x14ac:dyDescent="0.2">
      <c r="A944" s="1">
        <v>45222</v>
      </c>
      <c r="B944" s="5">
        <f>LN('Raw data'!B944/'Raw data'!B943)</f>
        <v>9.2704526584142348E-3</v>
      </c>
      <c r="C944" s="5">
        <f>LN('Raw data'!C944/'Raw data'!C943)</f>
        <v>-3.7424018317382908E-2</v>
      </c>
      <c r="D944" s="5">
        <f>LN('Raw data'!D944/'Raw data'!D943)</f>
        <v>0.10748533543359458</v>
      </c>
      <c r="E944" s="5">
        <f>LN('Raw data'!E944/'Raw data'!E943)</f>
        <v>-1.7554475548952852E-2</v>
      </c>
      <c r="F944" s="5">
        <f>LN('Raw data'!F944/'Raw data'!F943)</f>
        <v>-8.1559129036077611E-3</v>
      </c>
      <c r="I944" s="5">
        <f>LN('Raw data'!J944/'Raw data'!J943)</f>
        <v>-1.6869643388467898E-3</v>
      </c>
      <c r="U944" s="1">
        <v>45264</v>
      </c>
      <c r="V944">
        <f t="shared" si="74"/>
        <v>-0.41085683117459371</v>
      </c>
      <c r="W944">
        <f t="shared" si="74"/>
        <v>-3.5362660476221608E-2</v>
      </c>
      <c r="X944">
        <f t="shared" si="74"/>
        <v>-0.56572086992441517</v>
      </c>
      <c r="Y944">
        <f t="shared" si="73"/>
        <v>0.38231514003773742</v>
      </c>
      <c r="Z944">
        <f t="shared" si="73"/>
        <v>-1.3073281103799394E-2</v>
      </c>
      <c r="AM944" s="10">
        <v>45264</v>
      </c>
      <c r="AP944">
        <v>-1.3073281103799394E-2</v>
      </c>
      <c r="AQ944">
        <v>0.38231514003773742</v>
      </c>
      <c r="AR944">
        <v>-0.56572086992441517</v>
      </c>
      <c r="AS944">
        <v>-3.5362660476221608E-2</v>
      </c>
      <c r="AT944">
        <v>-0.41085683117459371</v>
      </c>
    </row>
    <row r="945" spans="1:46" x14ac:dyDescent="0.2">
      <c r="A945" s="1">
        <v>45223</v>
      </c>
      <c r="B945" s="5">
        <f>LN('Raw data'!B945/'Raw data'!B944)</f>
        <v>1.5262293882537985E-2</v>
      </c>
      <c r="C945" s="5">
        <f>LN('Raw data'!C945/'Raw data'!C944)</f>
        <v>-2.0682649447145072E-2</v>
      </c>
      <c r="D945" s="5">
        <f>LN('Raw data'!D945/'Raw data'!D944)</f>
        <v>2.6142937028414144E-2</v>
      </c>
      <c r="E945" s="5">
        <f>LN('Raw data'!E945/'Raw data'!E944)</f>
        <v>-4.1654071594955907E-3</v>
      </c>
      <c r="F945" s="5">
        <f>LN('Raw data'!F945/'Raw data'!F944)</f>
        <v>-7.0796463134012791E-4</v>
      </c>
      <c r="I945" s="5">
        <f>LN('Raw data'!J945/'Raw data'!J944)</f>
        <v>7.2394913997594025E-3</v>
      </c>
      <c r="U945" s="1">
        <v>45265</v>
      </c>
      <c r="V945">
        <f t="shared" si="74"/>
        <v>-0.39923569223431293</v>
      </c>
      <c r="W945">
        <f t="shared" si="74"/>
        <v>-0.10469043008382975</v>
      </c>
      <c r="X945">
        <f t="shared" si="74"/>
        <v>-0.40166134987449276</v>
      </c>
      <c r="Y945">
        <f t="shared" si="73"/>
        <v>0.36656622745282275</v>
      </c>
      <c r="Z945">
        <f t="shared" si="73"/>
        <v>-2.8260309927831566E-2</v>
      </c>
      <c r="AM945" s="10">
        <v>45265</v>
      </c>
      <c r="AP945">
        <v>-2.8260309927831566E-2</v>
      </c>
      <c r="AQ945">
        <v>0.36656622745282275</v>
      </c>
      <c r="AR945">
        <v>-0.40166134987449276</v>
      </c>
      <c r="AS945">
        <v>-0.10469043008382975</v>
      </c>
      <c r="AT945">
        <v>-0.39923569223431293</v>
      </c>
    </row>
    <row r="946" spans="1:46" x14ac:dyDescent="0.2">
      <c r="A946" s="1">
        <v>45224</v>
      </c>
      <c r="B946" s="5">
        <f>LN('Raw data'!B946/'Raw data'!B945)</f>
        <v>1.3041482280313633E-2</v>
      </c>
      <c r="C946" s="5">
        <f>LN('Raw data'!C946/'Raw data'!C945)</f>
        <v>1.9512237328517576E-2</v>
      </c>
      <c r="D946" s="5">
        <f>LN('Raw data'!D946/'Raw data'!D945)</f>
        <v>1.6950202496114217E-2</v>
      </c>
      <c r="E946" s="5">
        <f>LN('Raw data'!E946/'Raw data'!E945)</f>
        <v>-4.5321906140143057E-3</v>
      </c>
      <c r="F946" s="5">
        <f>LN('Raw data'!F946/'Raw data'!F945)</f>
        <v>4.3913958969058978E-3</v>
      </c>
      <c r="I946" s="5">
        <f>LN('Raw data'!J946/'Raw data'!J945)</f>
        <v>-1.4443397939346892E-2</v>
      </c>
      <c r="U946" s="1">
        <v>45266</v>
      </c>
      <c r="V946">
        <f t="shared" si="74"/>
        <v>-0.25713296629318677</v>
      </c>
      <c r="W946">
        <f t="shared" si="74"/>
        <v>6.1470276001291242E-2</v>
      </c>
      <c r="X946">
        <f t="shared" si="74"/>
        <v>-0.38654455929732529</v>
      </c>
      <c r="Y946">
        <f t="shared" si="73"/>
        <v>0.43177038616842839</v>
      </c>
      <c r="Z946">
        <f t="shared" si="73"/>
        <v>-3.9603878087369516E-2</v>
      </c>
      <c r="AM946" s="10">
        <v>45266</v>
      </c>
      <c r="AP946">
        <v>-3.9603878087369516E-2</v>
      </c>
      <c r="AQ946">
        <v>0.43177038616842839</v>
      </c>
      <c r="AR946">
        <v>-0.38654455929732529</v>
      </c>
      <c r="AS946">
        <v>6.1470276001291242E-2</v>
      </c>
      <c r="AT946">
        <v>-0.25713296629318677</v>
      </c>
    </row>
    <row r="947" spans="1:46" x14ac:dyDescent="0.2">
      <c r="A947" s="1">
        <v>45225</v>
      </c>
      <c r="B947" s="5">
        <f>LN('Raw data'!B947/'Raw data'!B946)</f>
        <v>6.5576188554536438E-2</v>
      </c>
      <c r="C947" s="5">
        <f>LN('Raw data'!C947/'Raw data'!C946)</f>
        <v>-2.5861465007176395E-2</v>
      </c>
      <c r="D947" s="5">
        <f>LN('Raw data'!D947/'Raw data'!D946)</f>
        <v>-9.9956404299898702E-3</v>
      </c>
      <c r="E947" s="5">
        <f>LN('Raw data'!E947/'Raw data'!E946)</f>
        <v>-4.3773324436539723E-3</v>
      </c>
      <c r="F947" s="5">
        <f>LN('Raw data'!F947/'Raw data'!F946)</f>
        <v>1.2080335691696256E-3</v>
      </c>
      <c r="I947" s="5">
        <f>LN('Raw data'!J947/'Raw data'!J946)</f>
        <v>-1.1903071819740901E-2</v>
      </c>
      <c r="U947" s="1">
        <v>45267</v>
      </c>
      <c r="V947">
        <f t="shared" si="74"/>
        <v>-6.8911480074664036E-2</v>
      </c>
      <c r="W947">
        <f t="shared" si="74"/>
        <v>0.38325744522646776</v>
      </c>
      <c r="X947">
        <f t="shared" si="74"/>
        <v>-0.41988025097529624</v>
      </c>
      <c r="Y947">
        <f t="shared" si="73"/>
        <v>0.40700175646339382</v>
      </c>
      <c r="Z947">
        <f t="shared" si="73"/>
        <v>-1.5989289988998671E-2</v>
      </c>
      <c r="AM947" s="10">
        <v>45267</v>
      </c>
      <c r="AP947">
        <v>-1.5989289988998671E-2</v>
      </c>
      <c r="AQ947">
        <v>0.40700175646339382</v>
      </c>
      <c r="AR947">
        <v>-0.41988025097529624</v>
      </c>
      <c r="AS947">
        <v>0.38325744522646776</v>
      </c>
      <c r="AT947">
        <v>-6.8911480074664036E-2</v>
      </c>
    </row>
    <row r="948" spans="1:46" x14ac:dyDescent="0.2">
      <c r="A948" s="1">
        <v>45226</v>
      </c>
      <c r="B948" s="5">
        <f>LN('Raw data'!B948/'Raw data'!B947)</f>
        <v>-1.5679217409913321E-2</v>
      </c>
      <c r="C948" s="5">
        <f>LN('Raw data'!C948/'Raw data'!C947)</f>
        <v>2.7616569886424257E-2</v>
      </c>
      <c r="D948" s="5">
        <f>LN('Raw data'!D948/'Raw data'!D947)</f>
        <v>-7.4028153603292301E-3</v>
      </c>
      <c r="E948" s="5">
        <f>LN('Raw data'!E948/'Raw data'!E947)</f>
        <v>-9.2167927699150624E-4</v>
      </c>
      <c r="F948" s="5">
        <f>LN('Raw data'!F948/'Raw data'!F947)</f>
        <v>5.5319471349642461E-4</v>
      </c>
      <c r="I948" s="5">
        <f>LN('Raw data'!J948/'Raw data'!J947)</f>
        <v>-4.811871761208667E-3</v>
      </c>
      <c r="U948" s="1">
        <v>45268</v>
      </c>
      <c r="V948">
        <f t="shared" si="74"/>
        <v>0.76491689636502735</v>
      </c>
      <c r="W948">
        <f t="shared" si="74"/>
        <v>0.24040476719803155</v>
      </c>
      <c r="X948">
        <f t="shared" si="74"/>
        <v>-0.69672584166468221</v>
      </c>
      <c r="Y948">
        <f t="shared" si="73"/>
        <v>0.3935570973042663</v>
      </c>
      <c r="Z948">
        <f t="shared" si="73"/>
        <v>-2.3095182235672789E-2</v>
      </c>
      <c r="AM948" s="10">
        <v>45268</v>
      </c>
      <c r="AP948">
        <v>-2.3095182235672789E-2</v>
      </c>
      <c r="AQ948">
        <v>0.3935570973042663</v>
      </c>
      <c r="AR948">
        <v>-0.69672584166468221</v>
      </c>
      <c r="AS948">
        <v>0.24040476719803155</v>
      </c>
      <c r="AT948">
        <v>0.76491689636502735</v>
      </c>
    </row>
    <row r="949" spans="1:46" x14ac:dyDescent="0.2">
      <c r="A949" s="1">
        <v>45229</v>
      </c>
      <c r="B949" s="5">
        <f>LN('Raw data'!B949/'Raw data'!B948)</f>
        <v>5.7720132714429162E-2</v>
      </c>
      <c r="C949" s="5">
        <f>LN('Raw data'!C949/'Raw data'!C948)</f>
        <v>-3.8491495814210047E-2</v>
      </c>
      <c r="D949" s="5">
        <f>LN('Raw data'!D949/'Raw data'!D948)</f>
        <v>1.6850428746402323E-2</v>
      </c>
      <c r="E949" s="5">
        <f>LN('Raw data'!E949/'Raw data'!E948)</f>
        <v>2.6945533192366082E-2</v>
      </c>
      <c r="F949" s="5">
        <f>LN('Raw data'!F949/'Raw data'!F948)</f>
        <v>8.3112679901114067E-3</v>
      </c>
      <c r="I949" s="5">
        <f>LN('Raw data'!J949/'Raw data'!J948)</f>
        <v>1.1938544947970331E-2</v>
      </c>
      <c r="U949" s="1">
        <v>45271</v>
      </c>
      <c r="V949">
        <f t="shared" si="74"/>
        <v>0.75555632185133725</v>
      </c>
      <c r="W949">
        <f t="shared" si="74"/>
        <v>0.48517001422892975</v>
      </c>
      <c r="X949">
        <f t="shared" si="74"/>
        <v>-0.85364653880288466</v>
      </c>
      <c r="Y949">
        <f t="shared" si="73"/>
        <v>0.40485305162463875</v>
      </c>
      <c r="Z949">
        <f t="shared" si="73"/>
        <v>-2.4205431320848698E-2</v>
      </c>
      <c r="AM949" s="10">
        <v>45271</v>
      </c>
      <c r="AP949">
        <v>-2.4205431320848698E-2</v>
      </c>
      <c r="AQ949">
        <v>0.40485305162463875</v>
      </c>
      <c r="AR949">
        <v>-0.85364653880288466</v>
      </c>
      <c r="AS949">
        <v>0.48517001422892975</v>
      </c>
      <c r="AT949">
        <v>0.75555632185133725</v>
      </c>
    </row>
    <row r="950" spans="1:46" x14ac:dyDescent="0.2">
      <c r="A950" s="1">
        <v>45230</v>
      </c>
      <c r="B950" s="5">
        <f>LN('Raw data'!B950/'Raw data'!B949)</f>
        <v>6.4407993526134535E-2</v>
      </c>
      <c r="C950" s="5">
        <f>LN('Raw data'!C950/'Raw data'!C949)</f>
        <v>-1.5796569210008157E-2</v>
      </c>
      <c r="D950" s="5">
        <f>LN('Raw data'!D950/'Raw data'!D949)</f>
        <v>4.9965024349821353E-3</v>
      </c>
      <c r="E950" s="5">
        <f>LN('Raw data'!E950/'Raw data'!E949)</f>
        <v>-1.9159988901715681E-2</v>
      </c>
      <c r="F950" s="5">
        <f>LN('Raw data'!F950/'Raw data'!F949)</f>
        <v>-5.6501562849077241E-3</v>
      </c>
      <c r="I950" s="5">
        <f>LN('Raw data'!J950/'Raw data'!J949)</f>
        <v>6.4540892074659807E-3</v>
      </c>
      <c r="U950" s="1">
        <v>45272</v>
      </c>
      <c r="V950">
        <f t="shared" si="74"/>
        <v>0.3107309577807903</v>
      </c>
      <c r="W950">
        <f t="shared" si="74"/>
        <v>0.71671133432274592</v>
      </c>
      <c r="X950">
        <f t="shared" si="74"/>
        <v>-0.97659023476025797</v>
      </c>
      <c r="Y950">
        <f t="shared" si="73"/>
        <v>0.23690114396255615</v>
      </c>
      <c r="Z950">
        <f t="shared" si="73"/>
        <v>-8.8465780254834772E-2</v>
      </c>
      <c r="AM950" s="10">
        <v>45272</v>
      </c>
      <c r="AP950">
        <v>-8.8465780254834772E-2</v>
      </c>
      <c r="AQ950">
        <v>0.23690114396255615</v>
      </c>
      <c r="AR950">
        <v>-0.97659023476025797</v>
      </c>
      <c r="AS950">
        <v>0.71671133432274592</v>
      </c>
      <c r="AT950">
        <v>0.3107309577807903</v>
      </c>
    </row>
    <row r="951" spans="1:46" x14ac:dyDescent="0.2">
      <c r="A951" s="1">
        <v>45231</v>
      </c>
      <c r="B951" s="5">
        <f>LN('Raw data'!B951/'Raw data'!B950)</f>
        <v>-2.2917964434106146E-2</v>
      </c>
      <c r="C951" s="5">
        <f>LN('Raw data'!C951/'Raw data'!C950)</f>
        <v>-7.1844728700931944E-3</v>
      </c>
      <c r="D951" s="5">
        <f>LN('Raw data'!D951/'Raw data'!D950)</f>
        <v>2.2068869117188333E-2</v>
      </c>
      <c r="E951" s="5">
        <f>LN('Raw data'!E951/'Raw data'!E950)</f>
        <v>-7.0832354214709443E-3</v>
      </c>
      <c r="F951" s="5">
        <f>LN('Raw data'!F951/'Raw data'!F950)</f>
        <v>-3.4155440306889366E-3</v>
      </c>
      <c r="I951" s="5">
        <f>LN('Raw data'!J951/'Raw data'!J950)</f>
        <v>1.0451180679737281E-2</v>
      </c>
      <c r="U951" s="1">
        <v>45273</v>
      </c>
      <c r="V951">
        <f t="shared" si="74"/>
        <v>0.30505724651294297</v>
      </c>
      <c r="W951">
        <f t="shared" si="74"/>
        <v>0.82911913698483708</v>
      </c>
      <c r="X951">
        <f t="shared" si="74"/>
        <v>-0.69663818137690559</v>
      </c>
      <c r="Y951">
        <f t="shared" si="73"/>
        <v>0.23094366098971589</v>
      </c>
      <c r="Z951">
        <f t="shared" si="73"/>
        <v>-5.2096702258027483E-2</v>
      </c>
      <c r="AM951" s="10">
        <v>45273</v>
      </c>
      <c r="AP951">
        <v>-5.2096702258027483E-2</v>
      </c>
      <c r="AQ951">
        <v>0.23094366098971589</v>
      </c>
      <c r="AR951">
        <v>-0.69663818137690559</v>
      </c>
      <c r="AS951">
        <v>0.82911913698483708</v>
      </c>
      <c r="AT951">
        <v>0.30505724651294297</v>
      </c>
    </row>
    <row r="952" spans="1:46" x14ac:dyDescent="0.2">
      <c r="A952" s="1">
        <v>45232</v>
      </c>
      <c r="B952" s="5">
        <f>LN('Raw data'!B952/'Raw data'!B951)</f>
        <v>-6.3164149137612093E-3</v>
      </c>
      <c r="C952" s="5">
        <f>LN('Raw data'!C952/'Raw data'!C951)</f>
        <v>2.4801762374302656E-2</v>
      </c>
      <c r="D952" s="5">
        <f>LN('Raw data'!D952/'Raw data'!D951)</f>
        <v>-1.3997772444622955E-2</v>
      </c>
      <c r="E952" s="5">
        <f>LN('Raw data'!E952/'Raw data'!E951)</f>
        <v>2.4542040541624243E-3</v>
      </c>
      <c r="F952" s="5">
        <f>LN('Raw data'!F952/'Raw data'!F951)</f>
        <v>3.0143202929226571E-3</v>
      </c>
      <c r="I952" s="5">
        <f>LN('Raw data'!J952/'Raw data'!J951)</f>
        <v>1.8682956430735833E-2</v>
      </c>
      <c r="U952" s="1">
        <v>45274</v>
      </c>
      <c r="V952">
        <f t="shared" si="74"/>
        <v>0.33565096720873838</v>
      </c>
      <c r="W952">
        <f t="shared" si="74"/>
        <v>0.84365261179028839</v>
      </c>
      <c r="X952">
        <f t="shared" si="74"/>
        <v>-0.80369238107689589</v>
      </c>
      <c r="Y952">
        <f t="shared" si="73"/>
        <v>0.23087418360501061</v>
      </c>
      <c r="Z952">
        <f t="shared" si="73"/>
        <v>-5.3578196586540082E-2</v>
      </c>
      <c r="AM952" s="10">
        <v>45274</v>
      </c>
      <c r="AP952">
        <v>-5.3578196586540082E-2</v>
      </c>
      <c r="AQ952">
        <v>0.23087418360501061</v>
      </c>
      <c r="AR952">
        <v>-0.80369238107689589</v>
      </c>
      <c r="AS952">
        <v>0.84365261179028839</v>
      </c>
      <c r="AT952">
        <v>0.33565096720873838</v>
      </c>
    </row>
    <row r="953" spans="1:46" x14ac:dyDescent="0.2">
      <c r="A953" s="1">
        <v>45233</v>
      </c>
      <c r="B953" s="5">
        <f>LN('Raw data'!B953/'Raw data'!B952)</f>
        <v>1.2308728464524582E-2</v>
      </c>
      <c r="C953" s="5">
        <f>LN('Raw data'!C953/'Raw data'!C952)</f>
        <v>-2.393192696686439E-2</v>
      </c>
      <c r="D953" s="5">
        <f>LN('Raw data'!D953/'Raw data'!D952)</f>
        <v>-6.1076914810211935E-3</v>
      </c>
      <c r="E953" s="5">
        <f>LN('Raw data'!E953/'Raw data'!E952)</f>
        <v>1.9033329122585256E-2</v>
      </c>
      <c r="F953" s="5">
        <f>LN('Raw data'!F953/'Raw data'!F952)</f>
        <v>2.8552126993329164E-3</v>
      </c>
      <c r="I953" s="5">
        <f>LN('Raw data'!J953/'Raw data'!J952)</f>
        <v>9.3498696374369732E-3</v>
      </c>
      <c r="U953" s="1">
        <v>45275</v>
      </c>
      <c r="V953">
        <f t="shared" si="74"/>
        <v>0.1481663924378869</v>
      </c>
      <c r="W953">
        <f t="shared" si="74"/>
        <v>0.57440703297557061</v>
      </c>
      <c r="X953">
        <f t="shared" si="74"/>
        <v>-0.56214269133075678</v>
      </c>
      <c r="Y953">
        <f t="shared" si="73"/>
        <v>0.31702406390264765</v>
      </c>
      <c r="Z953">
        <f t="shared" si="73"/>
        <v>-8.4891702785165057E-2</v>
      </c>
      <c r="AM953" s="10">
        <v>45275</v>
      </c>
      <c r="AP953">
        <v>-8.4891702785165057E-2</v>
      </c>
      <c r="AQ953">
        <v>0.31702406390264765</v>
      </c>
      <c r="AR953">
        <v>-0.56214269133075678</v>
      </c>
      <c r="AS953">
        <v>0.57440703297557061</v>
      </c>
      <c r="AT953">
        <v>0.1481663924378869</v>
      </c>
    </row>
    <row r="954" spans="1:46" x14ac:dyDescent="0.2">
      <c r="A954" s="1">
        <v>45236</v>
      </c>
      <c r="B954" s="5">
        <f>LN('Raw data'!B954/'Raw data'!B953)</f>
        <v>-7.4086088160767699E-2</v>
      </c>
      <c r="C954" s="5">
        <f>LN('Raw data'!C954/'Raw data'!C953)</f>
        <v>3.8430593384380825E-3</v>
      </c>
      <c r="D954" s="5">
        <f>LN('Raw data'!D954/'Raw data'!D953)</f>
        <v>9.2688953700438906E-3</v>
      </c>
      <c r="E954" s="5">
        <f>LN('Raw data'!E954/'Raw data'!E953)</f>
        <v>-2.1926533430574229E-3</v>
      </c>
      <c r="F954" s="5">
        <f>LN('Raw data'!F954/'Raw data'!F953)</f>
        <v>-5.3162269747694469E-3</v>
      </c>
      <c r="I954" s="5">
        <f>LN('Raw data'!J954/'Raw data'!J953)</f>
        <v>1.7514263468030517E-3</v>
      </c>
      <c r="U954" s="1">
        <v>45278</v>
      </c>
      <c r="V954">
        <f t="shared" si="74"/>
        <v>2.1507558264841697E-2</v>
      </c>
      <c r="W954">
        <f t="shared" si="74"/>
        <v>0.76526615922058738</v>
      </c>
      <c r="X954">
        <f t="shared" si="74"/>
        <v>-0.48084724932938538</v>
      </c>
      <c r="Y954">
        <f t="shared" si="73"/>
        <v>0.20454476638618313</v>
      </c>
      <c r="Z954">
        <f t="shared" si="73"/>
        <v>-0.10100445237325223</v>
      </c>
      <c r="AM954" s="10">
        <v>45278</v>
      </c>
      <c r="AP954">
        <v>-0.10100445237325223</v>
      </c>
      <c r="AQ954">
        <v>0.20454476638618313</v>
      </c>
      <c r="AR954">
        <v>-0.48084724932938538</v>
      </c>
      <c r="AS954">
        <v>0.76526615922058738</v>
      </c>
      <c r="AT954">
        <v>2.1507558264841697E-2</v>
      </c>
    </row>
    <row r="955" spans="1:46" x14ac:dyDescent="0.2">
      <c r="A955" s="1">
        <v>45237</v>
      </c>
      <c r="B955" s="5">
        <f>LN('Raw data'!B955/'Raw data'!B954)</f>
        <v>-3.8730637181698439E-2</v>
      </c>
      <c r="C955" s="5">
        <f>LN('Raw data'!C955/'Raw data'!C954)</f>
        <v>-4.3625351088964384E-2</v>
      </c>
      <c r="D955" s="5">
        <f>LN('Raw data'!D955/'Raw data'!D954)</f>
        <v>1.0901494547049896E-2</v>
      </c>
      <c r="E955" s="5">
        <f>LN('Raw data'!E955/'Raw data'!E954)</f>
        <v>-2.8153660966145109E-2</v>
      </c>
      <c r="F955" s="5">
        <f>LN('Raw data'!F955/'Raw data'!F954)</f>
        <v>-7.6222574430713846E-3</v>
      </c>
      <c r="I955" s="5">
        <f>LN('Raw data'!J955/'Raw data'!J954)</f>
        <v>2.8361156932399829E-3</v>
      </c>
      <c r="U955" s="1">
        <v>45279</v>
      </c>
      <c r="V955">
        <f t="shared" si="74"/>
        <v>-3.561344731592074E-2</v>
      </c>
      <c r="W955">
        <f t="shared" si="74"/>
        <v>0.81949261143132746</v>
      </c>
      <c r="X955">
        <f t="shared" si="74"/>
        <v>-0.52367614777615934</v>
      </c>
      <c r="Y955">
        <f t="shared" si="73"/>
        <v>0.2221546592848426</v>
      </c>
      <c r="Z955">
        <f t="shared" si="73"/>
        <v>-9.1553227313298083E-2</v>
      </c>
      <c r="AM955" s="10">
        <v>45279</v>
      </c>
      <c r="AP955">
        <v>-9.1553227313298083E-2</v>
      </c>
      <c r="AQ955">
        <v>0.2221546592848426</v>
      </c>
      <c r="AR955">
        <v>-0.52367614777615934</v>
      </c>
      <c r="AS955">
        <v>0.81949261143132746</v>
      </c>
      <c r="AT955">
        <v>-3.561344731592074E-2</v>
      </c>
    </row>
    <row r="956" spans="1:46" x14ac:dyDescent="0.2">
      <c r="A956" s="1">
        <v>45238</v>
      </c>
      <c r="B956" s="5">
        <f>LN('Raw data'!B956/'Raw data'!B955)</f>
        <v>-1.0887075193666782E-2</v>
      </c>
      <c r="C956" s="5">
        <f>LN('Raw data'!C956/'Raw data'!C955)</f>
        <v>-2.672064672375989E-2</v>
      </c>
      <c r="D956" s="5">
        <f>LN('Raw data'!D956/'Raw data'!D955)</f>
        <v>5.9327812872890101E-3</v>
      </c>
      <c r="E956" s="5">
        <f>LN('Raw data'!E956/'Raw data'!E955)</f>
        <v>6.1345824267489144E-3</v>
      </c>
      <c r="F956" s="5">
        <f>LN('Raw data'!F956/'Raw data'!F955)</f>
        <v>-7.9872222755718973E-3</v>
      </c>
      <c r="I956" s="5">
        <f>LN('Raw data'!J956/'Raw data'!J955)</f>
        <v>1.0044332873557552E-3</v>
      </c>
      <c r="U956" s="1">
        <v>45280</v>
      </c>
      <c r="V956">
        <f t="shared" si="74"/>
        <v>0.10703300709202407</v>
      </c>
      <c r="W956">
        <f t="shared" si="74"/>
        <v>0.46314539822780076</v>
      </c>
      <c r="X956">
        <f t="shared" si="74"/>
        <v>-0.75878305832338766</v>
      </c>
      <c r="Y956">
        <f t="shared" si="73"/>
        <v>3.3501686037988643E-2</v>
      </c>
      <c r="Z956">
        <f t="shared" si="73"/>
        <v>-2.5977927590719291E-2</v>
      </c>
      <c r="AM956" s="10">
        <v>45280</v>
      </c>
      <c r="AP956">
        <v>-2.5977927590719291E-2</v>
      </c>
      <c r="AQ956">
        <v>3.3501686037988643E-2</v>
      </c>
      <c r="AR956">
        <v>-0.75878305832338766</v>
      </c>
      <c r="AS956">
        <v>0.46314539822780076</v>
      </c>
      <c r="AT956">
        <v>0.10703300709202407</v>
      </c>
    </row>
    <row r="957" spans="1:46" x14ac:dyDescent="0.2">
      <c r="A957" s="1">
        <v>45239</v>
      </c>
      <c r="B957" s="5">
        <f>LN('Raw data'!B957/'Raw data'!B956)</f>
        <v>-2.1149316031267764E-2</v>
      </c>
      <c r="C957" s="5">
        <f>LN('Raw data'!C957/'Raw data'!C956)</f>
        <v>5.4279606360452841E-3</v>
      </c>
      <c r="D957" s="5">
        <f>LN('Raw data'!D957/'Raw data'!D956)</f>
        <v>2.9408761046685862E-2</v>
      </c>
      <c r="E957" s="5">
        <f>LN('Raw data'!E957/'Raw data'!E956)</f>
        <v>7.7575827868185598E-3</v>
      </c>
      <c r="F957" s="5">
        <f>LN('Raw data'!F957/'Raw data'!F956)</f>
        <v>6.1106209082721274E-3</v>
      </c>
      <c r="I957" s="5">
        <f>LN('Raw data'!J957/'Raw data'!J956)</f>
        <v>-8.1167621824379983E-3</v>
      </c>
      <c r="U957" s="1">
        <v>45281</v>
      </c>
      <c r="V957">
        <f t="shared" si="74"/>
        <v>0.41509044489367136</v>
      </c>
      <c r="W957">
        <f t="shared" si="74"/>
        <v>0.39645955090097051</v>
      </c>
      <c r="X957">
        <f t="shared" si="74"/>
        <v>-0.74413212174379684</v>
      </c>
      <c r="Y957">
        <f t="shared" si="73"/>
        <v>1.0622134965139788E-2</v>
      </c>
      <c r="Z957">
        <f t="shared" si="73"/>
        <v>-3.2628796059782778E-2</v>
      </c>
      <c r="AM957" s="10">
        <v>45281</v>
      </c>
      <c r="AP957">
        <v>-3.2628796059782778E-2</v>
      </c>
      <c r="AQ957">
        <v>1.0622134965139788E-2</v>
      </c>
      <c r="AR957">
        <v>-0.74413212174379684</v>
      </c>
      <c r="AS957">
        <v>0.39645955090097051</v>
      </c>
      <c r="AT957">
        <v>0.41509044489367136</v>
      </c>
    </row>
    <row r="958" spans="1:46" x14ac:dyDescent="0.2">
      <c r="A958" s="1">
        <v>45240</v>
      </c>
      <c r="B958" s="5">
        <f>LN('Raw data'!B958/'Raw data'!B957)</f>
        <v>-2.6341799887834951E-3</v>
      </c>
      <c r="C958" s="5">
        <f>LN('Raw data'!C958/'Raw data'!C957)</f>
        <v>1.8704357995862911E-2</v>
      </c>
      <c r="D958" s="5">
        <f>LN('Raw data'!D958/'Raw data'!D957)</f>
        <v>1.6283373424037739E-2</v>
      </c>
      <c r="E958" s="5">
        <f>LN('Raw data'!E958/'Raw data'!E957)</f>
        <v>-2.7620929983436529E-2</v>
      </c>
      <c r="F958" s="5">
        <f>LN('Raw data'!F958/'Raw data'!F957)</f>
        <v>-1.6430312029065183E-2</v>
      </c>
      <c r="I958" s="5">
        <f>LN('Raw data'!J958/'Raw data'!J957)</f>
        <v>1.5495728650985885E-2</v>
      </c>
      <c r="U958" s="1">
        <v>45282</v>
      </c>
      <c r="V958">
        <f t="shared" si="74"/>
        <v>0.29220914635826339</v>
      </c>
      <c r="W958">
        <f t="shared" si="74"/>
        <v>0.49857452386215934</v>
      </c>
      <c r="X958">
        <f t="shared" si="74"/>
        <v>-0.60074189480460172</v>
      </c>
      <c r="Y958">
        <f t="shared" si="73"/>
        <v>6.4393216687747737E-2</v>
      </c>
      <c r="Z958">
        <f t="shared" si="73"/>
        <v>5.3731920206715378E-4</v>
      </c>
      <c r="AM958" s="10">
        <v>45282</v>
      </c>
      <c r="AP958">
        <v>5.3731920206715378E-4</v>
      </c>
      <c r="AQ958">
        <v>6.4393216687747737E-2</v>
      </c>
      <c r="AR958">
        <v>-0.60074189480460172</v>
      </c>
      <c r="AS958">
        <v>0.49857452386215934</v>
      </c>
      <c r="AT958">
        <v>0.29220914635826339</v>
      </c>
    </row>
    <row r="959" spans="1:46" x14ac:dyDescent="0.2">
      <c r="A959" s="1">
        <v>45243</v>
      </c>
      <c r="B959" s="5">
        <f>LN('Raw data'!B959/'Raw data'!B958)</f>
        <v>5.2660641371260475E-2</v>
      </c>
      <c r="C959" s="5">
        <f>LN('Raw data'!C959/'Raw data'!C958)</f>
        <v>1.4025836312754832E-2</v>
      </c>
      <c r="D959" s="5">
        <f>LN('Raw data'!D959/'Raw data'!D958)</f>
        <v>-2.2356189126875405E-2</v>
      </c>
      <c r="E959" s="5">
        <f>LN('Raw data'!E959/'Raw data'!E958)</f>
        <v>3.4499014928649511E-3</v>
      </c>
      <c r="F959" s="5">
        <f>LN('Raw data'!F959/'Raw data'!F958)</f>
        <v>6.4302286944819369E-3</v>
      </c>
      <c r="I959" s="5">
        <f>LN('Raw data'!J959/'Raw data'!J958)</f>
        <v>-8.3609108519786131E-4</v>
      </c>
      <c r="U959" s="1">
        <v>45286</v>
      </c>
      <c r="V959">
        <f t="shared" si="74"/>
        <v>0.2778688755841921</v>
      </c>
      <c r="W959">
        <f t="shared" si="74"/>
        <v>0.37071871805929357</v>
      </c>
      <c r="X959">
        <f t="shared" si="74"/>
        <v>-0.88976847010642235</v>
      </c>
      <c r="Y959">
        <f t="shared" si="73"/>
        <v>0.44197545877026667</v>
      </c>
      <c r="Z959">
        <f t="shared" si="73"/>
        <v>0.22746997128058294</v>
      </c>
      <c r="AM959" s="10">
        <v>45286</v>
      </c>
      <c r="AP959">
        <v>0.22746997128058294</v>
      </c>
      <c r="AQ959">
        <v>0.44197545877026667</v>
      </c>
      <c r="AR959">
        <v>-0.88976847010642235</v>
      </c>
      <c r="AS959">
        <v>0.37071871805929357</v>
      </c>
      <c r="AT959">
        <v>0.2778688755841921</v>
      </c>
    </row>
    <row r="960" spans="1:46" x14ac:dyDescent="0.2">
      <c r="A960" s="1">
        <v>45244</v>
      </c>
      <c r="B960" s="5">
        <f>LN('Raw data'!B960/'Raw data'!B959)</f>
        <v>-2.8877145351209096E-2</v>
      </c>
      <c r="C960" s="5">
        <f>LN('Raw data'!C960/'Raw data'!C959)</f>
        <v>0</v>
      </c>
      <c r="D960" s="5">
        <f>LN('Raw data'!D960/'Raw data'!D959)</f>
        <v>-2.5797097764347743E-2</v>
      </c>
      <c r="E960" s="5">
        <f>LN('Raw data'!E960/'Raw data'!E959)</f>
        <v>3.4032741447837897E-2</v>
      </c>
      <c r="F960" s="5">
        <f>LN('Raw data'!F960/'Raw data'!F959)</f>
        <v>8.3233814708456571E-3</v>
      </c>
      <c r="I960" s="5">
        <f>LN('Raw data'!J960/'Raw data'!J959)</f>
        <v>1.8895282757298078E-2</v>
      </c>
      <c r="U960" s="1">
        <v>45287</v>
      </c>
      <c r="V960">
        <f t="shared" si="74"/>
        <v>0.44593967916729382</v>
      </c>
      <c r="W960">
        <f t="shared" si="74"/>
        <v>0.45017984691818297</v>
      </c>
      <c r="X960">
        <f t="shared" si="74"/>
        <v>-1.0151784576899665</v>
      </c>
      <c r="Y960">
        <f t="shared" si="73"/>
        <v>0.44305950954492629</v>
      </c>
      <c r="Z960">
        <f t="shared" si="73"/>
        <v>0.23396432523836874</v>
      </c>
      <c r="AM960" s="10">
        <v>45287</v>
      </c>
      <c r="AP960">
        <v>0.23396432523836874</v>
      </c>
      <c r="AQ960">
        <v>0.44305950954492629</v>
      </c>
      <c r="AR960">
        <v>-1.0151784576899665</v>
      </c>
      <c r="AS960">
        <v>0.45017984691818297</v>
      </c>
      <c r="AT960">
        <v>0.44593967916729382</v>
      </c>
    </row>
    <row r="961" spans="1:46" x14ac:dyDescent="0.2">
      <c r="A961" s="1">
        <v>45245</v>
      </c>
      <c r="B961" s="5">
        <f>LN('Raw data'!B961/'Raw data'!B960)</f>
        <v>7.920031025992863E-2</v>
      </c>
      <c r="C961" s="5">
        <f>LN('Raw data'!C961/'Raw data'!C960)</f>
        <v>-2.0656556829857512E-2</v>
      </c>
      <c r="D961" s="5">
        <f>LN('Raw data'!D961/'Raw data'!D960)</f>
        <v>6.3368158083285969E-2</v>
      </c>
      <c r="E961" s="5">
        <f>LN('Raw data'!E961/'Raw data'!E960)</f>
        <v>1.7399196159498653E-2</v>
      </c>
      <c r="F961" s="5">
        <f>LN('Raw data'!F961/'Raw data'!F960)</f>
        <v>-1.1193651316336289E-3</v>
      </c>
      <c r="I961" s="5">
        <f>LN('Raw data'!J961/'Raw data'!J960)</f>
        <v>1.5958076771483444E-3</v>
      </c>
      <c r="U961" s="1">
        <v>45288</v>
      </c>
      <c r="V961">
        <f t="shared" si="74"/>
        <v>1.1624318847474362</v>
      </c>
      <c r="W961">
        <f t="shared" si="74"/>
        <v>0.6443678767880433</v>
      </c>
      <c r="X961">
        <f t="shared" si="74"/>
        <v>-0.5999965592101385</v>
      </c>
      <c r="Y961">
        <f t="shared" si="73"/>
        <v>-7.9350254947025731E-2</v>
      </c>
      <c r="Z961">
        <f t="shared" si="73"/>
        <v>0.18406983932748552</v>
      </c>
      <c r="AM961" s="10">
        <v>45288</v>
      </c>
      <c r="AP961">
        <v>0.18406983932748552</v>
      </c>
      <c r="AQ961">
        <v>-7.9350254947025731E-2</v>
      </c>
      <c r="AR961">
        <v>-0.5999965592101385</v>
      </c>
      <c r="AS961">
        <v>0.6443678767880433</v>
      </c>
      <c r="AT961">
        <v>1.1624318847474362</v>
      </c>
    </row>
    <row r="962" spans="1:46" x14ac:dyDescent="0.2">
      <c r="A962" s="1">
        <v>45246</v>
      </c>
      <c r="B962" s="5">
        <f>LN('Raw data'!B962/'Raw data'!B961)</f>
        <v>-3.7271394797231655E-2</v>
      </c>
      <c r="C962" s="5">
        <f>LN('Raw data'!C962/'Raw data'!C961)</f>
        <v>-5.0291420937796476E-2</v>
      </c>
      <c r="D962" s="5">
        <f>LN('Raw data'!D962/'Raw data'!D961)</f>
        <v>-4.6301902747975597E-2</v>
      </c>
      <c r="E962" s="5">
        <f>LN('Raw data'!E962/'Raw data'!E961)</f>
        <v>1.6642123257007004E-2</v>
      </c>
      <c r="F962" s="5">
        <f>LN('Raw data'!F962/'Raw data'!F961)</f>
        <v>1.1640985794008161E-2</v>
      </c>
      <c r="I962" s="5">
        <f>LN('Raw data'!J962/'Raw data'!J961)</f>
        <v>1.1896413835666805E-3</v>
      </c>
      <c r="U962" s="1">
        <v>45289</v>
      </c>
      <c r="V962">
        <f t="shared" si="74"/>
        <v>1.2296553808581479</v>
      </c>
      <c r="W962">
        <f t="shared" si="74"/>
        <v>0.60932186753153916</v>
      </c>
      <c r="X962">
        <f t="shared" si="74"/>
        <v>-0.44324851660850789</v>
      </c>
      <c r="Y962">
        <f t="shared" si="73"/>
        <v>3.1184003263322591E-2</v>
      </c>
      <c r="Z962">
        <f t="shared" si="73"/>
        <v>0.22475751574900812</v>
      </c>
      <c r="AM962" s="10">
        <v>45289</v>
      </c>
      <c r="AP962">
        <v>0.22475751574900812</v>
      </c>
      <c r="AQ962">
        <v>3.1184003263322591E-2</v>
      </c>
      <c r="AR962">
        <v>-0.44324851660850789</v>
      </c>
      <c r="AS962">
        <v>0.60932186753153916</v>
      </c>
      <c r="AT962">
        <v>1.2296553808581479</v>
      </c>
    </row>
    <row r="963" spans="1:46" x14ac:dyDescent="0.2">
      <c r="A963" s="1">
        <v>45247</v>
      </c>
      <c r="B963" s="5">
        <f>LN('Raw data'!B963/'Raw data'!B962)</f>
        <v>-3.3912197844923685E-2</v>
      </c>
      <c r="C963" s="5">
        <f>LN('Raw data'!C963/'Raw data'!C962)</f>
        <v>4.0196284401208933E-2</v>
      </c>
      <c r="D963" s="5">
        <f>LN('Raw data'!D963/'Raw data'!D962)</f>
        <v>1.1935828634387949E-2</v>
      </c>
      <c r="E963" s="5">
        <f>LN('Raw data'!E963/'Raw data'!E962)</f>
        <v>-3.3901884516180825E-3</v>
      </c>
      <c r="F963" s="5">
        <f>LN('Raw data'!F963/'Raw data'!F962)</f>
        <v>-1.3091643360258771E-3</v>
      </c>
      <c r="I963" s="5">
        <f>LN('Raw data'!J963/'Raw data'!J962)</f>
        <v>1.2812755985166719E-3</v>
      </c>
      <c r="U963" s="1">
        <v>45293</v>
      </c>
      <c r="V963">
        <f t="shared" si="74"/>
        <v>0.84634800460145476</v>
      </c>
      <c r="W963">
        <f t="shared" si="74"/>
        <v>0.68001788224524129</v>
      </c>
      <c r="X963">
        <f t="shared" si="74"/>
        <v>-1.0128594233404382</v>
      </c>
      <c r="Y963">
        <f t="shared" si="74"/>
        <v>7.2471606787571738E-2</v>
      </c>
      <c r="Z963">
        <f t="shared" si="74"/>
        <v>0.22456692305307738</v>
      </c>
      <c r="AM963" s="10">
        <v>45293</v>
      </c>
      <c r="AP963">
        <v>0.22456692305307738</v>
      </c>
      <c r="AQ963">
        <v>7.2471606787571738E-2</v>
      </c>
      <c r="AR963">
        <v>-1.0128594233404382</v>
      </c>
      <c r="AS963">
        <v>0.68001788224524129</v>
      </c>
      <c r="AT963">
        <v>0.84634800460145476</v>
      </c>
    </row>
    <row r="964" spans="1:46" x14ac:dyDescent="0.2">
      <c r="A964" s="1">
        <v>45250</v>
      </c>
      <c r="B964" s="5">
        <f>LN('Raw data'!B964/'Raw data'!B963)</f>
        <v>-8.2867944766938248E-2</v>
      </c>
      <c r="C964" s="5">
        <f>LN('Raw data'!C964/'Raw data'!C963)</f>
        <v>2.2282503773351482E-2</v>
      </c>
      <c r="D964" s="5">
        <f>LN('Raw data'!D964/'Raw data'!D963)</f>
        <v>2.3193633828113857E-2</v>
      </c>
      <c r="E964" s="5">
        <f>LN('Raw data'!E964/'Raw data'!E963)</f>
        <v>4.4759648883633697E-3</v>
      </c>
      <c r="F964" s="5">
        <f>LN('Raw data'!F964/'Raw data'!F963)</f>
        <v>3.0185664616749009E-3</v>
      </c>
      <c r="I964" s="5">
        <f>LN('Raw data'!J964/'Raw data'!J963)</f>
        <v>7.3631338909269815E-3</v>
      </c>
      <c r="U964" s="1">
        <v>45294</v>
      </c>
      <c r="V964">
        <f t="shared" ref="V964:Z985" si="75">SLOPE(B964:B993,$I964:$I993)</f>
        <v>0.27649208396958269</v>
      </c>
      <c r="W964">
        <f t="shared" si="75"/>
        <v>0.26358689122073531</v>
      </c>
      <c r="X964">
        <f t="shared" si="75"/>
        <v>-0.33067650706652868</v>
      </c>
      <c r="Y964">
        <f t="shared" si="75"/>
        <v>0.41868955056686785</v>
      </c>
      <c r="Z964">
        <f t="shared" si="75"/>
        <v>0.37178421565170788</v>
      </c>
      <c r="AM964" s="10">
        <v>45294</v>
      </c>
      <c r="AP964">
        <v>0.37178421565170788</v>
      </c>
      <c r="AQ964">
        <v>0.41868955056686785</v>
      </c>
      <c r="AR964">
        <v>-0.33067650706652868</v>
      </c>
      <c r="AS964">
        <v>0.26358689122073531</v>
      </c>
      <c r="AT964">
        <v>0.27649208396958269</v>
      </c>
    </row>
    <row r="965" spans="1:46" x14ac:dyDescent="0.2">
      <c r="A965" s="1">
        <v>45251</v>
      </c>
      <c r="B965" s="5">
        <f>LN('Raw data'!B965/'Raw data'!B964)</f>
        <v>-1.25699979096697E-2</v>
      </c>
      <c r="C965" s="5">
        <f>LN('Raw data'!C965/'Raw data'!C964)</f>
        <v>2.1883255176788578E-3</v>
      </c>
      <c r="D965" s="5">
        <f>LN('Raw data'!D965/'Raw data'!D964)</f>
        <v>-4.4788473741015362E-2</v>
      </c>
      <c r="E965" s="5">
        <f>LN('Raw data'!E965/'Raw data'!E964)</f>
        <v>1.0875989314966592E-2</v>
      </c>
      <c r="F965" s="5">
        <f>LN('Raw data'!F965/'Raw data'!F964)</f>
        <v>1.0642916559742002E-2</v>
      </c>
      <c r="I965" s="5">
        <f>LN('Raw data'!J965/'Raw data'!J964)</f>
        <v>-2.0229887908321687E-3</v>
      </c>
      <c r="U965" s="1">
        <v>45295</v>
      </c>
      <c r="V965">
        <f t="shared" si="75"/>
        <v>0.5300213804602113</v>
      </c>
      <c r="W965">
        <f t="shared" si="75"/>
        <v>0.12667743000194231</v>
      </c>
      <c r="X965">
        <f t="shared" si="75"/>
        <v>-0.5920691925904974</v>
      </c>
      <c r="Y965">
        <f t="shared" si="75"/>
        <v>0.37584933230464374</v>
      </c>
      <c r="Z965">
        <f t="shared" si="75"/>
        <v>0.35109696184274858</v>
      </c>
      <c r="AM965" s="10">
        <v>45295</v>
      </c>
      <c r="AP965">
        <v>0.35109696184274858</v>
      </c>
      <c r="AQ965">
        <v>0.37584933230464374</v>
      </c>
      <c r="AR965">
        <v>-0.5920691925904974</v>
      </c>
      <c r="AS965">
        <v>0.12667743000194231</v>
      </c>
      <c r="AT965">
        <v>0.5300213804602113</v>
      </c>
    </row>
    <row r="966" spans="1:46" x14ac:dyDescent="0.2">
      <c r="A966" s="1">
        <v>45252</v>
      </c>
      <c r="B966" s="5">
        <f>LN('Raw data'!B966/'Raw data'!B965)</f>
        <v>1.7761219119552567E-2</v>
      </c>
      <c r="C966" s="5">
        <f>LN('Raw data'!C966/'Raw data'!C965)</f>
        <v>-8.652472137568203E-3</v>
      </c>
      <c r="D966" s="5">
        <f>LN('Raw data'!D966/'Raw data'!D965)</f>
        <v>4.3631723252383028E-2</v>
      </c>
      <c r="E966" s="5">
        <f>LN('Raw data'!E966/'Raw data'!E965)</f>
        <v>-7.7921395630999677E-3</v>
      </c>
      <c r="F966" s="5">
        <f>LN('Raw data'!F966/'Raw data'!F965)</f>
        <v>-4.2835150419658907E-3</v>
      </c>
      <c r="I966" s="5">
        <f>LN('Raw data'!J966/'Raw data'!J965)</f>
        <v>4.0528664649777243E-3</v>
      </c>
      <c r="U966" s="1">
        <v>45296</v>
      </c>
      <c r="V966">
        <f t="shared" si="75"/>
        <v>0.51258713890899033</v>
      </c>
      <c r="W966">
        <f t="shared" si="75"/>
        <v>0.16364345922336623</v>
      </c>
      <c r="X966">
        <f t="shared" si="75"/>
        <v>-0.78461210013266502</v>
      </c>
      <c r="Y966">
        <f t="shared" si="75"/>
        <v>0.42821009045093189</v>
      </c>
      <c r="Z966">
        <f t="shared" si="75"/>
        <v>0.38893207214107567</v>
      </c>
      <c r="AM966" s="10">
        <v>45296</v>
      </c>
      <c r="AP966">
        <v>0.38893207214107567</v>
      </c>
      <c r="AQ966">
        <v>0.42821009045093189</v>
      </c>
      <c r="AR966">
        <v>-0.78461210013266502</v>
      </c>
      <c r="AS966">
        <v>0.16364345922336623</v>
      </c>
      <c r="AT966">
        <v>0.51258713890899033</v>
      </c>
    </row>
    <row r="967" spans="1:46" x14ac:dyDescent="0.2">
      <c r="A967" s="1">
        <v>45254</v>
      </c>
      <c r="B967" s="5">
        <f>LN('Raw data'!B967/'Raw data'!B966)</f>
        <v>-1.4603875679239755E-2</v>
      </c>
      <c r="C967" s="5">
        <f>LN('Raw data'!C967/'Raw data'!C966)</f>
        <v>-2.0440963284972819E-2</v>
      </c>
      <c r="D967" s="5">
        <f>LN('Raw data'!D967/'Raw data'!D966)</f>
        <v>8.1594423517397496E-3</v>
      </c>
      <c r="E967" s="5">
        <f>LN('Raw data'!E967/'Raw data'!E966)</f>
        <v>2.7051418630559942E-2</v>
      </c>
      <c r="F967" s="5">
        <f>LN('Raw data'!F967/'Raw data'!F966)</f>
        <v>5.128088706695841E-3</v>
      </c>
      <c r="I967" s="5">
        <f>LN('Raw data'!J967/'Raw data'!J966)</f>
        <v>5.9675559803246874E-4</v>
      </c>
      <c r="U967" s="1">
        <v>45299</v>
      </c>
      <c r="V967">
        <f t="shared" si="75"/>
        <v>0.74718325192435753</v>
      </c>
      <c r="W967">
        <f t="shared" si="75"/>
        <v>-0.33462082878152832</v>
      </c>
      <c r="X967">
        <f t="shared" si="75"/>
        <v>-9.3737128262326386E-2</v>
      </c>
      <c r="Y967">
        <f t="shared" si="75"/>
        <v>0.3933709021452238</v>
      </c>
      <c r="Z967">
        <f t="shared" si="75"/>
        <v>0.23825207311750957</v>
      </c>
      <c r="AM967" s="10">
        <v>45299</v>
      </c>
      <c r="AP967">
        <v>0.23825207311750957</v>
      </c>
      <c r="AQ967">
        <v>0.3933709021452238</v>
      </c>
      <c r="AR967">
        <v>-9.3737128262326386E-2</v>
      </c>
      <c r="AS967">
        <v>-0.33462082878152832</v>
      </c>
      <c r="AT967">
        <v>0.74718325192435753</v>
      </c>
    </row>
    <row r="968" spans="1:46" x14ac:dyDescent="0.2">
      <c r="A968" s="1">
        <v>45257</v>
      </c>
      <c r="B968" s="5">
        <f>LN('Raw data'!B968/'Raw data'!B967)</f>
        <v>-2.1597582273203433E-2</v>
      </c>
      <c r="C968" s="5">
        <f>LN('Raw data'!C968/'Raw data'!C967)</f>
        <v>-9.0426148080280325E-3</v>
      </c>
      <c r="D968" s="5">
        <f>LN('Raw data'!D968/'Raw data'!D967)</f>
        <v>-1.2504514912996235E-2</v>
      </c>
      <c r="E968" s="5">
        <f>LN('Raw data'!E968/'Raw data'!E967)</f>
        <v>1.3915366305821039E-2</v>
      </c>
      <c r="F968" s="5">
        <f>LN('Raw data'!F968/'Raw data'!F967)</f>
        <v>4.6571625990084334E-3</v>
      </c>
      <c r="I968" s="5">
        <f>LN('Raw data'!J968/'Raw data'!J967)</f>
        <v>-1.9561422168003027E-3</v>
      </c>
      <c r="U968" s="1">
        <v>45300</v>
      </c>
      <c r="V968">
        <f t="shared" si="75"/>
        <v>0.54216634218534132</v>
      </c>
      <c r="W968">
        <f t="shared" si="75"/>
        <v>-0.41115946824163579</v>
      </c>
      <c r="X968">
        <f t="shared" si="75"/>
        <v>-2.1558719022502785E-2</v>
      </c>
      <c r="Y968">
        <f t="shared" si="75"/>
        <v>0.43591371567589449</v>
      </c>
      <c r="Z968">
        <f t="shared" si="75"/>
        <v>0.24215998841942946</v>
      </c>
      <c r="AM968" s="10">
        <v>45300</v>
      </c>
      <c r="AP968">
        <v>0.24215998841942946</v>
      </c>
      <c r="AQ968">
        <v>0.43591371567589449</v>
      </c>
      <c r="AR968">
        <v>-2.1558719022502785E-2</v>
      </c>
      <c r="AS968">
        <v>-0.41115946824163579</v>
      </c>
      <c r="AT968">
        <v>0.54216634218534132</v>
      </c>
    </row>
    <row r="969" spans="1:46" x14ac:dyDescent="0.2">
      <c r="A969" s="1">
        <v>45258</v>
      </c>
      <c r="B969" s="5">
        <f>LN('Raw data'!B969/'Raw data'!B968)</f>
        <v>-3.2002731086173831E-2</v>
      </c>
      <c r="C969" s="5">
        <f>LN('Raw data'!C969/'Raw data'!C968)</f>
        <v>2.049387518319247E-2</v>
      </c>
      <c r="D969" s="5">
        <f>LN('Raw data'!D969/'Raw data'!D968)</f>
        <v>1.5310954617532277E-2</v>
      </c>
      <c r="E969" s="5">
        <f>LN('Raw data'!E969/'Raw data'!E968)</f>
        <v>1.0488773155007142E-2</v>
      </c>
      <c r="F969" s="5">
        <f>LN('Raw data'!F969/'Raw data'!F968)</f>
        <v>1.3452677348745876E-2</v>
      </c>
      <c r="I969" s="5">
        <f>LN('Raw data'!J969/'Raw data'!J968)</f>
        <v>9.7964714182290037E-4</v>
      </c>
      <c r="U969" s="1">
        <v>45301</v>
      </c>
      <c r="V969">
        <f t="shared" si="75"/>
        <v>0.25212684399274504</v>
      </c>
      <c r="W969">
        <f t="shared" si="75"/>
        <v>-0.47621724273142074</v>
      </c>
      <c r="X969">
        <f t="shared" si="75"/>
        <v>-7.2655751961340845E-2</v>
      </c>
      <c r="Y969">
        <f t="shared" si="75"/>
        <v>0.47619813107498088</v>
      </c>
      <c r="Z969">
        <f t="shared" si="75"/>
        <v>0.26339224956293011</v>
      </c>
      <c r="AM969" s="10">
        <v>45301</v>
      </c>
      <c r="AP969">
        <v>0.26339224956293011</v>
      </c>
      <c r="AQ969">
        <v>0.47619813107498088</v>
      </c>
      <c r="AR969">
        <v>-7.2655751961340845E-2</v>
      </c>
      <c r="AS969">
        <v>-0.47621724273142074</v>
      </c>
      <c r="AT969">
        <v>0.25212684399274504</v>
      </c>
    </row>
    <row r="970" spans="1:46" x14ac:dyDescent="0.2">
      <c r="A970" s="1">
        <v>45259</v>
      </c>
      <c r="B970" s="5">
        <f>LN('Raw data'!B970/'Raw data'!B969)</f>
        <v>3.5575439423747288E-2</v>
      </c>
      <c r="C970" s="5">
        <f>LN('Raw data'!C970/'Raw data'!C969)</f>
        <v>1.8798764522834448E-2</v>
      </c>
      <c r="D970" s="5">
        <f>LN('Raw data'!D970/'Raw data'!D969)</f>
        <v>8.5096491865912062E-4</v>
      </c>
      <c r="E970" s="5">
        <f>LN('Raw data'!E970/'Raw data'!E969)</f>
        <v>5.5572120551948536E-3</v>
      </c>
      <c r="F970" s="5">
        <f>LN('Raw data'!F970/'Raw data'!F969)</f>
        <v>8.0629929730763137E-3</v>
      </c>
      <c r="I970" s="5">
        <f>LN('Raw data'!J970/'Raw data'!J969)</f>
        <v>-9.4668376742538802E-4</v>
      </c>
      <c r="U970" s="1">
        <v>45302</v>
      </c>
      <c r="V970">
        <f t="shared" si="75"/>
        <v>0.19490074475988303</v>
      </c>
      <c r="W970">
        <f t="shared" si="75"/>
        <v>-0.48392208136241788</v>
      </c>
      <c r="X970">
        <f t="shared" si="75"/>
        <v>-3.8110929616073874E-2</v>
      </c>
      <c r="Y970">
        <f t="shared" si="75"/>
        <v>0.51026382082085919</v>
      </c>
      <c r="Z970">
        <f t="shared" si="75"/>
        <v>0.27984906112772034</v>
      </c>
      <c r="AM970" s="10">
        <v>45302</v>
      </c>
      <c r="AP970">
        <v>0.27984906112772034</v>
      </c>
      <c r="AQ970">
        <v>0.51026382082085919</v>
      </c>
      <c r="AR970">
        <v>-3.8110929616073874E-2</v>
      </c>
      <c r="AS970">
        <v>-0.48392208136241788</v>
      </c>
      <c r="AT970">
        <v>0.19490074475988303</v>
      </c>
    </row>
    <row r="971" spans="1:46" x14ac:dyDescent="0.2">
      <c r="A971" s="1">
        <v>45260</v>
      </c>
      <c r="B971" s="5">
        <f>LN('Raw data'!B971/'Raw data'!B970)</f>
        <v>-7.1352125752835579E-4</v>
      </c>
      <c r="C971" s="5">
        <f>LN('Raw data'!C971/'Raw data'!C970)</f>
        <v>-2.4705456238224639E-2</v>
      </c>
      <c r="D971" s="5">
        <f>LN('Raw data'!D971/'Raw data'!D970)</f>
        <v>-3.7740687711092986E-3</v>
      </c>
      <c r="E971" s="5">
        <f>LN('Raw data'!E971/'Raw data'!E970)</f>
        <v>8.4927031398176461E-3</v>
      </c>
      <c r="F971" s="5">
        <f>LN('Raw data'!F971/'Raw data'!F970)</f>
        <v>-4.8008239044292174E-3</v>
      </c>
      <c r="I971" s="5">
        <f>LN('Raw data'!J971/'Raw data'!J970)</f>
        <v>3.7726127066850159E-3</v>
      </c>
      <c r="U971" s="1">
        <v>45303</v>
      </c>
      <c r="V971">
        <f t="shared" si="75"/>
        <v>0.21867754794623703</v>
      </c>
      <c r="W971">
        <f t="shared" si="75"/>
        <v>-0.4442719767528398</v>
      </c>
      <c r="X971">
        <f t="shared" si="75"/>
        <v>2.2084301559580383E-2</v>
      </c>
      <c r="Y971">
        <f t="shared" si="75"/>
        <v>0.50933081734890417</v>
      </c>
      <c r="Z971">
        <f t="shared" si="75"/>
        <v>0.28840168352571782</v>
      </c>
      <c r="AM971" s="10">
        <v>45303</v>
      </c>
      <c r="AP971">
        <v>0.28840168352571782</v>
      </c>
      <c r="AQ971">
        <v>0.50933081734890417</v>
      </c>
      <c r="AR971">
        <v>2.2084301559580383E-2</v>
      </c>
      <c r="AS971">
        <v>-0.4442719767528398</v>
      </c>
      <c r="AT971">
        <v>0.21867754794623703</v>
      </c>
    </row>
    <row r="972" spans="1:46" x14ac:dyDescent="0.2">
      <c r="A972" s="1">
        <v>45261</v>
      </c>
      <c r="B972" s="5">
        <f>LN('Raw data'!B972/'Raw data'!B971)</f>
        <v>-1.040368128117428E-2</v>
      </c>
      <c r="C972" s="5">
        <f>LN('Raw data'!C972/'Raw data'!C971)</f>
        <v>-2.5196293918887367E-2</v>
      </c>
      <c r="D972" s="5">
        <f>LN('Raw data'!D972/'Raw data'!D971)</f>
        <v>2.5532432988900136E-2</v>
      </c>
      <c r="E972" s="5">
        <f>LN('Raw data'!E972/'Raw data'!E971)</f>
        <v>7.6479981458814662E-3</v>
      </c>
      <c r="F972" s="5">
        <f>LN('Raw data'!F972/'Raw data'!F971)</f>
        <v>1.5674680085291298E-2</v>
      </c>
      <c r="I972" s="5">
        <f>LN('Raw data'!J972/'Raw data'!J971)</f>
        <v>5.860920185615741E-3</v>
      </c>
      <c r="U972" s="1">
        <v>45307</v>
      </c>
      <c r="V972">
        <f t="shared" si="75"/>
        <v>0.97637537093623727</v>
      </c>
      <c r="W972">
        <f t="shared" si="75"/>
        <v>-0.37354661943460082</v>
      </c>
      <c r="X972">
        <f t="shared" si="75"/>
        <v>2.2339244446156207E-2</v>
      </c>
      <c r="Y972">
        <f t="shared" si="75"/>
        <v>0.50788899022877221</v>
      </c>
      <c r="Z972">
        <f t="shared" si="75"/>
        <v>0.34665361741688611</v>
      </c>
      <c r="AM972" s="10">
        <v>45307</v>
      </c>
      <c r="AP972">
        <v>0.34665361741688611</v>
      </c>
      <c r="AQ972">
        <v>0.50788899022877221</v>
      </c>
      <c r="AR972">
        <v>2.2339244446156207E-2</v>
      </c>
      <c r="AS972">
        <v>-0.37354661943460082</v>
      </c>
      <c r="AT972">
        <v>0.97637537093623727</v>
      </c>
    </row>
    <row r="973" spans="1:46" x14ac:dyDescent="0.2">
      <c r="A973" s="1">
        <v>45264</v>
      </c>
      <c r="B973" s="5">
        <f>LN('Raw data'!B973/'Raw data'!B972)</f>
        <v>-4.4992839326752625E-2</v>
      </c>
      <c r="C973" s="5">
        <f>LN('Raw data'!C973/'Raw data'!C972)</f>
        <v>-1.4003355738484593E-2</v>
      </c>
      <c r="D973" s="5">
        <f>LN('Raw data'!D973/'Raw data'!D972)</f>
        <v>8.1844455915870862E-2</v>
      </c>
      <c r="E973" s="5">
        <f>LN('Raw data'!E973/'Raw data'!E972)</f>
        <v>-3.7432468872805345E-2</v>
      </c>
      <c r="F973" s="5">
        <f>LN('Raw data'!F973/'Raw data'!F972)</f>
        <v>-2.299285686461458E-2</v>
      </c>
      <c r="I973" s="5">
        <f>LN('Raw data'!J973/'Raw data'!J972)</f>
        <v>-5.4231665551195962E-3</v>
      </c>
      <c r="U973" s="1">
        <v>45308</v>
      </c>
      <c r="V973">
        <f t="shared" si="75"/>
        <v>1.076439616559389</v>
      </c>
      <c r="W973">
        <f t="shared" si="75"/>
        <v>-0.28408390230060854</v>
      </c>
      <c r="X973">
        <f t="shared" si="75"/>
        <v>1.8037264628623176E-3</v>
      </c>
      <c r="Y973">
        <f t="shared" si="75"/>
        <v>0.53241649375345024</v>
      </c>
      <c r="Z973">
        <f t="shared" si="75"/>
        <v>0.33374752798455265</v>
      </c>
      <c r="AM973" s="10">
        <v>45308</v>
      </c>
      <c r="AP973">
        <v>0.33374752798455265</v>
      </c>
      <c r="AQ973">
        <v>0.53241649375345024</v>
      </c>
      <c r="AR973">
        <v>1.8037264628623176E-3</v>
      </c>
      <c r="AS973">
        <v>-0.28408390230060854</v>
      </c>
      <c r="AT973">
        <v>1.076439616559389</v>
      </c>
    </row>
    <row r="974" spans="1:46" x14ac:dyDescent="0.2">
      <c r="A974" s="1">
        <v>45265</v>
      </c>
      <c r="B974" s="5">
        <f>LN('Raw data'!B974/'Raw data'!B973)</f>
        <v>6.017317892988829E-3</v>
      </c>
      <c r="C974" s="5">
        <f>LN('Raw data'!C974/'Raw data'!C973)</f>
        <v>-9.9065202027921653E-3</v>
      </c>
      <c r="D974" s="5">
        <f>LN('Raw data'!D974/'Raw data'!D973)</f>
        <v>4.8540854335567228E-2</v>
      </c>
      <c r="E974" s="5">
        <f>LN('Raw data'!E974/'Raw data'!E973)</f>
        <v>-1.4599980285249992E-2</v>
      </c>
      <c r="F974" s="5">
        <f>LN('Raw data'!F974/'Raw data'!F973)</f>
        <v>-2.8932225649683876E-3</v>
      </c>
      <c r="I974" s="5">
        <f>LN('Raw data'!J974/'Raw data'!J973)</f>
        <v>-5.691170958779145E-4</v>
      </c>
      <c r="U974" s="1">
        <v>45309</v>
      </c>
      <c r="V974">
        <f t="shared" si="75"/>
        <v>0.35596305690257685</v>
      </c>
      <c r="W974">
        <f t="shared" si="75"/>
        <v>-0.22357600997817273</v>
      </c>
      <c r="X974">
        <f t="shared" si="75"/>
        <v>0.24261611185213028</v>
      </c>
      <c r="Y974">
        <f t="shared" si="75"/>
        <v>0.39046969309146751</v>
      </c>
      <c r="Z974">
        <f t="shared" si="75"/>
        <v>0.25041184115203691</v>
      </c>
      <c r="AM974" s="10">
        <v>45309</v>
      </c>
      <c r="AP974">
        <v>0.25041184115203691</v>
      </c>
      <c r="AQ974">
        <v>0.39046969309146751</v>
      </c>
      <c r="AR974">
        <v>0.24261611185213028</v>
      </c>
      <c r="AS974">
        <v>-0.22357600997817273</v>
      </c>
      <c r="AT974">
        <v>0.35596305690257685</v>
      </c>
    </row>
    <row r="975" spans="1:46" x14ac:dyDescent="0.2">
      <c r="A975" s="1">
        <v>45266</v>
      </c>
      <c r="B975" s="5">
        <f>LN('Raw data'!B975/'Raw data'!B974)</f>
        <v>-5.788652904669838E-2</v>
      </c>
      <c r="C975" s="5">
        <f>LN('Raw data'!C975/'Raw data'!C974)</f>
        <v>-4.1502074542317323E-2</v>
      </c>
      <c r="D975" s="5">
        <f>LN('Raw data'!D975/'Raw data'!D974)</f>
        <v>-6.8273791853005576E-3</v>
      </c>
      <c r="E975" s="5">
        <f>LN('Raw data'!E975/'Raw data'!E974)</f>
        <v>-1.3039919056615636E-2</v>
      </c>
      <c r="F975" s="5">
        <f>LN('Raw data'!F975/'Raw data'!F974)</f>
        <v>5.6804422857974395E-3</v>
      </c>
      <c r="I975" s="5">
        <f>LN('Raw data'!J975/'Raw data'!J974)</f>
        <v>-3.9137791113844191E-3</v>
      </c>
      <c r="U975" s="1">
        <v>45310</v>
      </c>
      <c r="V975">
        <f t="shared" si="75"/>
        <v>-0.25305935758063663</v>
      </c>
      <c r="W975">
        <f t="shared" si="75"/>
        <v>-0.3073426343449876</v>
      </c>
      <c r="X975">
        <f t="shared" si="75"/>
        <v>0.4014465862693517</v>
      </c>
      <c r="Y975">
        <f t="shared" si="75"/>
        <v>0.32184458952775746</v>
      </c>
      <c r="Z975">
        <f t="shared" si="75"/>
        <v>0.25553518537567271</v>
      </c>
      <c r="AM975" s="10">
        <v>45310</v>
      </c>
      <c r="AP975">
        <v>0.25553518537567271</v>
      </c>
      <c r="AQ975">
        <v>0.32184458952775746</v>
      </c>
      <c r="AR975">
        <v>0.4014465862693517</v>
      </c>
      <c r="AS975">
        <v>-0.3073426343449876</v>
      </c>
      <c r="AT975">
        <v>-0.25305935758063663</v>
      </c>
    </row>
    <row r="976" spans="1:46" x14ac:dyDescent="0.2">
      <c r="A976" s="1">
        <v>45267</v>
      </c>
      <c r="B976" s="5">
        <f>LN('Raw data'!B976/'Raw data'!B975)</f>
        <v>1.1911853701532321E-3</v>
      </c>
      <c r="C976" s="5">
        <f>LN('Raw data'!C976/'Raw data'!C975)</f>
        <v>-5.7670128472614955E-4</v>
      </c>
      <c r="D976" s="5">
        <f>LN('Raw data'!D976/'Raw data'!D975)</f>
        <v>-1.117784362383208E-2</v>
      </c>
      <c r="E976" s="5">
        <f>LN('Raw data'!E976/'Raw data'!E975)</f>
        <v>-6.9998421956905922E-3</v>
      </c>
      <c r="F976" s="5">
        <f>LN('Raw data'!F976/'Raw data'!F975)</f>
        <v>-7.3272601768850144E-4</v>
      </c>
      <c r="I976" s="5">
        <f>LN('Raw data'!J976/'Raw data'!J975)</f>
        <v>7.9366104133129379E-3</v>
      </c>
      <c r="U976" s="1">
        <v>45313</v>
      </c>
      <c r="V976">
        <f t="shared" si="75"/>
        <v>-0.55229300014237492</v>
      </c>
      <c r="W976">
        <f t="shared" si="75"/>
        <v>-0.53289265429224608</v>
      </c>
      <c r="X976">
        <f t="shared" si="75"/>
        <v>0.38566348781000859</v>
      </c>
      <c r="Y976">
        <f t="shared" si="75"/>
        <v>0.27757474621156952</v>
      </c>
      <c r="Z976">
        <f t="shared" si="75"/>
        <v>0.29231084784684402</v>
      </c>
      <c r="AM976" s="10">
        <v>45313</v>
      </c>
      <c r="AP976">
        <v>0.29231084784684402</v>
      </c>
      <c r="AQ976">
        <v>0.27757474621156952</v>
      </c>
      <c r="AR976">
        <v>0.38566348781000859</v>
      </c>
      <c r="AS976">
        <v>-0.53289265429224608</v>
      </c>
      <c r="AT976">
        <v>-0.55229300014237492</v>
      </c>
    </row>
    <row r="977" spans="1:46" x14ac:dyDescent="0.2">
      <c r="A977" s="1">
        <v>45268</v>
      </c>
      <c r="B977" s="5">
        <f>LN('Raw data'!B977/'Raw data'!B976)</f>
        <v>-6.3694482854798227E-3</v>
      </c>
      <c r="C977" s="5">
        <f>LN('Raw data'!C977/'Raw data'!C976)</f>
        <v>2.6892137733385179E-2</v>
      </c>
      <c r="D977" s="5">
        <f>LN('Raw data'!D977/'Raw data'!D976)</f>
        <v>2.0255605337886888E-2</v>
      </c>
      <c r="E977" s="5">
        <f>LN('Raw data'!E977/'Raw data'!E976)</f>
        <v>-3.3086360128586685E-2</v>
      </c>
      <c r="F977" s="5">
        <f>LN('Raw data'!F977/'Raw data'!F976)</f>
        <v>-1.5711126193176352E-2</v>
      </c>
      <c r="I977" s="5">
        <f>LN('Raw data'!J977/'Raw data'!J976)</f>
        <v>4.0870746210065929E-3</v>
      </c>
      <c r="U977" s="1">
        <v>45314</v>
      </c>
      <c r="V977">
        <f t="shared" si="75"/>
        <v>-0.5702537665254328</v>
      </c>
      <c r="W977">
        <f t="shared" si="75"/>
        <v>-0.54307069407320985</v>
      </c>
      <c r="X977">
        <f t="shared" si="75"/>
        <v>0.44798964622568604</v>
      </c>
      <c r="Y977">
        <f t="shared" si="75"/>
        <v>0.31607687789481381</v>
      </c>
      <c r="Z977">
        <f t="shared" si="75"/>
        <v>0.30522164597267898</v>
      </c>
      <c r="AM977" s="10">
        <v>45314</v>
      </c>
      <c r="AP977">
        <v>0.30522164597267898</v>
      </c>
      <c r="AQ977">
        <v>0.31607687789481381</v>
      </c>
      <c r="AR977">
        <v>0.44798964622568604</v>
      </c>
      <c r="AS977">
        <v>-0.54307069407320985</v>
      </c>
      <c r="AT977">
        <v>-0.5702537665254328</v>
      </c>
    </row>
    <row r="978" spans="1:46" x14ac:dyDescent="0.2">
      <c r="A978" s="1">
        <v>45271</v>
      </c>
      <c r="B978" s="5">
        <f>LN('Raw data'!B978/'Raw data'!B977)</f>
        <v>-6.3474125081784488E-2</v>
      </c>
      <c r="C978" s="5">
        <f>LN('Raw data'!C978/'Raw data'!C977)</f>
        <v>1.2627150046770007E-3</v>
      </c>
      <c r="D978" s="5">
        <f>LN('Raw data'!D978/'Raw data'!D977)</f>
        <v>-6.8371356125254898E-2</v>
      </c>
      <c r="E978" s="5">
        <f>LN('Raw data'!E978/'Raw data'!E977)</f>
        <v>-9.4100059836616165E-3</v>
      </c>
      <c r="F978" s="5">
        <f>LN('Raw data'!F978/'Raw data'!F977)</f>
        <v>-1.0378816782620742E-2</v>
      </c>
      <c r="I978" s="5">
        <f>LN('Raw data'!J978/'Raw data'!J977)</f>
        <v>3.9168516750811289E-3</v>
      </c>
      <c r="U978" s="1">
        <v>45315</v>
      </c>
      <c r="V978">
        <f t="shared" si="75"/>
        <v>-0.63172615195429938</v>
      </c>
      <c r="W978">
        <f t="shared" si="75"/>
        <v>-0.59985317110615932</v>
      </c>
      <c r="X978">
        <f t="shared" si="75"/>
        <v>0.39704514227576998</v>
      </c>
      <c r="Y978">
        <f t="shared" si="75"/>
        <v>0.35805432250878533</v>
      </c>
      <c r="Z978">
        <f t="shared" si="75"/>
        <v>0.34103343480040887</v>
      </c>
      <c r="AM978" s="10">
        <v>45315</v>
      </c>
      <c r="AP978">
        <v>0.34103343480040887</v>
      </c>
      <c r="AQ978">
        <v>0.35805432250878533</v>
      </c>
      <c r="AR978">
        <v>0.39704514227576998</v>
      </c>
      <c r="AS978">
        <v>-0.59985317110615932</v>
      </c>
      <c r="AT978">
        <v>-0.63172615195429938</v>
      </c>
    </row>
    <row r="979" spans="1:46" x14ac:dyDescent="0.2">
      <c r="A979" s="1">
        <v>45272</v>
      </c>
      <c r="B979" s="5">
        <f>LN('Raw data'!B979/'Raw data'!B978)</f>
        <v>-1.6734996863823976E-2</v>
      </c>
      <c r="C979" s="5">
        <f>LN('Raw data'!C979/'Raw data'!C978)</f>
        <v>-3.8738496292140059E-2</v>
      </c>
      <c r="D979" s="5">
        <f>LN('Raw data'!D979/'Raw data'!D978)</f>
        <v>5.5811445150523121E-3</v>
      </c>
      <c r="E979" s="5">
        <f>LN('Raw data'!E979/'Raw data'!E978)</f>
        <v>-1.8231545615151365E-3</v>
      </c>
      <c r="F979" s="5">
        <f>LN('Raw data'!F979/'Raw data'!F978)</f>
        <v>-4.9276045000547723E-3</v>
      </c>
      <c r="I979" s="5">
        <f>LN('Raw data'!J979/'Raw data'!J978)</f>
        <v>4.5887580600857377E-3</v>
      </c>
      <c r="U979" s="1">
        <v>45316</v>
      </c>
      <c r="V979">
        <f t="shared" si="75"/>
        <v>-0.59646886937367205</v>
      </c>
      <c r="W979">
        <f t="shared" si="75"/>
        <v>-0.51294000217100522</v>
      </c>
      <c r="X979">
        <f t="shared" si="75"/>
        <v>0.50814765439844289</v>
      </c>
      <c r="Y979">
        <f t="shared" si="75"/>
        <v>0.37908211751137116</v>
      </c>
      <c r="Z979">
        <f t="shared" si="75"/>
        <v>0.35948110305474057</v>
      </c>
      <c r="AM979" s="10">
        <v>45316</v>
      </c>
      <c r="AP979">
        <v>0.35948110305474057</v>
      </c>
      <c r="AQ979">
        <v>0.37908211751137116</v>
      </c>
      <c r="AR979">
        <v>0.50814765439844289</v>
      </c>
      <c r="AS979">
        <v>-0.51294000217100522</v>
      </c>
      <c r="AT979">
        <v>-0.59646886937367205</v>
      </c>
    </row>
    <row r="980" spans="1:46" x14ac:dyDescent="0.2">
      <c r="A980" s="1">
        <v>45273</v>
      </c>
      <c r="B980" s="5">
        <f>LN('Raw data'!B980/'Raw data'!B979)</f>
        <v>1.0331559828616894E-2</v>
      </c>
      <c r="C980" s="5">
        <f>LN('Raw data'!C980/'Raw data'!C979)</f>
        <v>1.2456708001990145E-2</v>
      </c>
      <c r="D980" s="5">
        <f>LN('Raw data'!D980/'Raw data'!D979)</f>
        <v>3.3130330135526742E-2</v>
      </c>
      <c r="E980" s="5">
        <f>LN('Raw data'!E980/'Raw data'!E979)</f>
        <v>-4.1361053370173916E-3</v>
      </c>
      <c r="F980" s="5">
        <f>LN('Raw data'!F980/'Raw data'!F979)</f>
        <v>2.1148044135643825E-3</v>
      </c>
      <c r="I980" s="5">
        <f>LN('Raw data'!J980/'Raw data'!J979)</f>
        <v>1.3558420429298217E-2</v>
      </c>
      <c r="U980" s="1">
        <v>45317</v>
      </c>
      <c r="V980">
        <f t="shared" si="75"/>
        <v>-0.65321996803466886</v>
      </c>
      <c r="W980">
        <f t="shared" si="75"/>
        <v>-0.42128215412686282</v>
      </c>
      <c r="X980">
        <f t="shared" si="75"/>
        <v>0.39371888656295095</v>
      </c>
      <c r="Y980">
        <f t="shared" si="75"/>
        <v>0.38770877246573904</v>
      </c>
      <c r="Z980">
        <f t="shared" si="75"/>
        <v>0.37544312303958449</v>
      </c>
      <c r="AM980" s="10">
        <v>45317</v>
      </c>
      <c r="AP980">
        <v>0.37544312303958449</v>
      </c>
      <c r="AQ980">
        <v>0.38770877246573904</v>
      </c>
      <c r="AR980">
        <v>0.39371888656295095</v>
      </c>
      <c r="AS980">
        <v>-0.42128215412686282</v>
      </c>
      <c r="AT980">
        <v>-0.65321996803466886</v>
      </c>
    </row>
    <row r="981" spans="1:46" x14ac:dyDescent="0.2">
      <c r="A981" s="1">
        <v>45274</v>
      </c>
      <c r="B981" s="5">
        <f>LN('Raw data'!B981/'Raw data'!B980)</f>
        <v>2.4117944967524632E-2</v>
      </c>
      <c r="C981" s="5">
        <f>LN('Raw data'!C981/'Raw data'!C980)</f>
        <v>2.9920700633090276E-2</v>
      </c>
      <c r="D981" s="5">
        <f>LN('Raw data'!D981/'Raw data'!D980)</f>
        <v>3.2918046635546081E-3</v>
      </c>
      <c r="E981" s="5">
        <f>LN('Raw data'!E981/'Raw data'!E980)</f>
        <v>6.1955676225843664E-2</v>
      </c>
      <c r="F981" s="5">
        <f>LN('Raw data'!F981/'Raw data'!F980)</f>
        <v>2.3414685383512195E-2</v>
      </c>
      <c r="I981" s="5">
        <f>LN('Raw data'!J981/'Raw data'!J980)</f>
        <v>2.6435733742609306E-3</v>
      </c>
      <c r="U981" s="1">
        <v>45320</v>
      </c>
      <c r="V981">
        <f t="shared" si="75"/>
        <v>-1.3085605510460863</v>
      </c>
      <c r="W981">
        <f t="shared" si="75"/>
        <v>-0.67835268306375007</v>
      </c>
      <c r="X981">
        <f t="shared" si="75"/>
        <v>0.25311374171337336</v>
      </c>
      <c r="Y981">
        <f t="shared" si="75"/>
        <v>0.56980204753020136</v>
      </c>
      <c r="Z981">
        <f t="shared" si="75"/>
        <v>0.41790958495930702</v>
      </c>
      <c r="AM981" s="10">
        <v>45320</v>
      </c>
      <c r="AP981">
        <v>0.41790958495930702</v>
      </c>
      <c r="AQ981">
        <v>0.56980204753020136</v>
      </c>
      <c r="AR981">
        <v>0.25311374171337336</v>
      </c>
      <c r="AS981">
        <v>-0.67835268306375007</v>
      </c>
      <c r="AT981">
        <v>-1.3085605510460863</v>
      </c>
    </row>
    <row r="982" spans="1:46" x14ac:dyDescent="0.2">
      <c r="A982" s="1">
        <v>45275</v>
      </c>
      <c r="B982" s="5">
        <f>LN('Raw data'!B982/'Raw data'!B981)</f>
        <v>4.0554400191658117E-2</v>
      </c>
      <c r="C982" s="5">
        <f>LN('Raw data'!C982/'Raw data'!C981)</f>
        <v>-2.0977561709985449E-3</v>
      </c>
      <c r="D982" s="5">
        <f>LN('Raw data'!D982/'Raw data'!D981)</f>
        <v>-2.5824548324036738E-2</v>
      </c>
      <c r="E982" s="5">
        <f>LN('Raw data'!E982/'Raw data'!E981)</f>
        <v>-9.5591992848895052E-3</v>
      </c>
      <c r="F982" s="5">
        <f>LN('Raw data'!F982/'Raw data'!F981)</f>
        <v>-4.5306883371743793E-3</v>
      </c>
      <c r="I982" s="5">
        <f>LN('Raw data'!J982/'Raw data'!J981)</f>
        <v>-7.6281368101049259E-5</v>
      </c>
      <c r="U982" s="1">
        <v>45321</v>
      </c>
      <c r="V982">
        <f t="shared" si="75"/>
        <v>-0.9717302514284567</v>
      </c>
      <c r="W982">
        <f t="shared" si="75"/>
        <v>-0.72772580195397141</v>
      </c>
      <c r="X982">
        <f t="shared" si="75"/>
        <v>0.26555126979604188</v>
      </c>
      <c r="Y982">
        <f t="shared" si="75"/>
        <v>0.48806167128916067</v>
      </c>
      <c r="Z982">
        <f t="shared" si="75"/>
        <v>0.37608716250094459</v>
      </c>
      <c r="AM982" s="10">
        <v>45321</v>
      </c>
      <c r="AP982">
        <v>0.37608716250094459</v>
      </c>
      <c r="AQ982">
        <v>0.48806167128916067</v>
      </c>
      <c r="AR982">
        <v>0.26555126979604188</v>
      </c>
      <c r="AS982">
        <v>-0.72772580195397141</v>
      </c>
      <c r="AT982">
        <v>-0.9717302514284567</v>
      </c>
    </row>
    <row r="983" spans="1:46" x14ac:dyDescent="0.2">
      <c r="A983" s="1">
        <v>45278</v>
      </c>
      <c r="B983" s="5">
        <f>LN('Raw data'!B983/'Raw data'!B982)</f>
        <v>4.8057761695938627E-3</v>
      </c>
      <c r="C983" s="5">
        <f>LN('Raw data'!C983/'Raw data'!C982)</f>
        <v>1.4454733954308864E-2</v>
      </c>
      <c r="D983" s="5">
        <f>LN('Raw data'!D983/'Raw data'!D982)</f>
        <v>1.7276969043997139E-2</v>
      </c>
      <c r="E983" s="5">
        <f>LN('Raw data'!E983/'Raw data'!E982)</f>
        <v>-1.9477430993419679E-3</v>
      </c>
      <c r="F983" s="5">
        <f>LN('Raw data'!F983/'Raw data'!F982)</f>
        <v>2.4156387304353649E-3</v>
      </c>
      <c r="I983" s="5">
        <f>LN('Raw data'!J983/'Raw data'!J982)</f>
        <v>4.5180974872495441E-3</v>
      </c>
      <c r="U983" s="1">
        <v>45322</v>
      </c>
      <c r="V983">
        <f t="shared" si="75"/>
        <v>-0.92902918246498012</v>
      </c>
      <c r="W983">
        <f t="shared" si="75"/>
        <v>-0.21956690448716834</v>
      </c>
      <c r="X983">
        <f t="shared" si="75"/>
        <v>0.29657752006986743</v>
      </c>
      <c r="Y983">
        <f t="shared" si="75"/>
        <v>0.38836247938512114</v>
      </c>
      <c r="Z983">
        <f t="shared" si="75"/>
        <v>0.19514425152125414</v>
      </c>
      <c r="AM983" s="10">
        <v>45322</v>
      </c>
      <c r="AP983">
        <v>0.19514425152125414</v>
      </c>
      <c r="AQ983">
        <v>0.38836247938512114</v>
      </c>
      <c r="AR983">
        <v>0.29657752006986743</v>
      </c>
      <c r="AS983">
        <v>-0.21956690448716834</v>
      </c>
      <c r="AT983">
        <v>-0.92902918246498012</v>
      </c>
    </row>
    <row r="984" spans="1:46" x14ac:dyDescent="0.2">
      <c r="A984" s="1">
        <v>45279</v>
      </c>
      <c r="B984" s="5">
        <f>LN('Raw data'!B984/'Raw data'!B983)</f>
        <v>-4.4044115244305237E-3</v>
      </c>
      <c r="C984" s="5">
        <f>LN('Raw data'!C984/'Raw data'!C983)</f>
        <v>1.3296063191045038E-2</v>
      </c>
      <c r="D984" s="5">
        <f>LN('Raw data'!D984/'Raw data'!D983)</f>
        <v>-9.4302327457827205E-3</v>
      </c>
      <c r="E984" s="5">
        <f>LN('Raw data'!E984/'Raw data'!E983)</f>
        <v>8.8379199198382139E-3</v>
      </c>
      <c r="F984" s="5">
        <f>LN('Raw data'!F984/'Raw data'!F983)</f>
        <v>5.7444616049343944E-3</v>
      </c>
      <c r="I984" s="5">
        <f>LN('Raw data'!J984/'Raw data'!J983)</f>
        <v>5.8492552349014293E-3</v>
      </c>
      <c r="U984" s="1">
        <v>45323</v>
      </c>
      <c r="V984">
        <f t="shared" si="75"/>
        <v>-1.0245536544383984</v>
      </c>
      <c r="W984">
        <f t="shared" si="75"/>
        <v>-0.45181895061753696</v>
      </c>
      <c r="X984">
        <f t="shared" si="75"/>
        <v>0.31888351068583803</v>
      </c>
      <c r="Y984">
        <f t="shared" si="75"/>
        <v>0.39351485459334007</v>
      </c>
      <c r="Z984">
        <f t="shared" si="75"/>
        <v>0.1851471085541419</v>
      </c>
      <c r="AM984" s="10">
        <v>45323</v>
      </c>
      <c r="AP984">
        <v>0.1851471085541419</v>
      </c>
      <c r="AQ984">
        <v>0.39351485459334007</v>
      </c>
      <c r="AR984">
        <v>0.31888351068583803</v>
      </c>
      <c r="AS984">
        <v>-0.45181895061753696</v>
      </c>
      <c r="AT984">
        <v>-1.0245536544383984</v>
      </c>
    </row>
    <row r="985" spans="1:46" x14ac:dyDescent="0.2">
      <c r="A985" s="1">
        <v>45280</v>
      </c>
      <c r="B985" s="5">
        <f>LN('Raw data'!B985/'Raw data'!B984)</f>
        <v>-1.8222816464672106E-2</v>
      </c>
      <c r="C985" s="5">
        <f>LN('Raw data'!C985/'Raw data'!C984)</f>
        <v>1.056490932021647E-2</v>
      </c>
      <c r="D985" s="5">
        <f>LN('Raw data'!D985/'Raw data'!D984)</f>
        <v>3.2672033070082242E-2</v>
      </c>
      <c r="E985" s="5">
        <f>LN('Raw data'!E985/'Raw data'!E984)</f>
        <v>1.2665637527792475E-2</v>
      </c>
      <c r="F985" s="5">
        <f>LN('Raw data'!F985/'Raw data'!F984)</f>
        <v>-2.2055048516647405E-3</v>
      </c>
      <c r="I985" s="5">
        <f>LN('Raw data'!J985/'Raw data'!J984)</f>
        <v>-1.4188859265594564E-2</v>
      </c>
      <c r="U985" s="1">
        <v>45324</v>
      </c>
      <c r="V985">
        <f t="shared" si="75"/>
        <v>-0.85475708141072271</v>
      </c>
      <c r="W985">
        <f t="shared" si="75"/>
        <v>-0.60688128328223656</v>
      </c>
      <c r="X985">
        <f t="shared" si="75"/>
        <v>0.34886802991779187</v>
      </c>
      <c r="Y985">
        <f t="shared" si="75"/>
        <v>0.23218314088941935</v>
      </c>
      <c r="Z985">
        <f t="shared" si="75"/>
        <v>0.1039156231097934</v>
      </c>
      <c r="AM985" s="10">
        <v>45324</v>
      </c>
      <c r="AP985">
        <v>0.1039156231097934</v>
      </c>
      <c r="AQ985">
        <v>0.23218314088941935</v>
      </c>
      <c r="AR985">
        <v>0.34886802991779187</v>
      </c>
      <c r="AS985">
        <v>-0.60688128328223656</v>
      </c>
      <c r="AT985">
        <v>-0.85475708141072271</v>
      </c>
    </row>
    <row r="986" spans="1:46" x14ac:dyDescent="0.2">
      <c r="A986" s="1">
        <v>45281</v>
      </c>
      <c r="B986" s="5">
        <f>LN('Raw data'!B986/'Raw data'!B985)</f>
        <v>4.9821021914838261E-2</v>
      </c>
      <c r="C986" s="5">
        <f>LN('Raw data'!C986/'Raw data'!C985)</f>
        <v>-4.4561548318953091E-3</v>
      </c>
      <c r="D986" s="5">
        <f>LN('Raw data'!D986/'Raw data'!D985)</f>
        <v>4.640771872759332E-3</v>
      </c>
      <c r="E986" s="5">
        <f>LN('Raw data'!E986/'Raw data'!E985)</f>
        <v>-1.869311337569568E-3</v>
      </c>
      <c r="F986" s="5">
        <f>LN('Raw data'!F986/'Raw data'!F985)</f>
        <v>1.8137704425813465E-3</v>
      </c>
      <c r="I986" s="5">
        <f>LN('Raw data'!J986/'Raw data'!J985)</f>
        <v>9.6445051835687603E-3</v>
      </c>
      <c r="AM986" s="10" t="s">
        <v>41</v>
      </c>
      <c r="AN986">
        <v>0.2401915806408684</v>
      </c>
      <c r="AO986">
        <v>5.5674398930848079E-2</v>
      </c>
      <c r="AP986">
        <v>8.8605359605333125E-2</v>
      </c>
      <c r="AQ986">
        <v>0.40445991787535701</v>
      </c>
      <c r="AR986">
        <v>1.0188526221312728</v>
      </c>
      <c r="AS986">
        <v>0.54990678135063253</v>
      </c>
      <c r="AT986">
        <v>0.46282723205446163</v>
      </c>
    </row>
    <row r="987" spans="1:46" x14ac:dyDescent="0.2">
      <c r="A987" s="1">
        <v>45282</v>
      </c>
      <c r="B987" s="5">
        <f>LN('Raw data'!B987/'Raw data'!B986)</f>
        <v>1.4666414959229086E-2</v>
      </c>
      <c r="C987" s="5">
        <f>LN('Raw data'!C987/'Raw data'!C986)</f>
        <v>-4.4761010644358574E-3</v>
      </c>
      <c r="D987" s="5">
        <f>LN('Raw data'!D987/'Raw data'!D986)</f>
        <v>2.3453129559709626E-3</v>
      </c>
      <c r="E987" s="5">
        <f>LN('Raw data'!E987/'Raw data'!E986)</f>
        <v>-8.1383524329115811E-4</v>
      </c>
      <c r="F987" s="5">
        <f>LN('Raw data'!F987/'Raw data'!F986)</f>
        <v>8.680017437071294E-3</v>
      </c>
      <c r="I987" s="5">
        <f>LN('Raw data'!J987/'Raw data'!J986)</f>
        <v>1.6587067997896167E-3</v>
      </c>
    </row>
    <row r="988" spans="1:46" x14ac:dyDescent="0.2">
      <c r="A988" s="1">
        <v>45286</v>
      </c>
      <c r="B988" s="5">
        <f>LN('Raw data'!B988/'Raw data'!B987)</f>
        <v>-2.3256862164267235E-2</v>
      </c>
      <c r="C988" s="5">
        <f>LN('Raw data'!C988/'Raw data'!C987)</f>
        <v>2.6957979296507995E-2</v>
      </c>
      <c r="D988" s="5">
        <f>LN('Raw data'!D988/'Raw data'!D987)</f>
        <v>-3.366559767173756E-2</v>
      </c>
      <c r="E988" s="5">
        <f>LN('Raw data'!E988/'Raw data'!E987)</f>
        <v>-6.9034811864017321E-3</v>
      </c>
      <c r="F988" s="5">
        <f>LN('Raw data'!F988/'Raw data'!F987)</f>
        <v>3.8834951944398567E-4</v>
      </c>
      <c r="I988" s="5">
        <f>LN('Raw data'!J988/'Raw data'!J987)</f>
        <v>4.2227363999498384E-3</v>
      </c>
    </row>
    <row r="989" spans="1:46" x14ac:dyDescent="0.2">
      <c r="A989" s="1">
        <v>45287</v>
      </c>
      <c r="B989" s="5">
        <f>LN('Raw data'!B989/'Raw data'!B988)</f>
        <v>2.6699206355240319E-2</v>
      </c>
      <c r="C989" s="5">
        <f>LN('Raw data'!C989/'Raw data'!C988)</f>
        <v>-1.9508903069360962E-2</v>
      </c>
      <c r="D989" s="5">
        <f>LN('Raw data'!D989/'Raw data'!D988)</f>
        <v>2.1713327956887109E-2</v>
      </c>
      <c r="E989" s="5">
        <f>LN('Raw data'!E989/'Raw data'!E988)</f>
        <v>7.107002098877894E-3</v>
      </c>
      <c r="F989" s="5">
        <f>LN('Raw data'!F989/'Raw data'!F988)</f>
        <v>1.1101035858918166E-2</v>
      </c>
      <c r="I989" s="5">
        <f>LN('Raw data'!J989/'Raw data'!J988)</f>
        <v>1.429419277681746E-3</v>
      </c>
    </row>
    <row r="990" spans="1:46" x14ac:dyDescent="0.2">
      <c r="A990" s="1">
        <v>45288</v>
      </c>
      <c r="B990" s="5">
        <f>LN('Raw data'!B990/'Raw data'!B989)</f>
        <v>-2.3957869216525342E-2</v>
      </c>
      <c r="C990" s="5">
        <f>LN('Raw data'!C990/'Raw data'!C989)</f>
        <v>-3.2083914521287053E-2</v>
      </c>
      <c r="D990" s="5">
        <f>LN('Raw data'!D990/'Raw data'!D989)</f>
        <v>-2.0119803251450318E-2</v>
      </c>
      <c r="E990" s="5">
        <f>LN('Raw data'!E990/'Raw data'!E989)</f>
        <v>-8.0912541468397756E-3</v>
      </c>
      <c r="F990" s="5">
        <f>LN('Raw data'!F990/'Raw data'!F989)</f>
        <v>4.7997312159709595E-5</v>
      </c>
      <c r="I990" s="5">
        <f>LN('Raw data'!J990/'Raw data'!J989)</f>
        <v>3.7010203319937546E-4</v>
      </c>
    </row>
    <row r="991" spans="1:46" x14ac:dyDescent="0.2">
      <c r="A991" s="1">
        <v>45289</v>
      </c>
      <c r="B991" s="5">
        <f>LN('Raw data'!B991/'Raw data'!B990)</f>
        <v>-1.6959586140993951E-2</v>
      </c>
      <c r="C991" s="5">
        <f>LN('Raw data'!C991/'Raw data'!C990)</f>
        <v>-1.6734071677995234E-3</v>
      </c>
      <c r="D991" s="5">
        <f>LN('Raw data'!D991/'Raw data'!D990)</f>
        <v>-1.2018549103621186E-2</v>
      </c>
      <c r="E991" s="5">
        <f>LN('Raw data'!E991/'Raw data'!E990)</f>
        <v>-1.4339977529891782E-2</v>
      </c>
      <c r="F991" s="5">
        <f>LN('Raw data'!F991/'Raw data'!F990)</f>
        <v>-5.6313772385064168E-3</v>
      </c>
      <c r="I991" s="5">
        <f>LN('Raw data'!J991/'Raw data'!J990)</f>
        <v>-2.8304729998547477E-3</v>
      </c>
    </row>
    <row r="992" spans="1:46" x14ac:dyDescent="0.2">
      <c r="A992" s="1">
        <v>45293</v>
      </c>
      <c r="B992" s="5">
        <f>LN('Raw data'!B992/'Raw data'!B991)</f>
        <v>2.1252275659659172E-2</v>
      </c>
      <c r="C992" s="5">
        <f>LN('Raw data'!C992/'Raw data'!C991)</f>
        <v>-1.788402238074192E-2</v>
      </c>
      <c r="D992" s="5">
        <f>LN('Raw data'!D992/'Raw data'!D991)</f>
        <v>6.6018651613529308E-2</v>
      </c>
      <c r="E992" s="5">
        <f>LN('Raw data'!E992/'Raw data'!E991)</f>
        <v>-3.0013778835968575E-3</v>
      </c>
      <c r="F992" s="5">
        <f>LN('Raw data'!F992/'Raw data'!F991)</f>
        <v>7.7197726500994853E-4</v>
      </c>
      <c r="I992" s="5">
        <f>LN('Raw data'!J992/'Raw data'!J991)</f>
        <v>-5.6766608929654707E-3</v>
      </c>
    </row>
    <row r="993" spans="1:9" x14ac:dyDescent="0.2">
      <c r="A993" s="1">
        <v>45294</v>
      </c>
      <c r="B993" s="5">
        <f>LN('Raw data'!B993/'Raw data'!B992)</f>
        <v>3.8201742225662493E-2</v>
      </c>
      <c r="C993" s="5">
        <f>LN('Raw data'!C993/'Raw data'!C992)</f>
        <v>3.2432252646034755E-2</v>
      </c>
      <c r="D993" s="5">
        <f>LN('Raw data'!D993/'Raw data'!D992)</f>
        <v>-4.8029390345393677E-2</v>
      </c>
      <c r="E993" s="5">
        <f>LN('Raw data'!E993/'Raw data'!E992)</f>
        <v>-3.379646633693266E-2</v>
      </c>
      <c r="F993" s="5">
        <f>LN('Raw data'!F993/'Raw data'!F992)</f>
        <v>-1.486835611552288E-2</v>
      </c>
      <c r="I993" s="5">
        <f>LN('Raw data'!J993/'Raw data'!J992)</f>
        <v>-8.0486143089745707E-3</v>
      </c>
    </row>
    <row r="994" spans="1:9" x14ac:dyDescent="0.2">
      <c r="A994" s="1">
        <v>45295</v>
      </c>
      <c r="B994" s="5">
        <f>LN('Raw data'!B994/'Raw data'!B993)</f>
        <v>5.5762303966481935E-2</v>
      </c>
      <c r="C994" s="5">
        <f>LN('Raw data'!C994/'Raw data'!C993)</f>
        <v>-7.0398523884041197E-3</v>
      </c>
      <c r="D994" s="5">
        <f>LN('Raw data'!D994/'Raw data'!D993)</f>
        <v>3.0370259857643137E-2</v>
      </c>
      <c r="E994" s="5">
        <f>LN('Raw data'!E994/'Raw data'!E993)</f>
        <v>1.2946661570172931E-3</v>
      </c>
      <c r="F994" s="5">
        <f>LN('Raw data'!F994/'Raw data'!F993)</f>
        <v>3.5183773589651302E-3</v>
      </c>
      <c r="I994" s="5">
        <f>LN('Raw data'!J994/'Raw data'!J993)</f>
        <v>-3.434296699869414E-3</v>
      </c>
    </row>
    <row r="995" spans="1:9" x14ac:dyDescent="0.2">
      <c r="A995" s="1">
        <v>45296</v>
      </c>
      <c r="B995" s="5">
        <f>LN('Raw data'!B995/'Raw data'!B994)</f>
        <v>2.5202593974138734E-2</v>
      </c>
      <c r="C995" s="5">
        <f>LN('Raw data'!C995/'Raw data'!C994)</f>
        <v>2.2192691630891333E-2</v>
      </c>
      <c r="D995" s="5">
        <f>LN('Raw data'!D995/'Raw data'!D994)</f>
        <v>-2.2646491662287105E-6</v>
      </c>
      <c r="E995" s="5">
        <f>LN('Raw data'!E995/'Raw data'!E994)</f>
        <v>5.5051534674406119E-3</v>
      </c>
      <c r="F995" s="5">
        <f>LN('Raw data'!F995/'Raw data'!F994)</f>
        <v>-9.7565734991181908E-5</v>
      </c>
      <c r="I995" s="5">
        <f>LN('Raw data'!J995/'Raw data'!J994)</f>
        <v>1.8240092336748459E-3</v>
      </c>
    </row>
    <row r="996" spans="1:9" x14ac:dyDescent="0.2">
      <c r="A996" s="1">
        <v>45299</v>
      </c>
      <c r="B996" s="5">
        <f>LN('Raw data'!B996/'Raw data'!B995)</f>
        <v>2.9629274523315104E-2</v>
      </c>
      <c r="C996" s="5">
        <f>LN('Raw data'!C996/'Raw data'!C995)</f>
        <v>-4.2059041694267663E-2</v>
      </c>
      <c r="D996" s="5">
        <f>LN('Raw data'!D996/'Raw data'!D995)</f>
        <v>6.1593822574698011E-2</v>
      </c>
      <c r="E996" s="5">
        <f>LN('Raw data'!E996/'Raw data'!E995)</f>
        <v>-2.1447721261855129E-4</v>
      </c>
      <c r="F996" s="5">
        <f>LN('Raw data'!F996/'Raw data'!F995)</f>
        <v>-7.9837810501834812E-3</v>
      </c>
      <c r="I996" s="5">
        <f>LN('Raw data'!J996/'Raw data'!J995)</f>
        <v>1.4015987132365047E-2</v>
      </c>
    </row>
    <row r="997" spans="1:9" x14ac:dyDescent="0.2">
      <c r="A997" s="1">
        <v>45300</v>
      </c>
      <c r="B997" s="5">
        <f>LN('Raw data'!B997/'Raw data'!B996)</f>
        <v>6.8097616279440082E-2</v>
      </c>
      <c r="C997" s="5">
        <f>LN('Raw data'!C997/'Raw data'!C996)</f>
        <v>2.0558727021036567E-2</v>
      </c>
      <c r="D997" s="5">
        <f>LN('Raw data'!D997/'Raw data'!D996)</f>
        <v>-1.790120333622822E-2</v>
      </c>
      <c r="E997" s="5">
        <f>LN('Raw data'!E997/'Raw data'!E996)</f>
        <v>-9.4395218273756569E-3</v>
      </c>
      <c r="F997" s="5">
        <f>LN('Raw data'!F997/'Raw data'!F996)</f>
        <v>-2.4591171893258721E-4</v>
      </c>
      <c r="I997" s="5">
        <f>LN('Raw data'!J997/'Raw data'!J996)</f>
        <v>-1.4789856520085827E-3</v>
      </c>
    </row>
    <row r="998" spans="1:9" x14ac:dyDescent="0.2">
      <c r="A998" s="1">
        <v>45301</v>
      </c>
      <c r="B998" s="5">
        <f>LN('Raw data'!B998/'Raw data'!B997)</f>
        <v>-4.8492402862097078E-2</v>
      </c>
      <c r="C998" s="5">
        <f>LN('Raw data'!C998/'Raw data'!C997)</f>
        <v>-1.2116296125753793E-2</v>
      </c>
      <c r="D998" s="5">
        <f>LN('Raw data'!D998/'Raw data'!D997)</f>
        <v>1.0787279444706657E-2</v>
      </c>
      <c r="E998" s="5">
        <f>LN('Raw data'!E998/'Raw data'!E997)</f>
        <v>-5.8635909741739621E-3</v>
      </c>
      <c r="F998" s="5">
        <f>LN('Raw data'!F998/'Raw data'!F997)</f>
        <v>2.2110314866712138E-3</v>
      </c>
      <c r="I998" s="5">
        <f>LN('Raw data'!J998/'Raw data'!J997)</f>
        <v>5.6499398196109933E-3</v>
      </c>
    </row>
    <row r="999" spans="1:9" x14ac:dyDescent="0.2">
      <c r="A999" s="1">
        <v>45302</v>
      </c>
      <c r="B999" s="5">
        <f>LN('Raw data'!B999/'Raw data'!B998)</f>
        <v>1.8905387056409699E-2</v>
      </c>
      <c r="C999" s="5">
        <f>LN('Raw data'!C999/'Raw data'!C998)</f>
        <v>9.0662452377530418E-3</v>
      </c>
      <c r="D999" s="5">
        <f>LN('Raw data'!D999/'Raw data'!D998)</f>
        <v>-6.0466426062581492E-3</v>
      </c>
      <c r="E999" s="5">
        <f>LN('Raw data'!E999/'Raw data'!E998)</f>
        <v>-1.585069738287315E-2</v>
      </c>
      <c r="F999" s="5">
        <f>LN('Raw data'!F999/'Raw data'!F998)</f>
        <v>-4.2297918660137426E-3</v>
      </c>
      <c r="I999" s="5">
        <f>LN('Raw data'!J999/'Raw data'!J998)</f>
        <v>-6.7128903604016395E-4</v>
      </c>
    </row>
    <row r="1000" spans="1:9" x14ac:dyDescent="0.2">
      <c r="A1000" s="1">
        <v>45303</v>
      </c>
      <c r="B1000" s="5">
        <f>LN('Raw data'!B1000/'Raw data'!B999)</f>
        <v>6.7420222326693133E-2</v>
      </c>
      <c r="C1000" s="5">
        <f>LN('Raw data'!C1000/'Raw data'!C999)</f>
        <v>9.1223853072414391E-3</v>
      </c>
      <c r="D1000" s="5">
        <f>LN('Raw data'!D1000/'Raw data'!D999)</f>
        <v>-7.8805920255420464E-2</v>
      </c>
      <c r="E1000" s="5">
        <f>LN('Raw data'!E1000/'Raw data'!E999)</f>
        <v>2.7199197052601185E-2</v>
      </c>
      <c r="F1000" s="5">
        <f>LN('Raw data'!F1000/'Raw data'!F999)</f>
        <v>1.5746046600247643E-2</v>
      </c>
      <c r="I1000" s="5">
        <f>LN('Raw data'!J1000/'Raw data'!J999)</f>
        <v>7.5072645194105983E-4</v>
      </c>
    </row>
    <row r="1001" spans="1:9" x14ac:dyDescent="0.2">
      <c r="A1001" s="1">
        <v>45307</v>
      </c>
      <c r="B1001" s="5">
        <f>LN('Raw data'!B1001/'Raw data'!B1000)</f>
        <v>-0.13314338632533057</v>
      </c>
      <c r="C1001" s="5">
        <f>LN('Raw data'!C1001/'Raw data'!C1000)</f>
        <v>-3.8599441362997698E-3</v>
      </c>
      <c r="D1001" s="5">
        <f>LN('Raw data'!D1001/'Raw data'!D1000)</f>
        <v>7.2015886705992897E-3</v>
      </c>
      <c r="E1001" s="5">
        <f>LN('Raw data'!E1001/'Raw data'!E1000)</f>
        <v>-1.0173027713050408E-2</v>
      </c>
      <c r="F1001" s="5">
        <f>LN('Raw data'!F1001/'Raw data'!F1000)</f>
        <v>-1.0437082648728009E-2</v>
      </c>
      <c r="I1001" s="5">
        <f>LN('Raw data'!J1001/'Raw data'!J1000)</f>
        <v>-4.3952523337363533E-3</v>
      </c>
    </row>
    <row r="1002" spans="1:9" x14ac:dyDescent="0.2">
      <c r="A1002" s="1">
        <v>45308</v>
      </c>
      <c r="B1002" s="5">
        <f>LN('Raw data'!B1002/'Raw data'!B1001)</f>
        <v>-1.0398707220898511E-2</v>
      </c>
      <c r="C1002" s="5">
        <f>LN('Raw data'!C1002/'Raw data'!C1001)</f>
        <v>2.2075064152105202E-3</v>
      </c>
      <c r="D1002" s="5">
        <f>LN('Raw data'!D1002/'Raw data'!D1001)</f>
        <v>-8.771598081392773E-3</v>
      </c>
      <c r="E1002" s="5">
        <f>LN('Raw data'!E1002/'Raw data'!E1001)</f>
        <v>-1.8620712796507056E-2</v>
      </c>
      <c r="F1002" s="5">
        <f>LN('Raw data'!F1002/'Raw data'!F1001)</f>
        <v>-1.1736992414145662E-2</v>
      </c>
      <c r="I1002" s="5">
        <f>LN('Raw data'!J1002/'Raw data'!J1001)</f>
        <v>-4.9757734162639922E-3</v>
      </c>
    </row>
    <row r="1003" spans="1:9" x14ac:dyDescent="0.2">
      <c r="A1003" s="1">
        <v>45309</v>
      </c>
      <c r="B1003" s="5">
        <f>LN('Raw data'!B1003/'Raw data'!B1002)</f>
        <v>-6.2171985613936866E-2</v>
      </c>
      <c r="C1003" s="5">
        <f>LN('Raw data'!C1003/'Raw data'!C1002)</f>
        <v>2.0731784531042727E-2</v>
      </c>
      <c r="D1003" s="5">
        <f>LN('Raw data'!D1003/'Raw data'!D1002)</f>
        <v>-3.5120797744137677E-2</v>
      </c>
      <c r="E1003" s="5">
        <f>LN('Raw data'!E1003/'Raw data'!E1002)</f>
        <v>6.1867712472783755E-3</v>
      </c>
      <c r="F1003" s="5">
        <f>LN('Raw data'!F1003/'Raw data'!F1002)</f>
        <v>7.5117724110619647E-3</v>
      </c>
      <c r="I1003" s="5">
        <f>LN('Raw data'!J1003/'Raw data'!J1002)</f>
        <v>8.7667247395320728E-3</v>
      </c>
    </row>
    <row r="1004" spans="1:9" x14ac:dyDescent="0.2">
      <c r="A1004" s="1">
        <v>45310</v>
      </c>
      <c r="B1004" s="5">
        <f>LN('Raw data'!B1004/'Raw data'!B1003)</f>
        <v>-6.8278046787119698E-2</v>
      </c>
      <c r="C1004" s="5">
        <f>LN('Raw data'!C1004/'Raw data'!C1003)</f>
        <v>-9.0854242152340042E-3</v>
      </c>
      <c r="D1004" s="5">
        <f>LN('Raw data'!D1004/'Raw data'!D1003)</f>
        <v>8.5676193562497002E-3</v>
      </c>
      <c r="E1004" s="5">
        <f>LN('Raw data'!E1004/'Raw data'!E1003)</f>
        <v>-4.3267175666187405E-3</v>
      </c>
      <c r="F1004" s="5">
        <f>LN('Raw data'!F1004/'Raw data'!F1003)</f>
        <v>3.6367250618680553E-3</v>
      </c>
      <c r="I1004" s="5">
        <f>LN('Raw data'!J1004/'Raw data'!J1003)</f>
        <v>1.2238283870230153E-2</v>
      </c>
    </row>
    <row r="1005" spans="1:9" x14ac:dyDescent="0.2">
      <c r="A1005" s="1">
        <v>45313</v>
      </c>
      <c r="B1005" s="5">
        <f>LN('Raw data'!B1005/'Raw data'!B1004)</f>
        <v>-4.050776574258301E-2</v>
      </c>
      <c r="C1005" s="5">
        <f>LN('Raw data'!C1005/'Raw data'!C1004)</f>
        <v>2.3958077267245456E-2</v>
      </c>
      <c r="D1005" s="5">
        <f>LN('Raw data'!D1005/'Raw data'!D1004)</f>
        <v>-5.152584664966376E-2</v>
      </c>
      <c r="E1005" s="5">
        <f>LN('Raw data'!E1005/'Raw data'!E1004)</f>
        <v>-1.8667923322849275E-2</v>
      </c>
      <c r="F1005" s="5">
        <f>LN('Raw data'!F1005/'Raw data'!F1004)</f>
        <v>-3.4398068315266237E-3</v>
      </c>
      <c r="I1005" s="5">
        <f>LN('Raw data'!J1005/'Raw data'!J1004)</f>
        <v>2.1918970535104105E-3</v>
      </c>
    </row>
    <row r="1006" spans="1:9" x14ac:dyDescent="0.2">
      <c r="A1006" s="1">
        <v>45314</v>
      </c>
      <c r="B1006" s="5">
        <f>LN('Raw data'!B1006/'Raw data'!B1005)</f>
        <v>1.2733792928745503E-2</v>
      </c>
      <c r="C1006" s="5">
        <f>LN('Raw data'!C1006/'Raw data'!C1005)</f>
        <v>-1.0965608674726606E-2</v>
      </c>
      <c r="D1006" s="5">
        <f>LN('Raw data'!D1006/'Raw data'!D1005)</f>
        <v>8.3680811347745208E-3</v>
      </c>
      <c r="E1006" s="5">
        <f>LN('Raw data'!E1006/'Raw data'!E1005)</f>
        <v>7.679046199322811E-3</v>
      </c>
      <c r="F1006" s="5">
        <f>LN('Raw data'!F1006/'Raw data'!F1005)</f>
        <v>1.819657718021579E-3</v>
      </c>
      <c r="I1006" s="5">
        <f>LN('Raw data'!J1006/'Raw data'!J1005)</f>
        <v>2.917131506229948E-3</v>
      </c>
    </row>
    <row r="1007" spans="1:9" x14ac:dyDescent="0.2">
      <c r="A1007" s="1">
        <v>45315</v>
      </c>
      <c r="B1007" s="5">
        <f>LN('Raw data'!B1007/'Raw data'!B1006)</f>
        <v>7.5069608758359385E-2</v>
      </c>
      <c r="C1007" s="5">
        <f>LN('Raw data'!C1007/'Raw data'!C1006)</f>
        <v>9.6347593965835903E-3</v>
      </c>
      <c r="D1007" s="5">
        <f>LN('Raw data'!D1007/'Raw data'!D1006)</f>
        <v>4.9315634340747977E-3</v>
      </c>
      <c r="E1007" s="5">
        <f>LN('Raw data'!E1007/'Raw data'!E1006)</f>
        <v>1.8394685712607911E-2</v>
      </c>
      <c r="F1007" s="5">
        <f>LN('Raw data'!F1007/'Raw data'!F1006)</f>
        <v>-4.8268822476183219E-3</v>
      </c>
      <c r="I1007" s="5">
        <f>LN('Raw data'!J1007/'Raw data'!J1006)</f>
        <v>8.1165916827587409E-4</v>
      </c>
    </row>
    <row r="1008" spans="1:9" x14ac:dyDescent="0.2">
      <c r="A1008" s="1">
        <v>45316</v>
      </c>
      <c r="B1008" s="5">
        <f>LN('Raw data'!B1008/'Raw data'!B1007)</f>
        <v>-2.6862705031242634E-2</v>
      </c>
      <c r="C1008" s="5">
        <f>LN('Raw data'!C1008/'Raw data'!C1007)</f>
        <v>2.9782457033246234E-2</v>
      </c>
      <c r="D1008" s="5">
        <f>LN('Raw data'!D1008/'Raw data'!D1007)</f>
        <v>-3.7564854718789612E-3</v>
      </c>
      <c r="E1008" s="5">
        <f>LN('Raw data'!E1008/'Raw data'!E1007)</f>
        <v>1.9744209296786433E-3</v>
      </c>
      <c r="F1008" s="5">
        <f>LN('Raw data'!F1008/'Raw data'!F1007)</f>
        <v>8.3898832805387555E-4</v>
      </c>
      <c r="I1008" s="5">
        <f>LN('Raw data'!J1008/'Raw data'!J1007)</f>
        <v>5.2465060919916033E-3</v>
      </c>
    </row>
    <row r="1009" spans="1:9" x14ac:dyDescent="0.2">
      <c r="A1009" s="1">
        <v>45317</v>
      </c>
      <c r="B1009" s="5">
        <f>LN('Raw data'!B1009/'Raw data'!B1008)</f>
        <v>5.3391441794396775E-2</v>
      </c>
      <c r="C1009" s="5">
        <f>LN('Raw data'!C1009/'Raw data'!C1008)</f>
        <v>8.3671724551830553E-3</v>
      </c>
      <c r="D1009" s="5">
        <f>LN('Raw data'!D1009/'Raw data'!D1008)</f>
        <v>4.589597722552153E-2</v>
      </c>
      <c r="E1009" s="5">
        <f>LN('Raw data'!E1009/'Raw data'!E1008)</f>
        <v>-2.4576506708892561E-3</v>
      </c>
      <c r="F1009" s="5">
        <f>LN('Raw data'!F1009/'Raw data'!F1008)</f>
        <v>-2.4668821202138413E-4</v>
      </c>
      <c r="I1009" s="5">
        <f>LN('Raw data'!J1009/'Raw data'!J1008)</f>
        <v>-6.52009756234213E-4</v>
      </c>
    </row>
    <row r="1010" spans="1:9" x14ac:dyDescent="0.2">
      <c r="A1010" s="1">
        <v>45320</v>
      </c>
      <c r="B1010" s="5">
        <f>LN('Raw data'!B1010/'Raw data'!B1009)</f>
        <v>-8.5403659601532844E-2</v>
      </c>
      <c r="C1010" s="5">
        <f>LN('Raw data'!C1010/'Raw data'!C1009)</f>
        <v>-1.5892834027570146E-2</v>
      </c>
      <c r="D1010" s="5">
        <f>LN('Raw data'!D1010/'Raw data'!D1009)</f>
        <v>3.4981378135094901E-2</v>
      </c>
      <c r="E1010" s="5">
        <f>LN('Raw data'!E1010/'Raw data'!E1009)</f>
        <v>1.6386664938393036E-2</v>
      </c>
      <c r="F1010" s="5">
        <f>LN('Raw data'!F1010/'Raw data'!F1009)</f>
        <v>4.0871656059264126E-3</v>
      </c>
      <c r="I1010" s="5">
        <f>LN('Raw data'!J1010/'Raw data'!J1009)</f>
        <v>7.5283737614565433E-3</v>
      </c>
    </row>
    <row r="1011" spans="1:9" x14ac:dyDescent="0.2">
      <c r="A1011" s="1">
        <v>45321</v>
      </c>
      <c r="B1011" s="5">
        <f>LN('Raw data'!B1011/'Raw data'!B1010)</f>
        <v>-0.18135816558264109</v>
      </c>
      <c r="C1011" s="5">
        <f>LN('Raw data'!C1011/'Raw data'!C1010)</f>
        <v>1.345427798375572E-2</v>
      </c>
      <c r="D1011" s="5">
        <f>LN('Raw data'!D1011/'Raw data'!D1010)</f>
        <v>-8.1998465149057363E-3</v>
      </c>
      <c r="E1011" s="5">
        <f>LN('Raw data'!E1011/'Raw data'!E1010)</f>
        <v>3.9258878266924925E-3</v>
      </c>
      <c r="F1011" s="5">
        <f>LN('Raw data'!F1011/'Raw data'!F1010)</f>
        <v>7.83204355954349E-3</v>
      </c>
      <c r="I1011" s="5">
        <f>LN('Raw data'!J1011/'Raw data'!J1010)</f>
        <v>-6.0083834993726029E-4</v>
      </c>
    </row>
    <row r="1012" spans="1:9" x14ac:dyDescent="0.2">
      <c r="A1012" s="1">
        <v>45322</v>
      </c>
      <c r="B1012" s="5">
        <f>LN('Raw data'!B1012/'Raw data'!B1011)</f>
        <v>1.101279983540202E-2</v>
      </c>
      <c r="C1012" s="5">
        <f>LN('Raw data'!C1012/'Raw data'!C1011)</f>
        <v>-2.5640761761866211E-2</v>
      </c>
      <c r="D1012" s="5">
        <f>LN('Raw data'!D1012/'Raw data'!D1011)</f>
        <v>-8.5517675466765322E-3</v>
      </c>
      <c r="E1012" s="5">
        <f>LN('Raw data'!E1012/'Raw data'!E1011)</f>
        <v>-2.4141064446657713E-3</v>
      </c>
      <c r="F1012" s="5">
        <f>LN('Raw data'!F1012/'Raw data'!F1011)</f>
        <v>8.0130579546972142E-3</v>
      </c>
      <c r="I1012" s="5">
        <f>LN('Raw data'!J1012/'Raw data'!J1011)</f>
        <v>-1.5572495122585857E-2</v>
      </c>
    </row>
    <row r="1013" spans="1:9" x14ac:dyDescent="0.2">
      <c r="A1013" s="1">
        <v>45323</v>
      </c>
      <c r="B1013" s="5">
        <f>LN('Raw data'!B1013/'Raw data'!B1012)</f>
        <v>-2.4097551579060641E-2</v>
      </c>
      <c r="C1013" s="5">
        <f>LN('Raw data'!C1013/'Raw data'!C1012)</f>
        <v>-2.7128008192688718E-2</v>
      </c>
      <c r="D1013" s="5">
        <f>LN('Raw data'!D1013/'Raw data'!D1012)</f>
        <v>1.1694947440336827E-2</v>
      </c>
      <c r="E1013" s="5">
        <f>LN('Raw data'!E1013/'Raw data'!E1012)</f>
        <v>2.8876218750496403E-3</v>
      </c>
      <c r="F1013" s="5">
        <f>LN('Raw data'!F1013/'Raw data'!F1012)</f>
        <v>1.788087947720629E-3</v>
      </c>
      <c r="I1013" s="5">
        <f>LN('Raw data'!J1013/'Raw data'!J1012)</f>
        <v>1.1751985062084257E-2</v>
      </c>
    </row>
    <row r="1014" spans="1:9" x14ac:dyDescent="0.2">
      <c r="A1014" s="1">
        <v>45324</v>
      </c>
      <c r="B1014" s="5">
        <f>LN('Raw data'!B1014/'Raw data'!B1013)</f>
        <v>1.4047215725559292E-2</v>
      </c>
      <c r="C1014" s="5">
        <f>LN('Raw data'!C1014/'Raw data'!C1013)</f>
        <v>-2.1082231877824691E-2</v>
      </c>
      <c r="D1014" s="5">
        <f>LN('Raw data'!D1014/'Raw data'!D1013)</f>
        <v>2.6264530995495326E-3</v>
      </c>
      <c r="E1014" s="5">
        <f>LN('Raw data'!E1014/'Raw data'!E1013)</f>
        <v>-1.9117718157532968E-2</v>
      </c>
      <c r="F1014" s="5">
        <f>LN('Raw data'!F1014/'Raw data'!F1013)</f>
        <v>-8.4368227360577738E-3</v>
      </c>
      <c r="I1014" s="5">
        <f>LN('Raw data'!J1014/'Raw data'!J1013)</f>
        <v>1.0627786351803241E-2</v>
      </c>
    </row>
  </sheetData>
  <mergeCells count="5">
    <mergeCell ref="C1:F1"/>
    <mergeCell ref="N1:Q1"/>
    <mergeCell ref="N9:Q9"/>
    <mergeCell ref="X1:Z1"/>
    <mergeCell ref="AG1:AI1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3489-A29B-AA4F-8A45-236530B7411D}">
  <dimension ref="A1:S985"/>
  <sheetViews>
    <sheetView zoomScale="101" workbookViewId="0">
      <selection activeCell="G21" sqref="G21"/>
    </sheetView>
  </sheetViews>
  <sheetFormatPr baseColWidth="10" defaultRowHeight="16" x14ac:dyDescent="0.2"/>
  <sheetData>
    <row r="1" spans="1:19" x14ac:dyDescent="0.2">
      <c r="D1" s="15" t="s">
        <v>18</v>
      </c>
      <c r="E1" s="15"/>
      <c r="F1" s="15"/>
      <c r="G1" s="15"/>
      <c r="N1" s="15" t="s">
        <v>19</v>
      </c>
      <c r="O1" s="15"/>
      <c r="P1" s="15"/>
      <c r="Q1" s="15"/>
    </row>
    <row r="2" spans="1:19" x14ac:dyDescent="0.2">
      <c r="A2" t="s">
        <v>0</v>
      </c>
      <c r="B2" s="5" t="s">
        <v>1</v>
      </c>
      <c r="C2" s="5" t="s">
        <v>2</v>
      </c>
      <c r="D2" s="5" t="s">
        <v>3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4</v>
      </c>
      <c r="K2" s="5" t="s">
        <v>0</v>
      </c>
      <c r="L2" s="5" t="s">
        <v>1</v>
      </c>
      <c r="M2" s="5" t="s">
        <v>2</v>
      </c>
      <c r="N2" s="5" t="s">
        <v>3</v>
      </c>
      <c r="O2" s="5" t="s">
        <v>5</v>
      </c>
      <c r="P2" s="5" t="s">
        <v>6</v>
      </c>
      <c r="Q2" s="5" t="s">
        <v>7</v>
      </c>
      <c r="R2" s="5" t="s">
        <v>8</v>
      </c>
      <c r="S2" s="5" t="s">
        <v>4</v>
      </c>
    </row>
    <row r="3" spans="1:19" x14ac:dyDescent="0.2">
      <c r="A3" s="1">
        <v>43875</v>
      </c>
      <c r="B3" s="5">
        <f>SUM('Summary statistics'!B3:B32)</f>
        <v>-0.14422523395880313</v>
      </c>
      <c r="C3" s="5">
        <f>SUM('Summary statistics'!C3:C32)</f>
        <v>-0.16161554366177983</v>
      </c>
      <c r="D3" s="5">
        <f>SUM('Summary statistics'!D3:D32)</f>
        <v>0.39415794118423625</v>
      </c>
      <c r="E3" s="5">
        <f>SUM('Summary statistics'!E3:E32)</f>
        <v>-1.7440352614493598E-2</v>
      </c>
      <c r="F3" s="5">
        <f>SUM('Summary statistics'!F3:F32)</f>
        <v>3.7442164594374598E-2</v>
      </c>
      <c r="G3" s="5">
        <f>SUM('Summary statistics'!G3:G32)</f>
        <v>3.6721546384704019E-2</v>
      </c>
      <c r="H3" s="5">
        <f>SUM('Summary statistics'!H3:H32)</f>
        <v>0.36575049708610829</v>
      </c>
      <c r="I3" s="5">
        <f>SUM('Summary statistics'!I3:I32)</f>
        <v>3.6855577048357721E-2</v>
      </c>
      <c r="K3" s="1">
        <v>44007</v>
      </c>
      <c r="L3" s="5">
        <f>SUM('Summary statistics'!B3:B122)</f>
        <v>-0.35896651331789636</v>
      </c>
      <c r="M3" s="5">
        <f>SUM('Summary statistics'!C3:C122)</f>
        <v>-0.4574640763143813</v>
      </c>
      <c r="N3" s="5">
        <f>SUM('Summary statistics'!D3:D122)</f>
        <v>0.28316852867649039</v>
      </c>
      <c r="O3" s="5">
        <f>SUM('Summary statistics'!E3:E122)</f>
        <v>-8.4027093543209905E-3</v>
      </c>
      <c r="P3" s="5">
        <f>SUM('Summary statistics'!F3:F122)</f>
        <v>0.14729333856573673</v>
      </c>
      <c r="Q3" s="5">
        <f>SUM('Summary statistics'!G3:G122)</f>
        <v>-6.6606731849307724E-2</v>
      </c>
      <c r="R3" s="5">
        <f>SUM('Summary statistics'!H3:H122)</f>
        <v>0.5195876895963959</v>
      </c>
      <c r="S3" s="5">
        <f>SUM('Summary statistics'!I3:I122)</f>
        <v>-5.4917836943104717E-2</v>
      </c>
    </row>
    <row r="4" spans="1:19" x14ac:dyDescent="0.2">
      <c r="A4" s="1">
        <v>43879</v>
      </c>
      <c r="B4" s="5">
        <f>SUM('Summary statistics'!B4:B33)</f>
        <v>-7.2520212004920065E-2</v>
      </c>
      <c r="C4" s="5">
        <f>SUM('Summary statistics'!C4:C33)</f>
        <v>-0.19172326734995082</v>
      </c>
      <c r="D4" s="5">
        <f>SUM('Summary statistics'!D4:D33)</f>
        <v>0.32453985264521168</v>
      </c>
      <c r="E4" s="5">
        <f>SUM('Summary statistics'!E4:E33)</f>
        <v>2.2562813963396267E-3</v>
      </c>
      <c r="F4" s="5">
        <f>SUM('Summary statistics'!F4:F33)</f>
        <v>3.2448981273600339E-2</v>
      </c>
      <c r="G4" s="5">
        <f>SUM('Summary statistics'!G4:G33)</f>
        <v>4.0537599753674644E-2</v>
      </c>
      <c r="H4" s="5">
        <f>SUM('Summary statistics'!H4:H33)</f>
        <v>0.3406009438796006</v>
      </c>
      <c r="I4" s="5">
        <f>SUM('Summary statistics'!I4:I33)</f>
        <v>4.1016235048131761E-2</v>
      </c>
      <c r="K4" s="1">
        <v>44008</v>
      </c>
      <c r="L4" s="5">
        <f>SUM('Summary statistics'!B4:B123)</f>
        <v>-0.35399577287868406</v>
      </c>
      <c r="M4" s="5">
        <f>SUM('Summary statistics'!C4:C123)</f>
        <v>-0.49352959511527389</v>
      </c>
      <c r="N4" s="5">
        <f>SUM('Summary statistics'!D4:D123)</f>
        <v>0.22108508189720205</v>
      </c>
      <c r="O4" s="5">
        <f>SUM('Summary statistics'!E4:E123)</f>
        <v>9.3614919141558721E-4</v>
      </c>
      <c r="P4" s="5">
        <f>SUM('Summary statistics'!F4:F123)</f>
        <v>0.13697976891606525</v>
      </c>
      <c r="Q4" s="5">
        <f>SUM('Summary statistics'!G4:G123)</f>
        <v>-5.2230736476390899E-2</v>
      </c>
      <c r="R4" s="5">
        <f>SUM('Summary statistics'!H4:H123)</f>
        <v>0.47302988557199277</v>
      </c>
      <c r="S4" s="5">
        <f>SUM('Summary statistics'!I4:I123)</f>
        <v>-7.235814470015059E-2</v>
      </c>
    </row>
    <row r="5" spans="1:19" x14ac:dyDescent="0.2">
      <c r="A5" s="1">
        <v>43880</v>
      </c>
      <c r="B5" s="5">
        <f>SUM('Summary statistics'!B5:B34)</f>
        <v>-8.8076453243258912E-2</v>
      </c>
      <c r="C5" s="5">
        <f>SUM('Summary statistics'!C5:C34)</f>
        <v>-0.17166258685010211</v>
      </c>
      <c r="D5" s="5">
        <f>SUM('Summary statistics'!D5:D34)</f>
        <v>0.21387543798192249</v>
      </c>
      <c r="E5" s="5">
        <f>SUM('Summary statistics'!E5:E34)</f>
        <v>7.2348904236521063E-3</v>
      </c>
      <c r="F5" s="5">
        <f>SUM('Summary statistics'!F5:F34)</f>
        <v>2.704057100827419E-2</v>
      </c>
      <c r="G5" s="5">
        <f>SUM('Summary statistics'!G5:G34)</f>
        <v>4.3365389073430113E-2</v>
      </c>
      <c r="H5" s="5">
        <f>SUM('Summary statistics'!H5:H34)</f>
        <v>0.34052511939866564</v>
      </c>
      <c r="I5" s="5">
        <f>SUM('Summary statistics'!I5:I34)</f>
        <v>4.2183857404250236E-2</v>
      </c>
      <c r="K5" s="1">
        <v>44011</v>
      </c>
      <c r="L5" s="5">
        <f>SUM('Summary statistics'!B5:B124)</f>
        <v>-0.22255824254713402</v>
      </c>
      <c r="M5" s="5">
        <f>SUM('Summary statistics'!C5:C124)</f>
        <v>-0.46606009546564808</v>
      </c>
      <c r="N5" s="5">
        <f>SUM('Summary statistics'!D5:D124)</f>
        <v>0.16874891889639779</v>
      </c>
      <c r="O5" s="5">
        <f>SUM('Summary statistics'!E5:E124)</f>
        <v>-6.3460743286193793E-3</v>
      </c>
      <c r="P5" s="5">
        <f>SUM('Summary statistics'!F5:F124)</f>
        <v>0.1269762985654104</v>
      </c>
      <c r="Q5" s="5">
        <f>SUM('Summary statistics'!G5:G124)</f>
        <v>-7.5710089664581898E-2</v>
      </c>
      <c r="R5" s="5">
        <f>SUM('Summary statistics'!H5:H124)</f>
        <v>0.44575278610062435</v>
      </c>
      <c r="S5" s="5">
        <f>SUM('Summary statistics'!I5:I124)</f>
        <v>-6.1306403519403196E-2</v>
      </c>
    </row>
    <row r="6" spans="1:19" x14ac:dyDescent="0.2">
      <c r="A6" s="1">
        <v>43881</v>
      </c>
      <c r="B6" s="5">
        <f>SUM('Summary statistics'!B6:B35)</f>
        <v>-0.11870853317732655</v>
      </c>
      <c r="C6" s="5">
        <f>SUM('Summary statistics'!C6:C35)</f>
        <v>-0.15345979679815655</v>
      </c>
      <c r="D6" s="5">
        <f>SUM('Summary statistics'!D6:D35)</f>
        <v>0.1632959979299263</v>
      </c>
      <c r="E6" s="5">
        <f>SUM('Summary statistics'!E6:E35)</f>
        <v>-4.0313848453385707E-3</v>
      </c>
      <c r="F6" s="5">
        <f>SUM('Summary statistics'!F6:F35)</f>
        <v>2.8924014561018382E-2</v>
      </c>
      <c r="G6" s="5">
        <f>SUM('Summary statistics'!G6:G35)</f>
        <v>4.0583962947488908E-2</v>
      </c>
      <c r="H6" s="5">
        <f>SUM('Summary statistics'!H6:H35)</f>
        <v>0.32838413061550514</v>
      </c>
      <c r="I6" s="5">
        <f>SUM('Summary statistics'!I6:I35)</f>
        <v>4.1168161869309022E-2</v>
      </c>
      <c r="K6" s="1">
        <v>44012</v>
      </c>
      <c r="L6" s="5">
        <f>SUM('Summary statistics'!B6:B125)</f>
        <v>-0.21084666591330176</v>
      </c>
      <c r="M6" s="5">
        <f>SUM('Summary statistics'!C6:C125)</f>
        <v>-0.46790057904895671</v>
      </c>
      <c r="N6" s="5">
        <f>SUM('Summary statistics'!D6:D125)</f>
        <v>0.11343990720224249</v>
      </c>
      <c r="O6" s="5">
        <f>SUM('Summary statistics'!E6:E125)</f>
        <v>1.3178694649866426E-2</v>
      </c>
      <c r="P6" s="5">
        <f>SUM('Summary statistics'!F6:F125)</f>
        <v>0.1342536750683461</v>
      </c>
      <c r="Q6" s="5">
        <f>SUM('Summary statistics'!G6:G125)</f>
        <v>-5.9702591256524731E-2</v>
      </c>
      <c r="R6" s="5">
        <f>SUM('Summary statistics'!H6:H125)</f>
        <v>0.4236863786254455</v>
      </c>
      <c r="S6" s="5">
        <f>SUM('Summary statistics'!I6:I125)</f>
        <v>-4.3206924938832082E-2</v>
      </c>
    </row>
    <row r="7" spans="1:19" x14ac:dyDescent="0.2">
      <c r="A7" s="1">
        <v>43882</v>
      </c>
      <c r="B7" s="5">
        <f>SUM('Summary statistics'!B7:B36)</f>
        <v>-0.11679100102888171</v>
      </c>
      <c r="C7" s="5">
        <f>SUM('Summary statistics'!C7:C36)</f>
        <v>-0.11038720125545723</v>
      </c>
      <c r="D7" s="5">
        <f>SUM('Summary statistics'!D7:D36)</f>
        <v>0.18366274180468284</v>
      </c>
      <c r="E7" s="5">
        <f>SUM('Summary statistics'!E7:E36)</f>
        <v>1.9784278840660377E-2</v>
      </c>
      <c r="F7" s="5">
        <f>SUM('Summary statistics'!F7:F36)</f>
        <v>5.5233732422036025E-2</v>
      </c>
      <c r="G7" s="5">
        <f>SUM('Summary statistics'!G7:G36)</f>
        <v>2.3957324630278519E-2</v>
      </c>
      <c r="H7" s="5">
        <f>SUM('Summary statistics'!H7:H36)</f>
        <v>0.34732475674194985</v>
      </c>
      <c r="I7" s="5">
        <f>SUM('Summary statistics'!I7:I36)</f>
        <v>2.5703909487678769E-2</v>
      </c>
      <c r="K7" s="1">
        <v>44013</v>
      </c>
      <c r="L7" s="5">
        <f>SUM('Summary statistics'!B7:B126)</f>
        <v>-0.2478507599942891</v>
      </c>
      <c r="M7" s="5">
        <f>SUM('Summary statistics'!C7:C126)</f>
        <v>-0.40345404659578521</v>
      </c>
      <c r="N7" s="5">
        <f>SUM('Summary statistics'!D7:D126)</f>
        <v>0.1355842867244095</v>
      </c>
      <c r="O7" s="5">
        <f>SUM('Summary statistics'!E7:E126)</f>
        <v>2.803354866009064E-3</v>
      </c>
      <c r="P7" s="5">
        <f>SUM('Summary statistics'!F7:F126)</f>
        <v>0.13174316477849396</v>
      </c>
      <c r="Q7" s="5">
        <f>SUM('Summary statistics'!G7:G126)</f>
        <v>-5.3551885769079349E-2</v>
      </c>
      <c r="R7" s="5">
        <f>SUM('Summary statistics'!H7:H126)</f>
        <v>0.35970511543568379</v>
      </c>
      <c r="S7" s="5">
        <f>SUM('Summary statistics'!I7:I126)</f>
        <v>-4.3087820197904782E-2</v>
      </c>
    </row>
    <row r="8" spans="1:19" x14ac:dyDescent="0.2">
      <c r="A8" s="1">
        <v>43885</v>
      </c>
      <c r="B8" s="5">
        <f>SUM('Summary statistics'!B8:B37)</f>
        <v>-0.17020687118292946</v>
      </c>
      <c r="C8" s="5">
        <f>SUM('Summary statistics'!C8:C37)</f>
        <v>-0.14676254802898356</v>
      </c>
      <c r="D8" s="5">
        <f>SUM('Summary statistics'!D8:D37)</f>
        <v>0.20872820231092146</v>
      </c>
      <c r="E8" s="5">
        <f>SUM('Summary statistics'!E8:E37)</f>
        <v>5.1081407534336903E-2</v>
      </c>
      <c r="F8" s="5">
        <f>SUM('Summary statistics'!F8:F37)</f>
        <v>7.5742649714904256E-2</v>
      </c>
      <c r="G8" s="5">
        <f>SUM('Summary statistics'!G8:G37)</f>
        <v>-1.5302693940136697E-2</v>
      </c>
      <c r="H8" s="5">
        <f>SUM('Summary statistics'!H8:H37)</f>
        <v>0.39154283642467225</v>
      </c>
      <c r="I8" s="5">
        <f>SUM('Summary statistics'!I8:I37)</f>
        <v>-1.5017380670418363E-2</v>
      </c>
      <c r="K8" s="1">
        <v>44014</v>
      </c>
      <c r="L8" s="5">
        <f>SUM('Summary statistics'!B8:B127)</f>
        <v>-0.22245127022044875</v>
      </c>
      <c r="M8" s="5">
        <f>SUM('Summary statistics'!C8:C127)</f>
        <v>-0.38198537182198894</v>
      </c>
      <c r="N8" s="5">
        <f>SUM('Summary statistics'!D8:D127)</f>
        <v>0.14709079897682753</v>
      </c>
      <c r="O8" s="5">
        <f>SUM('Summary statistics'!E8:E127)</f>
        <v>2.1292657263211799E-2</v>
      </c>
      <c r="P8" s="5">
        <f>SUM('Summary statistics'!F8:F127)</f>
        <v>0.14119033634594785</v>
      </c>
      <c r="Q8" s="5">
        <f>SUM('Summary statistics'!G8:G127)</f>
        <v>-5.4253780524580526E-2</v>
      </c>
      <c r="R8" s="5">
        <f>SUM('Summary statistics'!H8:H127)</f>
        <v>0.35175180316510679</v>
      </c>
      <c r="S8" s="5">
        <f>SUM('Summary statistics'!I8:I127)</f>
        <v>-4.519006240282715E-2</v>
      </c>
    </row>
    <row r="9" spans="1:19" x14ac:dyDescent="0.2">
      <c r="A9" s="1">
        <v>43886</v>
      </c>
      <c r="B9" s="5">
        <f>SUM('Summary statistics'!B9:B38)</f>
        <v>-0.17580333708338561</v>
      </c>
      <c r="C9" s="5">
        <f>SUM('Summary statistics'!C9:C38)</f>
        <v>-0.16819417753474414</v>
      </c>
      <c r="D9" s="5">
        <f>SUM('Summary statistics'!D9:D38)</f>
        <v>0.12930240956896685</v>
      </c>
      <c r="E9" s="5">
        <f>SUM('Summary statistics'!E9:E38)</f>
        <v>4.7388230624743205E-3</v>
      </c>
      <c r="F9" s="5">
        <f>SUM('Summary statistics'!F9:F38)</f>
        <v>5.6025366141422145E-2</v>
      </c>
      <c r="G9" s="5">
        <f>SUM('Summary statistics'!G9:G38)</f>
        <v>-4.1336467104661614E-2</v>
      </c>
      <c r="H9" s="5">
        <f>SUM('Summary statistics'!H9:H38)</f>
        <v>0.4553536585572836</v>
      </c>
      <c r="I9" s="5">
        <f>SUM('Summary statistics'!I9:I38)</f>
        <v>-4.2905998553471388E-2</v>
      </c>
      <c r="K9" s="1">
        <v>44019</v>
      </c>
      <c r="L9" s="5">
        <f>SUM('Summary statistics'!B9:B128)</f>
        <v>-0.16022418771645527</v>
      </c>
      <c r="M9" s="5">
        <f>SUM('Summary statistics'!C9:C128)</f>
        <v>-0.37395462413997849</v>
      </c>
      <c r="N9" s="5">
        <f>SUM('Summary statistics'!D9:D128)</f>
        <v>0.12271224508527977</v>
      </c>
      <c r="O9" s="5">
        <f>SUM('Summary statistics'!E9:E128)</f>
        <v>3.2281903277217749E-2</v>
      </c>
      <c r="P9" s="5">
        <f>SUM('Summary statistics'!F9:F128)</f>
        <v>0.1485216733616215</v>
      </c>
      <c r="Q9" s="5">
        <f>SUM('Summary statistics'!G9:G128)</f>
        <v>-4.2454410206003254E-2</v>
      </c>
      <c r="R9" s="5">
        <f>SUM('Summary statistics'!H9:H128)</f>
        <v>0.40736151217147987</v>
      </c>
      <c r="S9" s="5">
        <f>SUM('Summary statistics'!I9:I128)</f>
        <v>-3.7451320748941939E-2</v>
      </c>
    </row>
    <row r="10" spans="1:19" x14ac:dyDescent="0.2">
      <c r="A10" s="1">
        <v>43887</v>
      </c>
      <c r="B10" s="5">
        <f>SUM('Summary statistics'!B10:B39)</f>
        <v>-0.18085608666540851</v>
      </c>
      <c r="C10" s="5">
        <f>SUM('Summary statistics'!C10:C39)</f>
        <v>-0.1755265136611259</v>
      </c>
      <c r="D10" s="5">
        <f>SUM('Summary statistics'!D10:D39)</f>
        <v>8.151533219589252E-2</v>
      </c>
      <c r="E10" s="5">
        <f>SUM('Summary statistics'!E10:E39)</f>
        <v>-9.0427632662382421E-3</v>
      </c>
      <c r="F10" s="5">
        <f>SUM('Summary statistics'!F10:F39)</f>
        <v>5.7942748672926182E-2</v>
      </c>
      <c r="G10" s="5">
        <f>SUM('Summary statistics'!G10:G39)</f>
        <v>-5.6108465235649808E-2</v>
      </c>
      <c r="H10" s="5">
        <f>SUM('Summary statistics'!H10:H39)</f>
        <v>0.4735043449653365</v>
      </c>
      <c r="I10" s="5">
        <f>SUM('Summary statistics'!I10:I39)</f>
        <v>-5.3643733486518574E-2</v>
      </c>
      <c r="K10" s="1">
        <v>44020</v>
      </c>
      <c r="L10" s="5">
        <f>SUM('Summary statistics'!B10:B129)</f>
        <v>-0.17920999575873942</v>
      </c>
      <c r="M10" s="5">
        <f>SUM('Summary statistics'!C10:C129)</f>
        <v>-0.35069130746778493</v>
      </c>
      <c r="N10" s="5">
        <f>SUM('Summary statistics'!D10:D129)</f>
        <v>0.1506150125189904</v>
      </c>
      <c r="O10" s="5">
        <f>SUM('Summary statistics'!E10:E129)</f>
        <v>6.272745226863502E-2</v>
      </c>
      <c r="P10" s="5">
        <f>SUM('Summary statistics'!F10:F129)</f>
        <v>0.16052416428632912</v>
      </c>
      <c r="Q10" s="5">
        <f>SUM('Summary statistics'!G10:G129)</f>
        <v>-3.6449270275511932E-2</v>
      </c>
      <c r="R10" s="5">
        <f>SUM('Summary statistics'!H10:H129)</f>
        <v>0.42692837435190878</v>
      </c>
      <c r="S10" s="5">
        <f>SUM('Summary statistics'!I10:I129)</f>
        <v>-3.6606353859966301E-2</v>
      </c>
    </row>
    <row r="11" spans="1:19" x14ac:dyDescent="0.2">
      <c r="A11" s="1">
        <v>43888</v>
      </c>
      <c r="B11" s="5">
        <f>SUM('Summary statistics'!B11:B40)</f>
        <v>-0.22177274918043133</v>
      </c>
      <c r="C11" s="5">
        <f>SUM('Summary statistics'!C11:C40)</f>
        <v>-0.2123400215935653</v>
      </c>
      <c r="D11" s="5">
        <f>SUM('Summary statistics'!D11:D40)</f>
        <v>-1.2012830239144195E-3</v>
      </c>
      <c r="E11" s="5">
        <f>SUM('Summary statistics'!E11:E40)</f>
        <v>-3.9462187281025241E-4</v>
      </c>
      <c r="F11" s="5">
        <f>SUM('Summary statistics'!F11:F40)</f>
        <v>6.1454494223601594E-2</v>
      </c>
      <c r="G11" s="5">
        <f>SUM('Summary statistics'!G11:G40)</f>
        <v>-0.10610423632359359</v>
      </c>
      <c r="H11" s="5">
        <f>SUM('Summary statistics'!H11:H40)</f>
        <v>0.46231825532848592</v>
      </c>
      <c r="I11" s="5">
        <f>SUM('Summary statistics'!I11:I40)</f>
        <v>-9.729622085539863E-2</v>
      </c>
      <c r="K11" s="1">
        <v>44021</v>
      </c>
      <c r="L11" s="5">
        <f>SUM('Summary statistics'!B11:B130)</f>
        <v>-0.20647933301093258</v>
      </c>
      <c r="M11" s="5">
        <f>SUM('Summary statistics'!C11:C130)</f>
        <v>-0.38506664457862416</v>
      </c>
      <c r="N11" s="5">
        <f>SUM('Summary statistics'!D11:D130)</f>
        <v>4.5011999086027737E-2</v>
      </c>
      <c r="O11" s="5">
        <f>SUM('Summary statistics'!E11:E130)</f>
        <v>6.6502266397371057E-2</v>
      </c>
      <c r="P11" s="5">
        <f>SUM('Summary statistics'!F11:F130)</f>
        <v>0.15513057359644361</v>
      </c>
      <c r="Q11" s="5">
        <f>SUM('Summary statistics'!G11:G130)</f>
        <v>-4.7171948639273209E-2</v>
      </c>
      <c r="R11" s="5">
        <f>SUM('Summary statistics'!H11:H130)</f>
        <v>0.38513653888931715</v>
      </c>
      <c r="S11" s="5">
        <f>SUM('Summary statistics'!I11:I130)</f>
        <v>-4.0750292579481387E-2</v>
      </c>
    </row>
    <row r="12" spans="1:19" x14ac:dyDescent="0.2">
      <c r="A12" s="1">
        <v>43889</v>
      </c>
      <c r="B12" s="5">
        <f>SUM('Summary statistics'!B12:B41)</f>
        <v>-0.23024417286378654</v>
      </c>
      <c r="C12" s="5">
        <f>SUM('Summary statistics'!C12:C41)</f>
        <v>-0.25584688765066033</v>
      </c>
      <c r="D12" s="5">
        <f>SUM('Summary statistics'!D12:D41)</f>
        <v>-1.3793479633100677E-2</v>
      </c>
      <c r="E12" s="5">
        <f>SUM('Summary statistics'!E12:E41)</f>
        <v>-8.8953950295215287E-2</v>
      </c>
      <c r="F12" s="5">
        <f>SUM('Summary statistics'!F12:F41)</f>
        <v>8.139244471848113E-3</v>
      </c>
      <c r="G12" s="5">
        <f>SUM('Summary statistics'!G12:G41)</f>
        <v>-0.10984875110285086</v>
      </c>
      <c r="H12" s="5">
        <f>SUM('Summary statistics'!H12:H41)</f>
        <v>0.44717816687673589</v>
      </c>
      <c r="I12" s="5">
        <f>SUM('Summary statistics'!I12:I41)</f>
        <v>-0.10743707939301779</v>
      </c>
      <c r="K12" s="1">
        <v>44022</v>
      </c>
      <c r="L12" s="5">
        <f>SUM('Summary statistics'!B12:B131)</f>
        <v>-0.16085549689907686</v>
      </c>
      <c r="M12" s="5">
        <f>SUM('Summary statistics'!C12:C131)</f>
        <v>-0.3546259905329629</v>
      </c>
      <c r="N12" s="5">
        <f>SUM('Summary statistics'!D12:D131)</f>
        <v>5.1581857128847108E-2</v>
      </c>
      <c r="O12" s="5">
        <f>SUM('Summary statistics'!E12:E131)</f>
        <v>5.7519700580485535E-2</v>
      </c>
      <c r="P12" s="5">
        <f>SUM('Summary statistics'!F12:F131)</f>
        <v>0.14800941180517505</v>
      </c>
      <c r="Q12" s="5">
        <f>SUM('Summary statistics'!G12:G131)</f>
        <v>-4.0347723702734123E-2</v>
      </c>
      <c r="R12" s="5">
        <f>SUM('Summary statistics'!H12:H131)</f>
        <v>0.27729128222423916</v>
      </c>
      <c r="S12" s="5">
        <f>SUM('Summary statistics'!I12:I131)</f>
        <v>-3.2206888201838278E-2</v>
      </c>
    </row>
    <row r="13" spans="1:19" x14ac:dyDescent="0.2">
      <c r="A13" s="1">
        <v>43892</v>
      </c>
      <c r="B13" s="5">
        <f>SUM('Summary statistics'!B13:B42)</f>
        <v>-0.16788604968105059</v>
      </c>
      <c r="C13" s="5">
        <f>SUM('Summary statistics'!C13:C42)</f>
        <v>-0.2245543204172277</v>
      </c>
      <c r="D13" s="5">
        <f>SUM('Summary statistics'!D13:D42)</f>
        <v>2.0180247772773861E-2</v>
      </c>
      <c r="E13" s="5">
        <f>SUM('Summary statistics'!E13:E42)</f>
        <v>-6.9235787596470699E-2</v>
      </c>
      <c r="F13" s="5">
        <f>SUM('Summary statistics'!F13:F42)</f>
        <v>2.8170876966695707E-2</v>
      </c>
      <c r="G13" s="5">
        <f>SUM('Summary statistics'!G13:G42)</f>
        <v>-7.886244059529908E-2</v>
      </c>
      <c r="H13" s="5">
        <f>SUM('Summary statistics'!H13:H42)</f>
        <v>0.4804583353090513</v>
      </c>
      <c r="I13" s="5">
        <f>SUM('Summary statistics'!I13:I42)</f>
        <v>-7.0757955852441254E-2</v>
      </c>
      <c r="K13" s="1">
        <v>44025</v>
      </c>
      <c r="L13" s="5">
        <f>SUM('Summary statistics'!B13:B132)</f>
        <v>-0.1776143095218293</v>
      </c>
      <c r="M13" s="5">
        <f>SUM('Summary statistics'!C13:C132)</f>
        <v>-0.37799224183940044</v>
      </c>
      <c r="N13" s="5">
        <f>SUM('Summary statistics'!D13:D132)</f>
        <v>5.7521210740678341E-2</v>
      </c>
      <c r="O13" s="5">
        <f>SUM('Summary statistics'!E13:E132)</f>
        <v>9.8098579648507614E-2</v>
      </c>
      <c r="P13" s="5">
        <f>SUM('Summary statistics'!F13:F132)</f>
        <v>0.15701201740677243</v>
      </c>
      <c r="Q13" s="5">
        <f>SUM('Summary statistics'!G13:G132)</f>
        <v>-5.4368789426964645E-2</v>
      </c>
      <c r="R13" s="5">
        <f>SUM('Summary statistics'!H13:H132)</f>
        <v>0.24253518320984643</v>
      </c>
      <c r="S13" s="5">
        <f>SUM('Summary statistics'!I13:I132)</f>
        <v>-4.9945253500523139E-2</v>
      </c>
    </row>
    <row r="14" spans="1:19" x14ac:dyDescent="0.2">
      <c r="A14" s="1">
        <v>43893</v>
      </c>
      <c r="B14" s="5">
        <f>SUM('Summary statistics'!B14:B43)</f>
        <v>-0.10685939178156247</v>
      </c>
      <c r="C14" s="5">
        <f>SUM('Summary statistics'!C14:C43)</f>
        <v>-0.21574020728421076</v>
      </c>
      <c r="D14" s="5">
        <f>SUM('Summary statistics'!D14:D43)</f>
        <v>-1.7166395122100015E-2</v>
      </c>
      <c r="E14" s="5">
        <f>SUM('Summary statistics'!E14:E43)</f>
        <v>-5.0207645940753158E-2</v>
      </c>
      <c r="F14" s="5">
        <f>SUM('Summary statistics'!F14:F43)</f>
        <v>5.2497465576586265E-2</v>
      </c>
      <c r="G14" s="5">
        <f>SUM('Summary statistics'!G14:G43)</f>
        <v>-0.10382781013305403</v>
      </c>
      <c r="H14" s="5">
        <f>SUM('Summary statistics'!H14:H43)</f>
        <v>0.60987559231518784</v>
      </c>
      <c r="I14" s="5">
        <f>SUM('Summary statistics'!I14:I43)</f>
        <v>-0.10312319183206818</v>
      </c>
      <c r="K14" s="1">
        <v>44026</v>
      </c>
      <c r="L14" s="5">
        <f>SUM('Summary statistics'!B14:B133)</f>
        <v>-0.13731859926627105</v>
      </c>
      <c r="M14" s="5">
        <f>SUM('Summary statistics'!C14:C133)</f>
        <v>-0.37360698206048376</v>
      </c>
      <c r="N14" s="5">
        <f>SUM('Summary statistics'!D14:D133)</f>
        <v>3.7468946902926126E-2</v>
      </c>
      <c r="O14" s="5">
        <f>SUM('Summary statistics'!E14:E133)</f>
        <v>7.7532633035085077E-2</v>
      </c>
      <c r="P14" s="5">
        <f>SUM('Summary statistics'!F14:F133)</f>
        <v>0.1503254257648185</v>
      </c>
      <c r="Q14" s="5">
        <f>SUM('Summary statistics'!G14:G133)</f>
        <v>-4.5061672949328321E-2</v>
      </c>
      <c r="R14" s="5">
        <f>SUM('Summary statistics'!H14:H133)</f>
        <v>0.27201348789530233</v>
      </c>
      <c r="S14" s="5">
        <f>SUM('Summary statistics'!I14:I133)</f>
        <v>-4.0482674028798675E-2</v>
      </c>
    </row>
    <row r="15" spans="1:19" x14ac:dyDescent="0.2">
      <c r="A15" s="1">
        <v>43894</v>
      </c>
      <c r="B15" s="5">
        <f>SUM('Summary statistics'!B15:B44)</f>
        <v>-3.6543561138520357E-2</v>
      </c>
      <c r="C15" s="5">
        <f>SUM('Summary statistics'!C15:C44)</f>
        <v>-0.22083220328354239</v>
      </c>
      <c r="D15" s="5">
        <f>SUM('Summary statistics'!D15:D44)</f>
        <v>2.8930010743662593E-3</v>
      </c>
      <c r="E15" s="5">
        <f>SUM('Summary statistics'!E15:E44)</f>
        <v>-3.2067562003056521E-2</v>
      </c>
      <c r="F15" s="5">
        <f>SUM('Summary statistics'!F15:F44)</f>
        <v>5.1325328728365878E-2</v>
      </c>
      <c r="G15" s="5">
        <f>SUM('Summary statistics'!G15:G44)</f>
        <v>-6.3665276980241575E-2</v>
      </c>
      <c r="H15" s="5">
        <f>SUM('Summary statistics'!H15:H44)</f>
        <v>0.47963843965026381</v>
      </c>
      <c r="I15" s="5">
        <f>SUM('Summary statistics'!I15:I44)</f>
        <v>-5.9131363954284054E-2</v>
      </c>
      <c r="K15" s="1">
        <v>44027</v>
      </c>
      <c r="L15" s="5">
        <f>SUM('Summary statistics'!B15:B134)</f>
        <v>-6.3729701442677117E-2</v>
      </c>
      <c r="M15" s="5">
        <f>SUM('Summary statistics'!C15:C134)</f>
        <v>-0.34784970808409466</v>
      </c>
      <c r="N15" s="5">
        <f>SUM('Summary statistics'!D15:D134)</f>
        <v>5.1999020615109415E-2</v>
      </c>
      <c r="O15" s="5">
        <f>SUM('Summary statistics'!E15:E134)</f>
        <v>0.10406250379347549</v>
      </c>
      <c r="P15" s="5">
        <f>SUM('Summary statistics'!F15:F134)</f>
        <v>0.1502255817045651</v>
      </c>
      <c r="Q15" s="5">
        <f>SUM('Summary statistics'!G15:G134)</f>
        <v>-5.2967426273258733E-2</v>
      </c>
      <c r="R15" s="5">
        <f>SUM('Summary statistics'!H15:H134)</f>
        <v>0.18255679419857695</v>
      </c>
      <c r="S15" s="5">
        <f>SUM('Summary statistics'!I15:I134)</f>
        <v>-2.8786152206872057E-2</v>
      </c>
    </row>
    <row r="16" spans="1:19" x14ac:dyDescent="0.2">
      <c r="A16" s="1">
        <v>43895</v>
      </c>
      <c r="B16" s="5">
        <f>SUM('Summary statistics'!B16:B45)</f>
        <v>-7.237315639577549E-2</v>
      </c>
      <c r="C16" s="5">
        <f>SUM('Summary statistics'!C16:C45)</f>
        <v>-0.21201431231420578</v>
      </c>
      <c r="D16" s="5">
        <f>SUM('Summary statistics'!D16:D45)</f>
        <v>4.3053529410660915E-2</v>
      </c>
      <c r="E16" s="5">
        <f>SUM('Summary statistics'!E16:E45)</f>
        <v>-2.4702428658293207E-2</v>
      </c>
      <c r="F16" s="5">
        <f>SUM('Summary statistics'!F16:F45)</f>
        <v>6.9057107876887652E-2</v>
      </c>
      <c r="G16" s="5">
        <f>SUM('Summary statistics'!G16:G45)</f>
        <v>-9.6123824979395506E-2</v>
      </c>
      <c r="H16" s="5">
        <f>SUM('Summary statistics'!H16:H45)</f>
        <v>0.53636333297089112</v>
      </c>
      <c r="I16" s="5">
        <f>SUM('Summary statistics'!I16:I45)</f>
        <v>-9.3931135638675695E-2</v>
      </c>
      <c r="K16" s="1">
        <v>44028</v>
      </c>
      <c r="L16" s="5">
        <f>SUM('Summary statistics'!B16:B135)</f>
        <v>-0.10041505103287202</v>
      </c>
      <c r="M16" s="5">
        <f>SUM('Summary statistics'!C16:C135)</f>
        <v>-0.33102358969383378</v>
      </c>
      <c r="N16" s="5">
        <f>SUM('Summary statistics'!D16:D135)</f>
        <v>5.129732733442223E-2</v>
      </c>
      <c r="O16" s="5">
        <f>SUM('Summary statistics'!E16:E135)</f>
        <v>9.338081043607635E-2</v>
      </c>
      <c r="P16" s="5">
        <f>SUM('Summary statistics'!F16:F135)</f>
        <v>0.14538512162177231</v>
      </c>
      <c r="Q16" s="5">
        <f>SUM('Summary statistics'!G16:G135)</f>
        <v>-4.1908258413357234E-2</v>
      </c>
      <c r="R16" s="5">
        <f>SUM('Summary statistics'!H16:H135)</f>
        <v>0.19957872127725357</v>
      </c>
      <c r="S16" s="5">
        <f>SUM('Summary statistics'!I16:I135)</f>
        <v>-3.2487116579729025E-2</v>
      </c>
    </row>
    <row r="17" spans="1:19" x14ac:dyDescent="0.2">
      <c r="A17" s="1">
        <v>43896</v>
      </c>
      <c r="B17" s="5">
        <f>SUM('Summary statistics'!B17:B46)</f>
        <v>-0.120122218009556</v>
      </c>
      <c r="C17" s="5">
        <f>SUM('Summary statistics'!C17:C46)</f>
        <v>-0.2976252077920708</v>
      </c>
      <c r="D17" s="5">
        <f>SUM('Summary statistics'!D17:D46)</f>
        <v>8.325263130554536E-2</v>
      </c>
      <c r="E17" s="5">
        <f>SUM('Summary statistics'!E17:E46)</f>
        <v>-3.2260862218221532E-2</v>
      </c>
      <c r="F17" s="5">
        <f>SUM('Summary statistics'!F17:F46)</f>
        <v>6.6118338111671629E-2</v>
      </c>
      <c r="G17" s="5">
        <f>SUM('Summary statistics'!G17:G46)</f>
        <v>-0.11523067333689568</v>
      </c>
      <c r="H17" s="5">
        <f>SUM('Summary statistics'!H17:H46)</f>
        <v>0.47645729006846321</v>
      </c>
      <c r="I17" s="5">
        <f>SUM('Summary statistics'!I17:I46)</f>
        <v>-0.11227245254044145</v>
      </c>
      <c r="K17" s="1">
        <v>44029</v>
      </c>
      <c r="L17" s="5">
        <f>SUM('Summary statistics'!B17:B136)</f>
        <v>-0.11428448981387039</v>
      </c>
      <c r="M17" s="5">
        <f>SUM('Summary statistics'!C17:C136)</f>
        <v>-0.31448159811457155</v>
      </c>
      <c r="N17" s="5">
        <f>SUM('Summary statistics'!D17:D136)</f>
        <v>8.5548893782165833E-2</v>
      </c>
      <c r="O17" s="5">
        <f>SUM('Summary statistics'!E17:E136)</f>
        <v>0.10303575593086914</v>
      </c>
      <c r="P17" s="5">
        <f>SUM('Summary statistics'!F17:F136)</f>
        <v>0.14518546288913281</v>
      </c>
      <c r="Q17" s="5">
        <f>SUM('Summary statistics'!G17:G136)</f>
        <v>-3.2544312774635153E-2</v>
      </c>
      <c r="R17" s="5">
        <f>SUM('Summary statistics'!H17:H136)</f>
        <v>0.17393978582613806</v>
      </c>
      <c r="S17" s="5">
        <f>SUM('Summary statistics'!I17:I136)</f>
        <v>-3.078284112371589E-2</v>
      </c>
    </row>
    <row r="18" spans="1:19" x14ac:dyDescent="0.2">
      <c r="A18" s="1">
        <v>43899</v>
      </c>
      <c r="B18" s="5">
        <f>SUM('Summary statistics'!B18:B47)</f>
        <v>-6.2673735135473377E-2</v>
      </c>
      <c r="C18" s="5">
        <f>SUM('Summary statistics'!C18:C47)</f>
        <v>-0.55432440512450598</v>
      </c>
      <c r="D18" s="5">
        <f>SUM('Summary statistics'!D18:D47)</f>
        <v>-6.1939185876575126E-2</v>
      </c>
      <c r="E18" s="5">
        <f>SUM('Summary statistics'!E18:E47)</f>
        <v>-6.0245132190921785E-2</v>
      </c>
      <c r="F18" s="5">
        <f>SUM('Summary statistics'!F18:F47)</f>
        <v>6.3945909672485576E-2</v>
      </c>
      <c r="G18" s="5">
        <f>SUM('Summary statistics'!G18:G47)</f>
        <v>-0.18116843413173808</v>
      </c>
      <c r="H18" s="5">
        <f>SUM('Summary statistics'!H18:H47)</f>
        <v>0.41990062797502103</v>
      </c>
      <c r="I18" s="5">
        <f>SUM('Summary statistics'!I18:I47)</f>
        <v>-0.18219957859877139</v>
      </c>
      <c r="K18" s="1">
        <v>44032</v>
      </c>
      <c r="L18" s="5">
        <f>SUM('Summary statistics'!B18:B137)</f>
        <v>-0.14285706011923216</v>
      </c>
      <c r="M18" s="5">
        <f>SUM('Summary statistics'!C18:C137)</f>
        <v>-0.28356924016030854</v>
      </c>
      <c r="N18" s="5">
        <f>SUM('Summary statistics'!D18:D137)</f>
        <v>8.2137692904928492E-2</v>
      </c>
      <c r="O18" s="5">
        <f>SUM('Summary statistics'!E18:E137)</f>
        <v>0.10865657384802213</v>
      </c>
      <c r="P18" s="5">
        <f>SUM('Summary statistics'!F18:F137)</f>
        <v>0.14512182952705349</v>
      </c>
      <c r="Q18" s="5">
        <f>SUM('Summary statistics'!G18:G137)</f>
        <v>-3.0520248038350024E-2</v>
      </c>
      <c r="R18" s="5">
        <f>SUM('Summary statistics'!H18:H137)</f>
        <v>0.1613213107750513</v>
      </c>
      <c r="S18" s="5">
        <f>SUM('Summary statistics'!I18:I137)</f>
        <v>-1.3327808163314251E-2</v>
      </c>
    </row>
    <row r="19" spans="1:19" x14ac:dyDescent="0.2">
      <c r="A19" s="1">
        <v>43900</v>
      </c>
      <c r="B19" s="5">
        <f>SUM('Summary statistics'!B19:B48)</f>
        <v>1.771802473118643E-2</v>
      </c>
      <c r="C19" s="5">
        <f>SUM('Summary statistics'!C19:C48)</f>
        <v>-0.43603684321561281</v>
      </c>
      <c r="D19" s="5">
        <f>SUM('Summary statistics'!D19:D48)</f>
        <v>-0.11654319374645127</v>
      </c>
      <c r="E19" s="5">
        <f>SUM('Summary statistics'!E19:E48)</f>
        <v>-6.291526393763279E-2</v>
      </c>
      <c r="F19" s="5">
        <f>SUM('Summary statistics'!F19:F48)</f>
        <v>5.1220386949849601E-2</v>
      </c>
      <c r="G19" s="5">
        <f>SUM('Summary statistics'!G19:G48)</f>
        <v>-0.12258890089489313</v>
      </c>
      <c r="H19" s="5">
        <f>SUM('Summary statistics'!H19:H48)</f>
        <v>0.41798837211201267</v>
      </c>
      <c r="I19" s="5">
        <f>SUM('Summary statistics'!I19:I48)</f>
        <v>-0.11812877294458751</v>
      </c>
      <c r="K19" s="1">
        <v>44033</v>
      </c>
      <c r="L19" s="5">
        <f>SUM('Summary statistics'!B19:B138)</f>
        <v>-0.12709279884616884</v>
      </c>
      <c r="M19" s="5">
        <f>SUM('Summary statistics'!C19:C138)</f>
        <v>-0.23621315680357108</v>
      </c>
      <c r="N19" s="5">
        <f>SUM('Summary statistics'!D19:D138)</f>
        <v>5.7066303642251112E-2</v>
      </c>
      <c r="O19" s="5">
        <f>SUM('Summary statistics'!E19:E138)</f>
        <v>0.17722255027606093</v>
      </c>
      <c r="P19" s="5">
        <f>SUM('Summary statistics'!F19:F138)</f>
        <v>0.15610497174722762</v>
      </c>
      <c r="Q19" s="5">
        <f>SUM('Summary statistics'!G19:G138)</f>
        <v>-7.933843953390269E-3</v>
      </c>
      <c r="R19" s="5">
        <f>SUM('Summary statistics'!H19:H138)</f>
        <v>0.16661179480526186</v>
      </c>
      <c r="S19" s="5">
        <f>SUM('Summary statistics'!I19:I138)</f>
        <v>4.2055583272286694E-3</v>
      </c>
    </row>
    <row r="20" spans="1:19" x14ac:dyDescent="0.2">
      <c r="A20" s="1">
        <v>43901</v>
      </c>
      <c r="B20" s="5">
        <f>SUM('Summary statistics'!B20:B49)</f>
        <v>-2.9383016245031802E-2</v>
      </c>
      <c r="C20" s="5">
        <f>SUM('Summary statistics'!C20:C49)</f>
        <v>-0.48340643510228948</v>
      </c>
      <c r="D20" s="5">
        <f>SUM('Summary statistics'!D20:D49)</f>
        <v>-0.16699591880708869</v>
      </c>
      <c r="E20" s="5">
        <f>SUM('Summary statistics'!E20:E49)</f>
        <v>-3.9848702713539082E-2</v>
      </c>
      <c r="F20" s="5">
        <f>SUM('Summary statistics'!F20:F49)</f>
        <v>4.5149475650801532E-2</v>
      </c>
      <c r="G20" s="5">
        <f>SUM('Summary statistics'!G20:G49)</f>
        <v>-0.17926058631570088</v>
      </c>
      <c r="H20" s="5">
        <f>SUM('Summary statistics'!H20:H49)</f>
        <v>0.52389731397244532</v>
      </c>
      <c r="I20" s="5">
        <f>SUM('Summary statistics'!I20:I49)</f>
        <v>-0.17823498013458766</v>
      </c>
      <c r="K20" s="1">
        <v>44034</v>
      </c>
      <c r="L20" s="5">
        <f>SUM('Summary statistics'!B20:B139)</f>
        <v>-0.14020154260462425</v>
      </c>
      <c r="M20" s="5">
        <f>SUM('Summary statistics'!C20:C139)</f>
        <v>-0.24402192530565006</v>
      </c>
      <c r="N20" s="5">
        <f>SUM('Summary statistics'!D20:D139)</f>
        <v>1.4440989933971591E-2</v>
      </c>
      <c r="O20" s="5">
        <f>SUM('Summary statistics'!E20:E139)</f>
        <v>0.28193757136067499</v>
      </c>
      <c r="P20" s="5">
        <f>SUM('Summary statistics'!F20:F139)</f>
        <v>0.1723664482506875</v>
      </c>
      <c r="Q20" s="5">
        <f>SUM('Summary statistics'!G20:G139)</f>
        <v>-1.0117354638430226E-2</v>
      </c>
      <c r="R20" s="5">
        <f>SUM('Summary statistics'!H20:H139)</f>
        <v>0.25061332879088399</v>
      </c>
      <c r="S20" s="5">
        <f>SUM('Summary statistics'!I20:I139)</f>
        <v>-6.7152402402880125E-5</v>
      </c>
    </row>
    <row r="21" spans="1:19" x14ac:dyDescent="0.2">
      <c r="A21" s="1">
        <v>43902</v>
      </c>
      <c r="B21" s="5">
        <f>SUM('Summary statistics'!B21:B50)</f>
        <v>-1.9365855353431348E-2</v>
      </c>
      <c r="C21" s="5">
        <f>SUM('Summary statistics'!C21:C50)</f>
        <v>-0.52651147878092341</v>
      </c>
      <c r="D21" s="5">
        <f>SUM('Summary statistics'!D21:D50)</f>
        <v>-0.65587814639089759</v>
      </c>
      <c r="E21" s="5">
        <f>SUM('Summary statistics'!E21:E50)</f>
        <v>-8.8556574309696046E-2</v>
      </c>
      <c r="F21" s="5">
        <f>SUM('Summary statistics'!F21:F50)</f>
        <v>1.2592313699618399E-2</v>
      </c>
      <c r="G21" s="5">
        <f>SUM('Summary statistics'!G21:G50)</f>
        <v>-0.28174100843887551</v>
      </c>
      <c r="H21" s="5">
        <f>SUM('Summary statistics'!H21:H50)</f>
        <v>0.44105822110940185</v>
      </c>
      <c r="I21" s="5">
        <f>SUM('Summary statistics'!I21:I50)</f>
        <v>-0.27731260868954666</v>
      </c>
      <c r="K21" s="1">
        <v>44035</v>
      </c>
      <c r="L21" s="5">
        <f>SUM('Summary statistics'!B21:B140)</f>
        <v>-5.0256342372769706E-2</v>
      </c>
      <c r="M21" s="5">
        <f>SUM('Summary statistics'!C21:C140)</f>
        <v>-0.26122109664404364</v>
      </c>
      <c r="N21" s="5">
        <f>SUM('Summary statistics'!D21:D140)</f>
        <v>3.1825317345306879E-2</v>
      </c>
      <c r="O21" s="5">
        <f>SUM('Summary statistics'!E21:E140)</f>
        <v>0.27351459291397168</v>
      </c>
      <c r="P21" s="5">
        <f>SUM('Summary statistics'!F21:F140)</f>
        <v>0.18524646509143614</v>
      </c>
      <c r="Q21" s="5">
        <f>SUM('Summary statistics'!G21:G140)</f>
        <v>-6.499302438945271E-3</v>
      </c>
      <c r="R21" s="5">
        <f>SUM('Summary statistics'!H21:H140)</f>
        <v>0.24469265519713435</v>
      </c>
      <c r="S21" s="5">
        <f>SUM('Summary statistics'!I21:I140)</f>
        <v>-1.1596274398596063E-2</v>
      </c>
    </row>
    <row r="22" spans="1:19" x14ac:dyDescent="0.2">
      <c r="A22" s="1">
        <v>43903</v>
      </c>
      <c r="B22" s="5">
        <f>SUM('Summary statistics'!B22:B51)</f>
        <v>2.163415906469671E-2</v>
      </c>
      <c r="C22" s="5">
        <f>SUM('Summary statistics'!C22:C51)</f>
        <v>-0.49666980291025137</v>
      </c>
      <c r="D22" s="5">
        <f>SUM('Summary statistics'!D22:D51)</f>
        <v>-0.53210083562951982</v>
      </c>
      <c r="E22" s="5">
        <f>SUM('Summary statistics'!E22:E51)</f>
        <v>-0.215778565230486</v>
      </c>
      <c r="F22" s="5">
        <f>SUM('Summary statistics'!F22:F51)</f>
        <v>-4.66938228830929E-2</v>
      </c>
      <c r="G22" s="5">
        <f>SUM('Summary statistics'!G22:G51)</f>
        <v>-0.19907947367410761</v>
      </c>
      <c r="H22" s="5">
        <f>SUM('Summary statistics'!H22:H51)</f>
        <v>0.41874819461976182</v>
      </c>
      <c r="I22" s="5">
        <f>SUM('Summary statistics'!I22:I51)</f>
        <v>-0.19163370611178904</v>
      </c>
      <c r="K22" s="1">
        <v>44036</v>
      </c>
      <c r="L22" s="5">
        <f>SUM('Summary statistics'!B22:B141)</f>
        <v>-1.154810743874405E-2</v>
      </c>
      <c r="M22" s="5">
        <f>SUM('Summary statistics'!C22:C141)</f>
        <v>-0.23331206860735648</v>
      </c>
      <c r="N22" s="5">
        <f>SUM('Summary statistics'!D22:D141)</f>
        <v>4.1041954984833776E-3</v>
      </c>
      <c r="O22" s="5">
        <f>SUM('Summary statistics'!E22:E141)</f>
        <v>0.23902390268319804</v>
      </c>
      <c r="P22" s="5">
        <f>SUM('Summary statistics'!F22:F141)</f>
        <v>0.17730648532934051</v>
      </c>
      <c r="Q22" s="5">
        <f>SUM('Summary statistics'!G22:G141)</f>
        <v>-7.3986836875384729E-3</v>
      </c>
      <c r="R22" s="5">
        <f>SUM('Summary statistics'!H22:H141)</f>
        <v>0.21355261201486886</v>
      </c>
      <c r="S22" s="5">
        <f>SUM('Summary statistics'!I22:I141)</f>
        <v>-2.0935359005890001E-2</v>
      </c>
    </row>
    <row r="23" spans="1:19" x14ac:dyDescent="0.2">
      <c r="A23" s="1">
        <v>43906</v>
      </c>
      <c r="B23" s="5">
        <f>SUM('Summary statistics'!B23:B52)</f>
        <v>-1.4223434534127111E-2</v>
      </c>
      <c r="C23" s="5">
        <f>SUM('Summary statistics'!C23:C52)</f>
        <v>-0.5858490553054112</v>
      </c>
      <c r="D23" s="5">
        <f>SUM('Summary statistics'!D23:D52)</f>
        <v>-0.61986009787148366</v>
      </c>
      <c r="E23" s="5">
        <f>SUM('Summary statistics'!E23:E52)</f>
        <v>-0.34034381211332182</v>
      </c>
      <c r="F23" s="5">
        <f>SUM('Summary statistics'!F23:F52)</f>
        <v>-6.5988025093899477E-2</v>
      </c>
      <c r="G23" s="5">
        <f>SUM('Summary statistics'!G23:G52)</f>
        <v>-0.28840607310397831</v>
      </c>
      <c r="H23" s="5">
        <f>SUM('Summary statistics'!H23:H52)</f>
        <v>0.45628031304346861</v>
      </c>
      <c r="I23" s="5">
        <f>SUM('Summary statistics'!I23:I52)</f>
        <v>-0.30142137087561849</v>
      </c>
      <c r="K23" s="1">
        <v>44039</v>
      </c>
      <c r="L23" s="5">
        <f>SUM('Summary statistics'!B23:B142)</f>
        <v>-5.9878023892590837E-2</v>
      </c>
      <c r="M23" s="5">
        <f>SUM('Summary statistics'!C23:C142)</f>
        <v>-0.21464601080376891</v>
      </c>
      <c r="N23" s="5">
        <f>SUM('Summary statistics'!D23:D142)</f>
        <v>0.16468577295246861</v>
      </c>
      <c r="O23" s="5">
        <f>SUM('Summary statistics'!E23:E142)</f>
        <v>0.30767573060492209</v>
      </c>
      <c r="P23" s="5">
        <f>SUM('Summary statistics'!F23:F142)</f>
        <v>0.1956256148964623</v>
      </c>
      <c r="Q23" s="5">
        <f>SUM('Summary statistics'!G23:G142)</f>
        <v>1.0850190942781387E-3</v>
      </c>
      <c r="R23" s="5">
        <f>SUM('Summary statistics'!H23:H142)</f>
        <v>0.17202181459969082</v>
      </c>
      <c r="S23" s="5">
        <f>SUM('Summary statistics'!I23:I142)</f>
        <v>4.2970368968204484E-3</v>
      </c>
    </row>
    <row r="24" spans="1:19" x14ac:dyDescent="0.2">
      <c r="A24" s="1">
        <v>43907</v>
      </c>
      <c r="B24" s="5">
        <f>SUM('Summary statistics'!B24:B53)</f>
        <v>-5.0743692834832085E-2</v>
      </c>
      <c r="C24" s="5">
        <f>SUM('Summary statistics'!C24:C53)</f>
        <v>-0.62023729161662711</v>
      </c>
      <c r="D24" s="5">
        <f>SUM('Summary statistics'!D24:D53)</f>
        <v>-0.56930861155531343</v>
      </c>
      <c r="E24" s="5">
        <f>SUM('Summary statistics'!E24:E53)</f>
        <v>-0.34653972204468958</v>
      </c>
      <c r="F24" s="5">
        <f>SUM('Summary statistics'!F24:F53)</f>
        <v>-3.6423819212318923E-2</v>
      </c>
      <c r="G24" s="5">
        <f>SUM('Summary statistics'!G24:G53)</f>
        <v>-0.26278031156385945</v>
      </c>
      <c r="H24" s="5">
        <f>SUM('Summary statistics'!H24:H53)</f>
        <v>0.47629800335674799</v>
      </c>
      <c r="I24" s="5">
        <f>SUM('Summary statistics'!I24:I53)</f>
        <v>-0.25042354004778733</v>
      </c>
      <c r="K24" s="1">
        <v>44040</v>
      </c>
      <c r="L24" s="5">
        <f>SUM('Summary statistics'!B24:B143)</f>
        <v>-1.0500234633866221E-2</v>
      </c>
      <c r="M24" s="5">
        <f>SUM('Summary statistics'!C24:C143)</f>
        <v>-0.19967338810911905</v>
      </c>
      <c r="N24" s="5">
        <f>SUM('Summary statistics'!D24:D143)</f>
        <v>0.15989355993340887</v>
      </c>
      <c r="O24" s="5">
        <f>SUM('Summary statistics'!E24:E143)</f>
        <v>0.31860806401489661</v>
      </c>
      <c r="P24" s="5">
        <f>SUM('Summary statistics'!F24:F143)</f>
        <v>0.20611361850710841</v>
      </c>
      <c r="Q24" s="5">
        <f>SUM('Summary statistics'!G24:G143)</f>
        <v>-1.2869392285273961E-2</v>
      </c>
      <c r="R24" s="5">
        <f>SUM('Summary statistics'!H24:H143)</f>
        <v>0.24022401630337742</v>
      </c>
      <c r="S24" s="5">
        <f>SUM('Summary statistics'!I24:I143)</f>
        <v>-9.4258633107763938E-3</v>
      </c>
    </row>
    <row r="25" spans="1:19" x14ac:dyDescent="0.2">
      <c r="A25" s="1">
        <v>43908</v>
      </c>
      <c r="B25" s="5">
        <f>SUM('Summary statistics'!B25:B54)</f>
        <v>-0.15450686861107787</v>
      </c>
      <c r="C25" s="5">
        <f>SUM('Summary statistics'!C25:C54)</f>
        <v>-0.89012919607424312</v>
      </c>
      <c r="D25" s="5">
        <f>SUM('Summary statistics'!D25:D54)</f>
        <v>-0.53931508565885466</v>
      </c>
      <c r="E25" s="5">
        <f>SUM('Summary statistics'!E25:E54)</f>
        <v>-0.39995670382249143</v>
      </c>
      <c r="F25" s="5">
        <f>SUM('Summary statistics'!F25:F54)</f>
        <v>-5.117487611716473E-2</v>
      </c>
      <c r="G25" s="5">
        <f>SUM('Summary statistics'!G25:G54)</f>
        <v>-0.31248581916599949</v>
      </c>
      <c r="H25" s="5">
        <f>SUM('Summary statistics'!H25:H54)</f>
        <v>0.51816630509850636</v>
      </c>
      <c r="I25" s="5">
        <f>SUM('Summary statistics'!I25:I54)</f>
        <v>-0.31851514148727816</v>
      </c>
      <c r="K25" s="1">
        <v>44041</v>
      </c>
      <c r="L25" s="5">
        <f>SUM('Summary statistics'!B25:B144)</f>
        <v>-9.6619109117368381E-3</v>
      </c>
      <c r="M25" s="5">
        <f>SUM('Summary statistics'!C25:C144)</f>
        <v>-0.18405658254846691</v>
      </c>
      <c r="N25" s="5">
        <f>SUM('Summary statistics'!D25:D144)</f>
        <v>0.1889362779707785</v>
      </c>
      <c r="O25" s="5">
        <f>SUM('Summary statistics'!E25:E144)</f>
        <v>0.3256596404799611</v>
      </c>
      <c r="P25" s="5">
        <f>SUM('Summary statistics'!F25:F144)</f>
        <v>0.22777440667568447</v>
      </c>
      <c r="Q25" s="5">
        <f>SUM('Summary statistics'!G25:G144)</f>
        <v>-2.0592452688813961E-2</v>
      </c>
      <c r="R25" s="5">
        <f>SUM('Summary statistics'!H25:H144)</f>
        <v>0.24680683767179576</v>
      </c>
      <c r="S25" s="5">
        <f>SUM('Summary statistics'!I25:I144)</f>
        <v>-1.1943345400589035E-2</v>
      </c>
    </row>
    <row r="26" spans="1:19" x14ac:dyDescent="0.2">
      <c r="A26" s="1">
        <v>43909</v>
      </c>
      <c r="B26" s="5">
        <f>SUM('Summary statistics'!B26:B55)</f>
        <v>-0.11791738105861448</v>
      </c>
      <c r="C26" s="5">
        <f>SUM('Summary statistics'!C26:C55)</f>
        <v>-0.69927428738512343</v>
      </c>
      <c r="D26" s="5">
        <f>SUM('Summary statistics'!D26:D55)</f>
        <v>-0.44296857583265414</v>
      </c>
      <c r="E26" s="5">
        <f>SUM('Summary statistics'!E26:E55)</f>
        <v>-0.37200110243151424</v>
      </c>
      <c r="F26" s="5">
        <f>SUM('Summary statistics'!F26:F55)</f>
        <v>-5.4910081282725287E-2</v>
      </c>
      <c r="G26" s="5">
        <f>SUM('Summary statistics'!G26:G55)</f>
        <v>-0.33359781102391445</v>
      </c>
      <c r="H26" s="5">
        <f>SUM('Summary statistics'!H26:H55)</f>
        <v>0.49737977127183086</v>
      </c>
      <c r="I26" s="5">
        <f>SUM('Summary statistics'!I26:I55)</f>
        <v>-0.32500611809279084</v>
      </c>
      <c r="K26" s="1">
        <v>44042</v>
      </c>
      <c r="L26" s="5">
        <f>SUM('Summary statistics'!B26:B145)</f>
        <v>-1.7344608251385028E-2</v>
      </c>
      <c r="M26" s="5">
        <f>SUM('Summary statistics'!C26:C145)</f>
        <v>-0.2400341664786331</v>
      </c>
      <c r="N26" s="5">
        <f>SUM('Summary statistics'!D26:D145)</f>
        <v>0.14361119702986036</v>
      </c>
      <c r="O26" s="5">
        <f>SUM('Summary statistics'!E26:E145)</f>
        <v>0.28309823878188312</v>
      </c>
      <c r="P26" s="5">
        <f>SUM('Summary statistics'!F26:F145)</f>
        <v>0.22992877235686834</v>
      </c>
      <c r="Q26" s="5">
        <f>SUM('Summary statistics'!G26:G145)</f>
        <v>-3.7267599233865877E-2</v>
      </c>
      <c r="R26" s="5">
        <f>SUM('Summary statistics'!H26:H145)</f>
        <v>0.22693305018175222</v>
      </c>
      <c r="S26" s="5">
        <f>SUM('Summary statistics'!I26:I145)</f>
        <v>-2.6888479004205948E-2</v>
      </c>
    </row>
    <row r="27" spans="1:19" x14ac:dyDescent="0.2">
      <c r="A27" s="1">
        <v>43910</v>
      </c>
      <c r="B27" s="5">
        <f>SUM('Summary statistics'!B27:B56)</f>
        <v>-0.14915066941055288</v>
      </c>
      <c r="C27" s="5">
        <f>SUM('Summary statistics'!C27:C56)</f>
        <v>-0.82044541113661706</v>
      </c>
      <c r="D27" s="5">
        <f>SUM('Summary statistics'!D27:D56)</f>
        <v>-0.45411738780128946</v>
      </c>
      <c r="E27" s="5">
        <f>SUM('Summary statistics'!E27:E56)</f>
        <v>-0.36372311935712953</v>
      </c>
      <c r="F27" s="5">
        <f>SUM('Summary statistics'!F27:F56)</f>
        <v>-5.5930243658907149E-2</v>
      </c>
      <c r="G27" s="5">
        <f>SUM('Summary statistics'!G27:G56)</f>
        <v>-0.37964484809140125</v>
      </c>
      <c r="H27" s="5">
        <f>SUM('Summary statistics'!H27:H56)</f>
        <v>0.3882701567120761</v>
      </c>
      <c r="I27" s="5">
        <f>SUM('Summary statistics'!I27:I56)</f>
        <v>-0.37265388156561147</v>
      </c>
      <c r="K27" s="1">
        <v>44043</v>
      </c>
      <c r="L27" s="5">
        <f>SUM('Summary statistics'!B27:B146)</f>
        <v>-3.4420223886479306E-2</v>
      </c>
      <c r="M27" s="5">
        <f>SUM('Summary statistics'!C27:C146)</f>
        <v>-0.2352379848053707</v>
      </c>
      <c r="N27" s="5">
        <f>SUM('Summary statistics'!D27:D146)</f>
        <v>0.14823296488819801</v>
      </c>
      <c r="O27" s="5">
        <f>SUM('Summary statistics'!E27:E146)</f>
        <v>0.30680438942096427</v>
      </c>
      <c r="P27" s="5">
        <f>SUM('Summary statistics'!F27:F146)</f>
        <v>0.23499659252776481</v>
      </c>
      <c r="Q27" s="5">
        <f>SUM('Summary statistics'!G27:G146)</f>
        <v>-2.8117497798437995E-2</v>
      </c>
      <c r="R27" s="5">
        <f>SUM('Summary statistics'!H27:H146)</f>
        <v>0.20014571738064935</v>
      </c>
      <c r="S27" s="5">
        <f>SUM('Summary statistics'!I27:I146)</f>
        <v>-2.2567416341496421E-2</v>
      </c>
    </row>
    <row r="28" spans="1:19" x14ac:dyDescent="0.2">
      <c r="A28" s="1">
        <v>43913</v>
      </c>
      <c r="B28" s="5">
        <f>SUM('Summary statistics'!B28:B57)</f>
        <v>-0.14824779174547953</v>
      </c>
      <c r="C28" s="5">
        <f>SUM('Summary statistics'!C28:C57)</f>
        <v>-0.76737745443215899</v>
      </c>
      <c r="D28" s="5">
        <f>SUM('Summary statistics'!D28:D57)</f>
        <v>-0.41727246740881024</v>
      </c>
      <c r="E28" s="5">
        <f>SUM('Summary statistics'!E28:E57)</f>
        <v>-0.28828516331061871</v>
      </c>
      <c r="F28" s="5">
        <f>SUM('Summary statistics'!F28:F57)</f>
        <v>-3.6930955696657664E-3</v>
      </c>
      <c r="G28" s="5">
        <f>SUM('Summary statistics'!G28:G57)</f>
        <v>-0.40388764299231883</v>
      </c>
      <c r="H28" s="5">
        <f>SUM('Summary statistics'!H28:H57)</f>
        <v>0.27785992258866971</v>
      </c>
      <c r="I28" s="5">
        <f>SUM('Summary statistics'!I28:I57)</f>
        <v>-0.39696990230833212</v>
      </c>
      <c r="K28" s="1">
        <v>44046</v>
      </c>
      <c r="L28" s="5">
        <f>SUM('Summary statistics'!B28:B147)</f>
        <v>0.12291278147121668</v>
      </c>
      <c r="M28" s="5">
        <f>SUM('Summary statistics'!C28:C147)</f>
        <v>-0.20458667298821698</v>
      </c>
      <c r="N28" s="5">
        <f>SUM('Summary statistics'!D28:D147)</f>
        <v>0.13381143407248694</v>
      </c>
      <c r="O28" s="5">
        <f>SUM('Summary statistics'!E28:E147)</f>
        <v>0.32216705100693288</v>
      </c>
      <c r="P28" s="5">
        <f>SUM('Summary statistics'!F28:F147)</f>
        <v>0.23303472870376743</v>
      </c>
      <c r="Q28" s="5">
        <f>SUM('Summary statistics'!G28:G147)</f>
        <v>-2.3349731768776048E-2</v>
      </c>
      <c r="R28" s="5">
        <f>SUM('Summary statistics'!H28:H147)</f>
        <v>0.16652464379649234</v>
      </c>
      <c r="S28" s="5">
        <f>SUM('Summary statistics'!I28:I147)</f>
        <v>-9.996579943051552E-3</v>
      </c>
    </row>
    <row r="29" spans="1:19" x14ac:dyDescent="0.2">
      <c r="A29" s="1">
        <v>43914</v>
      </c>
      <c r="B29" s="5">
        <f>SUM('Summary statistics'!B29:B58)</f>
        <v>-6.6125283342881341E-2</v>
      </c>
      <c r="C29" s="5">
        <f>SUM('Summary statistics'!C29:C58)</f>
        <v>-0.72491540179932079</v>
      </c>
      <c r="D29" s="5">
        <f>SUM('Summary statistics'!D29:D58)</f>
        <v>-0.37914542751979213</v>
      </c>
      <c r="E29" s="5">
        <f>SUM('Summary statistics'!E29:E58)</f>
        <v>-0.22110739122859485</v>
      </c>
      <c r="F29" s="5">
        <f>SUM('Summary statistics'!F29:F58)</f>
        <v>5.0191072729429555E-2</v>
      </c>
      <c r="G29" s="5">
        <f>SUM('Summary statistics'!G29:G58)</f>
        <v>-0.31867743642501167</v>
      </c>
      <c r="H29" s="5">
        <f>SUM('Summary statistics'!H29:H58)</f>
        <v>0.25127718020172657</v>
      </c>
      <c r="I29" s="5">
        <f>SUM('Summary statistics'!I29:I58)</f>
        <v>-0.31458639752248668</v>
      </c>
      <c r="K29" s="1">
        <v>44047</v>
      </c>
      <c r="L29" s="5">
        <f>SUM('Summary statistics'!B29:B148)</f>
        <v>0.21655336725398319</v>
      </c>
      <c r="M29" s="5">
        <f>SUM('Summary statistics'!C29:C148)</f>
        <v>-0.17288468322772621</v>
      </c>
      <c r="N29" s="5">
        <f>SUM('Summary statistics'!D29:D148)</f>
        <v>0.12665916071280528</v>
      </c>
      <c r="O29" s="5">
        <f>SUM('Summary statistics'!E29:E148)</f>
        <v>0.38081747623231815</v>
      </c>
      <c r="P29" s="5">
        <f>SUM('Summary statistics'!F29:F148)</f>
        <v>0.24648409716148062</v>
      </c>
      <c r="Q29" s="5">
        <f>SUM('Summary statistics'!G29:G148)</f>
        <v>-2.7055228390956802E-2</v>
      </c>
      <c r="R29" s="5">
        <f>SUM('Summary statistics'!H29:H148)</f>
        <v>0.1690947074946598</v>
      </c>
      <c r="S29" s="5">
        <f>SUM('Summary statistics'!I29:I148)</f>
        <v>-1.369077942740478E-2</v>
      </c>
    </row>
    <row r="30" spans="1:19" x14ac:dyDescent="0.2">
      <c r="A30" s="1">
        <v>43915</v>
      </c>
      <c r="B30" s="5">
        <f>SUM('Summary statistics'!B30:B59)</f>
        <v>-7.4882665543015259E-2</v>
      </c>
      <c r="C30" s="5">
        <f>SUM('Summary statistics'!C30:C59)</f>
        <v>-0.71255741388755101</v>
      </c>
      <c r="D30" s="5">
        <f>SUM('Summary statistics'!D30:D59)</f>
        <v>-0.42632239958357393</v>
      </c>
      <c r="E30" s="5">
        <f>SUM('Summary statistics'!E30:E59)</f>
        <v>-0.16818094435916392</v>
      </c>
      <c r="F30" s="5">
        <f>SUM('Summary statistics'!F30:F59)</f>
        <v>3.9524420342699415E-2</v>
      </c>
      <c r="G30" s="5">
        <f>SUM('Summary statistics'!G30:G59)</f>
        <v>-0.30819381186803596</v>
      </c>
      <c r="H30" s="5">
        <f>SUM('Summary statistics'!H30:H59)</f>
        <v>0.25882082056233091</v>
      </c>
      <c r="I30" s="5">
        <f>SUM('Summary statistics'!I30:I59)</f>
        <v>-0.30480447375365882</v>
      </c>
      <c r="K30" s="1">
        <v>44048</v>
      </c>
      <c r="L30" s="5">
        <f>SUM('Summary statistics'!B30:B149)</f>
        <v>0.20326038386200712</v>
      </c>
      <c r="M30" s="5">
        <f>SUM('Summary statistics'!C30:C149)</f>
        <v>-0.16863905871537938</v>
      </c>
      <c r="N30" s="5">
        <f>SUM('Summary statistics'!D30:D149)</f>
        <v>0.13730864786976488</v>
      </c>
      <c r="O30" s="5">
        <f>SUM('Summary statistics'!E30:E149)</f>
        <v>0.42402603731114802</v>
      </c>
      <c r="P30" s="5">
        <f>SUM('Summary statistics'!F30:F149)</f>
        <v>0.26635895982443708</v>
      </c>
      <c r="Q30" s="5">
        <f>SUM('Summary statistics'!G30:G149)</f>
        <v>-2.0765115655987376E-2</v>
      </c>
      <c r="R30" s="5">
        <f>SUM('Summary statistics'!H30:H149)</f>
        <v>0.22782839127309931</v>
      </c>
      <c r="S30" s="5">
        <f>SUM('Summary statistics'!I30:I149)</f>
        <v>-8.9686968132547899E-3</v>
      </c>
    </row>
    <row r="31" spans="1:19" x14ac:dyDescent="0.2">
      <c r="A31" s="1">
        <v>43916</v>
      </c>
      <c r="B31" s="5">
        <f>SUM('Summary statistics'!B31:B60)</f>
        <v>-0.11907182674540465</v>
      </c>
      <c r="C31" s="5">
        <f>SUM('Summary statistics'!C31:C60)</f>
        <v>-0.81720351653876044</v>
      </c>
      <c r="D31" s="5">
        <f>SUM('Summary statistics'!D31:D60)</f>
        <v>-0.42801407173172784</v>
      </c>
      <c r="E31" s="5">
        <f>SUM('Summary statistics'!E31:E60)</f>
        <v>-0.17581593116944738</v>
      </c>
      <c r="F31" s="5">
        <f>SUM('Summary statistics'!F31:F60)</f>
        <v>4.9408087602938883E-2</v>
      </c>
      <c r="G31" s="5">
        <f>SUM('Summary statistics'!G31:G60)</f>
        <v>-0.25943998348418906</v>
      </c>
      <c r="H31" s="5">
        <f>SUM('Summary statistics'!H31:H60)</f>
        <v>0.1742574107252447</v>
      </c>
      <c r="I31" s="5">
        <f>SUM('Summary statistics'!I31:I60)</f>
        <v>-0.25070251255573606</v>
      </c>
      <c r="K31" s="1">
        <v>44049</v>
      </c>
      <c r="L31" s="5">
        <f>SUM('Summary statistics'!B31:B150)</f>
        <v>0.16048323632005118</v>
      </c>
      <c r="M31" s="5">
        <f>SUM('Summary statistics'!C31:C150)</f>
        <v>-0.19867498990378485</v>
      </c>
      <c r="N31" s="5">
        <f>SUM('Summary statistics'!D31:D150)</f>
        <v>0.1305964464230302</v>
      </c>
      <c r="O31" s="5">
        <f>SUM('Summary statistics'!E31:E150)</f>
        <v>0.48435970750467672</v>
      </c>
      <c r="P31" s="5">
        <f>SUM('Summary statistics'!F31:F150)</f>
        <v>0.27516450148654503</v>
      </c>
      <c r="Q31" s="5">
        <f>SUM('Summary statistics'!G31:G150)</f>
        <v>-2.4101159076161512E-2</v>
      </c>
      <c r="R31" s="5">
        <f>SUM('Summary statistics'!H31:H150)</f>
        <v>0.1780102716422769</v>
      </c>
      <c r="S31" s="5">
        <f>SUM('Summary statistics'!I31:I150)</f>
        <v>-9.0034062345763863E-3</v>
      </c>
    </row>
    <row r="32" spans="1:19" x14ac:dyDescent="0.2">
      <c r="A32" s="1">
        <v>43917</v>
      </c>
      <c r="B32" s="5">
        <f>SUM('Summary statistics'!B32:B61)</f>
        <v>-0.11109678573496597</v>
      </c>
      <c r="C32" s="5">
        <f>SUM('Summary statistics'!C32:C61)</f>
        <v>-0.8715092585581049</v>
      </c>
      <c r="D32" s="5">
        <f>SUM('Summary statistics'!D32:D61)</f>
        <v>-0.47368991030974045</v>
      </c>
      <c r="E32" s="5">
        <f>SUM('Summary statistics'!E32:E61)</f>
        <v>-0.19248713301404821</v>
      </c>
      <c r="F32" s="5">
        <f>SUM('Summary statistics'!F32:F61)</f>
        <v>4.6591989459483112E-2</v>
      </c>
      <c r="G32" s="5">
        <f>SUM('Summary statistics'!G32:G61)</f>
        <v>-0.2912512273067408</v>
      </c>
      <c r="H32" s="5">
        <f>SUM('Summary statistics'!H32:H61)</f>
        <v>0.19509115791963472</v>
      </c>
      <c r="I32" s="5">
        <f>SUM('Summary statistics'!I32:I61)</f>
        <v>-0.28333854713640066</v>
      </c>
      <c r="K32" s="1">
        <v>44050</v>
      </c>
      <c r="L32" s="5">
        <f>SUM('Summary statistics'!B32:B151)</f>
        <v>0.20345482771695697</v>
      </c>
      <c r="M32" s="5">
        <f>SUM('Summary statistics'!C32:C151)</f>
        <v>-0.2211036263754301</v>
      </c>
      <c r="N32" s="5">
        <f>SUM('Summary statistics'!D32:D151)</f>
        <v>0.1244922155571573</v>
      </c>
      <c r="O32" s="5">
        <f>SUM('Summary statistics'!E32:E151)</f>
        <v>0.44666162809201576</v>
      </c>
      <c r="P32" s="5">
        <f>SUM('Summary statistics'!F32:F151)</f>
        <v>0.25038502092238107</v>
      </c>
      <c r="Q32" s="5">
        <f>SUM('Summary statistics'!G32:G151)</f>
        <v>-1.8376553579168838E-2</v>
      </c>
      <c r="R32" s="5">
        <f>SUM('Summary statistics'!H32:H151)</f>
        <v>0.29651844899339791</v>
      </c>
      <c r="S32" s="5">
        <f>SUM('Summary statistics'!I32:I151)</f>
        <v>-6.7388385072384904E-3</v>
      </c>
    </row>
    <row r="33" spans="1:19" x14ac:dyDescent="0.2">
      <c r="A33" s="1">
        <v>43920</v>
      </c>
      <c r="B33" s="5">
        <f>SUM('Summary statistics'!B33:B62)</f>
        <v>-8.3405277298006592E-2</v>
      </c>
      <c r="C33" s="5">
        <f>SUM('Summary statistics'!C33:C62)</f>
        <v>-0.95198261623413494</v>
      </c>
      <c r="D33" s="5">
        <f>SUM('Summary statistics'!D33:D62)</f>
        <v>-0.48045190656407333</v>
      </c>
      <c r="E33" s="5">
        <f>SUM('Summary statistics'!E33:E62)</f>
        <v>-0.22704197146091692</v>
      </c>
      <c r="F33" s="5">
        <f>SUM('Summary statistics'!F33:F62)</f>
        <v>3.5178261968707297E-2</v>
      </c>
      <c r="G33" s="5">
        <f>SUM('Summary statistics'!G33:G62)</f>
        <v>-0.25831291235149045</v>
      </c>
      <c r="H33" s="5">
        <f>SUM('Summary statistics'!H33:H62)</f>
        <v>0.22739139994745955</v>
      </c>
      <c r="I33" s="5">
        <f>SUM('Summary statistics'!I33:I62)</f>
        <v>-0.25221377564877778</v>
      </c>
      <c r="K33" s="1">
        <v>44053</v>
      </c>
      <c r="L33" s="5">
        <f>SUM('Summary statistics'!B33:B152)</f>
        <v>0.15872841214923775</v>
      </c>
      <c r="M33" s="5">
        <f>SUM('Summary statistics'!C33:C152)</f>
        <v>-0.21596476958720356</v>
      </c>
      <c r="N33" s="5">
        <f>SUM('Summary statistics'!D33:D152)</f>
        <v>0.14028776777538582</v>
      </c>
      <c r="O33" s="5">
        <f>SUM('Summary statistics'!E33:E152)</f>
        <v>0.5007718704001296</v>
      </c>
      <c r="P33" s="5">
        <f>SUM('Summary statistics'!F33:F152)</f>
        <v>0.25133543999493674</v>
      </c>
      <c r="Q33" s="5">
        <f>SUM('Summary statistics'!G33:G152)</f>
        <v>-1.0899493046570728E-2</v>
      </c>
      <c r="R33" s="5">
        <f>SUM('Summary statistics'!H33:H152)</f>
        <v>0.22915035597501468</v>
      </c>
      <c r="S33" s="5">
        <f>SUM('Summary statistics'!I33:I152)</f>
        <v>-5.8422005075952025E-3</v>
      </c>
    </row>
    <row r="34" spans="1:19" x14ac:dyDescent="0.2">
      <c r="A34" s="1">
        <v>43921</v>
      </c>
      <c r="B34" s="5">
        <f>SUM('Summary statistics'!B34:B63)</f>
        <v>-0.18890552588030698</v>
      </c>
      <c r="C34" s="5">
        <f>SUM('Summary statistics'!C34:C63)</f>
        <v>-0.93275599488967098</v>
      </c>
      <c r="D34" s="5">
        <f>SUM('Summary statistics'!D34:D63)</f>
        <v>-0.46005173893716056</v>
      </c>
      <c r="E34" s="5">
        <f>SUM('Summary statistics'!E34:E63)</f>
        <v>-0.25084337452496358</v>
      </c>
      <c r="F34" s="5">
        <f>SUM('Summary statistics'!F34:F63)</f>
        <v>-4.3747335566536802E-3</v>
      </c>
      <c r="G34" s="5">
        <f>SUM('Summary statistics'!G34:G63)</f>
        <v>-0.27088154975623741</v>
      </c>
      <c r="H34" s="5">
        <f>SUM('Summary statistics'!H34:H63)</f>
        <v>0.17406357612906859</v>
      </c>
      <c r="I34" s="5">
        <f>SUM('Summary statistics'!I34:I63)</f>
        <v>-0.26543190604353073</v>
      </c>
      <c r="K34" s="1">
        <v>44054</v>
      </c>
      <c r="L34" s="5">
        <f>SUM('Summary statistics'!B34:B153)</f>
        <v>9.1586123179741186E-2</v>
      </c>
      <c r="M34" s="5">
        <f>SUM('Summary statistics'!C34:C153)</f>
        <v>-0.22386427206612752</v>
      </c>
      <c r="N34" s="5">
        <f>SUM('Summary statistics'!D34:D153)</f>
        <v>0.11446994593342329</v>
      </c>
      <c r="O34" s="5">
        <f>SUM('Summary statistics'!E34:E153)</f>
        <v>0.35899744273843665</v>
      </c>
      <c r="P34" s="5">
        <f>SUM('Summary statistics'!F34:F153)</f>
        <v>0.19367903248017687</v>
      </c>
      <c r="Q34" s="5">
        <f>SUM('Summary statistics'!G34:G153)</f>
        <v>-7.2982152955405194E-3</v>
      </c>
      <c r="R34" s="5">
        <f>SUM('Summary statistics'!H34:H153)</f>
        <v>0.26963361941561831</v>
      </c>
      <c r="S34" s="5">
        <f>SUM('Summary statistics'!I34:I153)</f>
        <v>-1.0918995472506937E-2</v>
      </c>
    </row>
    <row r="35" spans="1:19" x14ac:dyDescent="0.2">
      <c r="A35" s="1">
        <v>43922</v>
      </c>
      <c r="B35" s="5">
        <f>SUM('Summary statistics'!B35:B64)</f>
        <v>-0.20854475189305718</v>
      </c>
      <c r="C35" s="5">
        <f>SUM('Summary statistics'!C35:C64)</f>
        <v>-0.9646353207163979</v>
      </c>
      <c r="D35" s="5">
        <f>SUM('Summary statistics'!D35:D64)</f>
        <v>-0.36985575171565854</v>
      </c>
      <c r="E35" s="5">
        <f>SUM('Summary statistics'!E35:E64)</f>
        <v>-0.26958815324639734</v>
      </c>
      <c r="F35" s="5">
        <f>SUM('Summary statistics'!F35:F64)</f>
        <v>-1.2737434946976586E-2</v>
      </c>
      <c r="G35" s="5">
        <f>SUM('Summary statistics'!G35:G64)</f>
        <v>-0.32474701809432382</v>
      </c>
      <c r="H35" s="5">
        <f>SUM('Summary statistics'!H35:H64)</f>
        <v>0.16764215013036773</v>
      </c>
      <c r="I35" s="5">
        <f>SUM('Summary statistics'!I35:I64)</f>
        <v>-0.31527302348512398</v>
      </c>
      <c r="K35" s="1">
        <v>44055</v>
      </c>
      <c r="L35" s="5">
        <f>SUM('Summary statistics'!B35:B154)</f>
        <v>9.6007448862209313E-2</v>
      </c>
      <c r="M35" s="5">
        <f>SUM('Summary statistics'!C35:C154)</f>
        <v>-0.22225259910878181</v>
      </c>
      <c r="N35" s="5">
        <f>SUM('Summary statistics'!D35:D154)</f>
        <v>0.18456683330320384</v>
      </c>
      <c r="O35" s="5">
        <f>SUM('Summary statistics'!E35:E154)</f>
        <v>0.34978654719503643</v>
      </c>
      <c r="P35" s="5">
        <f>SUM('Summary statistics'!F35:F154)</f>
        <v>0.1899648536171494</v>
      </c>
      <c r="Q35" s="5">
        <f>SUM('Summary statistics'!G35:G154)</f>
        <v>-1.0237478135491376E-2</v>
      </c>
      <c r="R35" s="5">
        <f>SUM('Summary statistics'!H35:H154)</f>
        <v>0.22267040134201402</v>
      </c>
      <c r="S35" s="5">
        <f>SUM('Summary statistics'!I35:I154)</f>
        <v>-1.714328358968677E-3</v>
      </c>
    </row>
    <row r="36" spans="1:19" x14ac:dyDescent="0.2">
      <c r="A36" s="1">
        <v>43923</v>
      </c>
      <c r="B36" s="5">
        <f>SUM('Summary statistics'!B36:B65)</f>
        <v>-0.2127807642786631</v>
      </c>
      <c r="C36" s="5">
        <f>SUM('Summary statistics'!C36:C65)</f>
        <v>-0.75330705356474337</v>
      </c>
      <c r="D36" s="5">
        <f>SUM('Summary statistics'!D36:D65)</f>
        <v>-0.34501692833832703</v>
      </c>
      <c r="E36" s="5">
        <f>SUM('Summary statistics'!E36:E65)</f>
        <v>-0.22322543686555035</v>
      </c>
      <c r="F36" s="5">
        <f>SUM('Summary statistics'!F36:F65)</f>
        <v>1.0558074874219541E-2</v>
      </c>
      <c r="G36" s="5">
        <f>SUM('Summary statistics'!G36:G65)</f>
        <v>-0.29182112043285396</v>
      </c>
      <c r="H36" s="5">
        <f>SUM('Summary statistics'!H36:H65)</f>
        <v>0.19182037602960128</v>
      </c>
      <c r="I36" s="5">
        <f>SUM('Summary statistics'!I36:I65)</f>
        <v>-0.28887748730367013</v>
      </c>
      <c r="K36" s="1">
        <v>44056</v>
      </c>
      <c r="L36" s="5">
        <f>SUM('Summary statistics'!B36:B155)</f>
        <v>0.12791670137118941</v>
      </c>
      <c r="M36" s="5">
        <f>SUM('Summary statistics'!C36:C155)</f>
        <v>-0.24153401144271228</v>
      </c>
      <c r="N36" s="5">
        <f>SUM('Summary statistics'!D36:D155)</f>
        <v>0.20361731671032757</v>
      </c>
      <c r="O36" s="5">
        <f>SUM('Summary statistics'!E36:E155)</f>
        <v>0.41414324904328775</v>
      </c>
      <c r="P36" s="5">
        <f>SUM('Summary statistics'!F36:F155)</f>
        <v>0.19550182422472573</v>
      </c>
      <c r="Q36" s="5">
        <f>SUM('Summary statistics'!G36:G155)</f>
        <v>-1.1717863674779533E-2</v>
      </c>
      <c r="R36" s="5">
        <f>SUM('Summary statistics'!H36:H155)</f>
        <v>0.25483081649733086</v>
      </c>
      <c r="S36" s="5">
        <f>SUM('Summary statistics'!I36:I155)</f>
        <v>5.9288596151682495E-5</v>
      </c>
    </row>
    <row r="37" spans="1:19" x14ac:dyDescent="0.2">
      <c r="A37" s="1">
        <v>43924</v>
      </c>
      <c r="B37" s="5">
        <f>SUM('Summary statistics'!B37:B66)</f>
        <v>-0.16143876582512512</v>
      </c>
      <c r="C37" s="5">
        <f>SUM('Summary statistics'!C37:C66)</f>
        <v>-0.6331619097138439</v>
      </c>
      <c r="D37" s="5">
        <f>SUM('Summary statistics'!D37:D66)</f>
        <v>-0.36307523807602937</v>
      </c>
      <c r="E37" s="5">
        <f>SUM('Summary statistics'!E37:E66)</f>
        <v>-0.24565626961017928</v>
      </c>
      <c r="F37" s="5">
        <f>SUM('Summary statistics'!F37:F66)</f>
        <v>-1.8819249749120427E-3</v>
      </c>
      <c r="G37" s="5">
        <f>SUM('Summary statistics'!G37:G66)</f>
        <v>-0.29639438738382196</v>
      </c>
      <c r="H37" s="5">
        <f>SUM('Summary statistics'!H37:H66)</f>
        <v>0.17597282920641844</v>
      </c>
      <c r="I37" s="5">
        <f>SUM('Summary statistics'!I37:I66)</f>
        <v>-0.29355653251273028</v>
      </c>
      <c r="K37" s="1">
        <v>44057</v>
      </c>
      <c r="L37" s="5">
        <f>SUM('Summary statistics'!B37:B156)</f>
        <v>0.21248325721067651</v>
      </c>
      <c r="M37" s="5">
        <f>SUM('Summary statistics'!C37:C156)</f>
        <v>-0.23952845879508713</v>
      </c>
      <c r="N37" s="5">
        <f>SUM('Summary statistics'!D37:D156)</f>
        <v>0.1933946540787084</v>
      </c>
      <c r="O37" s="5">
        <f>SUM('Summary statistics'!E37:E156)</f>
        <v>0.34212272925516513</v>
      </c>
      <c r="P37" s="5">
        <f>SUM('Summary statistics'!F37:F156)</f>
        <v>0.16767905261892149</v>
      </c>
      <c r="Q37" s="5">
        <f>SUM('Summary statistics'!G37:G156)</f>
        <v>9.1515401791171166E-3</v>
      </c>
      <c r="R37" s="5">
        <f>SUM('Summary statistics'!H37:H156)</f>
        <v>0.17966618265292153</v>
      </c>
      <c r="S37" s="5">
        <f>SUM('Summary statistics'!I37:I156)</f>
        <v>1.0461157005080454E-2</v>
      </c>
    </row>
    <row r="38" spans="1:19" x14ac:dyDescent="0.2">
      <c r="A38" s="1">
        <v>43927</v>
      </c>
      <c r="B38" s="5">
        <f>SUM('Summary statistics'!B38:B67)</f>
        <v>-5.39760012017972E-2</v>
      </c>
      <c r="C38" s="5">
        <f>SUM('Summary statistics'!C38:C67)</f>
        <v>-0.67905292272837281</v>
      </c>
      <c r="D38" s="5">
        <f>SUM('Summary statistics'!D38:D67)</f>
        <v>-0.27598386660562241</v>
      </c>
      <c r="E38" s="5">
        <f>SUM('Summary statistics'!E38:E67)</f>
        <v>-0.21863740225460621</v>
      </c>
      <c r="F38" s="5">
        <f>SUM('Summary statistics'!F38:F67)</f>
        <v>1.026562938857942E-2</v>
      </c>
      <c r="G38" s="5">
        <f>SUM('Summary statistics'!G38:G67)</f>
        <v>-0.19883846052678905</v>
      </c>
      <c r="H38" s="5">
        <f>SUM('Summary statistics'!H38:H67)</f>
        <v>0.11346880429437745</v>
      </c>
      <c r="I38" s="5">
        <f>SUM('Summary statistics'!I38:I67)</f>
        <v>-0.19150025582452279</v>
      </c>
      <c r="K38" s="1">
        <v>44060</v>
      </c>
      <c r="L38" s="5">
        <f>SUM('Summary statistics'!B38:B157)</f>
        <v>0.24704821020617293</v>
      </c>
      <c r="M38" s="5">
        <f>SUM('Summary statistics'!C38:C157)</f>
        <v>-0.18158296125803508</v>
      </c>
      <c r="N38" s="5">
        <f>SUM('Summary statistics'!D38:D157)</f>
        <v>0.23991051441619296</v>
      </c>
      <c r="O38" s="5">
        <f>SUM('Summary statistics'!E38:E157)</f>
        <v>0.3823490933845386</v>
      </c>
      <c r="P38" s="5">
        <f>SUM('Summary statistics'!F38:F157)</f>
        <v>0.17572903599673892</v>
      </c>
      <c r="Q38" s="5">
        <f>SUM('Summary statistics'!G38:G157)</f>
        <v>4.2924393545853222E-2</v>
      </c>
      <c r="R38" s="5">
        <f>SUM('Summary statistics'!H38:H157)</f>
        <v>0.12753320724069475</v>
      </c>
      <c r="S38" s="5">
        <f>SUM('Summary statistics'!I38:I157)</f>
        <v>4.7255412474192793E-2</v>
      </c>
    </row>
    <row r="39" spans="1:19" x14ac:dyDescent="0.2">
      <c r="A39" s="1">
        <v>43928</v>
      </c>
      <c r="B39" s="5">
        <f>SUM('Summary statistics'!B39:B68)</f>
        <v>2.7034350068848856E-3</v>
      </c>
      <c r="C39" s="5">
        <f>SUM('Summary statistics'!C39:C68)</f>
        <v>-0.74750391155865659</v>
      </c>
      <c r="D39" s="5">
        <f>SUM('Summary statistics'!D39:D68)</f>
        <v>-0.25983879946251903</v>
      </c>
      <c r="E39" s="5">
        <f>SUM('Summary statistics'!E39:E68)</f>
        <v>-0.16137809811849851</v>
      </c>
      <c r="F39" s="5">
        <f>SUM('Summary statistics'!F39:F68)</f>
        <v>2.0218464769127871E-2</v>
      </c>
      <c r="G39" s="5">
        <f>SUM('Summary statistics'!G39:G68)</f>
        <v>-0.1702952016879527</v>
      </c>
      <c r="H39" s="5">
        <f>SUM('Summary statistics'!H39:H68)</f>
        <v>-0.10418590753032975</v>
      </c>
      <c r="I39" s="5">
        <f>SUM('Summary statistics'!I39:I68)</f>
        <v>-0.16235666229937579</v>
      </c>
      <c r="K39" s="1">
        <v>44061</v>
      </c>
      <c r="L39" s="5">
        <f>SUM('Summary statistics'!B39:B158)</f>
        <v>0.26896440050424369</v>
      </c>
      <c r="M39" s="5">
        <f>SUM('Summary statistics'!C39:C158)</f>
        <v>-0.15138230422868298</v>
      </c>
      <c r="N39" s="5">
        <f>SUM('Summary statistics'!D39:D158)</f>
        <v>0.24866826701195888</v>
      </c>
      <c r="O39" s="5">
        <f>SUM('Summary statistics'!E39:E158)</f>
        <v>0.43395253434442699</v>
      </c>
      <c r="P39" s="5">
        <f>SUM('Summary statistics'!F39:F158)</f>
        <v>0.19890053461015605</v>
      </c>
      <c r="Q39" s="5">
        <f>SUM('Summary statistics'!G39:G158)</f>
        <v>7.0526146072242432E-2</v>
      </c>
      <c r="R39" s="5">
        <f>SUM('Summary statistics'!H39:H158)</f>
        <v>8.271127145794209E-2</v>
      </c>
      <c r="S39" s="5">
        <f>SUM('Summary statistics'!I39:I158)</f>
        <v>8.0304066551864228E-2</v>
      </c>
    </row>
    <row r="40" spans="1:19" x14ac:dyDescent="0.2">
      <c r="A40" s="1">
        <v>43929</v>
      </c>
      <c r="B40" s="5">
        <f>SUM('Summary statistics'!B40:B69)</f>
        <v>-2.108846186446748E-2</v>
      </c>
      <c r="C40" s="5">
        <f>SUM('Summary statistics'!C40:C69)</f>
        <v>-0.66382549647708389</v>
      </c>
      <c r="D40" s="5">
        <f>SUM('Summary statistics'!D40:D69)</f>
        <v>-0.17856284888326757</v>
      </c>
      <c r="E40" s="5">
        <f>SUM('Summary statistics'!E40:E69)</f>
        <v>-0.15948242658336026</v>
      </c>
      <c r="F40" s="5">
        <f>SUM('Summary statistics'!F40:F69)</f>
        <v>2.4765345746555183E-2</v>
      </c>
      <c r="G40" s="5">
        <f>SUM('Summary statistics'!G40:G69)</f>
        <v>-0.12857167293851873</v>
      </c>
      <c r="H40" s="5">
        <f>SUM('Summary statistics'!H40:H69)</f>
        <v>-9.962859803362055E-2</v>
      </c>
      <c r="I40" s="5">
        <f>SUM('Summary statistics'!I40:I69)</f>
        <v>-0.12508164171395481</v>
      </c>
      <c r="K40" s="1">
        <v>44062</v>
      </c>
      <c r="L40" s="5">
        <f>SUM('Summary statistics'!B40:B159)</f>
        <v>0.28685800977638826</v>
      </c>
      <c r="M40" s="5">
        <f>SUM('Summary statistics'!C40:C159)</f>
        <v>-0.12672397461894494</v>
      </c>
      <c r="N40" s="5">
        <f>SUM('Summary statistics'!D40:D159)</f>
        <v>0.28908444990973364</v>
      </c>
      <c r="O40" s="5">
        <f>SUM('Summary statistics'!E40:E159)</f>
        <v>0.427244083583115</v>
      </c>
      <c r="P40" s="5">
        <f>SUM('Summary statistics'!F40:F159)</f>
        <v>0.18160111394413661</v>
      </c>
      <c r="Q40" s="5">
        <f>SUM('Summary statistics'!G40:G159)</f>
        <v>8.3098633449913847E-2</v>
      </c>
      <c r="R40" s="5">
        <f>SUM('Summary statistics'!H40:H159)</f>
        <v>9.4112062388901851E-2</v>
      </c>
      <c r="S40" s="5">
        <f>SUM('Summary statistics'!I40:I159)</f>
        <v>7.9675598253649185E-2</v>
      </c>
    </row>
    <row r="41" spans="1:19" x14ac:dyDescent="0.2">
      <c r="A41" s="1">
        <v>43930</v>
      </c>
      <c r="B41" s="5">
        <f>SUM('Summary statistics'!B41:B70)</f>
        <v>-1.090398178073048E-2</v>
      </c>
      <c r="C41" s="5">
        <f>SUM('Summary statistics'!C41:C70)</f>
        <v>-0.72705605499733317</v>
      </c>
      <c r="D41" s="5">
        <f>SUM('Summary statistics'!D41:D70)</f>
        <v>-0.19049676486092906</v>
      </c>
      <c r="E41" s="5">
        <f>SUM('Summary statistics'!E41:E70)</f>
        <v>-9.964434022830844E-2</v>
      </c>
      <c r="F41" s="5">
        <f>SUM('Summary statistics'!F41:F70)</f>
        <v>6.499503792249138E-2</v>
      </c>
      <c r="G41" s="5">
        <f>SUM('Summary statistics'!G41:G70)</f>
        <v>-6.1814245269118606E-2</v>
      </c>
      <c r="H41" s="5">
        <f>SUM('Summary statistics'!H41:H70)</f>
        <v>-0.12973374047100864</v>
      </c>
      <c r="I41" s="5">
        <f>SUM('Summary statistics'!I41:I70)</f>
        <v>-6.553002891507563E-2</v>
      </c>
      <c r="K41" s="1">
        <v>44063</v>
      </c>
      <c r="L41" s="5">
        <f>SUM('Summary statistics'!B41:B160)</f>
        <v>0.29450803752218147</v>
      </c>
      <c r="M41" s="5">
        <f>SUM('Summary statistics'!C41:C160)</f>
        <v>-0.10067600479012921</v>
      </c>
      <c r="N41" s="5">
        <f>SUM('Summary statistics'!D41:D160)</f>
        <v>0.29604684934281122</v>
      </c>
      <c r="O41" s="5">
        <f>SUM('Summary statistics'!E41:E160)</f>
        <v>0.42572645481151988</v>
      </c>
      <c r="P41" s="5">
        <f>SUM('Summary statistics'!F41:F160)</f>
        <v>0.16981341669174466</v>
      </c>
      <c r="Q41" s="5">
        <f>SUM('Summary statistics'!G41:G160)</f>
        <v>0.13576933296529392</v>
      </c>
      <c r="R41" s="5">
        <f>SUM('Summary statistics'!H41:H160)</f>
        <v>7.4710492708577214E-2</v>
      </c>
      <c r="S41" s="5">
        <f>SUM('Summary statistics'!I41:I160)</f>
        <v>0.12799745317458339</v>
      </c>
    </row>
    <row r="42" spans="1:19" x14ac:dyDescent="0.2">
      <c r="A42" s="1">
        <v>43934</v>
      </c>
      <c r="B42" s="5">
        <f>SUM('Summary statistics'!B42:B71)</f>
        <v>2.347525642136657E-2</v>
      </c>
      <c r="C42" s="5">
        <f>SUM('Summary statistics'!C42:C71)</f>
        <v>-0.69180759563088889</v>
      </c>
      <c r="D42" s="5">
        <f>SUM('Summary statistics'!D42:D71)</f>
        <v>-0.24005785598879356</v>
      </c>
      <c r="E42" s="5">
        <f>SUM('Summary statistics'!E42:E71)</f>
        <v>-5.7526642503382248E-2</v>
      </c>
      <c r="F42" s="5">
        <f>SUM('Summary statistics'!F42:F71)</f>
        <v>0.11713745097191797</v>
      </c>
      <c r="G42" s="5">
        <f>SUM('Summary statistics'!G42:G71)</f>
        <v>-6.7219078533828455E-2</v>
      </c>
      <c r="H42" s="5">
        <f>SUM('Summary statistics'!H42:H71)</f>
        <v>-0.13718785909794362</v>
      </c>
      <c r="I42" s="5">
        <f>SUM('Summary statistics'!I42:I71)</f>
        <v>-6.741357150814907E-2</v>
      </c>
      <c r="K42" s="1">
        <v>44064</v>
      </c>
      <c r="L42" s="5">
        <f>SUM('Summary statistics'!B42:B161)</f>
        <v>0.37409944882994545</v>
      </c>
      <c r="M42" s="5">
        <f>SUM('Summary statistics'!C42:C161)</f>
        <v>-5.5582617737004271E-2</v>
      </c>
      <c r="N42" s="5">
        <f>SUM('Summary statistics'!D42:D161)</f>
        <v>0.28184731961472059</v>
      </c>
      <c r="O42" s="5">
        <f>SUM('Summary statistics'!E42:E161)</f>
        <v>0.48511043103557705</v>
      </c>
      <c r="P42" s="5">
        <f>SUM('Summary statistics'!F42:F161)</f>
        <v>0.21731822997275804</v>
      </c>
      <c r="Q42" s="5">
        <f>SUM('Summary statistics'!G42:G161)</f>
        <v>0.13355045313210392</v>
      </c>
      <c r="R42" s="5">
        <f>SUM('Summary statistics'!H42:H161)</f>
        <v>9.138375808301083E-2</v>
      </c>
      <c r="S42" s="5">
        <f>SUM('Summary statistics'!I42:I161)</f>
        <v>0.13970513182816222</v>
      </c>
    </row>
    <row r="43" spans="1:19" x14ac:dyDescent="0.2">
      <c r="A43" s="1">
        <v>43935</v>
      </c>
      <c r="B43" s="5">
        <f>SUM('Summary statistics'!B43:B72)</f>
        <v>-6.2263207300435608E-2</v>
      </c>
      <c r="C43" s="5">
        <f>SUM('Summary statistics'!C43:C72)</f>
        <v>-0.84359705195013535</v>
      </c>
      <c r="D43" s="5">
        <f>SUM('Summary statistics'!D43:D72)</f>
        <v>-0.26221042669192912</v>
      </c>
      <c r="E43" s="5">
        <f>SUM('Summary statistics'!E43:E72)</f>
        <v>-3.7060433983366094E-2</v>
      </c>
      <c r="F43" s="5">
        <f>SUM('Summary statistics'!F43:F72)</f>
        <v>0.10360954794226226</v>
      </c>
      <c r="G43" s="5">
        <f>SUM('Summary statistics'!G43:G72)</f>
        <v>-7.5187736719312059E-2</v>
      </c>
      <c r="H43" s="5">
        <f>SUM('Summary statistics'!H43:H72)</f>
        <v>-0.7416076979691647</v>
      </c>
      <c r="I43" s="5">
        <f>SUM('Summary statistics'!I43:I72)</f>
        <v>-8.2309940130470549E-2</v>
      </c>
      <c r="K43" s="1">
        <v>44067</v>
      </c>
      <c r="L43" s="5">
        <f>SUM('Summary statistics'!B43:B162)</f>
        <v>0.35843876334853081</v>
      </c>
      <c r="M43" s="5">
        <f>SUM('Summary statistics'!C43:C162)</f>
        <v>-9.249062906422427E-2</v>
      </c>
      <c r="N43" s="5">
        <f>SUM('Summary statistics'!D43:D162)</f>
        <v>0.27756061137855681</v>
      </c>
      <c r="O43" s="5">
        <f>SUM('Summary statistics'!E43:E162)</f>
        <v>0.46343301294194122</v>
      </c>
      <c r="P43" s="5">
        <f>SUM('Summary statistics'!F43:F162)</f>
        <v>0.19552718036779509</v>
      </c>
      <c r="Q43" s="5">
        <f>SUM('Summary statistics'!G43:G162)</f>
        <v>9.8050008983156745E-2</v>
      </c>
      <c r="R43" s="5">
        <f>SUM('Summary statistics'!H43:H162)</f>
        <v>4.7987011081587358E-2</v>
      </c>
      <c r="S43" s="5">
        <f>SUM('Summary statistics'!I43:I162)</f>
        <v>0.10468784761031637</v>
      </c>
    </row>
    <row r="44" spans="1:19" x14ac:dyDescent="0.2">
      <c r="A44" s="1">
        <v>43936</v>
      </c>
      <c r="B44" s="5">
        <f>SUM('Summary statistics'!B44:B73)</f>
        <v>-0.11903381755803601</v>
      </c>
      <c r="C44" s="5">
        <f>SUM('Summary statistics'!C44:C73)</f>
        <v>-0.86475901741580341</v>
      </c>
      <c r="D44" s="5">
        <f>SUM('Summary statistics'!D44:D73)</f>
        <v>-0.27888666115343402</v>
      </c>
      <c r="E44" s="5">
        <f>SUM('Summary statistics'!E44:E73)</f>
        <v>-0.10304891336033672</v>
      </c>
      <c r="F44" s="5">
        <f>SUM('Summary statistics'!F44:F73)</f>
        <v>5.6624473108201005E-2</v>
      </c>
      <c r="G44" s="5">
        <f>SUM('Summary statistics'!G44:G73)</f>
        <v>-7.6961041136128477E-2</v>
      </c>
      <c r="H44" s="5">
        <f>SUM('Summary statistics'!H44:H73)</f>
        <v>-0.68939587969154736</v>
      </c>
      <c r="I44" s="5">
        <f>SUM('Summary statistics'!I44:I73)</f>
        <v>-7.6076160547577654E-2</v>
      </c>
      <c r="K44" s="1">
        <v>44068</v>
      </c>
      <c r="L44" s="5">
        <f>SUM('Summary statistics'!B44:B163)</f>
        <v>0.3240943584833364</v>
      </c>
      <c r="M44" s="5">
        <f>SUM('Summary statistics'!C44:C163)</f>
        <v>-8.466337075297746E-2</v>
      </c>
      <c r="N44" s="5">
        <f>SUM('Summary statistics'!D44:D163)</f>
        <v>0.25663930163854126</v>
      </c>
      <c r="O44" s="5">
        <f>SUM('Summary statistics'!E44:E163)</f>
        <v>0.42433032997027148</v>
      </c>
      <c r="P44" s="5">
        <f>SUM('Summary statistics'!F44:F163)</f>
        <v>0.1565628912930779</v>
      </c>
      <c r="Q44" s="5">
        <f>SUM('Summary statistics'!G44:G163)</f>
        <v>0.12398480074495843</v>
      </c>
      <c r="R44" s="5">
        <f>SUM('Summary statistics'!H44:H163)</f>
        <v>-0.13580625319402984</v>
      </c>
      <c r="S44" s="5">
        <f>SUM('Summary statistics'!I44:I163)</f>
        <v>0.13678825212561624</v>
      </c>
    </row>
    <row r="45" spans="1:19" x14ac:dyDescent="0.2">
      <c r="A45" s="1">
        <v>43937</v>
      </c>
      <c r="B45" s="5">
        <f>SUM('Summary statistics'!B45:B74)</f>
        <v>-8.0316417816205882E-2</v>
      </c>
      <c r="C45" s="5">
        <f>SUM('Summary statistics'!C45:C74)</f>
        <v>-0.85624470459230739</v>
      </c>
      <c r="D45" s="5">
        <f>SUM('Summary statistics'!D45:D74)</f>
        <v>-0.21189159466878948</v>
      </c>
      <c r="E45" s="5">
        <f>SUM('Summary statistics'!E45:E74)</f>
        <v>-9.8900055342027504E-2</v>
      </c>
      <c r="F45" s="5">
        <f>SUM('Summary statistics'!F45:F74)</f>
        <v>5.2579745920837431E-2</v>
      </c>
      <c r="G45" s="5">
        <f>SUM('Summary statistics'!G45:G74)</f>
        <v>-0.11100375541059862</v>
      </c>
      <c r="H45" s="5">
        <f>SUM('Summary statistics'!H45:H74)</f>
        <v>-0.77668799661968524</v>
      </c>
      <c r="I45" s="5">
        <f>SUM('Summary statistics'!I45:I74)</f>
        <v>-0.11161265249578198</v>
      </c>
      <c r="K45" s="1">
        <v>44069</v>
      </c>
      <c r="L45" s="5">
        <f>SUM('Summary statistics'!B45:B164)</f>
        <v>0.29789249401304968</v>
      </c>
      <c r="M45" s="5">
        <f>SUM('Summary statistics'!C45:C164)</f>
        <v>-7.5226761345772747E-2</v>
      </c>
      <c r="N45" s="5">
        <f>SUM('Summary statistics'!D45:D164)</f>
        <v>0.26910723904768158</v>
      </c>
      <c r="O45" s="5">
        <f>SUM('Summary statistics'!E45:E164)</f>
        <v>0.46474950488932715</v>
      </c>
      <c r="P45" s="5">
        <f>SUM('Summary statistics'!F45:F164)</f>
        <v>0.1725867636765728</v>
      </c>
      <c r="Q45" s="5">
        <f>SUM('Summary statistics'!G45:G164)</f>
        <v>9.5682240257495887E-2</v>
      </c>
      <c r="R45" s="5">
        <f>SUM('Summary statistics'!H45:H164)</f>
        <v>-0.12121823656181439</v>
      </c>
      <c r="S45" s="5">
        <f>SUM('Summary statistics'!I45:I164)</f>
        <v>0.10559594217461536</v>
      </c>
    </row>
    <row r="46" spans="1:19" x14ac:dyDescent="0.2">
      <c r="A46" s="1">
        <v>43938</v>
      </c>
      <c r="B46" s="5">
        <f>SUM('Summary statistics'!B46:B75)</f>
        <v>-1.0780246243791765E-2</v>
      </c>
      <c r="C46" s="5">
        <f>SUM('Summary statistics'!C46:C75)</f>
        <v>-0.92120474667658425</v>
      </c>
      <c r="D46" s="5">
        <f>SUM('Summary statistics'!D46:D75)</f>
        <v>-0.25289083085976766</v>
      </c>
      <c r="E46" s="5">
        <f>SUM('Summary statistics'!E46:E75)</f>
        <v>-0.12854184882315001</v>
      </c>
      <c r="F46" s="5">
        <f>SUM('Summary statistics'!F46:F75)</f>
        <v>1.8296815520424347E-2</v>
      </c>
      <c r="G46" s="5">
        <f>SUM('Summary statistics'!G46:G75)</f>
        <v>-4.9453624137375016E-2</v>
      </c>
      <c r="H46" s="5">
        <f>SUM('Summary statistics'!H46:H75)</f>
        <v>-0.81971312396492191</v>
      </c>
      <c r="I46" s="5">
        <f>SUM('Summary statistics'!I46:I75)</f>
        <v>-5.066099779190001E-2</v>
      </c>
      <c r="K46" s="1">
        <v>44070</v>
      </c>
      <c r="L46" s="5">
        <f>SUM('Summary statistics'!B46:B165)</f>
        <v>0.37529287471631928</v>
      </c>
      <c r="M46" s="5">
        <f>SUM('Summary statistics'!C46:C165)</f>
        <v>-6.4335201212969789E-2</v>
      </c>
      <c r="N46" s="5">
        <f>SUM('Summary statistics'!D46:D165)</f>
        <v>0.22332233735745555</v>
      </c>
      <c r="O46" s="5">
        <f>SUM('Summary statistics'!E46:E165)</f>
        <v>0.44069453709925505</v>
      </c>
      <c r="P46" s="5">
        <f>SUM('Summary statistics'!F46:F165)</f>
        <v>0.14724094264651594</v>
      </c>
      <c r="Q46" s="5">
        <f>SUM('Summary statistics'!G46:G165)</f>
        <v>0.1325775304474813</v>
      </c>
      <c r="R46" s="5">
        <f>SUM('Summary statistics'!H46:H165)</f>
        <v>-0.17365775617189622</v>
      </c>
      <c r="S46" s="5">
        <f>SUM('Summary statistics'!I46:I165)</f>
        <v>0.14177829420389487</v>
      </c>
    </row>
    <row r="47" spans="1:19" x14ac:dyDescent="0.2">
      <c r="A47" s="1">
        <v>43941</v>
      </c>
      <c r="B47" s="5">
        <f>SUM('Summary statistics'!B47:B76)</f>
        <v>0.11908325687713664</v>
      </c>
      <c r="C47" s="5">
        <f>SUM('Summary statistics'!C47:C76)</f>
        <v>-0.8507761247635286</v>
      </c>
      <c r="D47" s="5">
        <f>SUM('Summary statistics'!D47:D76)</f>
        <v>-0.2902543083525817</v>
      </c>
      <c r="E47" s="5">
        <f>SUM('Summary statistics'!E47:E76)</f>
        <v>-0.10039753513631308</v>
      </c>
      <c r="F47" s="5">
        <f>SUM('Summary statistics'!F47:F76)</f>
        <v>2.2935158285786243E-2</v>
      </c>
      <c r="G47" s="5">
        <f>SUM('Summary statistics'!G47:G76)</f>
        <v>-5.4601552033723855E-2</v>
      </c>
      <c r="H47" s="5">
        <f>SUM('Summary statistics'!H47:H76)</f>
        <v>-0.87273187751252701</v>
      </c>
      <c r="I47" s="5">
        <f>SUM('Summary statistics'!I47:I76)</f>
        <v>-5.1502789437070318E-2</v>
      </c>
      <c r="K47" s="1">
        <v>44071</v>
      </c>
      <c r="L47" s="5">
        <f>SUM('Summary statistics'!B47:B166)</f>
        <v>0.44187457141129899</v>
      </c>
      <c r="M47" s="5">
        <f>SUM('Summary statistics'!C47:C166)</f>
        <v>4.0124076613597369E-2</v>
      </c>
      <c r="N47" s="5">
        <f>SUM('Summary statistics'!D47:D166)</f>
        <v>0.23263551437796767</v>
      </c>
      <c r="O47" s="5">
        <f>SUM('Summary statistics'!E47:E166)</f>
        <v>0.47611076091999982</v>
      </c>
      <c r="P47" s="5">
        <f>SUM('Summary statistics'!F47:F166)</f>
        <v>0.16625804365953067</v>
      </c>
      <c r="Q47" s="5">
        <f>SUM('Summary statistics'!G47:G166)</f>
        <v>0.16056442285269806</v>
      </c>
      <c r="R47" s="5">
        <f>SUM('Summary statistics'!H47:H166)</f>
        <v>-0.12289394873380853</v>
      </c>
      <c r="S47" s="5">
        <f>SUM('Summary statistics'!I47:I166)</f>
        <v>0.16568931073702667</v>
      </c>
    </row>
    <row r="48" spans="1:19" x14ac:dyDescent="0.2">
      <c r="A48" s="1">
        <v>43942</v>
      </c>
      <c r="B48" s="5">
        <f>SUM('Summary statistics'!B48:B77)</f>
        <v>2.3896663653758081E-2</v>
      </c>
      <c r="C48" s="5">
        <f>SUM('Summary statistics'!C48:C77)</f>
        <v>-1.1345873911263875</v>
      </c>
      <c r="D48" s="5">
        <f>SUM('Summary statistics'!D48:D77)</f>
        <v>-0.147878112387169</v>
      </c>
      <c r="E48" s="5">
        <f>SUM('Summary statistics'!E48:E77)</f>
        <v>-0.13663560425703458</v>
      </c>
      <c r="F48" s="5">
        <f>SUM('Summary statistics'!F48:F77)</f>
        <v>7.1949173171880487E-3</v>
      </c>
      <c r="G48" s="5">
        <f>SUM('Summary statistics'!G48:G77)</f>
        <v>-5.7484532583293863E-3</v>
      </c>
      <c r="H48" s="5">
        <f>SUM('Summary statistics'!H48:H77)</f>
        <v>-0.82458043125310332</v>
      </c>
      <c r="I48" s="5">
        <f>SUM('Summary statistics'!I48:I77)</f>
        <v>-3.6475623685991131E-3</v>
      </c>
      <c r="K48" s="1">
        <v>44074</v>
      </c>
      <c r="L48" s="5">
        <f>SUM('Summary statistics'!B48:B167)</f>
        <v>0.39149470909796108</v>
      </c>
      <c r="M48" s="5">
        <f>SUM('Summary statistics'!C48:C167)</f>
        <v>0.31391698305830501</v>
      </c>
      <c r="N48" s="5">
        <f>SUM('Summary statistics'!D48:D167)</f>
        <v>0.38377692764410154</v>
      </c>
      <c r="O48" s="5">
        <f>SUM('Summary statistics'!E48:E167)</f>
        <v>0.51681212528711407</v>
      </c>
      <c r="P48" s="5">
        <f>SUM('Summary statistics'!F48:F167)</f>
        <v>0.16615853548244364</v>
      </c>
      <c r="Q48" s="5">
        <f>SUM('Summary statistics'!G48:G167)</f>
        <v>0.23775738268418675</v>
      </c>
      <c r="R48" s="5">
        <f>SUM('Summary statistics'!H48:H167)</f>
        <v>-0.12250642112792225</v>
      </c>
      <c r="S48" s="5">
        <f>SUM('Summary statistics'!I48:I167)</f>
        <v>0.24250231645400389</v>
      </c>
    </row>
    <row r="49" spans="1:19" x14ac:dyDescent="0.2">
      <c r="A49" s="1">
        <v>43943</v>
      </c>
      <c r="B49" s="5">
        <f>SUM('Summary statistics'!B49:B78)</f>
        <v>1.5483874061295519E-3</v>
      </c>
      <c r="C49" s="5">
        <f>SUM('Summary statistics'!C49:C78)</f>
        <v>-0.91367483153054208</v>
      </c>
      <c r="D49" s="5">
        <f>SUM('Summary statistics'!D49:D78)</f>
        <v>-0.10383817766092118</v>
      </c>
      <c r="E49" s="5">
        <f>SUM('Summary statistics'!E49:E78)</f>
        <v>-0.10042497801138722</v>
      </c>
      <c r="F49" s="5">
        <f>SUM('Summary statistics'!F49:F78)</f>
        <v>4.590931521375427E-2</v>
      </c>
      <c r="G49" s="5">
        <f>SUM('Summary statistics'!G49:G78)</f>
        <v>-2.7326279165511072E-2</v>
      </c>
      <c r="H49" s="5">
        <f>SUM('Summary statistics'!H49:H78)</f>
        <v>-0.84130206672459196</v>
      </c>
      <c r="I49" s="5">
        <f>SUM('Summary statistics'!I49:I78)</f>
        <v>-2.9191341842298123E-2</v>
      </c>
      <c r="K49" s="1">
        <v>44075</v>
      </c>
      <c r="L49" s="5">
        <f>SUM('Summary statistics'!B49:B168)</f>
        <v>0.26640883955167277</v>
      </c>
      <c r="M49" s="5">
        <f>SUM('Summary statistics'!C49:C168)</f>
        <v>0.218709989040791</v>
      </c>
      <c r="N49" s="5">
        <f>SUM('Summary statistics'!D49:D168)</f>
        <v>0.4120415031854453</v>
      </c>
      <c r="O49" s="5">
        <f>SUM('Summary statistics'!E49:E168)</f>
        <v>0.52441613228293871</v>
      </c>
      <c r="P49" s="5">
        <f>SUM('Summary statistics'!F49:F168)</f>
        <v>0.17554282584111719</v>
      </c>
      <c r="Q49" s="5">
        <f>SUM('Summary statistics'!G49:G168)</f>
        <v>0.20118922579708878</v>
      </c>
      <c r="R49" s="5">
        <f>SUM('Summary statistics'!H49:H168)</f>
        <v>-0.12776365750788518</v>
      </c>
      <c r="S49" s="5">
        <f>SUM('Summary statistics'!I49:I168)</f>
        <v>0.20178411176943761</v>
      </c>
    </row>
    <row r="50" spans="1:19" x14ac:dyDescent="0.2">
      <c r="A50" s="1">
        <v>43944</v>
      </c>
      <c r="B50" s="5">
        <f>SUM('Summary statistics'!B50:B79)</f>
        <v>-3.4121913069257083E-2</v>
      </c>
      <c r="C50" s="5">
        <f>SUM('Summary statistics'!C50:C79)</f>
        <v>-0.69254093622491786</v>
      </c>
      <c r="D50" s="5">
        <f>SUM('Summary statistics'!D50:D79)</f>
        <v>-5.792744584310483E-2</v>
      </c>
      <c r="E50" s="5">
        <f>SUM('Summary statistics'!E50:E79)</f>
        <v>-8.8377897456063351E-2</v>
      </c>
      <c r="F50" s="5">
        <f>SUM('Summary statistics'!F50:F79)</f>
        <v>6.0886057385696093E-2</v>
      </c>
      <c r="G50" s="5">
        <f>SUM('Summary statistics'!G50:G79)</f>
        <v>1.4671518376305393E-2</v>
      </c>
      <c r="H50" s="5">
        <f>SUM('Summary statistics'!H50:H79)</f>
        <v>-0.72469854052606142</v>
      </c>
      <c r="I50" s="5">
        <f>SUM('Summary statistics'!I50:I79)</f>
        <v>2.0371950814085753E-2</v>
      </c>
      <c r="K50" s="1">
        <v>44076</v>
      </c>
      <c r="L50" s="5">
        <f>SUM('Summary statistics'!B50:B169)</f>
        <v>0.28046761230244899</v>
      </c>
      <c r="M50" s="5">
        <f>SUM('Summary statistics'!C50:C169)</f>
        <v>0.23003304493349566</v>
      </c>
      <c r="N50" s="5">
        <f>SUM('Summary statistics'!D50:D169)</f>
        <v>0.36348338574700123</v>
      </c>
      <c r="O50" s="5">
        <f>SUM('Summary statistics'!E50:E169)</f>
        <v>0.49041122139075943</v>
      </c>
      <c r="P50" s="5">
        <f>SUM('Summary statistics'!F50:F169)</f>
        <v>0.16901002516732122</v>
      </c>
      <c r="Q50" s="5">
        <f>SUM('Summary statistics'!G50:G169)</f>
        <v>0.24442805627185415</v>
      </c>
      <c r="R50" s="5">
        <f>SUM('Summary statistics'!H50:H169)</f>
        <v>-0.19055070795530901</v>
      </c>
      <c r="S50" s="5">
        <f>SUM('Summary statistics'!I50:I169)</f>
        <v>0.26713596651508414</v>
      </c>
    </row>
    <row r="51" spans="1:19" x14ac:dyDescent="0.2">
      <c r="A51" s="1">
        <v>43945</v>
      </c>
      <c r="B51" s="5">
        <f>SUM('Summary statistics'!B51:B80)</f>
        <v>-5.2981444833530358E-2</v>
      </c>
      <c r="C51" s="5">
        <f>SUM('Summary statistics'!C51:C80)</f>
        <v>-0.6203098566076789</v>
      </c>
      <c r="D51" s="5">
        <f>SUM('Summary statistics'!D51:D80)</f>
        <v>0.4413915916938751</v>
      </c>
      <c r="E51" s="5">
        <f>SUM('Summary statistics'!E51:E80)</f>
        <v>-4.7469574488841725E-2</v>
      </c>
      <c r="F51" s="5">
        <f>SUM('Summary statistics'!F51:F80)</f>
        <v>8.7430497262325824E-2</v>
      </c>
      <c r="G51" s="5">
        <f>SUM('Summary statistics'!G51:G80)</f>
        <v>0.1362868072373985</v>
      </c>
      <c r="H51" s="5">
        <f>SUM('Summary statistics'!H51:H80)</f>
        <v>-0.67140237645165657</v>
      </c>
      <c r="I51" s="5">
        <f>SUM('Summary statistics'!I51:I80)</f>
        <v>0.13413891412181272</v>
      </c>
      <c r="K51" s="1">
        <v>44077</v>
      </c>
      <c r="L51" s="5">
        <f>SUM('Summary statistics'!B51:B170)</f>
        <v>0.30076826257032752</v>
      </c>
      <c r="M51" s="5">
        <f>SUM('Summary statistics'!C51:C170)</f>
        <v>0.27256843464173386</v>
      </c>
      <c r="N51" s="5">
        <f>SUM('Summary statistics'!D51:D170)</f>
        <v>0.74530624179548222</v>
      </c>
      <c r="O51" s="5">
        <f>SUM('Summary statistics'!E51:E170)</f>
        <v>0.51829531302599952</v>
      </c>
      <c r="P51" s="5">
        <f>SUM('Summary statistics'!F51:F170)</f>
        <v>0.19763063128903346</v>
      </c>
      <c r="Q51" s="5">
        <f>SUM('Summary statistics'!G51:G170)</f>
        <v>0.35663444089087126</v>
      </c>
      <c r="R51" s="5">
        <f>SUM('Summary statistics'!H51:H170)</f>
        <v>-0.11260006002967016</v>
      </c>
      <c r="S51" s="5">
        <f>SUM('Summary statistics'!I51:I170)</f>
        <v>0.33132323180477785</v>
      </c>
    </row>
    <row r="52" spans="1:19" x14ac:dyDescent="0.2">
      <c r="A52" s="1">
        <v>43948</v>
      </c>
      <c r="B52" s="5">
        <f>SUM('Summary statistics'!B52:B81)</f>
        <v>-2.7116628937440414E-2</v>
      </c>
      <c r="C52" s="5">
        <f>SUM('Summary statistics'!C52:C81)</f>
        <v>-0.90938115664571573</v>
      </c>
      <c r="D52" s="5">
        <f>SUM('Summary statistics'!D52:D81)</f>
        <v>0.32979614236416965</v>
      </c>
      <c r="E52" s="5">
        <f>SUM('Summary statistics'!E52:E81)</f>
        <v>4.7804456844672522E-2</v>
      </c>
      <c r="F52" s="5">
        <f>SUM('Summary statistics'!F52:F81)</f>
        <v>0.12799423415594782</v>
      </c>
      <c r="G52" s="5">
        <f>SUM('Summary statistics'!G52:G81)</f>
        <v>6.2231436625221986E-2</v>
      </c>
      <c r="H52" s="5">
        <f>SUM('Summary statistics'!H52:H81)</f>
        <v>-0.66377855426129573</v>
      </c>
      <c r="I52" s="5">
        <f>SUM('Summary statistics'!I52:I81)</f>
        <v>5.993742920551532E-2</v>
      </c>
      <c r="K52" s="1">
        <v>44078</v>
      </c>
      <c r="L52" s="5">
        <f>SUM('Summary statistics'!B52:B171)</f>
        <v>0.32548184816522918</v>
      </c>
      <c r="M52" s="5">
        <f>SUM('Summary statistics'!C52:C171)</f>
        <v>0.22585025362449596</v>
      </c>
      <c r="N52" s="5">
        <f>SUM('Summary statistics'!D52:D171)</f>
        <v>0.62879368489374698</v>
      </c>
      <c r="O52" s="5">
        <f>SUM('Summary statistics'!E52:E171)</f>
        <v>0.61096425321482362</v>
      </c>
      <c r="P52" s="5">
        <f>SUM('Summary statistics'!F52:F171)</f>
        <v>0.24320858185070054</v>
      </c>
      <c r="Q52" s="5">
        <f>SUM('Summary statistics'!G52:G171)</f>
        <v>0.28342118088429358</v>
      </c>
      <c r="R52" s="5">
        <f>SUM('Summary statistics'!H52:H171)</f>
        <v>-0.12720461583728798</v>
      </c>
      <c r="S52" s="5">
        <f>SUM('Summary statistics'!I52:I171)</f>
        <v>0.23434862296716558</v>
      </c>
    </row>
    <row r="53" spans="1:19" x14ac:dyDescent="0.2">
      <c r="A53" s="1">
        <v>43949</v>
      </c>
      <c r="B53" s="5">
        <f>SUM('Summary statistics'!B53:B82)</f>
        <v>-1.1637704080209513E-2</v>
      </c>
      <c r="C53" s="5">
        <f>SUM('Summary statistics'!C53:C82)</f>
        <v>-0.84405110428833363</v>
      </c>
      <c r="D53" s="5">
        <f>SUM('Summary statistics'!D53:D82)</f>
        <v>0.43187277923226791</v>
      </c>
      <c r="E53" s="5">
        <f>SUM('Summary statistics'!E53:E82)</f>
        <v>0.16869132043995175</v>
      </c>
      <c r="F53" s="5">
        <f>SUM('Summary statistics'!F53:F82)</f>
        <v>0.14717817982391271</v>
      </c>
      <c r="G53" s="5">
        <f>SUM('Summary statistics'!G53:G82)</f>
        <v>0.17113663072209079</v>
      </c>
      <c r="H53" s="5">
        <f>SUM('Summary statistics'!H53:H82)</f>
        <v>-0.767201813492424</v>
      </c>
      <c r="I53" s="5">
        <f>SUM('Summary statistics'!I53:I82)</f>
        <v>0.18233343090186868</v>
      </c>
      <c r="K53" s="1">
        <v>44083</v>
      </c>
      <c r="L53" s="5">
        <f>SUM('Summary statistics'!B53:B172)</f>
        <v>0.28188014983567378</v>
      </c>
      <c r="M53" s="5">
        <f>SUM('Summary statistics'!C53:C172)</f>
        <v>0.28200396154212037</v>
      </c>
      <c r="N53" s="5">
        <f>SUM('Summary statistics'!D53:D172)</f>
        <v>0.70937659724761715</v>
      </c>
      <c r="O53" s="5">
        <f>SUM('Summary statistics'!E53:E172)</f>
        <v>0.7482118344476848</v>
      </c>
      <c r="P53" s="5">
        <f>SUM('Summary statistics'!F53:F172)</f>
        <v>0.27391467777792122</v>
      </c>
      <c r="Q53" s="5">
        <f>SUM('Summary statistics'!G53:G172)</f>
        <v>0.35948526959553828</v>
      </c>
      <c r="R53" s="5">
        <f>SUM('Summary statistics'!H53:H172)</f>
        <v>-0.14707480979166063</v>
      </c>
      <c r="S53" s="5">
        <f>SUM('Summary statistics'!I53:I172)</f>
        <v>0.35379669579325163</v>
      </c>
    </row>
    <row r="54" spans="1:19" x14ac:dyDescent="0.2">
      <c r="A54" s="1">
        <v>43950</v>
      </c>
      <c r="B54" s="5">
        <f>SUM('Summary statistics'!B54:B83)</f>
        <v>7.7860321772272534E-2</v>
      </c>
      <c r="C54" s="5">
        <f>SUM('Summary statistics'!C54:C83)</f>
        <v>-0.58194107498325831</v>
      </c>
      <c r="D54" s="5">
        <f>SUM('Summary statistics'!D54:D83)</f>
        <v>0.51109929333450232</v>
      </c>
      <c r="E54" s="5">
        <f>SUM('Summary statistics'!E54:E83)</f>
        <v>0.2035041759978225</v>
      </c>
      <c r="F54" s="5">
        <f>SUM('Summary statistics'!F54:F83)</f>
        <v>0.11596083787381481</v>
      </c>
      <c r="G54" s="5">
        <f>SUM('Summary statistics'!G54:G83)</f>
        <v>0.16426054964433071</v>
      </c>
      <c r="H54" s="5">
        <f>SUM('Summary statistics'!H54:H83)</f>
        <v>-0.66498997551999683</v>
      </c>
      <c r="I54" s="5">
        <f>SUM('Summary statistics'!I54:I83)</f>
        <v>0.15034380741837622</v>
      </c>
      <c r="K54" s="1">
        <v>44084</v>
      </c>
      <c r="L54" s="5">
        <f>SUM('Summary statistics'!B54:B173)</f>
        <v>0.29531624708711923</v>
      </c>
      <c r="M54" s="5">
        <f>SUM('Summary statistics'!C54:C173)</f>
        <v>0.32501002929476486</v>
      </c>
      <c r="N54" s="5">
        <f>SUM('Summary statistics'!D54:D173)</f>
        <v>0.67565072475851096</v>
      </c>
      <c r="O54" s="5">
        <f>SUM('Summary statistics'!E54:E173)</f>
        <v>0.78122841322111802</v>
      </c>
      <c r="P54" s="5">
        <f>SUM('Summary statistics'!F54:F173)</f>
        <v>0.25261708508410113</v>
      </c>
      <c r="Q54" s="5">
        <f>SUM('Summary statistics'!G54:G173)</f>
        <v>0.31442017968843949</v>
      </c>
      <c r="R54" s="5">
        <f>SUM('Summary statistics'!H54:H173)</f>
        <v>-0.13593226082122303</v>
      </c>
      <c r="S54" s="5">
        <f>SUM('Summary statistics'!I54:I173)</f>
        <v>0.27782916923192297</v>
      </c>
    </row>
    <row r="55" spans="1:19" x14ac:dyDescent="0.2">
      <c r="A55" s="1">
        <v>43951</v>
      </c>
      <c r="B55" s="5">
        <f>SUM('Summary statistics'!B55:B84)</f>
        <v>0.19481591108110119</v>
      </c>
      <c r="C55" s="5">
        <f>SUM('Summary statistics'!C55:C84)</f>
        <v>-7.8080961090497308E-2</v>
      </c>
      <c r="D55" s="5">
        <f>SUM('Summary statistics'!D55:D84)</f>
        <v>0.47590348851883091</v>
      </c>
      <c r="E55" s="5">
        <f>SUM('Summary statistics'!E55:E84)</f>
        <v>0.24052474878435529</v>
      </c>
      <c r="F55" s="5">
        <f>SUM('Summary statistics'!F55:F84)</f>
        <v>0.13658849177692359</v>
      </c>
      <c r="G55" s="5">
        <f>SUM('Summary statistics'!G55:G84)</f>
        <v>0.18428731191456935</v>
      </c>
      <c r="H55" s="5">
        <f>SUM('Summary statistics'!H55:H84)</f>
        <v>-0.67947422703942173</v>
      </c>
      <c r="I55" s="5">
        <f>SUM('Summary statistics'!I55:I84)</f>
        <v>0.19431102711453507</v>
      </c>
      <c r="K55" s="1">
        <v>44085</v>
      </c>
      <c r="L55" s="5">
        <f>SUM('Summary statistics'!B55:B174)</f>
        <v>0.3468386963533826</v>
      </c>
      <c r="M55" s="5">
        <f>SUM('Summary statistics'!C55:C174)</f>
        <v>0.60573406268777907</v>
      </c>
      <c r="N55" s="5">
        <f>SUM('Summary statistics'!D55:D174)</f>
        <v>0.66163791919668391</v>
      </c>
      <c r="O55" s="5">
        <f>SUM('Summary statistics'!E55:E174)</f>
        <v>0.82480266424032589</v>
      </c>
      <c r="P55" s="5">
        <f>SUM('Summary statistics'!F55:F174)</f>
        <v>0.27612970796202335</v>
      </c>
      <c r="Q55" s="5">
        <f>SUM('Summary statistics'!G55:G174)</f>
        <v>0.32333747049209205</v>
      </c>
      <c r="R55" s="5">
        <f>SUM('Summary statistics'!H55:H174)</f>
        <v>-0.12109188338956257</v>
      </c>
      <c r="S55" s="5">
        <f>SUM('Summary statistics'!I55:I174)</f>
        <v>0.33158442683311301</v>
      </c>
    </row>
    <row r="56" spans="1:19" x14ac:dyDescent="0.2">
      <c r="A56" s="1">
        <v>43952</v>
      </c>
      <c r="B56" s="5">
        <f>SUM('Summary statistics'!B56:B85)</f>
        <v>0.13338023247005171</v>
      </c>
      <c r="C56" s="5">
        <f>SUM('Summary statistics'!C56:C85)</f>
        <v>-0.24296600434220697</v>
      </c>
      <c r="D56" s="5">
        <f>SUM('Summary statistics'!D56:D85)</f>
        <v>0.35718032496141716</v>
      </c>
      <c r="E56" s="5">
        <f>SUM('Summary statistics'!E56:E85)</f>
        <v>0.20789687241476848</v>
      </c>
      <c r="F56" s="5">
        <f>SUM('Summary statistics'!F56:F85)</f>
        <v>0.13958851982185586</v>
      </c>
      <c r="G56" s="5">
        <f>SUM('Summary statistics'!G56:G85)</f>
        <v>0.16648239150992569</v>
      </c>
      <c r="H56" s="5">
        <f>SUM('Summary statistics'!H56:H85)</f>
        <v>-0.6664519215432041</v>
      </c>
      <c r="I56" s="5">
        <f>SUM('Summary statistics'!I56:I85)</f>
        <v>0.1611539601502853</v>
      </c>
      <c r="K56" s="1">
        <v>44088</v>
      </c>
      <c r="L56" s="5">
        <f>SUM('Summary statistics'!B56:B175)</f>
        <v>0.33405092793220331</v>
      </c>
      <c r="M56" s="5">
        <f>SUM('Summary statistics'!C56:C175)</f>
        <v>0.39028303463667002</v>
      </c>
      <c r="N56" s="5">
        <f>SUM('Summary statistics'!D56:D175)</f>
        <v>0.54790972726338716</v>
      </c>
      <c r="O56" s="5">
        <f>SUM('Summary statistics'!E56:E175)</f>
        <v>0.8128878979956824</v>
      </c>
      <c r="P56" s="5">
        <f>SUM('Summary statistics'!F56:F175)</f>
        <v>0.2832614458579939</v>
      </c>
      <c r="Q56" s="5">
        <f>SUM('Summary statistics'!G56:G175)</f>
        <v>0.35297408998705199</v>
      </c>
      <c r="R56" s="5">
        <f>SUM('Summary statistics'!H56:H175)</f>
        <v>-8.2795547569372671E-2</v>
      </c>
      <c r="S56" s="5">
        <f>SUM('Summary statistics'!I56:I175)</f>
        <v>0.33954889526688115</v>
      </c>
    </row>
    <row r="57" spans="1:19" x14ac:dyDescent="0.2">
      <c r="A57" s="1">
        <v>43955</v>
      </c>
      <c r="B57" s="5">
        <f>SUM('Summary statistics'!B57:B86)</f>
        <v>0.21714053178633522</v>
      </c>
      <c r="C57" s="5">
        <f>SUM('Summary statistics'!C57:C86)</f>
        <v>-9.5354763945752791E-2</v>
      </c>
      <c r="D57" s="5">
        <f>SUM('Summary statistics'!D57:D86)</f>
        <v>0.35780076637904557</v>
      </c>
      <c r="E57" s="5">
        <f>SUM('Summary statistics'!E57:E86)</f>
        <v>0.1778708110288843</v>
      </c>
      <c r="F57" s="5">
        <f>SUM('Summary statistics'!F57:F86)</f>
        <v>0.14327595965548029</v>
      </c>
      <c r="G57" s="5">
        <f>SUM('Summary statistics'!G57:G86)</f>
        <v>0.21070027514656292</v>
      </c>
      <c r="H57" s="5">
        <f>SUM('Summary statistics'!H57:H86)</f>
        <v>-0.58282272215321873</v>
      </c>
      <c r="I57" s="5">
        <f>SUM('Summary statistics'!I57:I86)</f>
        <v>0.20972240710803766</v>
      </c>
      <c r="K57" s="1">
        <v>44089</v>
      </c>
      <c r="L57" s="5">
        <f>SUM('Summary statistics'!B57:B176)</f>
        <v>0.38700820833084865</v>
      </c>
      <c r="M57" s="5">
        <f>SUM('Summary statistics'!C57:C176)</f>
        <v>0.53452821805263762</v>
      </c>
      <c r="N57" s="5">
        <f>SUM('Summary statistics'!D57:D176)</f>
        <v>0.55278033027172913</v>
      </c>
      <c r="O57" s="5">
        <f>SUM('Summary statistics'!E57:E176)</f>
        <v>0.79638999321406723</v>
      </c>
      <c r="P57" s="5">
        <f>SUM('Summary statistics'!F57:F176)</f>
        <v>0.28095737024937678</v>
      </c>
      <c r="Q57" s="5">
        <f>SUM('Summary statistics'!G57:G176)</f>
        <v>0.37822391527183402</v>
      </c>
      <c r="R57" s="5">
        <f>SUM('Summary statistics'!H57:H176)</f>
        <v>-4.9825763539296533E-2</v>
      </c>
      <c r="S57" s="5">
        <f>SUM('Summary statistics'!I57:I176)</f>
        <v>0.38908234184154672</v>
      </c>
    </row>
    <row r="58" spans="1:19" x14ac:dyDescent="0.2">
      <c r="A58" s="1">
        <v>43956</v>
      </c>
      <c r="B58" s="5">
        <f>SUM('Summary statistics'!B58:B87)</f>
        <v>0.28674530423339423</v>
      </c>
      <c r="C58" s="5">
        <f>SUM('Summary statistics'!C58:C87)</f>
        <v>5.0093945318915728E-2</v>
      </c>
      <c r="D58" s="5">
        <f>SUM('Summary statistics'!D58:D87)</f>
        <v>0.33032960367235542</v>
      </c>
      <c r="E58" s="5">
        <f>SUM('Summary statistics'!E58:E87)</f>
        <v>0.1305293795891859</v>
      </c>
      <c r="F58" s="5">
        <f>SUM('Summary statistics'!F58:F87)</f>
        <v>8.7298398821204867E-2</v>
      </c>
      <c r="G58" s="5">
        <f>SUM('Summary statistics'!G58:G87)</f>
        <v>0.25247715368992185</v>
      </c>
      <c r="H58" s="5">
        <f>SUM('Summary statistics'!H58:H87)</f>
        <v>-0.52174268701037019</v>
      </c>
      <c r="I58" s="5">
        <f>SUM('Summary statistics'!I58:I87)</f>
        <v>0.24845385055483565</v>
      </c>
      <c r="K58" s="1">
        <v>44090</v>
      </c>
      <c r="L58" s="5">
        <f>SUM('Summary statistics'!B58:B177)</f>
        <v>0.34720452287922515</v>
      </c>
      <c r="M58" s="5">
        <f>SUM('Summary statistics'!C58:C177)</f>
        <v>0.54184631742344869</v>
      </c>
      <c r="N58" s="5">
        <f>SUM('Summary statistics'!D58:D177)</f>
        <v>0.52628771451691536</v>
      </c>
      <c r="O58" s="5">
        <f>SUM('Summary statistics'!E58:E177)</f>
        <v>0.72848549965617249</v>
      </c>
      <c r="P58" s="5">
        <f>SUM('Summary statistics'!F58:F177)</f>
        <v>0.22874153030958139</v>
      </c>
      <c r="Q58" s="5">
        <f>SUM('Summary statistics'!G58:G177)</f>
        <v>0.40636540076406591</v>
      </c>
      <c r="R58" s="5">
        <f>SUM('Summary statistics'!H58:H177)</f>
        <v>3.168092660691374E-2</v>
      </c>
      <c r="S58" s="5">
        <f>SUM('Summary statistics'!I58:I177)</f>
        <v>0.41418417473506136</v>
      </c>
    </row>
    <row r="59" spans="1:19" x14ac:dyDescent="0.2">
      <c r="A59" s="1">
        <v>43957</v>
      </c>
      <c r="B59" s="5">
        <f>SUM('Summary statistics'!B59:B88)</f>
        <v>0.16215588719936042</v>
      </c>
      <c r="C59" s="5">
        <f>SUM('Summary statistics'!C59:C88)</f>
        <v>-8.3333338155850561E-4</v>
      </c>
      <c r="D59" s="5">
        <f>SUM('Summary statistics'!D59:D88)</f>
        <v>0.30516468833409904</v>
      </c>
      <c r="E59" s="5">
        <f>SUM('Summary statistics'!E59:E88)</f>
        <v>5.1801687263469356E-2</v>
      </c>
      <c r="F59" s="5">
        <f>SUM('Summary statistics'!F59:F88)</f>
        <v>1.6541146854052925E-2</v>
      </c>
      <c r="G59" s="5">
        <f>SUM('Summary statistics'!G59:G88)</f>
        <v>0.15033466556845659</v>
      </c>
      <c r="H59" s="5">
        <f>SUM('Summary statistics'!H59:H88)</f>
        <v>-0.54876883503597085</v>
      </c>
      <c r="I59" s="5">
        <f>SUM('Summary statistics'!I59:I88)</f>
        <v>0.15176682020801888</v>
      </c>
      <c r="K59" s="1">
        <v>44091</v>
      </c>
      <c r="L59" s="5">
        <f>SUM('Summary statistics'!B59:B178)</f>
        <v>0.21133790090358745</v>
      </c>
      <c r="M59" s="5">
        <f>SUM('Summary statistics'!C59:C178)</f>
        <v>0.53436968132561902</v>
      </c>
      <c r="N59" s="5">
        <f>SUM('Summary statistics'!D59:D178)</f>
        <v>0.48380243520216137</v>
      </c>
      <c r="O59" s="5">
        <f>SUM('Summary statistics'!E59:E178)</f>
        <v>0.64228571371383036</v>
      </c>
      <c r="P59" s="5">
        <f>SUM('Summary statistics'!F59:F178)</f>
        <v>0.16047867521997111</v>
      </c>
      <c r="Q59" s="5">
        <f>SUM('Summary statistics'!G59:G178)</f>
        <v>0.32743705000372503</v>
      </c>
      <c r="R59" s="5">
        <f>SUM('Summary statistics'!H59:H178)</f>
        <v>1.2771896334492544E-2</v>
      </c>
      <c r="S59" s="5">
        <f>SUM('Summary statistics'!I59:I178)</f>
        <v>0.3160530624647151</v>
      </c>
    </row>
    <row r="60" spans="1:19" x14ac:dyDescent="0.2">
      <c r="A60" s="1">
        <v>43958</v>
      </c>
      <c r="B60" s="5">
        <f>SUM('Summary statistics'!B60:B89)</f>
        <v>0.13247598355557913</v>
      </c>
      <c r="C60" s="5">
        <f>SUM('Summary statistics'!C60:C89)</f>
        <v>-3.9139050501649252E-2</v>
      </c>
      <c r="D60" s="5">
        <f>SUM('Summary statistics'!D60:D89)</f>
        <v>0.40160974671223681</v>
      </c>
      <c r="E60" s="5">
        <f>SUM('Summary statistics'!E60:E89)</f>
        <v>4.7082194459223931E-2</v>
      </c>
      <c r="F60" s="5">
        <f>SUM('Summary statistics'!F60:F89)</f>
        <v>5.5026979150031748E-2</v>
      </c>
      <c r="G60" s="5">
        <f>SUM('Summary statistics'!G60:G89)</f>
        <v>0.15478745660063453</v>
      </c>
      <c r="H60" s="5">
        <f>SUM('Summary statistics'!H60:H89)</f>
        <v>-0.59092169141129514</v>
      </c>
      <c r="I60" s="5">
        <f>SUM('Summary statistics'!I60:I89)</f>
        <v>0.15173677019759338</v>
      </c>
      <c r="K60" s="1">
        <v>44092</v>
      </c>
      <c r="L60" s="5">
        <f>SUM('Summary statistics'!B60:B179)</f>
        <v>0.21064869596895458</v>
      </c>
      <c r="M60" s="5">
        <f>SUM('Summary statistics'!C60:C179)</f>
        <v>0.51798652994571193</v>
      </c>
      <c r="N60" s="5">
        <f>SUM('Summary statistics'!D60:D179)</f>
        <v>0.49283243512217784</v>
      </c>
      <c r="O60" s="5">
        <f>SUM('Summary statistics'!E60:E179)</f>
        <v>0.60105577781599107</v>
      </c>
      <c r="P60" s="5">
        <f>SUM('Summary statistics'!F60:F179)</f>
        <v>0.18335159630187986</v>
      </c>
      <c r="Q60" s="5">
        <f>SUM('Summary statistics'!G60:G179)</f>
        <v>0.32231552079809328</v>
      </c>
      <c r="R60" s="5">
        <f>SUM('Summary statistics'!H60:H179)</f>
        <v>-1.6902975478220686E-2</v>
      </c>
      <c r="S60" s="5">
        <f>SUM('Summary statistics'!I60:I179)</f>
        <v>0.2933384985772009</v>
      </c>
    </row>
    <row r="61" spans="1:19" x14ac:dyDescent="0.2">
      <c r="A61" s="1">
        <v>43959</v>
      </c>
      <c r="B61" s="5">
        <f>SUM('Summary statistics'!B61:B90)</f>
        <v>0.10761819730752828</v>
      </c>
      <c r="C61" s="5">
        <f>SUM('Summary statistics'!C61:C90)</f>
        <v>9.0471460686101957E-2</v>
      </c>
      <c r="D61" s="5">
        <f>SUM('Summary statistics'!D61:D90)</f>
        <v>0.37716804343134624</v>
      </c>
      <c r="E61" s="5">
        <f>SUM('Summary statistics'!E61:E90)</f>
        <v>7.2403058179861993E-2</v>
      </c>
      <c r="F61" s="5">
        <f>SUM('Summary statistics'!F61:F90)</f>
        <v>3.7269179111282878E-2</v>
      </c>
      <c r="G61" s="5">
        <f>SUM('Summary statistics'!G61:G90)</f>
        <v>0.11587255472594352</v>
      </c>
      <c r="H61" s="5">
        <f>SUM('Summary statistics'!H61:H90)</f>
        <v>-0.50330762079076463</v>
      </c>
      <c r="I61" s="5">
        <f>SUM('Summary statistics'!I61:I90)</f>
        <v>0.10792369950847611</v>
      </c>
      <c r="K61" s="1">
        <v>44095</v>
      </c>
      <c r="L61" s="5">
        <f>SUM('Summary statistics'!B61:B180)</f>
        <v>0.11417918311753657</v>
      </c>
      <c r="M61" s="5">
        <f>SUM('Summary statistics'!C61:C180)</f>
        <v>0.55352903315552993</v>
      </c>
      <c r="N61" s="5">
        <f>SUM('Summary statistics'!D61:D180)</f>
        <v>0.43757309216655882</v>
      </c>
      <c r="O61" s="5">
        <f>SUM('Summary statistics'!E61:E180)</f>
        <v>0.50783669693950839</v>
      </c>
      <c r="P61" s="5">
        <f>SUM('Summary statistics'!F61:F180)</f>
        <v>0.14591503254866359</v>
      </c>
      <c r="Q61" s="5">
        <f>SUM('Summary statistics'!G61:G180)</f>
        <v>0.25914412549386406</v>
      </c>
      <c r="R61" s="5">
        <f>SUM('Summary statistics'!H61:H180)</f>
        <v>2.4703450038453121E-2</v>
      </c>
      <c r="S61" s="5">
        <f>SUM('Summary statistics'!I61:I180)</f>
        <v>0.22115607911428975</v>
      </c>
    </row>
    <row r="62" spans="1:19" x14ac:dyDescent="0.2">
      <c r="A62" s="1">
        <v>43962</v>
      </c>
      <c r="B62" s="5">
        <f>SUM('Summary statistics'!B62:B91)</f>
        <v>0.11109678573496574</v>
      </c>
      <c r="C62" s="5">
        <f>SUM('Summary statistics'!C62:C91)</f>
        <v>0.11535227238974707</v>
      </c>
      <c r="D62" s="5">
        <f>SUM('Summary statistics'!D62:D91)</f>
        <v>0.29727752405339447</v>
      </c>
      <c r="E62" s="5">
        <f>SUM('Summary statistics'!E62:E91)</f>
        <v>7.5895282727817301E-2</v>
      </c>
      <c r="F62" s="5">
        <f>SUM('Summary statistics'!F62:F91)</f>
        <v>2.6194033623117216E-2</v>
      </c>
      <c r="G62" s="5">
        <f>SUM('Summary statistics'!G62:G91)</f>
        <v>0.14664039035931453</v>
      </c>
      <c r="H62" s="5">
        <f>SUM('Summary statistics'!H62:H91)</f>
        <v>-0.49413538045442651</v>
      </c>
      <c r="I62" s="5">
        <f>SUM('Summary statistics'!I62:I91)</f>
        <v>0.14236897830008802</v>
      </c>
      <c r="K62" s="1">
        <v>44096</v>
      </c>
      <c r="L62" s="5">
        <f>SUM('Summary statistics'!B62:B181)</f>
        <v>0.1154683773964629</v>
      </c>
      <c r="M62" s="5">
        <f>SUM('Summary statistics'!C62:C181)</f>
        <v>0.61031117498079734</v>
      </c>
      <c r="N62" s="5">
        <f>SUM('Summary statistics'!D62:D181)</f>
        <v>0.50223768699179283</v>
      </c>
      <c r="O62" s="5">
        <f>SUM('Summary statistics'!E62:E181)</f>
        <v>0.52312072049229763</v>
      </c>
      <c r="P62" s="5">
        <f>SUM('Summary statistics'!F62:F181)</f>
        <v>0.14258885317589323</v>
      </c>
      <c r="Q62" s="5">
        <f>SUM('Summary statistics'!G62:G181)</f>
        <v>0.28337424520969612</v>
      </c>
      <c r="R62" s="5">
        <f>SUM('Summary statistics'!H62:H181)</f>
        <v>4.1262469518895485E-2</v>
      </c>
      <c r="S62" s="5">
        <f>SUM('Summary statistics'!I62:I181)</f>
        <v>0.26588690077578808</v>
      </c>
    </row>
    <row r="63" spans="1:19" x14ac:dyDescent="0.2">
      <c r="A63" s="1">
        <v>43963</v>
      </c>
      <c r="B63" s="5">
        <f>SUM('Summary statistics'!B63:B92)</f>
        <v>1.7595761890379563E-2</v>
      </c>
      <c r="C63" s="5">
        <f>SUM('Summary statistics'!C63:C92)</f>
        <v>0.24937681868419878</v>
      </c>
      <c r="D63" s="5">
        <f>SUM('Summary statistics'!D63:D92)</f>
        <v>0.3214279243210682</v>
      </c>
      <c r="E63" s="5">
        <f>SUM('Summary statistics'!E63:E92)</f>
        <v>0.10579206702090363</v>
      </c>
      <c r="F63" s="5">
        <f>SUM('Summary statistics'!F63:F92)</f>
        <v>3.7974712139551191E-2</v>
      </c>
      <c r="G63" s="5">
        <f>SUM('Summary statistics'!G63:G92)</f>
        <v>8.8366768865454581E-2</v>
      </c>
      <c r="H63" s="5">
        <f>SUM('Summary statistics'!H63:H92)</f>
        <v>-0.53058940717737002</v>
      </c>
      <c r="I63" s="5">
        <f>SUM('Summary statistics'!I63:I92)</f>
        <v>8.8644570740246106E-2</v>
      </c>
      <c r="K63" s="1">
        <v>44097</v>
      </c>
      <c r="L63" s="5">
        <f>SUM('Summary statistics'!B63:B182)</f>
        <v>0.2290432734413988</v>
      </c>
      <c r="M63" s="5">
        <f>SUM('Summary statistics'!C63:C182)</f>
        <v>0.68690574224828815</v>
      </c>
      <c r="N63" s="5">
        <f>SUM('Summary statistics'!D63:D182)</f>
        <v>0.4711471623006766</v>
      </c>
      <c r="O63" s="5">
        <f>SUM('Summary statistics'!E63:E182)</f>
        <v>0.49160731482533021</v>
      </c>
      <c r="P63" s="5">
        <f>SUM('Summary statistics'!F63:F182)</f>
        <v>0.12843688945365861</v>
      </c>
      <c r="Q63" s="5">
        <f>SUM('Summary statistics'!G63:G182)</f>
        <v>0.23900559258117282</v>
      </c>
      <c r="R63" s="5">
        <f>SUM('Summary statistics'!H63:H182)</f>
        <v>-1.8625737603965666E-2</v>
      </c>
      <c r="S63" s="5">
        <f>SUM('Summary statistics'!I63:I182)</f>
        <v>0.20891299039324077</v>
      </c>
    </row>
    <row r="64" spans="1:19" x14ac:dyDescent="0.2">
      <c r="A64" s="1">
        <v>43964</v>
      </c>
      <c r="B64" s="5">
        <f>SUM('Summary statistics'!B64:B93)</f>
        <v>-1.4742281737203336E-2</v>
      </c>
      <c r="C64" s="5">
        <f>SUM('Summary statistics'!C64:C93)</f>
        <v>0.21096026051056715</v>
      </c>
      <c r="D64" s="5">
        <f>SUM('Summary statistics'!D64:D93)</f>
        <v>0.37162539494525965</v>
      </c>
      <c r="E64" s="5">
        <f>SUM('Summary statistics'!E64:E93)</f>
        <v>0.10167330805786169</v>
      </c>
      <c r="F64" s="5">
        <f>SUM('Summary statistics'!F64:F93)</f>
        <v>7.2352705905671374E-2</v>
      </c>
      <c r="G64" s="5">
        <f>SUM('Summary statistics'!G64:G93)</f>
        <v>9.0442911596824882E-2</v>
      </c>
      <c r="H64" s="5">
        <f>SUM('Summary statistics'!H64:H93)</f>
        <v>-0.45775262831869018</v>
      </c>
      <c r="I64" s="5">
        <f>SUM('Summary statistics'!I64:I93)</f>
        <v>8.7169996919202061E-2</v>
      </c>
      <c r="K64" s="1">
        <v>44098</v>
      </c>
      <c r="L64" s="5">
        <f>SUM('Summary statistics'!B64:B183)</f>
        <v>0.3153446901953384</v>
      </c>
      <c r="M64" s="5">
        <f>SUM('Summary statistics'!C64:C183)</f>
        <v>0.67715077695776882</v>
      </c>
      <c r="N64" s="5">
        <f>SUM('Summary statistics'!D64:D183)</f>
        <v>0.51567001110148436</v>
      </c>
      <c r="O64" s="5">
        <f>SUM('Summary statistics'!E64:E183)</f>
        <v>0.49384128753097639</v>
      </c>
      <c r="P64" s="5">
        <f>SUM('Summary statistics'!F64:F183)</f>
        <v>0.16174511145050507</v>
      </c>
      <c r="Q64" s="5">
        <f>SUM('Summary statistics'!G64:G183)</f>
        <v>0.24250925117631983</v>
      </c>
      <c r="R64" s="5">
        <f>SUM('Summary statistics'!H64:H183)</f>
        <v>2.9123661886543709E-2</v>
      </c>
      <c r="S64" s="5">
        <f>SUM('Summary statistics'!I64:I183)</f>
        <v>0.22803832671366051</v>
      </c>
    </row>
    <row r="65" spans="1:19" x14ac:dyDescent="0.2">
      <c r="A65" s="1">
        <v>43965</v>
      </c>
      <c r="B65" s="5">
        <f>SUM('Summary statistics'!B65:B94)</f>
        <v>5.7543412882206539E-2</v>
      </c>
      <c r="C65" s="5">
        <f>SUM('Summary statistics'!C65:C94)</f>
        <v>0.30525207055316494</v>
      </c>
      <c r="D65" s="5">
        <f>SUM('Summary statistics'!D65:D94)</f>
        <v>0.38728983712709625</v>
      </c>
      <c r="E65" s="5">
        <f>SUM('Summary statistics'!E65:E94)</f>
        <v>0.14437767878798646</v>
      </c>
      <c r="F65" s="5">
        <f>SUM('Summary statistics'!F65:F94)</f>
        <v>8.9788088921237852E-2</v>
      </c>
      <c r="G65" s="5">
        <f>SUM('Summary statistics'!G65:G94)</f>
        <v>0.15099444364582024</v>
      </c>
      <c r="H65" s="5">
        <f>SUM('Summary statistics'!H65:H94)</f>
        <v>-0.45748589613001711</v>
      </c>
      <c r="I65" s="5">
        <f>SUM('Summary statistics'!I65:I94)</f>
        <v>0.14377524345042586</v>
      </c>
      <c r="K65" s="1">
        <v>44099</v>
      </c>
      <c r="L65" s="5">
        <f>SUM('Summary statistics'!B65:B184)</f>
        <v>0.29849298855599726</v>
      </c>
      <c r="M65" s="5">
        <f>SUM('Summary statistics'!C65:C184)</f>
        <v>0.68399662827228047</v>
      </c>
      <c r="N65" s="5">
        <f>SUM('Summary statistics'!D65:D184)</f>
        <v>0.4763104299387278</v>
      </c>
      <c r="O65" s="5">
        <f>SUM('Summary statistics'!E65:E184)</f>
        <v>0.50161572238857721</v>
      </c>
      <c r="P65" s="5">
        <f>SUM('Summary statistics'!F65:F184)</f>
        <v>0.15934372924564857</v>
      </c>
      <c r="Q65" s="5">
        <f>SUM('Summary statistics'!G65:G184)</f>
        <v>0.29842380526472095</v>
      </c>
      <c r="R65" s="5">
        <f>SUM('Summary statistics'!H65:H184)</f>
        <v>2.147743584594744E-2</v>
      </c>
      <c r="S65" s="5">
        <f>SUM('Summary statistics'!I65:I184)</f>
        <v>0.2890351335793222</v>
      </c>
    </row>
    <row r="66" spans="1:19" x14ac:dyDescent="0.2">
      <c r="A66" s="1">
        <v>43966</v>
      </c>
      <c r="B66" s="5">
        <f>SUM('Summary statistics'!B66:B95)</f>
        <v>5.8803680493850999E-2</v>
      </c>
      <c r="C66" s="5">
        <f>SUM('Summary statistics'!C66:C95)</f>
        <v>0.15041996496940621</v>
      </c>
      <c r="D66" s="5">
        <f>SUM('Summary statistics'!D66:D95)</f>
        <v>0.31495187450393403</v>
      </c>
      <c r="E66" s="5">
        <f>SUM('Summary statistics'!E66:E95)</f>
        <v>0.15260920106857698</v>
      </c>
      <c r="F66" s="5">
        <f>SUM('Summary statistics'!F66:F95)</f>
        <v>6.9916504971868076E-2</v>
      </c>
      <c r="G66" s="5">
        <f>SUM('Summary statistics'!G66:G95)</f>
        <v>0.12322112217472123</v>
      </c>
      <c r="H66" s="5">
        <f>SUM('Summary statistics'!H66:H95)</f>
        <v>-0.45664685033037244</v>
      </c>
      <c r="I66" s="5">
        <f>SUM('Summary statistics'!I66:I95)</f>
        <v>0.12512124000123817</v>
      </c>
      <c r="K66" s="1">
        <v>44102</v>
      </c>
      <c r="L66" s="5">
        <f>SUM('Summary statistics'!B66:B185)</f>
        <v>0.3028690001018372</v>
      </c>
      <c r="M66" s="5">
        <f>SUM('Summary statistics'!C66:C185)</f>
        <v>0.47217346933171267</v>
      </c>
      <c r="N66" s="5">
        <f>SUM('Summary statistics'!D66:D185)</f>
        <v>0.45261188653386669</v>
      </c>
      <c r="O66" s="5">
        <f>SUM('Summary statistics'!E66:E185)</f>
        <v>0.47670285345714936</v>
      </c>
      <c r="P66" s="5">
        <f>SUM('Summary statistics'!F66:F185)</f>
        <v>0.13920161487430988</v>
      </c>
      <c r="Q66" s="5">
        <f>SUM('Summary statistics'!G66:G185)</f>
        <v>0.25000001204032335</v>
      </c>
      <c r="R66" s="5">
        <f>SUM('Summary statistics'!H66:H185)</f>
        <v>-1.7073245102070155E-2</v>
      </c>
      <c r="S66" s="5">
        <f>SUM('Summary statistics'!I66:I185)</f>
        <v>0.28244458874970302</v>
      </c>
    </row>
    <row r="67" spans="1:19" x14ac:dyDescent="0.2">
      <c r="A67" s="1">
        <v>43969</v>
      </c>
      <c r="B67" s="5">
        <f>SUM('Summary statistics'!B67:B96)</f>
        <v>9.525409612746405E-2</v>
      </c>
      <c r="C67" s="5">
        <f>SUM('Summary statistics'!C67:C96)</f>
        <v>0.1158207886471066</v>
      </c>
      <c r="D67" s="5">
        <f>SUM('Summary statistics'!D67:D96)</f>
        <v>0.36783440483209573</v>
      </c>
      <c r="E67" s="5">
        <f>SUM('Summary statistics'!E67:E96)</f>
        <v>0.18663586493622483</v>
      </c>
      <c r="F67" s="5">
        <f>SUM('Summary statistics'!F67:F96)</f>
        <v>5.2495706643989754E-2</v>
      </c>
      <c r="G67" s="5">
        <f>SUM('Summary statistics'!G67:G96)</f>
        <v>0.17176015752575871</v>
      </c>
      <c r="H67" s="5">
        <f>SUM('Summary statistics'!H67:H96)</f>
        <v>-0.52856077605068696</v>
      </c>
      <c r="I67" s="5">
        <f>SUM('Summary statistics'!I67:I96)</f>
        <v>0.17138932170654869</v>
      </c>
      <c r="K67" s="1">
        <v>44103</v>
      </c>
      <c r="L67" s="5">
        <f>SUM('Summary statistics'!B67:B186)</f>
        <v>0.4573545644638497</v>
      </c>
      <c r="M67" s="5">
        <f>SUM('Summary statistics'!C67:C186)</f>
        <v>0.32669579930783499</v>
      </c>
      <c r="N67" s="5">
        <f>SUM('Summary statistics'!D67:D186)</f>
        <v>0.47587458717117759</v>
      </c>
      <c r="O67" s="5">
        <f>SUM('Summary statistics'!E67:E186)</f>
        <v>0.52269092534351835</v>
      </c>
      <c r="P67" s="5">
        <f>SUM('Summary statistics'!F67:F186)</f>
        <v>0.14537085438740993</v>
      </c>
      <c r="Q67" s="5">
        <f>SUM('Summary statistics'!G67:G186)</f>
        <v>0.2655890384541113</v>
      </c>
      <c r="R67" s="5">
        <f>SUM('Summary statistics'!H67:H186)</f>
        <v>-6.1175254178546648E-2</v>
      </c>
      <c r="S67" s="5">
        <f>SUM('Summary statistics'!I67:I186)</f>
        <v>0.29287320419784763</v>
      </c>
    </row>
    <row r="68" spans="1:19" x14ac:dyDescent="0.2">
      <c r="A68" s="1">
        <v>43970</v>
      </c>
      <c r="B68" s="5">
        <f>SUM('Summary statistics'!B68:B97)</f>
        <v>5.5616690659257229E-2</v>
      </c>
      <c r="C68" s="5">
        <f>SUM('Summary statistics'!C68:C97)</f>
        <v>0.2200713522772399</v>
      </c>
      <c r="D68" s="5">
        <f>SUM('Summary statistics'!D68:D97)</f>
        <v>0.2873649320326459</v>
      </c>
      <c r="E68" s="5">
        <f>SUM('Summary statistics'!E68:E97)</f>
        <v>0.16560270559851914</v>
      </c>
      <c r="F68" s="5">
        <f>SUM('Summary statistics'!F68:F97)</f>
        <v>3.006477348646993E-2</v>
      </c>
      <c r="G68" s="5">
        <f>SUM('Summary statistics'!G68:G97)</f>
        <v>9.8673430911172283E-2</v>
      </c>
      <c r="H68" s="5">
        <f>SUM('Summary statistics'!H68:H97)</f>
        <v>-0.34095079009654183</v>
      </c>
      <c r="I68" s="5">
        <f>SUM('Summary statistics'!I68:I97)</f>
        <v>9.2881333719436812E-2</v>
      </c>
      <c r="K68" s="1">
        <v>44104</v>
      </c>
      <c r="L68" s="5">
        <f>SUM('Summary statistics'!B68:B187)</f>
        <v>0.37833355221198556</v>
      </c>
      <c r="M68" s="5">
        <f>SUM('Summary statistics'!C68:C187)</f>
        <v>0.43319564728605486</v>
      </c>
      <c r="N68" s="5">
        <f>SUM('Summary statistics'!D68:D187)</f>
        <v>0.38504147327554444</v>
      </c>
      <c r="O68" s="5">
        <f>SUM('Summary statistics'!E68:E187)</f>
        <v>0.43749119779215834</v>
      </c>
      <c r="P68" s="5">
        <f>SUM('Summary statistics'!F68:F187)</f>
        <v>0.11244909336405237</v>
      </c>
      <c r="Q68" s="5">
        <f>SUM('Summary statistics'!G68:G187)</f>
        <v>0.21756933746099252</v>
      </c>
      <c r="R68" s="5">
        <f>SUM('Summary statistics'!H68:H187)</f>
        <v>-4.3779746326180771E-2</v>
      </c>
      <c r="S68" s="5">
        <f>SUM('Summary statistics'!I68:I187)</f>
        <v>0.23312480741510905</v>
      </c>
    </row>
    <row r="69" spans="1:19" x14ac:dyDescent="0.2">
      <c r="A69" s="1">
        <v>43971</v>
      </c>
      <c r="B69" s="5">
        <f>SUM('Summary statistics'!B69:B98)</f>
        <v>-4.4721777423291295E-2</v>
      </c>
      <c r="C69" s="5">
        <f>SUM('Summary statistics'!C69:C98)</f>
        <v>0.34872979560729711</v>
      </c>
      <c r="D69" s="5">
        <f>SUM('Summary statistics'!D69:D98)</f>
        <v>0.28056234308708461</v>
      </c>
      <c r="E69" s="5">
        <f>SUM('Summary statistics'!E69:E98)</f>
        <v>0.15254363063265006</v>
      </c>
      <c r="F69" s="5">
        <f>SUM('Summary statistics'!F69:F98)</f>
        <v>3.982131582928744E-2</v>
      </c>
      <c r="G69" s="5">
        <f>SUM('Summary statistics'!G69:G98)</f>
        <v>0.11652056862845898</v>
      </c>
      <c r="H69" s="5">
        <f>SUM('Summary statistics'!H69:H98)</f>
        <v>-0.19519358575430285</v>
      </c>
      <c r="I69" s="5">
        <f>SUM('Summary statistics'!I69:I98)</f>
        <v>0.11099959980025065</v>
      </c>
      <c r="K69" s="1">
        <v>44105</v>
      </c>
      <c r="L69" s="5">
        <f>SUM('Summary statistics'!B69:B188)</f>
        <v>0.3107666921820702</v>
      </c>
      <c r="M69" s="5">
        <f>SUM('Summary statistics'!C69:C188)</f>
        <v>0.493839171209561</v>
      </c>
      <c r="N69" s="5">
        <f>SUM('Summary statistics'!D69:D188)</f>
        <v>0.39076274077225959</v>
      </c>
      <c r="O69" s="5">
        <f>SUM('Summary statistics'!E69:E188)</f>
        <v>0.4490326840730185</v>
      </c>
      <c r="P69" s="5">
        <f>SUM('Summary statistics'!F69:F188)</f>
        <v>0.12940249081069449</v>
      </c>
      <c r="Q69" s="5">
        <f>SUM('Summary statistics'!G69:G188)</f>
        <v>0.2362293964644975</v>
      </c>
      <c r="R69" s="5">
        <f>SUM('Summary statistics'!H69:H188)</f>
        <v>0.18515510650463662</v>
      </c>
      <c r="S69" s="5">
        <f>SUM('Summary statistics'!I69:I188)</f>
        <v>0.24000807419958411</v>
      </c>
    </row>
    <row r="70" spans="1:19" x14ac:dyDescent="0.2">
      <c r="A70" s="1">
        <v>43972</v>
      </c>
      <c r="B70" s="5">
        <f>SUM('Summary statistics'!B70:B99)</f>
        <v>-4.1803968366434845E-2</v>
      </c>
      <c r="C70" s="5">
        <f>SUM('Summary statistics'!C70:C99)</f>
        <v>0.30153545054537162</v>
      </c>
      <c r="D70" s="5">
        <f>SUM('Summary statistics'!D70:D99)</f>
        <v>0.20753577575824841</v>
      </c>
      <c r="E70" s="5">
        <f>SUM('Summary statistics'!E70:E99)</f>
        <v>0.13277477630801912</v>
      </c>
      <c r="F70" s="5">
        <f>SUM('Summary statistics'!F70:F99)</f>
        <v>2.2078285087799663E-2</v>
      </c>
      <c r="G70" s="5">
        <f>SUM('Summary statistics'!G70:G99)</f>
        <v>7.1257216342537941E-2</v>
      </c>
      <c r="H70" s="5">
        <f>SUM('Summary statistics'!H70:H99)</f>
        <v>-0.15698146150982212</v>
      </c>
      <c r="I70" s="5">
        <f>SUM('Summary statistics'!I70:I99)</f>
        <v>6.9706319082937576E-2</v>
      </c>
      <c r="K70" s="1">
        <v>44106</v>
      </c>
      <c r="L70" s="5">
        <f>SUM('Summary statistics'!B70:B189)</f>
        <v>0.31288069217807724</v>
      </c>
      <c r="M70" s="5">
        <f>SUM('Summary statistics'!C70:C189)</f>
        <v>0.38979899136376572</v>
      </c>
      <c r="N70" s="5">
        <f>SUM('Summary statistics'!D70:D189)</f>
        <v>0.3620144102550204</v>
      </c>
      <c r="O70" s="5">
        <f>SUM('Summary statistics'!E70:E189)</f>
        <v>0.45763711310477956</v>
      </c>
      <c r="P70" s="5">
        <f>SUM('Summary statistics'!F70:F189)</f>
        <v>0.12449586021972804</v>
      </c>
      <c r="Q70" s="5">
        <f>SUM('Summary statistics'!G70:G189)</f>
        <v>0.19796636064014125</v>
      </c>
      <c r="R70" s="5">
        <f>SUM('Summary statistics'!H70:H189)</f>
        <v>0.16857951175369229</v>
      </c>
      <c r="S70" s="5">
        <f>SUM('Summary statistics'!I70:I189)</f>
        <v>0.19690092681171187</v>
      </c>
    </row>
    <row r="71" spans="1:19" x14ac:dyDescent="0.2">
      <c r="A71" s="1">
        <v>43973</v>
      </c>
      <c r="B71" s="5">
        <f>SUM('Summary statistics'!B71:B100)</f>
        <v>-1.1547345393968147E-3</v>
      </c>
      <c r="C71" s="5">
        <f>SUM('Summary statistics'!C71:C100)</f>
        <v>0.37905015784373303</v>
      </c>
      <c r="D71" s="5">
        <f>SUM('Summary statistics'!D71:D100)</f>
        <v>0.22953820795691132</v>
      </c>
      <c r="E71" s="5">
        <f>SUM('Summary statistics'!E71:E100)</f>
        <v>9.7273333133588546E-2</v>
      </c>
      <c r="F71" s="5">
        <f>SUM('Summary statistics'!F71:F100)</f>
        <v>-9.918952979416076E-3</v>
      </c>
      <c r="G71" s="5">
        <f>SUM('Summary statistics'!G71:G100)</f>
        <v>6.0460607160563506E-2</v>
      </c>
      <c r="H71" s="5">
        <f>SUM('Summary statistics'!H71:H100)</f>
        <v>-0.16161113722215692</v>
      </c>
      <c r="I71" s="5">
        <f>SUM('Summary statistics'!I71:I100)</f>
        <v>5.7673845904962114E-2</v>
      </c>
      <c r="K71" s="1">
        <v>44109</v>
      </c>
      <c r="L71" s="5">
        <f>SUM('Summary statistics'!B71:B190)</f>
        <v>0.41141008678341795</v>
      </c>
      <c r="M71" s="5">
        <f>SUM('Summary statistics'!C71:C190)</f>
        <v>0.54418221151007085</v>
      </c>
      <c r="N71" s="5">
        <f>SUM('Summary statistics'!D71:D190)</f>
        <v>0.39220707659330789</v>
      </c>
      <c r="O71" s="5">
        <f>SUM('Summary statistics'!E71:E190)</f>
        <v>0.42522335528166388</v>
      </c>
      <c r="P71" s="5">
        <f>SUM('Summary statistics'!F71:F190)</f>
        <v>9.1162758717613257E-2</v>
      </c>
      <c r="Q71" s="5">
        <f>SUM('Summary statistics'!G71:G190)</f>
        <v>0.18719618701861387</v>
      </c>
      <c r="R71" s="5">
        <f>SUM('Summary statistics'!H71:H190)</f>
        <v>0.20590520979882532</v>
      </c>
      <c r="S71" s="5">
        <f>SUM('Summary statistics'!I71:I190)</f>
        <v>0.2003333734146634</v>
      </c>
    </row>
    <row r="72" spans="1:19" x14ac:dyDescent="0.2">
      <c r="A72" s="1">
        <v>43978</v>
      </c>
      <c r="B72" s="5">
        <f>SUM('Summary statistics'!B72:B101)</f>
        <v>-1.1607662359622893E-3</v>
      </c>
      <c r="C72" s="5">
        <f>SUM('Summary statistics'!C72:C101)</f>
        <v>0.38122605916017493</v>
      </c>
      <c r="D72" s="5">
        <f>SUM('Summary statistics'!D72:D101)</f>
        <v>0.29612788112758798</v>
      </c>
      <c r="E72" s="5">
        <f>SUM('Summary statistics'!E72:E101)</f>
        <v>0.13355552826683356</v>
      </c>
      <c r="F72" s="5">
        <f>SUM('Summary statistics'!F72:F101)</f>
        <v>-2.9206303913113185E-2</v>
      </c>
      <c r="G72" s="5">
        <f>SUM('Summary statistics'!G72:G101)</f>
        <v>8.1818369051523149E-2</v>
      </c>
      <c r="H72" s="5">
        <f>SUM('Summary statistics'!H72:H101)</f>
        <v>-0.20712304732988901</v>
      </c>
      <c r="I72" s="5">
        <f>SUM('Summary statistics'!I72:I101)</f>
        <v>9.4762593000358275E-2</v>
      </c>
      <c r="K72" s="1">
        <v>44110</v>
      </c>
      <c r="L72" s="5">
        <f>SUM('Summary statistics'!B72:B191)</f>
        <v>0.37961172928183134</v>
      </c>
      <c r="M72" s="5">
        <f>SUM('Summary statistics'!C72:C191)</f>
        <v>0.59598343210629867</v>
      </c>
      <c r="N72" s="5">
        <f>SUM('Summary statistics'!D72:D191)</f>
        <v>0.43812148200476164</v>
      </c>
      <c r="O72" s="5">
        <f>SUM('Summary statistics'!E72:E191)</f>
        <v>0.43153245811878616</v>
      </c>
      <c r="P72" s="5">
        <f>SUM('Summary statistics'!F72:F191)</f>
        <v>8.0365824972291708E-2</v>
      </c>
      <c r="Q72" s="5">
        <f>SUM('Summary statistics'!G72:G191)</f>
        <v>0.19928596192568263</v>
      </c>
      <c r="R72" s="5">
        <f>SUM('Summary statistics'!H72:H191)</f>
        <v>0.22080203732204151</v>
      </c>
      <c r="S72" s="5">
        <f>SUM('Summary statistics'!I72:I191)</f>
        <v>0.19640258699183002</v>
      </c>
    </row>
    <row r="73" spans="1:19" x14ac:dyDescent="0.2">
      <c r="A73" s="1">
        <v>43979</v>
      </c>
      <c r="B73" s="5">
        <f>SUM('Summary statistics'!B73:B102)</f>
        <v>0.10189998948338047</v>
      </c>
      <c r="C73" s="5">
        <f>SUM('Summary statistics'!C73:C102)</f>
        <v>0.51657732546140889</v>
      </c>
      <c r="D73" s="5">
        <f>SUM('Summary statistics'!D73:D102)</f>
        <v>0.33448303359786347</v>
      </c>
      <c r="E73" s="5">
        <f>SUM('Summary statistics'!E73:E102)</f>
        <v>0.10785584981331744</v>
      </c>
      <c r="F73" s="5">
        <f>SUM('Summary statistics'!F73:F102)</f>
        <v>-2.3219618043015075E-2</v>
      </c>
      <c r="G73" s="5">
        <f>SUM('Summary statistics'!G73:G102)</f>
        <v>6.5516322919488418E-2</v>
      </c>
      <c r="H73" s="5">
        <f>SUM('Summary statistics'!H73:H102)</f>
        <v>0.34236793998326093</v>
      </c>
      <c r="I73" s="5">
        <f>SUM('Summary statistics'!I73:I102)</f>
        <v>6.2537924973857573E-2</v>
      </c>
      <c r="K73" s="1">
        <v>44111</v>
      </c>
      <c r="L73" s="5">
        <f>SUM('Summary statistics'!B73:B192)</f>
        <v>0.45704119079016481</v>
      </c>
      <c r="M73" s="5">
        <f>SUM('Summary statistics'!C73:C192)</f>
        <v>0.68641146842772427</v>
      </c>
      <c r="N73" s="5">
        <f>SUM('Summary statistics'!D73:D192)</f>
        <v>0.44314037989261523</v>
      </c>
      <c r="O73" s="5">
        <f>SUM('Summary statistics'!E73:E192)</f>
        <v>0.39303018877669088</v>
      </c>
      <c r="P73" s="5">
        <f>SUM('Summary statistics'!F73:F192)</f>
        <v>6.6642135469618585E-2</v>
      </c>
      <c r="Q73" s="5">
        <f>SUM('Summary statistics'!G73:G192)</f>
        <v>0.16088639820621364</v>
      </c>
      <c r="R73" s="5">
        <f>SUM('Summary statistics'!H73:H192)</f>
        <v>0.76314122891737401</v>
      </c>
      <c r="S73" s="5">
        <f>SUM('Summary statistics'!I73:I192)</f>
        <v>0.18354413776225312</v>
      </c>
    </row>
    <row r="74" spans="1:19" x14ac:dyDescent="0.2">
      <c r="A74" s="1">
        <v>43980</v>
      </c>
      <c r="B74" s="5">
        <f>SUM('Summary statistics'!B74:B103)</f>
        <v>0.14589210506090475</v>
      </c>
      <c r="C74" s="5">
        <f>SUM('Summary statistics'!C74:C103)</f>
        <v>0.58003991009467981</v>
      </c>
      <c r="D74" s="5">
        <f>SUM('Summary statistics'!D74:D103)</f>
        <v>0.35187546457274071</v>
      </c>
      <c r="E74" s="5">
        <f>SUM('Summary statistics'!E74:E103)</f>
        <v>0.17655412401683956</v>
      </c>
      <c r="F74" s="5">
        <f>SUM('Summary statistics'!F74:F103)</f>
        <v>6.5866958256772974E-3</v>
      </c>
      <c r="G74" s="5">
        <f>SUM('Summary statistics'!G74:G103)</f>
        <v>9.054865697518287E-2</v>
      </c>
      <c r="H74" s="5">
        <f>SUM('Summary statistics'!H74:H103)</f>
        <v>0.19042324615271711</v>
      </c>
      <c r="I74" s="5">
        <f>SUM('Summary statistics'!I74:I103)</f>
        <v>8.9615443511674456E-2</v>
      </c>
      <c r="K74" s="1">
        <v>44112</v>
      </c>
      <c r="L74" s="5">
        <f>SUM('Summary statistics'!B74:B193)</f>
        <v>0.49708966335932059</v>
      </c>
      <c r="M74" s="5">
        <f>SUM('Summary statistics'!C74:C193)</f>
        <v>0.72898445188426497</v>
      </c>
      <c r="N74" s="5">
        <f>SUM('Summary statistics'!D74:D193)</f>
        <v>0.49950230934851481</v>
      </c>
      <c r="O74" s="5">
        <f>SUM('Summary statistics'!E74:E193)</f>
        <v>0.43171121775399096</v>
      </c>
      <c r="P74" s="5">
        <f>SUM('Summary statistics'!F74:F193)</f>
        <v>8.5271558440839404E-2</v>
      </c>
      <c r="Q74" s="5">
        <f>SUM('Summary statistics'!G74:G193)</f>
        <v>0.20106373860369398</v>
      </c>
      <c r="R74" s="5">
        <f>SUM('Summary statistics'!H74:H193)</f>
        <v>0.58651345121688303</v>
      </c>
      <c r="S74" s="5">
        <f>SUM('Summary statistics'!I74:I193)</f>
        <v>0.2137961370837097</v>
      </c>
    </row>
    <row r="75" spans="1:19" x14ac:dyDescent="0.2">
      <c r="A75" s="1">
        <v>43983</v>
      </c>
      <c r="B75" s="5">
        <f>SUM('Summary statistics'!B75:B104)</f>
        <v>5.0878024307724E-2</v>
      </c>
      <c r="C75" s="5">
        <f>SUM('Summary statistics'!C75:C104)</f>
        <v>0.57863006917315474</v>
      </c>
      <c r="D75" s="5">
        <f>SUM('Summary statistics'!D75:D104)</f>
        <v>0.36327359456297914</v>
      </c>
      <c r="E75" s="5">
        <f>SUM('Summary statistics'!E75:E104)</f>
        <v>0.186611832554469</v>
      </c>
      <c r="F75" s="5">
        <f>SUM('Summary statistics'!F75:F104)</f>
        <v>1.0683616838684441E-2</v>
      </c>
      <c r="G75" s="5">
        <f>SUM('Summary statistics'!G75:G104)</f>
        <v>8.7370057050863578E-2</v>
      </c>
      <c r="H75" s="5">
        <f>SUM('Summary statistics'!H75:H104)</f>
        <v>0.23697711080233447</v>
      </c>
      <c r="I75" s="5">
        <f>SUM('Summary statistics'!I75:I104)</f>
        <v>8.7559826636254154E-2</v>
      </c>
      <c r="K75" s="1">
        <v>44113</v>
      </c>
      <c r="L75" s="5">
        <f>SUM('Summary statistics'!B75:B194)</f>
        <v>0.48596395774098589</v>
      </c>
      <c r="M75" s="5">
        <f>SUM('Summary statistics'!C75:C194)</f>
        <v>0.71455701004396266</v>
      </c>
      <c r="N75" s="5">
        <f>SUM('Summary statistics'!D75:D194)</f>
        <v>0.44474589073216858</v>
      </c>
      <c r="O75" s="5">
        <f>SUM('Summary statistics'!E75:E194)</f>
        <v>0.47450634326717939</v>
      </c>
      <c r="P75" s="5">
        <f>SUM('Summary statistics'!F75:F194)</f>
        <v>0.10644556516865782</v>
      </c>
      <c r="Q75" s="5">
        <f>SUM('Summary statistics'!G75:G194)</f>
        <v>0.18478488801382431</v>
      </c>
      <c r="R75" s="5">
        <f>SUM('Summary statistics'!H75:H194)</f>
        <v>0.67481249881713545</v>
      </c>
      <c r="S75" s="5">
        <f>SUM('Summary statistics'!I75:I194)</f>
        <v>0.21674855090062106</v>
      </c>
    </row>
    <row r="76" spans="1:19" x14ac:dyDescent="0.2">
      <c r="A76" s="1">
        <v>43984</v>
      </c>
      <c r="B76" s="5">
        <f>SUM('Summary statistics'!B76:B105)</f>
        <v>1.3597943233416851E-2</v>
      </c>
      <c r="C76" s="5">
        <f>SUM('Summary statistics'!C76:C105)</f>
        <v>0.70050917700101478</v>
      </c>
      <c r="D76" s="5">
        <f>SUM('Summary statistics'!D76:D105)</f>
        <v>0.30318144841393013</v>
      </c>
      <c r="E76" s="5">
        <f>SUM('Summary statistics'!E76:E105)</f>
        <v>0.17718689756395548</v>
      </c>
      <c r="F76" s="5">
        <f>SUM('Summary statistics'!F76:F105)</f>
        <v>2.0508758901370858E-2</v>
      </c>
      <c r="G76" s="5">
        <f>SUM('Summary statistics'!G76:G105)</f>
        <v>6.2140177024910662E-2</v>
      </c>
      <c r="H76" s="5">
        <f>SUM('Summary statistics'!H76:H105)</f>
        <v>0.23001060780066379</v>
      </c>
      <c r="I76" s="5">
        <f>SUM('Summary statistics'!I76:I105)</f>
        <v>6.9296176259092165E-2</v>
      </c>
      <c r="K76" s="1">
        <v>44116</v>
      </c>
      <c r="L76" s="5">
        <f>SUM('Summary statistics'!B76:B195)</f>
        <v>0.49680885016329474</v>
      </c>
      <c r="M76" s="5">
        <f>SUM('Summary statistics'!C76:C195)</f>
        <v>0.7692665774996218</v>
      </c>
      <c r="N76" s="5">
        <f>SUM('Summary statistics'!D76:D195)</f>
        <v>0.49427912390686968</v>
      </c>
      <c r="O76" s="5">
        <f>SUM('Summary statistics'!E76:E195)</f>
        <v>0.50213151563001046</v>
      </c>
      <c r="P76" s="5">
        <f>SUM('Summary statistics'!F76:F195)</f>
        <v>0.12702777279107763</v>
      </c>
      <c r="Q76" s="5">
        <f>SUM('Summary statistics'!G76:G195)</f>
        <v>0.17144672787626214</v>
      </c>
      <c r="R76" s="5">
        <f>SUM('Summary statistics'!H76:H195)</f>
        <v>0.64896330077696884</v>
      </c>
      <c r="S76" s="5">
        <f>SUM('Summary statistics'!I76:I195)</f>
        <v>0.20659300530640567</v>
      </c>
    </row>
    <row r="77" spans="1:19" x14ac:dyDescent="0.2">
      <c r="A77" s="1">
        <v>43985</v>
      </c>
      <c r="B77" s="5">
        <f>SUM('Summary statistics'!B77:B106)</f>
        <v>-5.5020551498043718E-2</v>
      </c>
      <c r="C77" s="5">
        <f>SUM('Summary statistics'!C77:C106)</f>
        <v>0.74912319778095071</v>
      </c>
      <c r="D77" s="5">
        <f>SUM('Summary statistics'!D77:D106)</f>
        <v>0.34690172478749781</v>
      </c>
      <c r="E77" s="5">
        <f>SUM('Summary statistics'!E77:E106)</f>
        <v>0.13986775040051722</v>
      </c>
      <c r="F77" s="5">
        <f>SUM('Summary statistics'!F77:F106)</f>
        <v>-3.7470769837887954E-3</v>
      </c>
      <c r="G77" s="5">
        <f>SUM('Summary statistics'!G77:G106)</f>
        <v>9.2016940939787628E-2</v>
      </c>
      <c r="H77" s="5">
        <f>SUM('Summary statistics'!H77:H106)</f>
        <v>0.32633806713342389</v>
      </c>
      <c r="I77" s="5">
        <f>SUM('Summary statistics'!I77:I106)</f>
        <v>0.10089562583456435</v>
      </c>
      <c r="K77" s="1">
        <v>44117</v>
      </c>
      <c r="L77" s="5">
        <f>SUM('Summary statistics'!B77:B196)</f>
        <v>0.39466549086445968</v>
      </c>
      <c r="M77" s="5">
        <f>SUM('Summary statistics'!C77:C196)</f>
        <v>0.82426499921519791</v>
      </c>
      <c r="N77" s="5">
        <f>SUM('Summary statistics'!D77:D196)</f>
        <v>0.51386191101846002</v>
      </c>
      <c r="O77" s="5">
        <f>SUM('Summary statistics'!E77:E196)</f>
        <v>0.43524648889194223</v>
      </c>
      <c r="P77" s="5">
        <f>SUM('Summary statistics'!F77:F196)</f>
        <v>0.10181285567323732</v>
      </c>
      <c r="Q77" s="5">
        <f>SUM('Summary statistics'!G77:G196)</f>
        <v>0.20280630759257162</v>
      </c>
      <c r="R77" s="5">
        <f>SUM('Summary statistics'!H77:H196)</f>
        <v>0.77554654422362901</v>
      </c>
      <c r="S77" s="5">
        <f>SUM('Summary statistics'!I77:I196)</f>
        <v>0.21830891895244722</v>
      </c>
    </row>
    <row r="78" spans="1:19" x14ac:dyDescent="0.2">
      <c r="A78" s="1">
        <v>43986</v>
      </c>
      <c r="B78" s="5">
        <f>SUM('Summary statistics'!B78:B107)</f>
        <v>5.4899809229589757E-4</v>
      </c>
      <c r="C78" s="5">
        <f>SUM('Summary statistics'!C78:C107)</f>
        <v>1.3183534550329259</v>
      </c>
      <c r="D78" s="5">
        <f>SUM('Summary statistics'!D78:D107)</f>
        <v>0.35865763184487137</v>
      </c>
      <c r="E78" s="5">
        <f>SUM('Summary statistics'!E78:E107)</f>
        <v>0.19400574137870244</v>
      </c>
      <c r="F78" s="5">
        <f>SUM('Summary statistics'!F78:F107)</f>
        <v>2.319148212231896E-2</v>
      </c>
      <c r="G78" s="5">
        <f>SUM('Summary statistics'!G78:G107)</f>
        <v>0.13207764611017567</v>
      </c>
      <c r="H78" s="5">
        <f>SUM('Summary statistics'!H78:H107)</f>
        <v>0.41271294661113689</v>
      </c>
      <c r="I78" s="5">
        <f>SUM('Summary statistics'!I78:I107)</f>
        <v>0.12867641067931404</v>
      </c>
      <c r="K78" s="1">
        <v>44118</v>
      </c>
      <c r="L78" s="5">
        <f>SUM('Summary statistics'!B78:B197)</f>
        <v>0.36987681589479077</v>
      </c>
      <c r="M78" s="5">
        <f>SUM('Summary statistics'!C78:C197)</f>
        <v>1.4109626075353858</v>
      </c>
      <c r="N78" s="5">
        <f>SUM('Summary statistics'!D78:D197)</f>
        <v>0.51224806795146383</v>
      </c>
      <c r="O78" s="5">
        <f>SUM('Summary statistics'!E78:E197)</f>
        <v>0.49462901720497671</v>
      </c>
      <c r="P78" s="5">
        <f>SUM('Summary statistics'!F78:F197)</f>
        <v>0.12226272365851393</v>
      </c>
      <c r="Q78" s="5">
        <f>SUM('Summary statistics'!G78:G197)</f>
        <v>0.24005681333828927</v>
      </c>
      <c r="R78" s="5">
        <f>SUM('Summary statistics'!H78:H197)</f>
        <v>0.73835248813157139</v>
      </c>
      <c r="S78" s="5">
        <f>SUM('Summary statistics'!I78:I197)</f>
        <v>0.24281891757720186</v>
      </c>
    </row>
    <row r="79" spans="1:19" x14ac:dyDescent="0.2">
      <c r="A79" s="1">
        <v>43987</v>
      </c>
      <c r="B79" s="5">
        <f>SUM('Summary statistics'!B79:B108)</f>
        <v>-8.4436047211897097E-2</v>
      </c>
      <c r="C79" s="5">
        <f>SUM('Summary statistics'!C79:C108)</f>
        <v>1.0543474286281507</v>
      </c>
      <c r="D79" s="5">
        <f>SUM('Summary statistics'!D79:D108)</f>
        <v>0.30309779175176738</v>
      </c>
      <c r="E79" s="5">
        <f>SUM('Summary statistics'!E79:E108)</f>
        <v>0.13086236278673405</v>
      </c>
      <c r="F79" s="5">
        <f>SUM('Summary statistics'!F79:F108)</f>
        <v>-3.2329708936688774E-2</v>
      </c>
      <c r="G79" s="5">
        <f>SUM('Summary statistics'!G79:G108)</f>
        <v>0.10927966812546594</v>
      </c>
      <c r="H79" s="5">
        <f>SUM('Summary statistics'!H79:H108)</f>
        <v>0.40183135662575575</v>
      </c>
      <c r="I79" s="5">
        <f>SUM('Summary statistics'!I79:I108)</f>
        <v>0.13187917521876577</v>
      </c>
      <c r="K79" s="1">
        <v>44119</v>
      </c>
      <c r="L79" s="5">
        <f>SUM('Summary statistics'!B79:B198)</f>
        <v>0.35847837093788393</v>
      </c>
      <c r="M79" s="5">
        <f>SUM('Summary statistics'!C79:C198)</f>
        <v>1.0893777151457409</v>
      </c>
      <c r="N79" s="5">
        <f>SUM('Summary statistics'!D79:D198)</f>
        <v>0.48069783402696081</v>
      </c>
      <c r="O79" s="5">
        <f>SUM('Summary statistics'!E79:E198)</f>
        <v>0.45720607968882321</v>
      </c>
      <c r="P79" s="5">
        <f>SUM('Summary statistics'!F79:F198)</f>
        <v>9.3619535779360857E-2</v>
      </c>
      <c r="Q79" s="5">
        <f>SUM('Summary statistics'!G79:G198)</f>
        <v>0.23657278763324616</v>
      </c>
      <c r="R79" s="5">
        <f>SUM('Summary statistics'!H79:H198)</f>
        <v>0.71022560067144958</v>
      </c>
      <c r="S79" s="5">
        <f>SUM('Summary statistics'!I79:I198)</f>
        <v>0.21861864537525663</v>
      </c>
    </row>
    <row r="80" spans="1:19" x14ac:dyDescent="0.2">
      <c r="A80" s="1">
        <v>43990</v>
      </c>
      <c r="B80" s="5">
        <f>SUM('Summary statistics'!B80:B109)</f>
        <v>-1.4428663190231821E-2</v>
      </c>
      <c r="C80" s="5">
        <f>SUM('Summary statistics'!C80:C109)</f>
        <v>0.83921332033089013</v>
      </c>
      <c r="D80" s="5">
        <f>SUM('Summary statistics'!D80:D109)</f>
        <v>0.26675622661354953</v>
      </c>
      <c r="E80" s="5">
        <f>SUM('Summary statistics'!E80:E109)</f>
        <v>0.15283817876616856</v>
      </c>
      <c r="F80" s="5">
        <f>SUM('Summary statistics'!F80:F109)</f>
        <v>-2.3359995705105309E-2</v>
      </c>
      <c r="G80" s="5">
        <f>SUM('Summary statistics'!G80:G109)</f>
        <v>0.13628091319089178</v>
      </c>
      <c r="H80" s="5">
        <f>SUM('Summary statistics'!H80:H109)</f>
        <v>0.31363666739451312</v>
      </c>
      <c r="I80" s="5">
        <f>SUM('Summary statistics'!I80:I109)</f>
        <v>0.14438840763565169</v>
      </c>
      <c r="K80" s="1">
        <v>44120</v>
      </c>
      <c r="L80" s="5">
        <f>SUM('Summary statistics'!B80:B199)</f>
        <v>0.42384429891682779</v>
      </c>
      <c r="M80" s="5">
        <f>SUM('Summary statistics'!C80:C199)</f>
        <v>0.90728056498891529</v>
      </c>
      <c r="N80" s="5">
        <f>SUM('Summary statistics'!D80:D199)</f>
        <v>0.41337922516415482</v>
      </c>
      <c r="O80" s="5">
        <f>SUM('Summary statistics'!E80:E199)</f>
        <v>0.46321663319555501</v>
      </c>
      <c r="P80" s="5">
        <f>SUM('Summary statistics'!F80:F199)</f>
        <v>8.82328910553207E-2</v>
      </c>
      <c r="Q80" s="5">
        <f>SUM('Summary statistics'!G80:G199)</f>
        <v>0.23139851577650561</v>
      </c>
      <c r="R80" s="5">
        <f>SUM('Summary statistics'!H80:H199)</f>
        <v>0.53305211647927242</v>
      </c>
      <c r="S80" s="5">
        <f>SUM('Summary statistics'!I80:I199)</f>
        <v>0.21929312842575302</v>
      </c>
    </row>
    <row r="81" spans="1:19" x14ac:dyDescent="0.2">
      <c r="A81" s="1">
        <v>43991</v>
      </c>
      <c r="B81" s="5">
        <f>SUM('Summary statistics'!B81:B110)</f>
        <v>1.1955735920149016E-2</v>
      </c>
      <c r="C81" s="5">
        <f>SUM('Summary statistics'!C81:C110)</f>
        <v>0.83234431072014536</v>
      </c>
      <c r="D81" s="5">
        <f>SUM('Summary statistics'!D81:D110)</f>
        <v>0.2637840746399599</v>
      </c>
      <c r="E81" s="5">
        <f>SUM('Summary statistics'!E81:E110)</f>
        <v>0.15342972288959025</v>
      </c>
      <c r="F81" s="5">
        <f>SUM('Summary statistics'!F81:F110)</f>
        <v>-7.9248426320556314E-3</v>
      </c>
      <c r="G81" s="5">
        <f>SUM('Summary statistics'!G81:G110)</f>
        <v>0.13160782613821873</v>
      </c>
      <c r="H81" s="5">
        <f>SUM('Summary statistics'!H81:H110)</f>
        <v>0.31351782850564219</v>
      </c>
      <c r="I81" s="5">
        <f>SUM('Summary statistics'!I81:I110)</f>
        <v>0.12273654083573403</v>
      </c>
      <c r="K81" s="1">
        <v>44123</v>
      </c>
      <c r="L81" s="5">
        <f>SUM('Summary statistics'!B81:B200)</f>
        <v>0.4705046491896529</v>
      </c>
      <c r="M81" s="5">
        <f>SUM('Summary statistics'!C81:C200)</f>
        <v>0.87973941610757711</v>
      </c>
      <c r="N81" s="5">
        <f>SUM('Summary statistics'!D81:D200)</f>
        <v>0.44873300153855733</v>
      </c>
      <c r="O81" s="5">
        <f>SUM('Summary statistics'!E81:E200)</f>
        <v>0.48129066976264562</v>
      </c>
      <c r="P81" s="5">
        <f>SUM('Summary statistics'!F81:F200)</f>
        <v>9.6639723610776398E-2</v>
      </c>
      <c r="Q81" s="5">
        <f>SUM('Summary statistics'!G81:G200)</f>
        <v>0.20721959122885936</v>
      </c>
      <c r="R81" s="5">
        <f>SUM('Summary statistics'!H81:H200)</f>
        <v>0.57327113489723991</v>
      </c>
      <c r="S81" s="5">
        <f>SUM('Summary statistics'!I81:I200)</f>
        <v>0.18900639306540074</v>
      </c>
    </row>
    <row r="82" spans="1:19" x14ac:dyDescent="0.2">
      <c r="A82" s="1">
        <v>43992</v>
      </c>
      <c r="B82" s="5">
        <f>SUM('Summary statistics'!B82:B111)</f>
        <v>-2.1673535231991146E-2</v>
      </c>
      <c r="C82" s="5">
        <f>SUM('Summary statistics'!C82:C111)</f>
        <v>1.1309476693110461</v>
      </c>
      <c r="D82" s="5">
        <f>SUM('Summary statistics'!D82:D111)</f>
        <v>0.24063581558386404</v>
      </c>
      <c r="E82" s="5">
        <f>SUM('Summary statistics'!E82:E111)</f>
        <v>0.15702060667259318</v>
      </c>
      <c r="F82" s="5">
        <f>SUM('Summary statistics'!F82:F111)</f>
        <v>-1.7999714541871051E-3</v>
      </c>
      <c r="G82" s="5">
        <f>SUM('Summary statistics'!G82:G111)</f>
        <v>0.11090454744594692</v>
      </c>
      <c r="H82" s="5">
        <f>SUM('Summary statistics'!H82:H111)</f>
        <v>0.26023554829691686</v>
      </c>
      <c r="I82" s="5">
        <f>SUM('Summary statistics'!I82:I111)</f>
        <v>0.10280242593471403</v>
      </c>
      <c r="K82" s="1">
        <v>44124</v>
      </c>
      <c r="L82" s="5">
        <f>SUM('Summary statistics'!B82:B201)</f>
        <v>0.47089657844131316</v>
      </c>
      <c r="M82" s="5">
        <f>SUM('Summary statistics'!C82:C201)</f>
        <v>1.1768476580582454</v>
      </c>
      <c r="N82" s="5">
        <f>SUM('Summary statistics'!D82:D201)</f>
        <v>0.42791697958309083</v>
      </c>
      <c r="O82" s="5">
        <f>SUM('Summary statistics'!E82:E201)</f>
        <v>0.4961223984262299</v>
      </c>
      <c r="P82" s="5">
        <f>SUM('Summary statistics'!F82:F201)</f>
        <v>0.10539532187421938</v>
      </c>
      <c r="Q82" s="5">
        <f>SUM('Summary statistics'!G82:G201)</f>
        <v>0.19177481655917478</v>
      </c>
      <c r="R82" s="5">
        <f>SUM('Summary statistics'!H82:H201)</f>
        <v>0.58533189807305841</v>
      </c>
      <c r="S82" s="5">
        <f>SUM('Summary statistics'!I82:I201)</f>
        <v>0.17911566002824933</v>
      </c>
    </row>
    <row r="83" spans="1:19" x14ac:dyDescent="0.2">
      <c r="A83" s="1">
        <v>43993</v>
      </c>
      <c r="B83" s="5">
        <f>SUM('Summary statistics'!B83:B112)</f>
        <v>1.0535168136109843E-2</v>
      </c>
      <c r="C83" s="5">
        <f>SUM('Summary statistics'!C83:C112)</f>
        <v>1.0800730444907831</v>
      </c>
      <c r="D83" s="5">
        <f>SUM('Summary statistics'!D83:D112)</f>
        <v>0.18091355160103212</v>
      </c>
      <c r="E83" s="5">
        <f>SUM('Summary statistics'!E83:E112)</f>
        <v>0.16480028804312213</v>
      </c>
      <c r="F83" s="5">
        <f>SUM('Summary statistics'!F83:F112)</f>
        <v>1.0167620811375289E-2</v>
      </c>
      <c r="G83" s="5">
        <f>SUM('Summary statistics'!G83:G112)</f>
        <v>0.10541282922536165</v>
      </c>
      <c r="H83" s="5">
        <f>SUM('Summary statistics'!H83:H112)</f>
        <v>0.33698235265511933</v>
      </c>
      <c r="I83" s="5">
        <f>SUM('Summary statistics'!I83:I112)</f>
        <v>4.7305806196140963E-2</v>
      </c>
      <c r="K83" s="1">
        <v>44125</v>
      </c>
      <c r="L83" s="5">
        <f>SUM('Summary statistics'!B83:B202)</f>
        <v>0.52180195216071745</v>
      </c>
      <c r="M83" s="5">
        <f>SUM('Summary statistics'!C83:C202)</f>
        <v>1.1767831545272411</v>
      </c>
      <c r="N83" s="5">
        <f>SUM('Summary statistics'!D83:D202)</f>
        <v>0.5028318641987195</v>
      </c>
      <c r="O83" s="5">
        <f>SUM('Summary statistics'!E83:E202)</f>
        <v>0.50908394577356586</v>
      </c>
      <c r="P83" s="5">
        <f>SUM('Summary statistics'!F83:F202)</f>
        <v>0.11365835871560791</v>
      </c>
      <c r="Q83" s="5">
        <f>SUM('Summary statistics'!G83:G202)</f>
        <v>0.18856528447819418</v>
      </c>
      <c r="R83" s="5">
        <f>SUM('Summary statistics'!H83:H202)</f>
        <v>0.64968869936522589</v>
      </c>
      <c r="S83" s="5">
        <f>SUM('Summary statistics'!I83:I202)</f>
        <v>0.18217370245698319</v>
      </c>
    </row>
    <row r="84" spans="1:19" x14ac:dyDescent="0.2">
      <c r="A84" s="1">
        <v>43994</v>
      </c>
      <c r="B84" s="5">
        <f>SUM('Summary statistics'!B84:B113)</f>
        <v>-7.6704252279353388E-2</v>
      </c>
      <c r="C84" s="5">
        <f>SUM('Summary statistics'!C84:C113)</f>
        <v>0.87867298295495766</v>
      </c>
      <c r="D84" s="5">
        <f>SUM('Summary statistics'!D84:D113)</f>
        <v>7.6330390525010727E-2</v>
      </c>
      <c r="E84" s="5">
        <f>SUM('Summary statistics'!E84:E113)</f>
        <v>0.13233903987355691</v>
      </c>
      <c r="F84" s="5">
        <f>SUM('Summary statistics'!F84:F113)</f>
        <v>1.3852483369909968E-2</v>
      </c>
      <c r="G84" s="5">
        <f>SUM('Summary statistics'!G84:G113)</f>
        <v>2.3273472218333022E-2</v>
      </c>
      <c r="H84" s="5">
        <f>SUM('Summary statistics'!H84:H113)</f>
        <v>0.30267580258048848</v>
      </c>
      <c r="I84" s="5">
        <f>SUM('Summary statistics'!I84:I113)</f>
        <v>3.4045442857458176E-2</v>
      </c>
      <c r="K84" s="1">
        <v>44126</v>
      </c>
      <c r="L84" s="5">
        <f>SUM('Summary statistics'!B84:B203)</f>
        <v>0.47553937553296699</v>
      </c>
      <c r="M84" s="5">
        <f>SUM('Summary statistics'!C84:C203)</f>
        <v>0.99271058089848041</v>
      </c>
      <c r="N84" s="5">
        <f>SUM('Summary statistics'!D84:D203)</f>
        <v>0.39155417636464385</v>
      </c>
      <c r="O84" s="5">
        <f>SUM('Summary statistics'!E84:E203)</f>
        <v>0.47833480945130125</v>
      </c>
      <c r="P84" s="5">
        <f>SUM('Summary statistics'!F84:F203)</f>
        <v>0.10579231223000134</v>
      </c>
      <c r="Q84" s="5">
        <f>SUM('Summary statistics'!G84:G203)</f>
        <v>0.15169466195986919</v>
      </c>
      <c r="R84" s="5">
        <f>SUM('Summary statistics'!H84:H203)</f>
        <v>0.59670664767905546</v>
      </c>
      <c r="S84" s="5">
        <f>SUM('Summary statistics'!I84:I203)</f>
        <v>0.16114241313606026</v>
      </c>
    </row>
    <row r="85" spans="1:19" x14ac:dyDescent="0.2">
      <c r="A85" s="1">
        <v>43997</v>
      </c>
      <c r="B85" s="5">
        <f>SUM('Summary statistics'!B85:B114)</f>
        <v>-0.15509177584572559</v>
      </c>
      <c r="C85" s="5">
        <f>SUM('Summary statistics'!C85:C114)</f>
        <v>0.67817363876978287</v>
      </c>
      <c r="D85" s="5">
        <f>SUM('Summary statistics'!D85:D114)</f>
        <v>8.8279549225641726E-2</v>
      </c>
      <c r="E85" s="5">
        <f>SUM('Summary statistics'!E85:E114)</f>
        <v>0.15016415414899659</v>
      </c>
      <c r="F85" s="5">
        <f>SUM('Summary statistics'!F85:F114)</f>
        <v>1.9290947203146853E-2</v>
      </c>
      <c r="G85" s="5">
        <f>SUM('Summary statistics'!G85:G114)</f>
        <v>4.4573089891872975E-2</v>
      </c>
      <c r="H85" s="5">
        <f>SUM('Summary statistics'!H85:H114)</f>
        <v>0.28775455573758746</v>
      </c>
      <c r="I85" s="5">
        <f>SUM('Summary statistics'!I85:I114)</f>
        <v>5.1578410806154135E-2</v>
      </c>
      <c r="K85" s="1">
        <v>44127</v>
      </c>
      <c r="L85" s="5">
        <f>SUM('Summary statistics'!B85:B204)</f>
        <v>0.4215821759550476</v>
      </c>
      <c r="M85" s="5">
        <f>SUM('Summary statistics'!C85:C204)</f>
        <v>0.749140136088008</v>
      </c>
      <c r="N85" s="5">
        <f>SUM('Summary statistics'!D85:D204)</f>
        <v>0.40473861102857112</v>
      </c>
      <c r="O85" s="5">
        <f>SUM('Summary statistics'!E85:E204)</f>
        <v>0.49954200616396316</v>
      </c>
      <c r="P85" s="5">
        <f>SUM('Summary statistics'!F85:F204)</f>
        <v>0.11737633692925419</v>
      </c>
      <c r="Q85" s="5">
        <f>SUM('Summary statistics'!G85:G204)</f>
        <v>0.1676435882056666</v>
      </c>
      <c r="R85" s="5">
        <f>SUM('Summary statistics'!H85:H204)</f>
        <v>0.63631569806499855</v>
      </c>
      <c r="S85" s="5">
        <f>SUM('Summary statistics'!I85:I204)</f>
        <v>0.17383739615245569</v>
      </c>
    </row>
    <row r="86" spans="1:19" x14ac:dyDescent="0.2">
      <c r="A86" s="1">
        <v>43998</v>
      </c>
      <c r="B86" s="5">
        <f>SUM('Summary statistics'!B86:B115)</f>
        <v>-0.15786125922379377</v>
      </c>
      <c r="C86" s="5">
        <f>SUM('Summary statistics'!C86:C115)</f>
        <v>0.66286516438498788</v>
      </c>
      <c r="D86" s="5">
        <f>SUM('Summary statistics'!D86:D115)</f>
        <v>7.6559168834145749E-2</v>
      </c>
      <c r="E86" s="5">
        <f>SUM('Summary statistics'!E86:E115)</f>
        <v>0.16694078947242511</v>
      </c>
      <c r="F86" s="5">
        <f>SUM('Summary statistics'!F86:F115)</f>
        <v>2.0714070464082551E-2</v>
      </c>
      <c r="G86" s="5">
        <f>SUM('Summary statistics'!G86:G115)</f>
        <v>8.5297023294748767E-2</v>
      </c>
      <c r="H86" s="5">
        <f>SUM('Summary statistics'!H86:H115)</f>
        <v>0.32890565218230017</v>
      </c>
      <c r="I86" s="5">
        <f>SUM('Summary statistics'!I86:I115)</f>
        <v>9.8823516145655932E-2</v>
      </c>
      <c r="K86" s="1">
        <v>44130</v>
      </c>
      <c r="L86" s="5">
        <f>SUM('Summary statistics'!B86:B205)</f>
        <v>0.47000362924573647</v>
      </c>
      <c r="M86" s="5">
        <f>SUM('Summary statistics'!C86:C205)</f>
        <v>0.66754414354777958</v>
      </c>
      <c r="N86" s="5">
        <f>SUM('Summary statistics'!D86:D205)</f>
        <v>0.39247336836748586</v>
      </c>
      <c r="O86" s="5">
        <f>SUM('Summary statistics'!E86:E205)</f>
        <v>0.49149416674768337</v>
      </c>
      <c r="P86" s="5">
        <f>SUM('Summary statistics'!F86:F205)</f>
        <v>0.11369187241428377</v>
      </c>
      <c r="Q86" s="5">
        <f>SUM('Summary statistics'!G86:G205)</f>
        <v>0.19593159880638941</v>
      </c>
      <c r="R86" s="5">
        <f>SUM('Summary statistics'!H86:H205)</f>
        <v>0.70154548792323335</v>
      </c>
      <c r="S86" s="5">
        <f>SUM('Summary statistics'!I86:I205)</f>
        <v>0.18353312146973727</v>
      </c>
    </row>
    <row r="87" spans="1:19" x14ac:dyDescent="0.2">
      <c r="A87" s="1">
        <v>43999</v>
      </c>
      <c r="B87" s="5">
        <f>SUM('Summary statistics'!B87:B116)</f>
        <v>-0.19616505579978008</v>
      </c>
      <c r="C87" s="5">
        <f>SUM('Summary statistics'!C87:C116)</f>
        <v>0.62148838915536353</v>
      </c>
      <c r="D87" s="5">
        <f>SUM('Summary statistics'!D87:D116)</f>
        <v>6.4353990833579983E-2</v>
      </c>
      <c r="E87" s="5">
        <f>SUM('Summary statistics'!E87:E116)</f>
        <v>0.18343610171909627</v>
      </c>
      <c r="F87" s="5">
        <f>SUM('Summary statistics'!F87:F116)</f>
        <v>1.29318395852686E-2</v>
      </c>
      <c r="G87" s="5">
        <f>SUM('Summary statistics'!G87:G116)</f>
        <v>0.10203670750572361</v>
      </c>
      <c r="H87" s="5">
        <f>SUM('Summary statistics'!H87:H116)</f>
        <v>0.34576840508941692</v>
      </c>
      <c r="I87" s="5">
        <f>SUM('Summary statistics'!I87:I116)</f>
        <v>9.0975907709725176E-2</v>
      </c>
      <c r="K87" s="1">
        <v>44131</v>
      </c>
      <c r="L87" s="5">
        <f>SUM('Summary statistics'!B87:B206)</f>
        <v>0.41528460949404489</v>
      </c>
      <c r="M87" s="5">
        <f>SUM('Summary statistics'!C87:C206)</f>
        <v>0.66302667081097</v>
      </c>
      <c r="N87" s="5">
        <f>SUM('Summary statistics'!D87:D206)</f>
        <v>0.43110625502601085</v>
      </c>
      <c r="O87" s="5">
        <f>SUM('Summary statistics'!E87:E206)</f>
        <v>0.50716931256288</v>
      </c>
      <c r="P87" s="5">
        <f>SUM('Summary statistics'!F87:F206)</f>
        <v>0.1096761766494309</v>
      </c>
      <c r="Q87" s="5">
        <f>SUM('Summary statistics'!G87:G206)</f>
        <v>0.19955995984788177</v>
      </c>
      <c r="R87" s="5">
        <f>SUM('Summary statistics'!H87:H206)</f>
        <v>0.70211332193535902</v>
      </c>
      <c r="S87" s="5">
        <f>SUM('Summary statistics'!I87:I206)</f>
        <v>0.17626211545139092</v>
      </c>
    </row>
    <row r="88" spans="1:19" x14ac:dyDescent="0.2">
      <c r="A88" s="1">
        <v>44000</v>
      </c>
      <c r="B88" s="5">
        <f>SUM('Summary statistics'!B88:B117)</f>
        <v>-0.26452216744868373</v>
      </c>
      <c r="C88" s="5">
        <f>SUM('Summary statistics'!C88:C117)</f>
        <v>0.45833154014418276</v>
      </c>
      <c r="D88" s="5">
        <f>SUM('Summary statistics'!D88:D117)</f>
        <v>4.2107247553135621E-2</v>
      </c>
      <c r="E88" s="5">
        <f>SUM('Summary statistics'!E88:E117)</f>
        <v>0.14730114304400005</v>
      </c>
      <c r="F88" s="5">
        <f>SUM('Summary statistics'!F88:F117)</f>
        <v>1.1912858436002436E-2</v>
      </c>
      <c r="G88" s="5">
        <f>SUM('Summary statistics'!G88:G117)</f>
        <v>8.3448080970967994E-2</v>
      </c>
      <c r="H88" s="5">
        <f>SUM('Summary statistics'!H88:H117)</f>
        <v>0.38743770020677948</v>
      </c>
      <c r="I88" s="5">
        <f>SUM('Summary statistics'!I88:I117)</f>
        <v>8.2569967575227318E-2</v>
      </c>
      <c r="K88" s="1">
        <v>44132</v>
      </c>
      <c r="L88" s="5">
        <f>SUM('Summary statistics'!B88:B207)</f>
        <v>0.33927991277541258</v>
      </c>
      <c r="M88" s="5">
        <f>SUM('Summary statistics'!C88:C207)</f>
        <v>0.42028418571008169</v>
      </c>
      <c r="N88" s="5">
        <f>SUM('Summary statistics'!D88:D207)</f>
        <v>0.38884062701733474</v>
      </c>
      <c r="O88" s="5">
        <f>SUM('Summary statistics'!E88:E207)</f>
        <v>0.43562557253990208</v>
      </c>
      <c r="P88" s="5">
        <f>SUM('Summary statistics'!F88:F207)</f>
        <v>9.4001968198021341E-2</v>
      </c>
      <c r="Q88" s="5">
        <f>SUM('Summary statistics'!G88:G207)</f>
        <v>0.18867179937418174</v>
      </c>
      <c r="R88" s="5">
        <f>SUM('Summary statistics'!H88:H207)</f>
        <v>0.81983783945042998</v>
      </c>
      <c r="S88" s="5">
        <f>SUM('Summary statistics'!I88:I207)</f>
        <v>0.131336592035844</v>
      </c>
    </row>
    <row r="89" spans="1:19" x14ac:dyDescent="0.2">
      <c r="A89" s="1">
        <v>44001</v>
      </c>
      <c r="B89" s="5">
        <f>SUM('Summary statistics'!B89:B118)</f>
        <v>-0.15252306135854912</v>
      </c>
      <c r="C89" s="5">
        <f>SUM('Summary statistics'!C89:C118)</f>
        <v>0.50497276424873783</v>
      </c>
      <c r="D89" s="5">
        <f>SUM('Summary statistics'!D89:D118)</f>
        <v>1.7611771512417204E-2</v>
      </c>
      <c r="E89" s="5">
        <f>SUM('Summary statistics'!E89:E118)</f>
        <v>0.17278572543858403</v>
      </c>
      <c r="F89" s="5">
        <f>SUM('Summary statistics'!F89:F118)</f>
        <v>3.7488045095611947E-2</v>
      </c>
      <c r="G89" s="5">
        <f>SUM('Summary statistics'!G89:G118)</f>
        <v>8.9244045367139826E-2</v>
      </c>
      <c r="H89" s="5">
        <f>SUM('Summary statistics'!H89:H118)</f>
        <v>0.40924956806839602</v>
      </c>
      <c r="I89" s="5">
        <f>SUM('Summary statistics'!I89:I118)</f>
        <v>8.3908358772862901E-2</v>
      </c>
      <c r="K89" s="1">
        <v>44133</v>
      </c>
      <c r="L89" s="5">
        <f>SUM('Summary statistics'!B89:B208)</f>
        <v>0.52947774683280946</v>
      </c>
      <c r="M89" s="5">
        <f>SUM('Summary statistics'!C89:C208)</f>
        <v>0.4105929691124045</v>
      </c>
      <c r="N89" s="5">
        <f>SUM('Summary statistics'!D89:D208)</f>
        <v>0.38560740575472119</v>
      </c>
      <c r="O89" s="5">
        <f>SUM('Summary statistics'!E89:E208)</f>
        <v>0.44197545652473225</v>
      </c>
      <c r="P89" s="5">
        <f>SUM('Summary statistics'!F89:F208)</f>
        <v>0.10102777896316503</v>
      </c>
      <c r="Q89" s="5">
        <f>SUM('Summary statistics'!G89:G208)</f>
        <v>0.18034914053413831</v>
      </c>
      <c r="R89" s="5">
        <f>SUM('Summary statistics'!H89:H208)</f>
        <v>0.8603277614556637</v>
      </c>
      <c r="S89" s="5">
        <f>SUM('Summary statistics'!I89:I208)</f>
        <v>0.15021696687824987</v>
      </c>
    </row>
    <row r="90" spans="1:19" x14ac:dyDescent="0.2">
      <c r="A90" s="1">
        <v>44004</v>
      </c>
      <c r="B90" s="5">
        <f>SUM('Summary statistics'!B90:B119)</f>
        <v>-0.12946665236486946</v>
      </c>
      <c r="C90" s="5">
        <f>SUM('Summary statistics'!C90:C119)</f>
        <v>0.54118801127717264</v>
      </c>
      <c r="D90" s="5">
        <f>SUM('Summary statistics'!D90:D119)</f>
        <v>-3.0118990380776457E-2</v>
      </c>
      <c r="E90" s="5">
        <f>SUM('Summary statistics'!E90:E119)</f>
        <v>0.13828275537906143</v>
      </c>
      <c r="F90" s="5">
        <f>SUM('Summary statistics'!F90:F119)</f>
        <v>2.3252866008569007E-2</v>
      </c>
      <c r="G90" s="5">
        <f>SUM('Summary statistics'!G90:G119)</f>
        <v>6.0461209772603289E-2</v>
      </c>
      <c r="H90" s="5">
        <f>SUM('Summary statistics'!H90:H119)</f>
        <v>0.45739001970058729</v>
      </c>
      <c r="I90" s="5">
        <f>SUM('Summary statistics'!I90:I119)</f>
        <v>7.894346579924845E-2</v>
      </c>
      <c r="K90" s="1">
        <v>44134</v>
      </c>
      <c r="L90" s="5">
        <f>SUM('Summary statistics'!B90:B209)</f>
        <v>0.57146266863713169</v>
      </c>
      <c r="M90" s="5">
        <f>SUM('Summary statistics'!C90:C209)</f>
        <v>0.41854270431550866</v>
      </c>
      <c r="N90" s="5">
        <f>SUM('Summary statistics'!D90:D209)</f>
        <v>0.30655385781138139</v>
      </c>
      <c r="O90" s="5">
        <f>SUM('Summary statistics'!E90:E209)</f>
        <v>0.41656428437123638</v>
      </c>
      <c r="P90" s="5">
        <f>SUM('Summary statistics'!F90:F209)</f>
        <v>8.5527872845708203E-2</v>
      </c>
      <c r="Q90" s="5">
        <f>SUM('Summary statistics'!G90:G209)</f>
        <v>0.16100215477635912</v>
      </c>
      <c r="R90" s="5">
        <f>SUM('Summary statistics'!H90:H209)</f>
        <v>0.94006865488653035</v>
      </c>
      <c r="S90" s="5">
        <f>SUM('Summary statistics'!I90:I209)</f>
        <v>0.12657434916746077</v>
      </c>
    </row>
    <row r="91" spans="1:19" x14ac:dyDescent="0.2">
      <c r="A91" s="1">
        <v>44005</v>
      </c>
      <c r="B91" s="5">
        <f>SUM('Summary statistics'!B91:B120)</f>
        <v>-0.10761819730752786</v>
      </c>
      <c r="C91" s="5">
        <f>SUM('Summary statistics'!C91:C120)</f>
        <v>0.48966556790050753</v>
      </c>
      <c r="D91" s="5">
        <f>SUM('Summary statistics'!D91:D120)</f>
        <v>-1.869251782845549E-2</v>
      </c>
      <c r="E91" s="5">
        <f>SUM('Summary statistics'!E91:E120)</f>
        <v>0.13524908247752185</v>
      </c>
      <c r="F91" s="5">
        <f>SUM('Summary statistics'!F91:F120)</f>
        <v>3.896485363222793E-2</v>
      </c>
      <c r="G91" s="5">
        <f>SUM('Summary statistics'!G91:G120)</f>
        <v>6.0407655883252781E-2</v>
      </c>
      <c r="H91" s="5">
        <f>SUM('Summary statistics'!H91:H120)</f>
        <v>0.49011979852769505</v>
      </c>
      <c r="I91" s="5">
        <f>SUM('Summary statistics'!I91:I120)</f>
        <v>6.6510898907010466E-2</v>
      </c>
      <c r="K91" s="1">
        <v>44137</v>
      </c>
      <c r="L91" s="5">
        <f>SUM('Summary statistics'!B91:B210)</f>
        <v>0.57632364055664143</v>
      </c>
      <c r="M91" s="5">
        <f>SUM('Summary statistics'!C91:C210)</f>
        <v>0.39734818042658859</v>
      </c>
      <c r="N91" s="5">
        <f>SUM('Summary statistics'!D91:D210)</f>
        <v>0.32421268332345721</v>
      </c>
      <c r="O91" s="5">
        <f>SUM('Summary statistics'!E91:E210)</f>
        <v>0.4208113212281912</v>
      </c>
      <c r="P91" s="5">
        <f>SUM('Summary statistics'!F91:F210)</f>
        <v>9.9127230913076847E-2</v>
      </c>
      <c r="Q91" s="5">
        <f>SUM('Summary statistics'!G91:G210)</f>
        <v>0.10834404030278361</v>
      </c>
      <c r="R91" s="5">
        <f>SUM('Summary statistics'!H91:H210)</f>
        <v>0.86818885384754385</v>
      </c>
      <c r="S91" s="5">
        <f>SUM('Summary statistics'!I91:I210)</f>
        <v>0.12208653299976308</v>
      </c>
    </row>
    <row r="92" spans="1:19" x14ac:dyDescent="0.2">
      <c r="A92" s="1">
        <v>44006</v>
      </c>
      <c r="B92" s="5">
        <f>SUM('Summary statistics'!B92:B121)</f>
        <v>-0.13400091293990116</v>
      </c>
      <c r="C92" s="5">
        <f>SUM('Summary statistics'!C92:C121)</f>
        <v>0.45397906733177185</v>
      </c>
      <c r="D92" s="5">
        <f>SUM('Summary statistics'!D92:D121)</f>
        <v>8.0818827597027493E-2</v>
      </c>
      <c r="E92" s="5">
        <f>SUM('Summary statistics'!E92:E121)</f>
        <v>0.11948227140934269</v>
      </c>
      <c r="F92" s="5">
        <f>SUM('Summary statistics'!F92:F121)</f>
        <v>4.4405671479465308E-2</v>
      </c>
      <c r="G92" s="5">
        <f>SUM('Summary statistics'!G92:G121)</f>
        <v>6.4827163079248989E-2</v>
      </c>
      <c r="H92" s="5">
        <f>SUM('Summary statistics'!H92:H121)</f>
        <v>0.4408209611287251</v>
      </c>
      <c r="I92" s="5">
        <f>SUM('Summary statistics'!I92:I121)</f>
        <v>4.0138149405273556E-2</v>
      </c>
      <c r="K92" s="1">
        <v>44138</v>
      </c>
      <c r="L92" s="5">
        <f>SUM('Summary statistics'!B92:B211)</f>
        <v>0.51596028299599062</v>
      </c>
      <c r="M92" s="5">
        <f>SUM('Summary statistics'!C92:C211)</f>
        <v>0.44472830755962162</v>
      </c>
      <c r="N92" s="5">
        <f>SUM('Summary statistics'!D92:D211)</f>
        <v>0.49106714570851118</v>
      </c>
      <c r="O92" s="5">
        <f>SUM('Summary statistics'!E92:E211)</f>
        <v>0.43948853444299518</v>
      </c>
      <c r="P92" s="5">
        <f>SUM('Summary statistics'!F92:F211)</f>
        <v>0.11786155632698982</v>
      </c>
      <c r="Q92" s="5">
        <f>SUM('Summary statistics'!G92:G211)</f>
        <v>0.12207910041704374</v>
      </c>
      <c r="R92" s="5">
        <f>SUM('Summary statistics'!H92:H211)</f>
        <v>0.86784937306980325</v>
      </c>
      <c r="S92" s="5">
        <f>SUM('Summary statistics'!I92:I211)</f>
        <v>0.13955182305153929</v>
      </c>
    </row>
    <row r="93" spans="1:19" x14ac:dyDescent="0.2">
      <c r="A93" s="1">
        <v>44007</v>
      </c>
      <c r="B93" s="5">
        <f>SUM('Summary statistics'!B93:B122)</f>
        <v>-0.14893176395146634</v>
      </c>
      <c r="C93" s="5">
        <f>SUM('Summary statistics'!C93:C122)</f>
        <v>0.40675726489733477</v>
      </c>
      <c r="D93" s="5">
        <f>SUM('Summary statistics'!D93:D122)</f>
        <v>4.8034569735259214E-2</v>
      </c>
      <c r="E93" s="5">
        <f>SUM('Summary statistics'!E93:E122)</f>
        <v>0.13028754770018594</v>
      </c>
      <c r="F93" s="5">
        <f>SUM('Summary statistics'!F93:F122)</f>
        <v>3.6698199863103645E-2</v>
      </c>
      <c r="G93" s="5">
        <f>SUM('Summary statistics'!G93:G122)</f>
        <v>6.6617865252024067E-2</v>
      </c>
      <c r="H93" s="5">
        <f>SUM('Summary statistics'!H93:H122)</f>
        <v>0.45703519974019829</v>
      </c>
      <c r="I93" s="5">
        <f>SUM('Summary statistics'!I93:I122)</f>
        <v>7.1795790917069224E-2</v>
      </c>
      <c r="K93" s="1">
        <v>44139</v>
      </c>
      <c r="L93" s="5">
        <f>SUM('Summary statistics'!B93:B212)</f>
        <v>0.57150496364760917</v>
      </c>
      <c r="M93" s="5">
        <f>SUM('Summary statistics'!C93:C212)</f>
        <v>0.41780142492577149</v>
      </c>
      <c r="N93" s="5">
        <f>SUM('Summary statistics'!D93:D212)</f>
        <v>0.4730849466801903</v>
      </c>
      <c r="O93" s="5">
        <f>SUM('Summary statistics'!E93:E212)</f>
        <v>0.41935173249059088</v>
      </c>
      <c r="P93" s="5">
        <f>SUM('Summary statistics'!F93:F212)</f>
        <v>0.10523161117001331</v>
      </c>
      <c r="Q93" s="5">
        <f>SUM('Summary statistics'!G93:G212)</f>
        <v>0.13498738736428514</v>
      </c>
      <c r="R93" s="5">
        <f>SUM('Summary statistics'!H93:H212)</f>
        <v>0.90293167529884488</v>
      </c>
      <c r="S93" s="5">
        <f>SUM('Summary statistics'!I93:I212)</f>
        <v>0.18211713097426169</v>
      </c>
    </row>
    <row r="94" spans="1:19" x14ac:dyDescent="0.2">
      <c r="A94" s="1">
        <v>44008</v>
      </c>
      <c r="B94" s="5">
        <f>SUM('Summary statistics'!B94:B123)</f>
        <v>-7.782775325625374E-2</v>
      </c>
      <c r="C94" s="5">
        <f>SUM('Summary statistics'!C94:C123)</f>
        <v>0.41998940661378098</v>
      </c>
      <c r="D94" s="5">
        <f>SUM('Summary statistics'!D94:D123)</f>
        <v>-1.5028426756108614E-2</v>
      </c>
      <c r="E94" s="5">
        <f>SUM('Summary statistics'!E94:E123)</f>
        <v>0.14784993426217791</v>
      </c>
      <c r="F94" s="5">
        <f>SUM('Summary statistics'!F94:F123)</f>
        <v>3.6552815293447213E-2</v>
      </c>
      <c r="G94" s="5">
        <f>SUM('Summary statistics'!G94:G123)</f>
        <v>8.7670301929346897E-2</v>
      </c>
      <c r="H94" s="5">
        <f>SUM('Summary statistics'!H94:H123)</f>
        <v>0.41611799388201409</v>
      </c>
      <c r="I94" s="5">
        <f>SUM('Summary statistics'!I94:I123)</f>
        <v>6.4887529376046291E-2</v>
      </c>
      <c r="K94" s="1">
        <v>44140</v>
      </c>
      <c r="L94" s="5">
        <f>SUM('Summary statistics'!B94:B213)</f>
        <v>0.59913566208034286</v>
      </c>
      <c r="M94" s="5">
        <f>SUM('Summary statistics'!C94:C213)</f>
        <v>0.42775342077000272</v>
      </c>
      <c r="N94" s="5">
        <f>SUM('Summary statistics'!D94:D213)</f>
        <v>0.51656904364693268</v>
      </c>
      <c r="O94" s="5">
        <f>SUM('Summary statistics'!E94:E213)</f>
        <v>0.47467491732845685</v>
      </c>
      <c r="P94" s="5">
        <f>SUM('Summary statistics'!F94:F213)</f>
        <v>0.12595792484192897</v>
      </c>
      <c r="Q94" s="5">
        <f>SUM('Summary statistics'!G94:G213)</f>
        <v>0.15982244263896772</v>
      </c>
      <c r="R94" s="5">
        <f>SUM('Summary statistics'!H94:H213)</f>
        <v>0.88911850021856775</v>
      </c>
      <c r="S94" s="5">
        <f>SUM('Summary statistics'!I94:I213)</f>
        <v>0.21900734943838215</v>
      </c>
    </row>
    <row r="95" spans="1:19" x14ac:dyDescent="0.2">
      <c r="A95" s="1">
        <v>44011</v>
      </c>
      <c r="B95" s="5">
        <f>SUM('Summary statistics'!B95:B124)</f>
        <v>1.6519549706975417E-2</v>
      </c>
      <c r="C95" s="5">
        <f>SUM('Summary statistics'!C95:C124)</f>
        <v>0.36498574154768704</v>
      </c>
      <c r="D95" s="5">
        <f>SUM('Summary statistics'!D95:D124)</f>
        <v>-6.2560604496962352E-2</v>
      </c>
      <c r="E95" s="5">
        <f>SUM('Summary statistics'!E95:E124)</f>
        <v>0.11162950970613938</v>
      </c>
      <c r="F95" s="5">
        <f>SUM('Summary statistics'!F95:F124)</f>
        <v>2.2885073582874976E-2</v>
      </c>
      <c r="G95" s="5">
        <f>SUM('Summary statistics'!G95:G124)</f>
        <v>5.4677095710491549E-2</v>
      </c>
      <c r="H95" s="5">
        <f>SUM('Summary statistics'!H95:H124)</f>
        <v>0.39507141270160823</v>
      </c>
      <c r="I95" s="5">
        <f>SUM('Summary statistics'!I95:I124)</f>
        <v>6.8007519111044662E-2</v>
      </c>
      <c r="K95" s="1">
        <v>44141</v>
      </c>
      <c r="L95" s="5">
        <f>SUM('Summary statistics'!B95:B214)</f>
        <v>0.54117536660410193</v>
      </c>
      <c r="M95" s="5">
        <f>SUM('Summary statistics'!C95:C214)</f>
        <v>0.29832910977910293</v>
      </c>
      <c r="N95" s="5">
        <f>SUM('Summary statistics'!D95:D214)</f>
        <v>0.46567737168695489</v>
      </c>
      <c r="O95" s="5">
        <f>SUM('Summary statistics'!E95:E214)</f>
        <v>0.46271980077166003</v>
      </c>
      <c r="P95" s="5">
        <f>SUM('Summary statistics'!F95:F214)</f>
        <v>0.11429856677248322</v>
      </c>
      <c r="Q95" s="5">
        <f>SUM('Summary statistics'!G95:G214)</f>
        <v>0.16612149463105291</v>
      </c>
      <c r="R95" s="5">
        <f>SUM('Summary statistics'!H95:H214)</f>
        <v>0.99729207131628383</v>
      </c>
      <c r="S95" s="5">
        <f>SUM('Summary statistics'!I95:I214)</f>
        <v>0.20726067783561319</v>
      </c>
    </row>
    <row r="96" spans="1:19" x14ac:dyDescent="0.2">
      <c r="A96" s="1">
        <v>44012</v>
      </c>
      <c r="B96" s="5">
        <f>SUM('Summary statistics'!B96:B125)</f>
        <v>6.1838951048836875E-2</v>
      </c>
      <c r="C96" s="5">
        <f>SUM('Summary statistics'!C96:C125)</f>
        <v>0.28844630634453711</v>
      </c>
      <c r="D96" s="5">
        <f>SUM('Summary statistics'!D96:D125)</f>
        <v>-1.9791036893290575E-2</v>
      </c>
      <c r="E96" s="5">
        <f>SUM('Summary statistics'!E96:E125)</f>
        <v>8.7826315292178408E-2</v>
      </c>
      <c r="F96" s="5">
        <f>SUM('Summary statistics'!F96:F125)</f>
        <v>2.485508066124012E-2</v>
      </c>
      <c r="G96" s="5">
        <f>SUM('Summary statistics'!G96:G125)</f>
        <v>6.8313444054119071E-2</v>
      </c>
      <c r="H96" s="5">
        <f>SUM('Summary statistics'!H96:H125)</f>
        <v>0.36012872231071175</v>
      </c>
      <c r="I96" s="5">
        <f>SUM('Summary statistics'!I96:I125)</f>
        <v>7.9381160494290781E-2</v>
      </c>
      <c r="K96" s="1">
        <v>44144</v>
      </c>
      <c r="L96" s="5">
        <f>SUM('Summary statistics'!B96:B215)</f>
        <v>0.5521238110852974</v>
      </c>
      <c r="M96" s="5">
        <f>SUM('Summary statistics'!C96:C215)</f>
        <v>0.31408873695787565</v>
      </c>
      <c r="N96" s="5">
        <f>SUM('Summary statistics'!D96:D215)</f>
        <v>0.49768101440504081</v>
      </c>
      <c r="O96" s="5">
        <f>SUM('Summary statistics'!E96:E215)</f>
        <v>0.32819470453741739</v>
      </c>
      <c r="P96" s="5">
        <f>SUM('Summary statistics'!F96:F215)</f>
        <v>5.4351870157796994E-2</v>
      </c>
      <c r="Q96" s="5">
        <f>SUM('Summary statistics'!G96:G215)</f>
        <v>0.18792675626531213</v>
      </c>
      <c r="R96" s="5">
        <f>SUM('Summary statistics'!H96:H215)</f>
        <v>0.93707119587349741</v>
      </c>
      <c r="S96" s="5">
        <f>SUM('Summary statistics'!I96:I215)</f>
        <v>0.21497394363148209</v>
      </c>
    </row>
    <row r="97" spans="1:19" x14ac:dyDescent="0.2">
      <c r="A97" s="1">
        <v>44013</v>
      </c>
      <c r="B97" s="5">
        <f>SUM('Summary statistics'!B97:B126)</f>
        <v>-6.4875089267746364E-2</v>
      </c>
      <c r="C97" s="5">
        <f>SUM('Summary statistics'!C97:C126)</f>
        <v>0.22427427572640954</v>
      </c>
      <c r="D97" s="5">
        <f>SUM('Summary statistics'!D97:D126)</f>
        <v>-5.2837621836339513E-2</v>
      </c>
      <c r="E97" s="5">
        <f>SUM('Summary statistics'!E97:E126)</f>
        <v>4.2039480699303106E-2</v>
      </c>
      <c r="F97" s="5">
        <f>SUM('Summary statistics'!F97:F126)</f>
        <v>2.5895650687380214E-2</v>
      </c>
      <c r="G97" s="5">
        <f>SUM('Summary statistics'!G97:G126)</f>
        <v>4.7125019458705314E-2</v>
      </c>
      <c r="H97" s="5">
        <f>SUM('Summary statistics'!H97:H126)</f>
        <v>0.36496830553800291</v>
      </c>
      <c r="I97" s="5">
        <f>SUM('Summary statistics'!I97:I126)</f>
        <v>5.3375481120598076E-2</v>
      </c>
      <c r="K97" s="1">
        <v>44145</v>
      </c>
      <c r="L97" s="5">
        <f>SUM('Summary statistics'!B97:B216)</f>
        <v>0.50316879095213674</v>
      </c>
      <c r="M97" s="5">
        <f>SUM('Summary statistics'!C97:C216)</f>
        <v>0.26221920729053416</v>
      </c>
      <c r="N97" s="5">
        <f>SUM('Summary statistics'!D97:D216)</f>
        <v>0.45280225878249425</v>
      </c>
      <c r="O97" s="5">
        <f>SUM('Summary statistics'!E97:E216)</f>
        <v>0.33675025744185649</v>
      </c>
      <c r="P97" s="5">
        <f>SUM('Summary statistics'!F97:F216)</f>
        <v>7.8693515208975412E-2</v>
      </c>
      <c r="Q97" s="5">
        <f>SUM('Summary statistics'!G97:G216)</f>
        <v>0.17299221693941688</v>
      </c>
      <c r="R97" s="5">
        <f>SUM('Summary statistics'!H97:H216)</f>
        <v>0.9899417116123751</v>
      </c>
      <c r="S97" s="5">
        <f>SUM('Summary statistics'!I97:I216)</f>
        <v>0.18255793867421238</v>
      </c>
    </row>
    <row r="98" spans="1:19" x14ac:dyDescent="0.2">
      <c r="A98" s="1">
        <v>44014</v>
      </c>
      <c r="B98" s="5">
        <f>SUM('Summary statistics'!B98:B127)</f>
        <v>-5.3885088494979416E-2</v>
      </c>
      <c r="C98" s="5">
        <f>SUM('Summary statistics'!C98:C127)</f>
        <v>0.22375874665812781</v>
      </c>
      <c r="D98" s="5">
        <f>SUM('Summary statistics'!D98:D127)</f>
        <v>-7.3018468761117256E-2</v>
      </c>
      <c r="E98" s="5">
        <f>SUM('Summary statistics'!E98:E127)</f>
        <v>2.3245946384961996E-2</v>
      </c>
      <c r="F98" s="5">
        <f>SUM('Summary statistics'!F98:F127)</f>
        <v>2.5117283755994278E-2</v>
      </c>
      <c r="G98" s="5">
        <f>SUM('Summary statistics'!G98:G127)</f>
        <v>6.121394303117289E-2</v>
      </c>
      <c r="H98" s="5">
        <f>SUM('Summary statistics'!H98:H127)</f>
        <v>0.1876909525425994</v>
      </c>
      <c r="I98" s="5">
        <f>SUM('Summary statistics'!I98:I127)</f>
        <v>6.8446240372677145E-2</v>
      </c>
      <c r="K98" s="1">
        <v>44146</v>
      </c>
      <c r="L98" s="5">
        <f>SUM('Summary statistics'!B98:B217)</f>
        <v>0.50457663122233742</v>
      </c>
      <c r="M98" s="5">
        <f>SUM('Summary statistics'!C98:C217)</f>
        <v>0.24324779224561355</v>
      </c>
      <c r="N98" s="5">
        <f>SUM('Summary statistics'!D98:D217)</f>
        <v>0.47373898293860384</v>
      </c>
      <c r="O98" s="5">
        <f>SUM('Summary statistics'!E98:E217)</f>
        <v>0.30426082549587041</v>
      </c>
      <c r="P98" s="5">
        <f>SUM('Summary statistics'!F98:F217)</f>
        <v>6.4337996909275136E-2</v>
      </c>
      <c r="Q98" s="5">
        <f>SUM('Summary statistics'!G98:G217)</f>
        <v>0.18182178881867794</v>
      </c>
      <c r="R98" s="5">
        <f>SUM('Summary statistics'!H98:H217)</f>
        <v>0.83512497381578787</v>
      </c>
      <c r="S98" s="5">
        <f>SUM('Summary statistics'!I98:I217)</f>
        <v>0.20072045732056787</v>
      </c>
    </row>
    <row r="99" spans="1:19" x14ac:dyDescent="0.2">
      <c r="A99" s="1">
        <v>44019</v>
      </c>
      <c r="B99" s="5">
        <f>SUM('Summary statistics'!B99:B128)</f>
        <v>5.7597491783336591E-2</v>
      </c>
      <c r="C99" s="5">
        <f>SUM('Summary statistics'!C99:C128)</f>
        <v>0.19301366934612535</v>
      </c>
      <c r="D99" s="5">
        <f>SUM('Summary statistics'!D99:D128)</f>
        <v>-2.7313708108252403E-2</v>
      </c>
      <c r="E99" s="5">
        <f>SUM('Summary statistics'!E99:E128)</f>
        <v>3.6377547700591852E-2</v>
      </c>
      <c r="F99" s="5">
        <f>SUM('Summary statistics'!F99:F128)</f>
        <v>3.245652662178404E-2</v>
      </c>
      <c r="G99" s="5">
        <f>SUM('Summary statistics'!G99:G128)</f>
        <v>5.2656689958152106E-2</v>
      </c>
      <c r="H99" s="5">
        <f>SUM('Summary statistics'!H99:H128)</f>
        <v>0.25138734689882936</v>
      </c>
      <c r="I99" s="5">
        <f>SUM('Summary statistics'!I99:I128)</f>
        <v>5.6811740303654601E-2</v>
      </c>
      <c r="K99" s="1">
        <v>44147</v>
      </c>
      <c r="L99" s="5">
        <f>SUM('Summary statistics'!B99:B218)</f>
        <v>0.51903575817014991</v>
      </c>
      <c r="M99" s="5">
        <f>SUM('Summary statistics'!C99:C218)</f>
        <v>0.20524773434079752</v>
      </c>
      <c r="N99" s="5">
        <f>SUM('Summary statistics'!D99:D218)</f>
        <v>0.53825420356503562</v>
      </c>
      <c r="O99" s="5">
        <f>SUM('Summary statistics'!E99:E218)</f>
        <v>0.29863073465437723</v>
      </c>
      <c r="P99" s="5">
        <f>SUM('Summary statistics'!F99:F218)</f>
        <v>6.6886512973970982E-2</v>
      </c>
      <c r="Q99" s="5">
        <f>SUM('Summary statistics'!G99:G218)</f>
        <v>0.17719925801424036</v>
      </c>
      <c r="R99" s="5">
        <f>SUM('Summary statistics'!H99:H218)</f>
        <v>0.8888700073858008</v>
      </c>
      <c r="S99" s="5">
        <f>SUM('Summary statistics'!I99:I218)</f>
        <v>0.17417784399376096</v>
      </c>
    </row>
    <row r="100" spans="1:19" x14ac:dyDescent="0.2">
      <c r="A100" s="1">
        <v>44020</v>
      </c>
      <c r="B100" s="5">
        <f>SUM('Summary statistics'!B100:B129)</f>
        <v>6.4538521137571289E-2</v>
      </c>
      <c r="C100" s="5">
        <f>SUM('Summary statistics'!C100:C129)</f>
        <v>0.18712525212505363</v>
      </c>
      <c r="D100" s="5">
        <f>SUM('Summary statistics'!D100:D129)</f>
        <v>4.0126753448117197E-2</v>
      </c>
      <c r="E100" s="5">
        <f>SUM('Summary statistics'!E100:E129)</f>
        <v>9.8477865810214421E-2</v>
      </c>
      <c r="F100" s="5">
        <f>SUM('Summary statistics'!F100:F129)</f>
        <v>5.5737784779048109E-2</v>
      </c>
      <c r="G100" s="5">
        <f>SUM('Summary statistics'!G100:G129)</f>
        <v>7.6973651556118641E-2</v>
      </c>
      <c r="H100" s="5">
        <f>SUM('Summary statistics'!H100:H129)</f>
        <v>0.21003408893001546</v>
      </c>
      <c r="I100" s="5">
        <f>SUM('Summary statistics'!I100:I129)</f>
        <v>7.2412702257569517E-2</v>
      </c>
      <c r="K100" s="1">
        <v>44148</v>
      </c>
      <c r="L100" s="5">
        <f>SUM('Summary statistics'!B100:B219)</f>
        <v>0.56045086105284514</v>
      </c>
      <c r="M100" s="5">
        <f>SUM('Summary statistics'!C100:C219)</f>
        <v>0.16811937335512417</v>
      </c>
      <c r="N100" s="5">
        <f>SUM('Summary statistics'!D100:D219)</f>
        <v>0.58888993068039908</v>
      </c>
      <c r="O100" s="5">
        <f>SUM('Summary statistics'!E100:E219)</f>
        <v>0.35543598277870442</v>
      </c>
      <c r="P100" s="5">
        <f>SUM('Summary statistics'!F100:F219)</f>
        <v>9.1135890817643964E-2</v>
      </c>
      <c r="Q100" s="5">
        <f>SUM('Summary statistics'!G100:G219)</f>
        <v>0.18702052091328258</v>
      </c>
      <c r="R100" s="5">
        <f>SUM('Summary statistics'!H100:H219)</f>
        <v>0.82757090338884964</v>
      </c>
      <c r="S100" s="5">
        <f>SUM('Summary statistics'!I100:I219)</f>
        <v>0.19550035617275896</v>
      </c>
    </row>
    <row r="101" spans="1:19" x14ac:dyDescent="0.2">
      <c r="A101" s="1">
        <v>44021</v>
      </c>
      <c r="B101" s="5">
        <f>SUM('Summary statistics'!B101:B130)</f>
        <v>2.7352132489625952E-2</v>
      </c>
      <c r="C101" s="5">
        <f>SUM('Summary statistics'!C101:C130)</f>
        <v>0.17527927416854167</v>
      </c>
      <c r="D101" s="5">
        <f>SUM('Summary statistics'!D101:D130)</f>
        <v>7.1718390139599089E-3</v>
      </c>
      <c r="E101" s="5">
        <f>SUM('Summary statistics'!E101:E130)</f>
        <v>6.9267895364901189E-2</v>
      </c>
      <c r="F101" s="5">
        <f>SUM('Summary statistics'!F101:F130)</f>
        <v>3.8599994429766665E-2</v>
      </c>
      <c r="G101" s="5">
        <f>SUM('Summary statistics'!G101:G130)</f>
        <v>6.0285925792875492E-2</v>
      </c>
      <c r="H101" s="5">
        <f>SUM('Summary statistics'!H101:H130)</f>
        <v>0.21416316125399734</v>
      </c>
      <c r="I101" s="5">
        <f>SUM('Summary statistics'!I101:I130)</f>
        <v>6.4402111286030739E-2</v>
      </c>
      <c r="K101" s="1">
        <v>44151</v>
      </c>
      <c r="L101" s="5">
        <f>SUM('Summary statistics'!B101:B220)</f>
        <v>0.4434407679635215</v>
      </c>
      <c r="M101" s="5">
        <f>SUM('Summary statistics'!C101:C220)</f>
        <v>0.21777578715176024</v>
      </c>
      <c r="N101" s="5">
        <f>SUM('Summary statistics'!D101:D220)</f>
        <v>0.60044980957227656</v>
      </c>
      <c r="O101" s="5">
        <f>SUM('Summary statistics'!E101:E220)</f>
        <v>0.33775521394971481</v>
      </c>
      <c r="P101" s="5">
        <f>SUM('Summary statistics'!F101:F220)</f>
        <v>8.4116573589002819E-2</v>
      </c>
      <c r="Q101" s="5">
        <f>SUM('Summary statistics'!G101:G220)</f>
        <v>0.18918361195597633</v>
      </c>
      <c r="R101" s="5">
        <f>SUM('Summary statistics'!H101:H220)</f>
        <v>0.79835334503845823</v>
      </c>
      <c r="S101" s="5">
        <f>SUM('Summary statistics'!I101:I220)</f>
        <v>0.20473012256916459</v>
      </c>
    </row>
    <row r="102" spans="1:19" x14ac:dyDescent="0.2">
      <c r="A102" s="1">
        <v>44022</v>
      </c>
      <c r="B102" s="5">
        <f>SUM('Summary statistics'!B102:B131)</f>
        <v>4.7074185779305291E-2</v>
      </c>
      <c r="C102" s="5">
        <f>SUM('Summary statistics'!C102:C131)</f>
        <v>0.21180243358841161</v>
      </c>
      <c r="D102" s="5">
        <f>SUM('Summary statistics'!D102:D131)</f>
        <v>9.3053116231534075E-3</v>
      </c>
      <c r="E102" s="5">
        <f>SUM('Summary statistics'!E102:E131)</f>
        <v>7.0444765112249494E-2</v>
      </c>
      <c r="F102" s="5">
        <f>SUM('Summary statistics'!F102:F131)</f>
        <v>5.1939020274522164E-2</v>
      </c>
      <c r="G102" s="5">
        <f>SUM('Summary statistics'!G102:G131)</f>
        <v>5.4901736882421989E-2</v>
      </c>
      <c r="H102" s="5">
        <f>SUM('Summary statistics'!H102:H131)</f>
        <v>0.17442402177533622</v>
      </c>
      <c r="I102" s="5">
        <f>SUM('Summary statistics'!I102:I131)</f>
        <v>4.7881169698970306E-2</v>
      </c>
      <c r="K102" s="1">
        <v>44152</v>
      </c>
      <c r="L102" s="5">
        <f>SUM('Summary statistics'!B102:B221)</f>
        <v>0.44679800577694323</v>
      </c>
      <c r="M102" s="5">
        <f>SUM('Summary statistics'!C102:C221)</f>
        <v>0.23327190911630111</v>
      </c>
      <c r="N102" s="5">
        <f>SUM('Summary statistics'!D102:D221)</f>
        <v>0.65232677133844474</v>
      </c>
      <c r="O102" s="5">
        <f>SUM('Summary statistics'!E102:E221)</f>
        <v>0.32803766324046285</v>
      </c>
      <c r="P102" s="5">
        <f>SUM('Summary statistics'!F102:F221)</f>
        <v>9.7078226414619995E-2</v>
      </c>
      <c r="Q102" s="5">
        <f>SUM('Summary statistics'!G102:G221)</f>
        <v>0.16522856285416446</v>
      </c>
      <c r="R102" s="5">
        <f>SUM('Summary statistics'!H102:H221)</f>
        <v>0.91111679971164516</v>
      </c>
      <c r="S102" s="5">
        <f>SUM('Summary statistics'!I102:I221)</f>
        <v>0.172993891847014</v>
      </c>
    </row>
    <row r="103" spans="1:19" x14ac:dyDescent="0.2">
      <c r="A103" s="1">
        <v>44025</v>
      </c>
      <c r="B103" s="5">
        <f>SUM('Summary statistics'!B103:B132)</f>
        <v>-4.9365042023723563E-2</v>
      </c>
      <c r="C103" s="5">
        <f>SUM('Summary statistics'!C103:C132)</f>
        <v>0.17358180506655418</v>
      </c>
      <c r="D103" s="5">
        <f>SUM('Summary statistics'!D103:D132)</f>
        <v>-3.4931643938029937E-2</v>
      </c>
      <c r="E103" s="5">
        <f>SUM('Summary statistics'!E103:E132)</f>
        <v>9.6538951415026955E-2</v>
      </c>
      <c r="F103" s="5">
        <f>SUM('Summary statistics'!F103:F132)</f>
        <v>4.8451210540829528E-2</v>
      </c>
      <c r="G103" s="5">
        <f>SUM('Summary statistics'!G103:G132)</f>
        <v>3.4165064968157993E-2</v>
      </c>
      <c r="H103" s="5">
        <f>SUM('Summary statistics'!H103:H132)</f>
        <v>0.16131660588669902</v>
      </c>
      <c r="I103" s="5">
        <f>SUM('Summary statistics'!I103:I132)</f>
        <v>4.0584717508531161E-2</v>
      </c>
      <c r="K103" s="1">
        <v>44153</v>
      </c>
      <c r="L103" s="5">
        <f>SUM('Summary statistics'!B103:B222)</f>
        <v>0.39501109268228041</v>
      </c>
      <c r="M103" s="5">
        <f>SUM('Summary statistics'!C103:C222)</f>
        <v>0.2155801647545191</v>
      </c>
      <c r="N103" s="5">
        <f>SUM('Summary statistics'!D103:D222)</f>
        <v>0.61890740781710885</v>
      </c>
      <c r="O103" s="5">
        <f>SUM('Summary statistics'!E103:E222)</f>
        <v>0.30801167103367516</v>
      </c>
      <c r="P103" s="5">
        <f>SUM('Summary statistics'!F103:F222)</f>
        <v>8.0883554175172873E-2</v>
      </c>
      <c r="Q103" s="5">
        <f>SUM('Summary statistics'!G103:G222)</f>
        <v>0.16554514805016746</v>
      </c>
      <c r="R103" s="5">
        <f>SUM('Summary statistics'!H103:H222)</f>
        <v>0.90505424188447536</v>
      </c>
      <c r="S103" s="5">
        <f>SUM('Summary statistics'!I103:I222)</f>
        <v>0.163472849843457</v>
      </c>
    </row>
    <row r="104" spans="1:19" x14ac:dyDescent="0.2">
      <c r="A104" s="1">
        <v>44026</v>
      </c>
      <c r="B104" s="5">
        <f>SUM('Summary statistics'!B104:B133)</f>
        <v>-5.7317494987577294E-2</v>
      </c>
      <c r="C104" s="5">
        <f>SUM('Summary statistics'!C104:C133)</f>
        <v>0.12685233254485084</v>
      </c>
      <c r="D104" s="5">
        <f>SUM('Summary statistics'!D104:D133)</f>
        <v>-1.8353461394280512E-2</v>
      </c>
      <c r="E104" s="5">
        <f>SUM('Summary statistics'!E104:E133)</f>
        <v>5.4235068319335375E-2</v>
      </c>
      <c r="F104" s="5">
        <f>SUM('Summary statistics'!F104:F133)</f>
        <v>3.4616791254353921E-2</v>
      </c>
      <c r="G104" s="5">
        <f>SUM('Summary statistics'!G104:G133)</f>
        <v>4.5178521344671263E-2</v>
      </c>
      <c r="H104" s="5">
        <f>SUM('Summary statistics'!H104:H133)</f>
        <v>0.16111052911894505</v>
      </c>
      <c r="I104" s="5">
        <f>SUM('Summary statistics'!I104:I133)</f>
        <v>4.9101234839172773E-2</v>
      </c>
      <c r="K104" s="1">
        <v>44154</v>
      </c>
      <c r="L104" s="5">
        <f>SUM('Summary statistics'!B104:B223)</f>
        <v>0.33778482608504151</v>
      </c>
      <c r="M104" s="5">
        <f>SUM('Summary statistics'!C104:C223)</f>
        <v>0.16220893499065059</v>
      </c>
      <c r="N104" s="5">
        <f>SUM('Summary statistics'!D104:D223)</f>
        <v>0.63605055423275991</v>
      </c>
      <c r="O104" s="5">
        <f>SUM('Summary statistics'!E104:E223)</f>
        <v>0.26233515644136662</v>
      </c>
      <c r="P104" s="5">
        <f>SUM('Summary statistics'!F104:F223)</f>
        <v>6.0795869355169736E-2</v>
      </c>
      <c r="Q104" s="5">
        <f>SUM('Summary statistics'!G104:G223)</f>
        <v>0.17610300773935811</v>
      </c>
      <c r="R104" s="5">
        <f>SUM('Summary statistics'!H104:H223)</f>
        <v>0.89884168656876218</v>
      </c>
      <c r="S104" s="5">
        <f>SUM('Summary statistics'!I104:I223)</f>
        <v>0.16261073590719111</v>
      </c>
    </row>
    <row r="105" spans="1:19" x14ac:dyDescent="0.2">
      <c r="A105" s="1">
        <v>44027</v>
      </c>
      <c r="B105" s="5">
        <f>SUM('Summary statistics'!B105:B134)</f>
        <v>2.252253204325004E-3</v>
      </c>
      <c r="C105" s="5">
        <f>SUM('Summary statistics'!C105:C134)</f>
        <v>0.15059713061860072</v>
      </c>
      <c r="D105" s="5">
        <f>SUM('Summary statistics'!D105:D134)</f>
        <v>-0.10227598035344648</v>
      </c>
      <c r="E105" s="5">
        <f>SUM('Summary statistics'!E105:E134)</f>
        <v>4.8418288584090488E-2</v>
      </c>
      <c r="F105" s="5">
        <f>SUM('Summary statistics'!F105:F134)</f>
        <v>3.5636890216677333E-2</v>
      </c>
      <c r="G105" s="5">
        <f>SUM('Summary statistics'!G105:G134)</f>
        <v>3.4331549066717856E-2</v>
      </c>
      <c r="H105" s="5">
        <f>SUM('Summary statistics'!H105:H134)</f>
        <v>0.24262924036566391</v>
      </c>
      <c r="I105" s="5">
        <f>SUM('Summary statistics'!I105:I134)</f>
        <v>5.4398037606939925E-2</v>
      </c>
      <c r="K105" s="1">
        <v>44155</v>
      </c>
      <c r="L105" s="5">
        <f>SUM('Summary statistics'!B105:B224)</f>
        <v>0.40132275611074397</v>
      </c>
      <c r="M105" s="5">
        <f>SUM('Summary statistics'!C105:C224)</f>
        <v>0.17339355871098527</v>
      </c>
      <c r="N105" s="5">
        <f>SUM('Summary statistics'!D105:D224)</f>
        <v>0.60585829039000494</v>
      </c>
      <c r="O105" s="5">
        <f>SUM('Summary statistics'!E105:E224)</f>
        <v>0.25777357822580882</v>
      </c>
      <c r="P105" s="5">
        <f>SUM('Summary statistics'!F105:F224)</f>
        <v>6.7433828629125503E-2</v>
      </c>
      <c r="Q105" s="5">
        <f>SUM('Summary statistics'!G105:G224)</f>
        <v>0.17030575880651261</v>
      </c>
      <c r="R105" s="5">
        <f>SUM('Summary statistics'!H105:H224)</f>
        <v>0.88953506322812925</v>
      </c>
      <c r="S105" s="5">
        <f>SUM('Summary statistics'!I105:I224)</f>
        <v>0.15205077815390419</v>
      </c>
    </row>
    <row r="106" spans="1:19" x14ac:dyDescent="0.2">
      <c r="A106" s="1">
        <v>44028</v>
      </c>
      <c r="B106" s="5">
        <f>SUM('Summary statistics'!B106:B135)</f>
        <v>-3.0859591626721652E-2</v>
      </c>
      <c r="C106" s="5">
        <f>SUM('Summary statistics'!C106:C135)</f>
        <v>0.10168629229594196</v>
      </c>
      <c r="D106" s="5">
        <f>SUM('Summary statistics'!D106:D135)</f>
        <v>-4.2046819630401147E-2</v>
      </c>
      <c r="E106" s="5">
        <f>SUM('Summary statistics'!E106:E135)</f>
        <v>6.9438190353564105E-2</v>
      </c>
      <c r="F106" s="5">
        <f>SUM('Summary statistics'!F106:F135)</f>
        <v>3.7522439323089456E-2</v>
      </c>
      <c r="G106" s="5">
        <f>SUM('Summary statistics'!G106:G135)</f>
        <v>4.1529013678502515E-2</v>
      </c>
      <c r="H106" s="5">
        <f>SUM('Summary statistics'!H106:H135)</f>
        <v>0.25291790447062062</v>
      </c>
      <c r="I106" s="5">
        <f>SUM('Summary statistics'!I106:I135)</f>
        <v>4.2808840591754646E-2</v>
      </c>
      <c r="K106" s="1">
        <v>44158</v>
      </c>
      <c r="L106" s="5">
        <f>SUM('Summary statistics'!B106:B225)</f>
        <v>0.42239102134401518</v>
      </c>
      <c r="M106" s="5">
        <f>SUM('Summary statistics'!C106:C225)</f>
        <v>0.15682494454528825</v>
      </c>
      <c r="N106" s="5">
        <f>SUM('Summary statistics'!D106:D225)</f>
        <v>0.65704850426146888</v>
      </c>
      <c r="O106" s="5">
        <f>SUM('Summary statistics'!E106:E225)</f>
        <v>0.25793116523132675</v>
      </c>
      <c r="P106" s="5">
        <f>SUM('Summary statistics'!F106:F225)</f>
        <v>5.8138325726297194E-2</v>
      </c>
      <c r="Q106" s="5">
        <f>SUM('Summary statistics'!G106:G225)</f>
        <v>0.15471184706981767</v>
      </c>
      <c r="R106" s="5">
        <f>SUM('Summary statistics'!H106:H225)</f>
        <v>0.9087320443305309</v>
      </c>
      <c r="S106" s="5">
        <f>SUM('Summary statistics'!I106:I225)</f>
        <v>0.14949359404693857</v>
      </c>
    </row>
    <row r="107" spans="1:19" x14ac:dyDescent="0.2">
      <c r="A107" s="1">
        <v>44029</v>
      </c>
      <c r="B107" s="5">
        <f>SUM('Summary statistics'!B107:B136)</f>
        <v>-5.8224977183407356E-2</v>
      </c>
      <c r="C107" s="5">
        <f>SUM('Summary statistics'!C107:C136)</f>
        <v>8.4796536660077138E-2</v>
      </c>
      <c r="D107" s="5">
        <f>SUM('Summary statistics'!D107:D136)</f>
        <v>-5.4351153958295588E-2</v>
      </c>
      <c r="E107" s="5">
        <f>SUM('Summary statistics'!E107:E136)</f>
        <v>9.5826402884886558E-2</v>
      </c>
      <c r="F107" s="5">
        <f>SUM('Summary statistics'!F107:F136)</f>
        <v>5.9879043475463765E-2</v>
      </c>
      <c r="G107" s="5">
        <f>SUM('Summary statistics'!G107:G136)</f>
        <v>4.527097165619666E-2</v>
      </c>
      <c r="H107" s="5">
        <f>SUM('Summary statistics'!H107:H136)</f>
        <v>0.24387630613677802</v>
      </c>
      <c r="I107" s="5">
        <f>SUM('Summary statistics'!I107:I136)</f>
        <v>3.2096775019231645E-2</v>
      </c>
      <c r="K107" s="1">
        <v>44159</v>
      </c>
      <c r="L107" s="5">
        <f>SUM('Summary statistics'!B107:B226)</f>
        <v>0.42126494645292789</v>
      </c>
      <c r="M107" s="5">
        <f>SUM('Summary statistics'!C107:C226)</f>
        <v>0.18593529290891828</v>
      </c>
      <c r="N107" s="5">
        <f>SUM('Summary statistics'!D107:D226)</f>
        <v>0.68369976443548186</v>
      </c>
      <c r="O107" s="5">
        <f>SUM('Summary statistics'!E107:E226)</f>
        <v>0.26041766247303838</v>
      </c>
      <c r="P107" s="5">
        <f>SUM('Summary statistics'!F107:F226)</f>
        <v>5.6891158775992635E-2</v>
      </c>
      <c r="Q107" s="5">
        <f>SUM('Summary statistics'!G107:G226)</f>
        <v>0.15140770407270335</v>
      </c>
      <c r="R107" s="5">
        <f>SUM('Summary statistics'!H107:H226)</f>
        <v>1.0285435477485221</v>
      </c>
      <c r="S107" s="5">
        <f>SUM('Summary statistics'!I107:I226)</f>
        <v>0.15196944612854249</v>
      </c>
    </row>
    <row r="108" spans="1:19" x14ac:dyDescent="0.2">
      <c r="A108" s="1">
        <v>44032</v>
      </c>
      <c r="B108" s="5">
        <f>SUM('Summary statistics'!B108:B137)</f>
        <v>-0.10462898672981281</v>
      </c>
      <c r="C108" s="5">
        <f>SUM('Summary statistics'!C108:C137)</f>
        <v>8.6989101057659779E-2</v>
      </c>
      <c r="D108" s="5">
        <f>SUM('Summary statistics'!D108:D137)</f>
        <v>-6.6702640676198896E-2</v>
      </c>
      <c r="E108" s="5">
        <f>SUM('Summary statistics'!E108:E137)</f>
        <v>0.11153156891727611</v>
      </c>
      <c r="F108" s="5">
        <f>SUM('Summary statistics'!F108:F137)</f>
        <v>5.0789520415060962E-2</v>
      </c>
      <c r="G108" s="5">
        <f>SUM('Summary statistics'!G108:G137)</f>
        <v>2.4318993241541735E-2</v>
      </c>
      <c r="H108" s="5">
        <f>SUM('Summary statistics'!H108:H137)</f>
        <v>0.15328816744199669</v>
      </c>
      <c r="I108" s="5">
        <f>SUM('Summary statistics'!I108:I137)</f>
        <v>4.3842922124742209E-2</v>
      </c>
      <c r="K108" s="1">
        <v>44160</v>
      </c>
      <c r="L108" s="5">
        <f>SUM('Summary statistics'!B108:B227)</f>
        <v>0.46339567568570417</v>
      </c>
      <c r="M108" s="5">
        <f>SUM('Summary statistics'!C108:C227)</f>
        <v>0.20037904398359929</v>
      </c>
      <c r="N108" s="5">
        <f>SUM('Summary statistics'!D108:D227)</f>
        <v>0.64794192084244717</v>
      </c>
      <c r="O108" s="5">
        <f>SUM('Summary statistics'!E108:E227)</f>
        <v>0.25735585329197813</v>
      </c>
      <c r="P108" s="5">
        <f>SUM('Summary statistics'!F108:F227)</f>
        <v>4.4220173871327005E-2</v>
      </c>
      <c r="Q108" s="5">
        <f>SUM('Summary statistics'!G108:G227)</f>
        <v>0.13101841495052846</v>
      </c>
      <c r="R108" s="5">
        <f>SUM('Summary statistics'!H108:H227)</f>
        <v>0.93243409407682143</v>
      </c>
      <c r="S108" s="5">
        <f>SUM('Summary statistics'!I108:I227)</f>
        <v>0.15375815703695933</v>
      </c>
    </row>
    <row r="109" spans="1:19" x14ac:dyDescent="0.2">
      <c r="A109" s="1">
        <v>44033</v>
      </c>
      <c r="B109" s="5">
        <f>SUM('Summary statistics'!B109:B138)</f>
        <v>-6.1923163771587769E-2</v>
      </c>
      <c r="C109" s="5">
        <f>SUM('Summary statistics'!C109:C138)</f>
        <v>5.9151089314433719E-2</v>
      </c>
      <c r="D109" s="5">
        <f>SUM('Summary statistics'!D109:D138)</f>
        <v>-2.5650116702143896E-2</v>
      </c>
      <c r="E109" s="5">
        <f>SUM('Summary statistics'!E109:E138)</f>
        <v>0.20970042943834694</v>
      </c>
      <c r="F109" s="5">
        <f>SUM('Summary statistics'!F109:F138)</f>
        <v>9.130497852031258E-2</v>
      </c>
      <c r="G109" s="5">
        <f>SUM('Summary statistics'!G109:G138)</f>
        <v>3.2701667981547965E-2</v>
      </c>
      <c r="H109" s="5">
        <f>SUM('Summary statistics'!H109:H138)</f>
        <v>0.18809413279208545</v>
      </c>
      <c r="I109" s="5">
        <f>SUM('Summary statistics'!I109:I138)</f>
        <v>1.9646497895348634E-2</v>
      </c>
      <c r="K109" s="1">
        <v>44165</v>
      </c>
      <c r="L109" s="5">
        <f>SUM('Summary statistics'!B109:B228)</f>
        <v>0.4807481685287136</v>
      </c>
      <c r="M109" s="5">
        <f>SUM('Summary statistics'!C109:C228)</f>
        <v>0.13662395086572121</v>
      </c>
      <c r="N109" s="5">
        <f>SUM('Summary statistics'!D109:D228)</f>
        <v>0.71551435575347333</v>
      </c>
      <c r="O109" s="5">
        <f>SUM('Summary statistics'!E109:E228)</f>
        <v>0.25663996343437512</v>
      </c>
      <c r="P109" s="5">
        <f>SUM('Summary statistics'!F109:F228)</f>
        <v>5.6540939291153815E-2</v>
      </c>
      <c r="Q109" s="5">
        <f>SUM('Summary statistics'!G109:G228)</f>
        <v>0.13946137233832953</v>
      </c>
      <c r="R109" s="5">
        <f>SUM('Summary statistics'!H109:H228)</f>
        <v>0.92616607833296949</v>
      </c>
      <c r="S109" s="5">
        <f>SUM('Summary statistics'!I109:I228)</f>
        <v>0.125672067276861</v>
      </c>
    </row>
    <row r="110" spans="1:19" x14ac:dyDescent="0.2">
      <c r="A110" s="1">
        <v>44034</v>
      </c>
      <c r="B110" s="5">
        <f>SUM('Summary statistics'!B110:B139)</f>
        <v>-6.2267950100103657E-2</v>
      </c>
      <c r="C110" s="5">
        <f>SUM('Summary statistics'!C110:C139)</f>
        <v>9.2712125690667363E-2</v>
      </c>
      <c r="D110" s="5">
        <f>SUM('Summary statistics'!D110:D139)</f>
        <v>-2.7391872029384694E-2</v>
      </c>
      <c r="E110" s="5">
        <f>SUM('Summary statistics'!E110:E139)</f>
        <v>0.25732599276410884</v>
      </c>
      <c r="F110" s="5">
        <f>SUM('Summary statistics'!F110:F139)</f>
        <v>8.9690910919295194E-2</v>
      </c>
      <c r="G110" s="5">
        <f>SUM('Summary statistics'!G110:G139)</f>
        <v>1.819080011007345E-2</v>
      </c>
      <c r="H110" s="5">
        <f>SUM('Summary statistics'!H110:H139)</f>
        <v>0.13777788794998691</v>
      </c>
      <c r="I110" s="5">
        <f>SUM('Summary statistics'!I110:I139)</f>
        <v>1.3407469282447307E-2</v>
      </c>
      <c r="K110" s="1">
        <v>44166</v>
      </c>
      <c r="L110" s="5">
        <f>SUM('Summary statistics'!B110:B229)</f>
        <v>0.47613348962127322</v>
      </c>
      <c r="M110" s="5">
        <f>SUM('Summary statistics'!C110:C229)</f>
        <v>0.15403845267939451</v>
      </c>
      <c r="N110" s="5">
        <f>SUM('Summary statistics'!D110:D229)</f>
        <v>0.65217240639271012</v>
      </c>
      <c r="O110" s="5">
        <f>SUM('Summary statistics'!E110:E229)</f>
        <v>0.29738724171705522</v>
      </c>
      <c r="P110" s="5">
        <f>SUM('Summary statistics'!F110:F229)</f>
        <v>6.4608162721688761E-2</v>
      </c>
      <c r="Q110" s="5">
        <f>SUM('Summary statistics'!G110:G229)</f>
        <v>0.13097458476539892</v>
      </c>
      <c r="R110" s="5">
        <f>SUM('Summary statistics'!H110:H229)</f>
        <v>0.84190408103396996</v>
      </c>
      <c r="S110" s="5">
        <f>SUM('Summary statistics'!I110:I229)</f>
        <v>0.12491052067701992</v>
      </c>
    </row>
    <row r="111" spans="1:19" x14ac:dyDescent="0.2">
      <c r="A111" s="1">
        <v>44035</v>
      </c>
      <c r="B111" s="5">
        <f>SUM('Summary statistics'!B111:B140)</f>
        <v>1.0135221894042923E-2</v>
      </c>
      <c r="C111" s="5">
        <f>SUM('Summary statistics'!C111:C140)</f>
        <v>5.3255928024413826E-2</v>
      </c>
      <c r="D111" s="5">
        <f>SUM('Summary statistics'!D111:D140)</f>
        <v>-1.747220259763059E-2</v>
      </c>
      <c r="E111" s="5">
        <f>SUM('Summary statistics'!E111:E140)</f>
        <v>0.25611101882291926</v>
      </c>
      <c r="F111" s="5">
        <f>SUM('Summary statistics'!F111:F140)</f>
        <v>9.3148496761547558E-2</v>
      </c>
      <c r="G111" s="5">
        <f>SUM('Summary statistics'!G111:G140)</f>
        <v>7.3470726243129473E-3</v>
      </c>
      <c r="H111" s="5">
        <f>SUM('Summary statistics'!H111:H140)</f>
        <v>0.16151898203374684</v>
      </c>
      <c r="I111" s="5">
        <f>SUM('Summary statistics'!I111:I140)</f>
        <v>8.840879333403804E-3</v>
      </c>
      <c r="K111" s="1">
        <v>44167</v>
      </c>
      <c r="L111" s="5">
        <f>SUM('Summary statistics'!B111:B230)</f>
        <v>0.45316773436498708</v>
      </c>
      <c r="M111" s="5">
        <f>SUM('Summary statistics'!C111:C230)</f>
        <v>0.15084343395087504</v>
      </c>
      <c r="N111" s="5">
        <f>SUM('Summary statistics'!D111:D230)</f>
        <v>0.6766953330927481</v>
      </c>
      <c r="O111" s="5">
        <f>SUM('Summary statistics'!E111:E230)</f>
        <v>0.30252029861804469</v>
      </c>
      <c r="P111" s="5">
        <f>SUM('Summary statistics'!F111:F230)</f>
        <v>6.0996918189137661E-2</v>
      </c>
      <c r="Q111" s="5">
        <f>SUM('Summary statistics'!G111:G230)</f>
        <v>0.11676694167499628</v>
      </c>
      <c r="R111" s="5">
        <f>SUM('Summary statistics'!H111:H230)</f>
        <v>0.8608056663331447</v>
      </c>
      <c r="S111" s="5">
        <f>SUM('Summary statistics'!I111:I230)</f>
        <v>0.13452982455007775</v>
      </c>
    </row>
    <row r="112" spans="1:19" x14ac:dyDescent="0.2">
      <c r="A112" s="1">
        <v>44036</v>
      </c>
      <c r="B112" s="5">
        <f>SUM('Summary statistics'!B112:B141)</f>
        <v>1.5607897665990883E-2</v>
      </c>
      <c r="C112" s="5">
        <f>SUM('Summary statistics'!C112:C141)</f>
        <v>4.1791221637564088E-2</v>
      </c>
      <c r="D112" s="5">
        <f>SUM('Summary statistics'!D112:D141)</f>
        <v>-3.4226926820030555E-2</v>
      </c>
      <c r="E112" s="5">
        <f>SUM('Summary statistics'!E112:E141)</f>
        <v>0.2499774043964183</v>
      </c>
      <c r="F112" s="5">
        <f>SUM('Summary statistics'!F112:F141)</f>
        <v>9.7806045510672721E-2</v>
      </c>
      <c r="G112" s="5">
        <f>SUM('Summary statistics'!G112:G141)</f>
        <v>1.8544805915400132E-2</v>
      </c>
      <c r="H112" s="5">
        <f>SUM('Summary statistics'!H112:H141)</f>
        <v>0.1983474233594858</v>
      </c>
      <c r="I112" s="5">
        <f>SUM('Summary statistics'!I112:I141)</f>
        <v>7.9584919656696083E-3</v>
      </c>
      <c r="K112" s="1">
        <v>44168</v>
      </c>
      <c r="L112" s="5">
        <f>SUM('Summary statistics'!B112:B231)</f>
        <v>0.34247345487216324</v>
      </c>
      <c r="M112" s="5">
        <f>SUM('Summary statistics'!C112:C231)</f>
        <v>0.14195540673344106</v>
      </c>
      <c r="N112" s="5">
        <f>SUM('Summary statistics'!D112:D231)</f>
        <v>0.67659704252765984</v>
      </c>
      <c r="O112" s="5">
        <f>SUM('Summary statistics'!E112:E231)</f>
        <v>0.3047722199406675</v>
      </c>
      <c r="P112" s="5">
        <f>SUM('Summary statistics'!F112:F231)</f>
        <v>6.7632034304048891E-2</v>
      </c>
      <c r="Q112" s="5">
        <f>SUM('Summary statistics'!G112:G231)</f>
        <v>0.12615359616728261</v>
      </c>
      <c r="R112" s="5">
        <f>SUM('Summary statistics'!H112:H231)</f>
        <v>0.89973258693412816</v>
      </c>
      <c r="S112" s="5">
        <f>SUM('Summary statistics'!I112:I231)</f>
        <v>0.13923272649794616</v>
      </c>
    </row>
    <row r="113" spans="1:19" x14ac:dyDescent="0.2">
      <c r="A113" s="1">
        <v>44039</v>
      </c>
      <c r="B113" s="5">
        <f>SUM('Summary statistics'!B113:B142)</f>
        <v>-4.4552053414364065E-2</v>
      </c>
      <c r="C113" s="5">
        <f>SUM('Summary statistics'!C113:C142)</f>
        <v>0.13518110429919253</v>
      </c>
      <c r="D113" s="5">
        <f>SUM('Summary statistics'!D113:D142)</f>
        <v>0.17175953999065213</v>
      </c>
      <c r="E113" s="5">
        <f>SUM('Summary statistics'!E113:E142)</f>
        <v>0.31452793423516989</v>
      </c>
      <c r="F113" s="5">
        <f>SUM('Summary statistics'!F113:F142)</f>
        <v>0.10426783935507379</v>
      </c>
      <c r="G113" s="5">
        <f>SUM('Summary statistics'!G113:G142)</f>
        <v>1.2941632250803995E-2</v>
      </c>
      <c r="H113" s="5">
        <f>SUM('Summary statistics'!H113:H142)</f>
        <v>0.14596096239352699</v>
      </c>
      <c r="I113" s="5">
        <f>SUM('Summary statistics'!I113:I142)</f>
        <v>7.6079170674429264E-2</v>
      </c>
      <c r="K113" s="1">
        <v>44169</v>
      </c>
      <c r="L113" s="5">
        <f>SUM('Summary statistics'!B113:B232)</f>
        <v>0.35086660234298628</v>
      </c>
      <c r="M113" s="5">
        <f>SUM('Summary statistics'!C113:C232)</f>
        <v>0.24135859383526903</v>
      </c>
      <c r="N113" s="5">
        <f>SUM('Summary statistics'!D113:D232)</f>
        <v>0.69807405321071558</v>
      </c>
      <c r="O113" s="5">
        <f>SUM('Summary statistics'!E113:E232)</f>
        <v>0.30435432226300352</v>
      </c>
      <c r="P113" s="5">
        <f>SUM('Summary statistics'!F113:F232)</f>
        <v>5.5995407529590889E-2</v>
      </c>
      <c r="Q113" s="5">
        <f>SUM('Summary statistics'!G113:G232)</f>
        <v>0.12859140177200953</v>
      </c>
      <c r="R113" s="5">
        <f>SUM('Summary statistics'!H113:H232)</f>
        <v>0.85572057540448487</v>
      </c>
      <c r="S113" s="5">
        <f>SUM('Summary statistics'!I113:I232)</f>
        <v>0.20878290974205374</v>
      </c>
    </row>
    <row r="114" spans="1:19" x14ac:dyDescent="0.2">
      <c r="A114" s="1">
        <v>44040</v>
      </c>
      <c r="B114" s="5">
        <f>SUM('Summary statistics'!B114:B143)</f>
        <v>3.9087388708046754E-2</v>
      </c>
      <c r="C114" s="5">
        <f>SUM('Summary statistics'!C114:C143)</f>
        <v>0.12383199553580923</v>
      </c>
      <c r="D114" s="5">
        <f>SUM('Summary statistics'!D114:D143)</f>
        <v>0.14177248762920908</v>
      </c>
      <c r="E114" s="5">
        <f>SUM('Summary statistics'!E114:E143)</f>
        <v>0.32930457018820669</v>
      </c>
      <c r="F114" s="5">
        <f>SUM('Summary statistics'!F114:F143)</f>
        <v>0.11272411647570257</v>
      </c>
      <c r="G114" s="5">
        <f>SUM('Summary statistics'!G114:G143)</f>
        <v>6.23768974159217E-2</v>
      </c>
      <c r="H114" s="5">
        <f>SUM('Summary statistics'!H114:H143)</f>
        <v>0.12624018588613792</v>
      </c>
      <c r="I114" s="5">
        <f>SUM('Summary statistics'!I114:I143)</f>
        <v>5.6608426461176468E-2</v>
      </c>
      <c r="K114" s="1">
        <v>44172</v>
      </c>
      <c r="L114" s="5">
        <f>SUM('Summary statistics'!B114:B233)</f>
        <v>0.32926634135841576</v>
      </c>
      <c r="M114" s="5">
        <f>SUM('Summary statistics'!C114:C233)</f>
        <v>0.23269514174483871</v>
      </c>
      <c r="N114" s="5">
        <f>SUM('Summary statistics'!D114:D233)</f>
        <v>0.70561325755877746</v>
      </c>
      <c r="O114" s="5">
        <f>SUM('Summary statistics'!E114:E233)</f>
        <v>0.34942990825765941</v>
      </c>
      <c r="P114" s="5">
        <f>SUM('Summary statistics'!F114:F233)</f>
        <v>7.1464918507435402E-2</v>
      </c>
      <c r="Q114" s="5">
        <f>SUM('Summary statistics'!G114:G233)</f>
        <v>0.19557661831436829</v>
      </c>
      <c r="R114" s="5">
        <f>SUM('Summary statistics'!H114:H233)</f>
        <v>0.82444626067226257</v>
      </c>
      <c r="S114" s="5">
        <f>SUM('Summary statistics'!I114:I233)</f>
        <v>0.19386913869477901</v>
      </c>
    </row>
    <row r="115" spans="1:19" x14ac:dyDescent="0.2">
      <c r="A115" s="1">
        <v>44041</v>
      </c>
      <c r="B115" s="5">
        <f>SUM('Summary statistics'!B115:B144)</f>
        <v>0.10512082246396544</v>
      </c>
      <c r="C115" s="5">
        <f>SUM('Summary statistics'!C115:C144)</f>
        <v>0.10597993584649094</v>
      </c>
      <c r="D115" s="5">
        <f>SUM('Summary statistics'!D115:D144)</f>
        <v>0.16406832588516046</v>
      </c>
      <c r="E115" s="5">
        <f>SUM('Summary statistics'!E115:E144)</f>
        <v>0.3349274413691008</v>
      </c>
      <c r="F115" s="5">
        <f>SUM('Summary statistics'!F115:F144)</f>
        <v>0.12306984381277875</v>
      </c>
      <c r="G115" s="5">
        <f>SUM('Summary statistics'!G115:G144)</f>
        <v>6.3032964670743111E-2</v>
      </c>
      <c r="H115" s="5">
        <f>SUM('Summary statistics'!H115:H144)</f>
        <v>0.12036020387512365</v>
      </c>
      <c r="I115" s="5">
        <f>SUM('Summary statistics'!I115:I144)</f>
        <v>6.0682358165999789E-2</v>
      </c>
      <c r="K115" s="1">
        <v>44173</v>
      </c>
      <c r="L115" s="5">
        <f>SUM('Summary statistics'!B115:B234)</f>
        <v>0.36282733917786031</v>
      </c>
      <c r="M115" s="5">
        <f>SUM('Summary statistics'!C115:C234)</f>
        <v>0.20575180860234193</v>
      </c>
      <c r="N115" s="5">
        <f>SUM('Summary statistics'!D115:D234)</f>
        <v>0.66494538362412958</v>
      </c>
      <c r="O115" s="5">
        <f>SUM('Summary statistics'!E115:E234)</f>
        <v>0.35184693910043274</v>
      </c>
      <c r="P115" s="5">
        <f>SUM('Summary statistics'!F115:F234)</f>
        <v>8.2053724448307441E-2</v>
      </c>
      <c r="Q115" s="5">
        <f>SUM('Summary statistics'!G115:G234)</f>
        <v>0.18931017200556685</v>
      </c>
      <c r="R115" s="5">
        <f>SUM('Summary statistics'!H115:H234)</f>
        <v>0.74339330662915593</v>
      </c>
      <c r="S115" s="5">
        <f>SUM('Summary statistics'!I115:I234)</f>
        <v>0.18837454786109578</v>
      </c>
    </row>
    <row r="116" spans="1:19" x14ac:dyDescent="0.2">
      <c r="A116" s="1">
        <v>44042</v>
      </c>
      <c r="B116" s="5">
        <f>SUM('Summary statistics'!B116:B145)</f>
        <v>0.12505379956097154</v>
      </c>
      <c r="C116" s="5">
        <f>SUM('Summary statistics'!C116:C145)</f>
        <v>3.9340960863709487E-2</v>
      </c>
      <c r="D116" s="5">
        <f>SUM('Summary statistics'!D116:D145)</f>
        <v>0.15284027906695161</v>
      </c>
      <c r="E116" s="5">
        <f>SUM('Summary statistics'!E116:E145)</f>
        <v>0.28026167932620372</v>
      </c>
      <c r="F116" s="5">
        <f>SUM('Summary statistics'!F116:F145)</f>
        <v>0.1245362633536552</v>
      </c>
      <c r="G116" s="5">
        <f>SUM('Summary statistics'!G116:G145)</f>
        <v>4.4550796985374029E-2</v>
      </c>
      <c r="H116" s="5">
        <f>SUM('Summary statistics'!H116:H145)</f>
        <v>6.7099548270825329E-2</v>
      </c>
      <c r="I116" s="5">
        <f>SUM('Summary statistics'!I116:I145)</f>
        <v>3.8140162792643685E-2</v>
      </c>
      <c r="K116" s="1">
        <v>44174</v>
      </c>
      <c r="L116" s="5">
        <f>SUM('Summary statistics'!B116:B235)</f>
        <v>0.41410180584075668</v>
      </c>
      <c r="M116" s="5">
        <f>SUM('Summary statistics'!C116:C235)</f>
        <v>0.17061529923852276</v>
      </c>
      <c r="N116" s="5">
        <f>SUM('Summary statistics'!D116:D235)</f>
        <v>0.66649170408155656</v>
      </c>
      <c r="O116" s="5">
        <f>SUM('Summary statistics'!E116:E235)</f>
        <v>0.30678798544430275</v>
      </c>
      <c r="P116" s="5">
        <f>SUM('Summary statistics'!F116:F235)</f>
        <v>5.7078428557197948E-2</v>
      </c>
      <c r="Q116" s="5">
        <f>SUM('Summary statistics'!G116:G235)</f>
        <v>0.17606490571558925</v>
      </c>
      <c r="R116" s="5">
        <f>SUM('Summary statistics'!H116:H235)</f>
        <v>0.73799792270905684</v>
      </c>
      <c r="S116" s="5">
        <f>SUM('Summary statistics'!I116:I235)</f>
        <v>0.1616086796477201</v>
      </c>
    </row>
    <row r="117" spans="1:19" x14ac:dyDescent="0.2">
      <c r="A117" s="1">
        <v>44043</v>
      </c>
      <c r="B117" s="5">
        <f>SUM('Summary statistics'!B117:B146)</f>
        <v>9.3754969537518468E-2</v>
      </c>
      <c r="C117" s="5">
        <f>SUM('Summary statistics'!C117:C146)</f>
        <v>5.9073801121635988E-2</v>
      </c>
      <c r="D117" s="5">
        <f>SUM('Summary statistics'!D117:D146)</f>
        <v>0.18019559547686195</v>
      </c>
      <c r="E117" s="5">
        <f>SUM('Summary statistics'!E117:E146)</f>
        <v>0.30922059603011326</v>
      </c>
      <c r="F117" s="5">
        <f>SUM('Summary statistics'!F117:F146)</f>
        <v>0.13471903694592305</v>
      </c>
      <c r="G117" s="5">
        <f>SUM('Summary statistics'!G117:G146)</f>
        <v>3.8790367640676698E-2</v>
      </c>
      <c r="H117" s="5">
        <f>SUM('Summary statistics'!H117:H146)</f>
        <v>4.8929877732374845E-2</v>
      </c>
      <c r="I117" s="5">
        <f>SUM('Summary statistics'!I117:I146)</f>
        <v>4.9388150406352208E-2</v>
      </c>
      <c r="K117" s="1">
        <v>44175</v>
      </c>
      <c r="L117" s="5">
        <f>SUM('Summary statistics'!B117:B236)</f>
        <v>0.44379315282847021</v>
      </c>
      <c r="M117" s="5">
        <f>SUM('Summary statistics'!C117:C236)</f>
        <v>0.20892278741430703</v>
      </c>
      <c r="N117" s="5">
        <f>SUM('Summary statistics'!D117:D236)</f>
        <v>0.65645312079336926</v>
      </c>
      <c r="O117" s="5">
        <f>SUM('Summary statistics'!E117:E236)</f>
        <v>0.30416987115535699</v>
      </c>
      <c r="P117" s="5">
        <f>SUM('Summary statistics'!F117:F236)</f>
        <v>5.6998353913170492E-2</v>
      </c>
      <c r="Q117" s="5">
        <f>SUM('Summary statistics'!G117:G236)</f>
        <v>0.16715856920108557</v>
      </c>
      <c r="R117" s="5">
        <f>SUM('Summary statistics'!H117:H236)</f>
        <v>0.6940518103996034</v>
      </c>
      <c r="S117" s="5">
        <f>SUM('Summary statistics'!I117:I236)</f>
        <v>0.16392953333040094</v>
      </c>
    </row>
    <row r="118" spans="1:19" x14ac:dyDescent="0.2">
      <c r="A118" s="1">
        <v>44046</v>
      </c>
      <c r="B118" s="5">
        <f>SUM('Summary statistics'!B118:B147)</f>
        <v>0.24893743643198585</v>
      </c>
      <c r="C118" s="5">
        <f>SUM('Summary statistics'!C118:C147)</f>
        <v>5.4365295980843747E-2</v>
      </c>
      <c r="D118" s="5">
        <f>SUM('Summary statistics'!D118:D147)</f>
        <v>0.17864705025580607</v>
      </c>
      <c r="E118" s="5">
        <f>SUM('Summary statistics'!E118:E147)</f>
        <v>0.33262169168436562</v>
      </c>
      <c r="F118" s="5">
        <f>SUM('Summary statistics'!F118:F147)</f>
        <v>0.13751656701622589</v>
      </c>
      <c r="G118" s="5">
        <f>SUM('Summary statistics'!G118:G147)</f>
        <v>4.46126765626529E-2</v>
      </c>
      <c r="H118" s="5">
        <f>SUM('Summary statistics'!H118:H147)</f>
        <v>2.2969708011413209E-2</v>
      </c>
      <c r="I118" s="5">
        <f>SUM('Summary statistics'!I118:I147)</f>
        <v>5.5949504235217627E-2</v>
      </c>
      <c r="K118" s="1">
        <v>44176</v>
      </c>
      <c r="L118" s="5">
        <f>SUM('Summary statistics'!B118:B237)</f>
        <v>0.45856791614909637</v>
      </c>
      <c r="M118" s="5">
        <f>SUM('Summary statistics'!C118:C237)</f>
        <v>0.18150591357116269</v>
      </c>
      <c r="N118" s="5">
        <f>SUM('Summary statistics'!D118:D237)</f>
        <v>0.65223908042355294</v>
      </c>
      <c r="O118" s="5">
        <f>SUM('Summary statistics'!E118:E237)</f>
        <v>0.31922191585282622</v>
      </c>
      <c r="P118" s="5">
        <f>SUM('Summary statistics'!F118:F237)</f>
        <v>6.2963137263669325E-2</v>
      </c>
      <c r="Q118" s="5">
        <f>SUM('Summary statistics'!G118:G237)</f>
        <v>0.17218560631135274</v>
      </c>
      <c r="R118" s="5">
        <f>SUM('Summary statistics'!H118:H237)</f>
        <v>0.7268063019358505</v>
      </c>
      <c r="S118" s="5">
        <f>SUM('Summary statistics'!I118:I237)</f>
        <v>0.16206976047697733</v>
      </c>
    </row>
    <row r="119" spans="1:19" x14ac:dyDescent="0.2">
      <c r="A119" s="1">
        <v>44047</v>
      </c>
      <c r="B119" s="5">
        <f>SUM('Summary statistics'!B119:B148)</f>
        <v>0.27304582475605327</v>
      </c>
      <c r="C119" s="5">
        <f>SUM('Summary statistics'!C119:C148)</f>
        <v>4.7891287704415142E-2</v>
      </c>
      <c r="D119" s="5">
        <f>SUM('Summary statistics'!D119:D148)</f>
        <v>0.18302812838608107</v>
      </c>
      <c r="E119" s="5">
        <f>SUM('Summary statistics'!E119:E148)</f>
        <v>0.37733745475885966</v>
      </c>
      <c r="F119" s="5">
        <f>SUM('Summary statistics'!F119:F148)</f>
        <v>0.14226383248238619</v>
      </c>
      <c r="G119" s="5">
        <f>SUM('Summary statistics'!G119:G148)</f>
        <v>5.2043497098458479E-2</v>
      </c>
      <c r="H119" s="5">
        <f>SUM('Summary statistics'!H119:H148)</f>
        <v>5.7336794260507966E-2</v>
      </c>
      <c r="I119" s="5">
        <f>SUM('Summary statistics'!I119:I148)</f>
        <v>6.5220439114200252E-2</v>
      </c>
      <c r="K119" s="1">
        <v>44179</v>
      </c>
      <c r="L119" s="5">
        <f>SUM('Summary statistics'!B119:B238)</f>
        <v>0.47433814017978954</v>
      </c>
      <c r="M119" s="5">
        <f>SUM('Summary statistics'!C119:C238)</f>
        <v>0.16732497201438451</v>
      </c>
      <c r="N119" s="5">
        <f>SUM('Summary statistics'!D119:D238)</f>
        <v>0.72722801614183297</v>
      </c>
      <c r="O119" s="5">
        <f>SUM('Summary statistics'!E119:E238)</f>
        <v>0.2981748217724558</v>
      </c>
      <c r="P119" s="5">
        <f>SUM('Summary statistics'!F119:F238)</f>
        <v>4.4134243975964313E-2</v>
      </c>
      <c r="Q119" s="5">
        <f>SUM('Summary statistics'!G119:G238)</f>
        <v>0.17811647215662835</v>
      </c>
      <c r="R119" s="5">
        <f>SUM('Summary statistics'!H119:H238)</f>
        <v>0.66630147437768084</v>
      </c>
      <c r="S119" s="5">
        <f>SUM('Summary statistics'!I119:I238)</f>
        <v>0.16336644644741566</v>
      </c>
    </row>
    <row r="120" spans="1:19" x14ac:dyDescent="0.2">
      <c r="A120" s="1">
        <v>44048</v>
      </c>
      <c r="B120" s="5">
        <f>SUM('Summary statistics'!B120:B149)</f>
        <v>0.27513371821431271</v>
      </c>
      <c r="C120" s="5">
        <f>SUM('Summary statistics'!C120:C149)</f>
        <v>4.1869394396648024E-2</v>
      </c>
      <c r="D120" s="5">
        <f>SUM('Summary statistics'!D120:D149)</f>
        <v>0.19214029112187844</v>
      </c>
      <c r="E120" s="5">
        <f>SUM('Summary statistics'!E120:E149)</f>
        <v>0.40684203183202666</v>
      </c>
      <c r="F120" s="5">
        <f>SUM('Summary statistics'!F120:F149)</f>
        <v>0.14855469432313689</v>
      </c>
      <c r="G120" s="5">
        <f>SUM('Summary statistics'!G120:G149)</f>
        <v>7.2180029838810805E-2</v>
      </c>
      <c r="H120" s="5">
        <f>SUM('Summary statistics'!H120:H149)</f>
        <v>0.10253924242147608</v>
      </c>
      <c r="I120" s="5">
        <f>SUM('Summary statistics'!I120:I149)</f>
        <v>6.5155540943562351E-2</v>
      </c>
      <c r="K120" s="1">
        <v>44180</v>
      </c>
      <c r="L120" s="5">
        <f>SUM('Summary statistics'!B120:B239)</f>
        <v>0.4773384424604708</v>
      </c>
      <c r="M120" s="5">
        <f>SUM('Summary statistics'!C120:C239)</f>
        <v>0.16293900931911848</v>
      </c>
      <c r="N120" s="5">
        <f>SUM('Summary statistics'!D120:D239)</f>
        <v>0.69662635927300243</v>
      </c>
      <c r="O120" s="5">
        <f>SUM('Summary statistics'!E120:E239)</f>
        <v>0.31962102470357739</v>
      </c>
      <c r="P120" s="5">
        <f>SUM('Summary statistics'!F120:F239)</f>
        <v>4.9102830950055881E-2</v>
      </c>
      <c r="Q120" s="5">
        <f>SUM('Summary statistics'!G120:G239)</f>
        <v>0.18262112514543666</v>
      </c>
      <c r="R120" s="5">
        <f>SUM('Summary statistics'!H120:H239)</f>
        <v>0.66668148893463719</v>
      </c>
      <c r="S120" s="5">
        <f>SUM('Summary statistics'!I120:I239)</f>
        <v>0.16973083838342337</v>
      </c>
    </row>
    <row r="121" spans="1:19" x14ac:dyDescent="0.2">
      <c r="A121" s="1">
        <v>44049</v>
      </c>
      <c r="B121" s="5">
        <f>SUM('Summary statistics'!B121:B150)</f>
        <v>0.27955506306545541</v>
      </c>
      <c r="C121" s="5">
        <f>SUM('Summary statistics'!C121:C150)</f>
        <v>3.8391498048366154E-2</v>
      </c>
      <c r="D121" s="5">
        <f>SUM('Summary statistics'!D121:D150)</f>
        <v>0.20013499255186731</v>
      </c>
      <c r="E121" s="5">
        <f>SUM('Summary statistics'!E121:E150)</f>
        <v>0.4525234980167403</v>
      </c>
      <c r="F121" s="5">
        <f>SUM('Summary statistics'!F121:F150)</f>
        <v>0.14952238114009531</v>
      </c>
      <c r="G121" s="5">
        <f>SUM('Summary statistics'!G121:G150)</f>
        <v>5.9058613798831198E-2</v>
      </c>
      <c r="H121" s="5">
        <f>SUM('Summary statistics'!H121:H150)</f>
        <v>1.69406831801018E-2</v>
      </c>
      <c r="I121" s="5">
        <f>SUM('Summary statistics'!I121:I150)</f>
        <v>6.726450790567319E-2</v>
      </c>
      <c r="K121" s="1">
        <v>44181</v>
      </c>
      <c r="L121" s="5">
        <f>SUM('Summary statistics'!B121:B240)</f>
        <v>0.49183146614921847</v>
      </c>
      <c r="M121" s="5">
        <f>SUM('Summary statistics'!C121:C240)</f>
        <v>0.16935702716533069</v>
      </c>
      <c r="N121" s="5">
        <f>SUM('Summary statistics'!D121:D240)</f>
        <v>0.7968324579936874</v>
      </c>
      <c r="O121" s="5">
        <f>SUM('Summary statistics'!E121:E240)</f>
        <v>0.32708801751274641</v>
      </c>
      <c r="P121" s="5">
        <f>SUM('Summary statistics'!F121:F240)</f>
        <v>4.2356170605416917E-2</v>
      </c>
      <c r="Q121" s="5">
        <f>SUM('Summary statistics'!G121:G240)</f>
        <v>0.16491900449830779</v>
      </c>
      <c r="R121" s="5">
        <f>SUM('Summary statistics'!H121:H240)</f>
        <v>0.56732443385103515</v>
      </c>
      <c r="S121" s="5">
        <f>SUM('Summary statistics'!I121:I240)</f>
        <v>0.16720392566004147</v>
      </c>
    </row>
    <row r="122" spans="1:19" x14ac:dyDescent="0.2">
      <c r="A122" s="1">
        <v>44050</v>
      </c>
      <c r="B122" s="5">
        <f>SUM('Summary statistics'!B122:B151)</f>
        <v>0.33745574065685835</v>
      </c>
      <c r="C122" s="5">
        <f>SUM('Summary statistics'!C122:C151)</f>
        <v>8.107429246115587E-2</v>
      </c>
      <c r="D122" s="5">
        <f>SUM('Summary statistics'!D122:D151)</f>
        <v>0.22008577421647588</v>
      </c>
      <c r="E122" s="5">
        <f>SUM('Summary statistics'!E122:E151)</f>
        <v>0.44377120696890399</v>
      </c>
      <c r="F122" s="5">
        <f>SUM('Summary statistics'!F122:F151)</f>
        <v>0.13319332636031544</v>
      </c>
      <c r="G122" s="5">
        <f>SUM('Summary statistics'!G122:G151)</f>
        <v>6.1407120289008424E-2</v>
      </c>
      <c r="H122" s="5">
        <f>SUM('Summary statistics'!H122:H151)</f>
        <v>0.15474171039946463</v>
      </c>
      <c r="I122" s="5">
        <f>SUM('Summary statistics'!I122:I151)</f>
        <v>9.4092580923800698E-2</v>
      </c>
      <c r="K122" s="1">
        <v>44182</v>
      </c>
      <c r="L122" s="5">
        <f>SUM('Summary statistics'!B122:B241)</f>
        <v>0.50113574740738631</v>
      </c>
      <c r="M122" s="5">
        <f>SUM('Summary statistics'!C122:C241)</f>
        <v>0.24082374274543594</v>
      </c>
      <c r="N122" s="5">
        <f>SUM('Summary statistics'!D122:D241)</f>
        <v>0.89764452016960239</v>
      </c>
      <c r="O122" s="5">
        <f>SUM('Summary statistics'!E122:E241)</f>
        <v>0.39316567051767914</v>
      </c>
      <c r="P122" s="5">
        <f>SUM('Summary statistics'!F122:F241)</f>
        <v>6.2931687521940186E-2</v>
      </c>
      <c r="Q122" s="5">
        <f>SUM('Summary statistics'!G122:G241)</f>
        <v>0.16045250217576529</v>
      </c>
      <c r="R122" s="5">
        <f>SUM('Summary statistics'!H122:H241)</f>
        <v>0.64547460625420516</v>
      </c>
      <c r="S122" s="5">
        <f>SUM('Summary statistics'!I122:I241)</f>
        <v>0.19914033134042697</v>
      </c>
    </row>
    <row r="123" spans="1:19" x14ac:dyDescent="0.2">
      <c r="A123" s="1">
        <v>44053</v>
      </c>
      <c r="B123" s="5">
        <f>SUM('Summary statistics'!B123:B152)</f>
        <v>0.3734696915083312</v>
      </c>
      <c r="C123" s="5">
        <f>SUM('Summary statistics'!C123:C152)</f>
        <v>7.9883763065397947E-2</v>
      </c>
      <c r="D123" s="5">
        <f>SUM('Summary statistics'!D123:D152)</f>
        <v>0.25127718028313184</v>
      </c>
      <c r="E123" s="5">
        <f>SUM('Summary statistics'!E123:E152)</f>
        <v>0.49173422713995701</v>
      </c>
      <c r="F123" s="5">
        <f>SUM('Summary statistics'!F123:F152)</f>
        <v>0.14148426602357461</v>
      </c>
      <c r="G123" s="5">
        <f>SUM('Summary statistics'!G123:G152)</f>
        <v>9.2428785187441048E-2</v>
      </c>
      <c r="H123" s="5">
        <f>SUM('Summary statistics'!H123:H152)</f>
        <v>7.5313163464726995E-2</v>
      </c>
      <c r="I123" s="5">
        <f>SUM('Summary statistics'!I123:I152)</f>
        <v>8.5931213483867355E-2</v>
      </c>
      <c r="K123" s="1">
        <v>44183</v>
      </c>
      <c r="L123" s="5">
        <f>SUM('Summary statistics'!B123:B242)</f>
        <v>0.59985924613638919</v>
      </c>
      <c r="M123" s="5">
        <f>SUM('Summary statistics'!C123:C242)</f>
        <v>0.23750277239210016</v>
      </c>
      <c r="N123" s="5">
        <f>SUM('Summary statistics'!D123:D242)</f>
        <v>0.91668643621682167</v>
      </c>
      <c r="O123" s="5">
        <f>SUM('Summary statistics'!E123:E242)</f>
        <v>0.37484361978025738</v>
      </c>
      <c r="P123" s="5">
        <f>SUM('Summary statistics'!F123:F242)</f>
        <v>6.4676176860825441E-2</v>
      </c>
      <c r="Q123" s="5">
        <f>SUM('Summary statistics'!G123:G242)</f>
        <v>0.17895413543603231</v>
      </c>
      <c r="R123" s="5">
        <f>SUM('Summary statistics'!H123:H242)</f>
        <v>0.62426885428622703</v>
      </c>
      <c r="S123" s="5">
        <f>SUM('Summary statistics'!I123:I242)</f>
        <v>0.18472320266199449</v>
      </c>
    </row>
    <row r="124" spans="1:19" x14ac:dyDescent="0.2">
      <c r="A124" s="1">
        <v>44054</v>
      </c>
      <c r="B124" s="5">
        <f>SUM('Summary statistics'!B124:B153)</f>
        <v>0.37306168405350537</v>
      </c>
      <c r="C124" s="5">
        <f>SUM('Summary statistics'!C124:C153)</f>
        <v>7.7942055699195378E-2</v>
      </c>
      <c r="D124" s="5">
        <f>SUM('Summary statistics'!D124:D153)</f>
        <v>0.21792471668143287</v>
      </c>
      <c r="E124" s="5">
        <f>SUM('Summary statistics'!E124:E153)</f>
        <v>0.36031757494336064</v>
      </c>
      <c r="F124" s="5">
        <f>SUM('Summary statistics'!F124:F153)</f>
        <v>8.9148244837711915E-2</v>
      </c>
      <c r="G124" s="5">
        <f>SUM('Summary statistics'!G124:G153)</f>
        <v>8.547012093452501E-2</v>
      </c>
      <c r="H124" s="5">
        <f>SUM('Summary statistics'!H124:H153)</f>
        <v>0.13720467772322609</v>
      </c>
      <c r="I124" s="5">
        <f>SUM('Summary statistics'!I124:I153)</f>
        <v>0.10245538427577554</v>
      </c>
      <c r="K124" s="1">
        <v>44186</v>
      </c>
      <c r="L124" s="5">
        <f>SUM('Summary statistics'!B124:B243)</f>
        <v>0.59297570545579581</v>
      </c>
      <c r="M124" s="5">
        <f>SUM('Summary statistics'!C124:C243)</f>
        <v>0.21537115361503067</v>
      </c>
      <c r="N124" s="5">
        <f>SUM('Summary statistics'!D124:D243)</f>
        <v>0.90877346491988931</v>
      </c>
      <c r="O124" s="5">
        <f>SUM('Summary statistics'!E124:E243)</f>
        <v>0.37290643426171766</v>
      </c>
      <c r="P124" s="5">
        <f>SUM('Summary statistics'!F124:F243)</f>
        <v>5.5978141116170187E-2</v>
      </c>
      <c r="Q124" s="5">
        <f>SUM('Summary statistics'!G124:G243)</f>
        <v>0.18492339580949779</v>
      </c>
      <c r="R124" s="5">
        <f>SUM('Summary statistics'!H124:H243)</f>
        <v>0.68789704516777739</v>
      </c>
      <c r="S124" s="5">
        <f>SUM('Summary statistics'!I124:I243)</f>
        <v>0.20533448896014583</v>
      </c>
    </row>
    <row r="125" spans="1:19" x14ac:dyDescent="0.2">
      <c r="A125" s="1">
        <v>44055</v>
      </c>
      <c r="B125" s="5">
        <f>SUM('Summary statistics'!B125:B154)</f>
        <v>0.23048923816608452</v>
      </c>
      <c r="C125" s="5">
        <f>SUM('Summary statistics'!C125:C154)</f>
        <v>7.2144909506764249E-2</v>
      </c>
      <c r="D125" s="5">
        <f>SUM('Summary statistics'!D125:D154)</f>
        <v>0.22969335238872851</v>
      </c>
      <c r="E125" s="5">
        <f>SUM('Summary statistics'!E125:E154)</f>
        <v>0.36336751194730793</v>
      </c>
      <c r="F125" s="5">
        <f>SUM('Summary statistics'!F125:F154)</f>
        <v>9.0029126060013176E-2</v>
      </c>
      <c r="G125" s="5">
        <f>SUM('Summary statistics'!G125:G154)</f>
        <v>0.10883800060252066</v>
      </c>
      <c r="H125" s="5">
        <f>SUM('Summary statistics'!H125:H154)</f>
        <v>0.11744273464005514</v>
      </c>
      <c r="I125" s="5">
        <f>SUM('Summary statistics'!I125:I154)</f>
        <v>0.10177593256468491</v>
      </c>
      <c r="K125" s="1">
        <v>44187</v>
      </c>
      <c r="L125" s="5">
        <f>SUM('Summary statistics'!B125:B244)</f>
        <v>0.48654252356909256</v>
      </c>
      <c r="M125" s="5">
        <f>SUM('Summary statistics'!C125:C244)</f>
        <v>0.16922185541878021</v>
      </c>
      <c r="N125" s="5">
        <f>SUM('Summary statistics'!D125:D244)</f>
        <v>0.95304462881027963</v>
      </c>
      <c r="O125" s="5">
        <f>SUM('Summary statistics'!E125:E244)</f>
        <v>0.3461290526923011</v>
      </c>
      <c r="P125" s="5">
        <f>SUM('Summary statistics'!F125:F244)</f>
        <v>4.8811551341407036E-2</v>
      </c>
      <c r="Q125" s="5">
        <f>SUM('Summary statistics'!G125:G244)</f>
        <v>0.2056857616952423</v>
      </c>
      <c r="R125" s="5">
        <f>SUM('Summary statistics'!H125:H244)</f>
        <v>0.72398804430851404</v>
      </c>
      <c r="S125" s="5">
        <f>SUM('Summary statistics'!I125:I244)</f>
        <v>0.1886803129369331</v>
      </c>
    </row>
    <row r="126" spans="1:19" x14ac:dyDescent="0.2">
      <c r="A126" s="1">
        <v>44056</v>
      </c>
      <c r="B126" s="5">
        <f>SUM('Summary statistics'!B126:B155)</f>
        <v>0.22005483410716459</v>
      </c>
      <c r="C126" s="5">
        <f>SUM('Summary statistics'!C126:C155)</f>
        <v>7.290677080808812E-2</v>
      </c>
      <c r="D126" s="5">
        <f>SUM('Summary statistics'!D126:D155)</f>
        <v>0.25347340743801111</v>
      </c>
      <c r="E126" s="5">
        <f>SUM('Summary statistics'!E126:E155)</f>
        <v>0.39693316954808272</v>
      </c>
      <c r="F126" s="5">
        <f>SUM('Summary statistics'!F126:F155)</f>
        <v>9.0172163717397974E-2</v>
      </c>
      <c r="G126" s="5">
        <f>SUM('Summary statistics'!G126:G155)</f>
        <v>8.8568690529234093E-2</v>
      </c>
      <c r="H126" s="5">
        <f>SUM('Summary statistics'!H126:H155)</f>
        <v>0.15952856848739044</v>
      </c>
      <c r="I126" s="5">
        <f>SUM('Summary statistics'!I126:I155)</f>
        <v>8.4434375404292911E-2</v>
      </c>
      <c r="K126" s="1">
        <v>44188</v>
      </c>
      <c r="L126" s="5">
        <f>SUM('Summary statistics'!B126:B245)</f>
        <v>0.39839659076069256</v>
      </c>
      <c r="M126" s="5">
        <f>SUM('Summary statistics'!C126:C245)</f>
        <v>0.20323702251656117</v>
      </c>
      <c r="N126" s="5">
        <f>SUM('Summary statistics'!D126:D245)</f>
        <v>0.9344878827644556</v>
      </c>
      <c r="O126" s="5">
        <f>SUM('Summary statistics'!E126:E245)</f>
        <v>0.32990459888826079</v>
      </c>
      <c r="P126" s="5">
        <f>SUM('Summary statistics'!F126:F245)</f>
        <v>4.2196223397961787E-2</v>
      </c>
      <c r="Q126" s="5">
        <f>SUM('Summary statistics'!G126:G245)</f>
        <v>0.19738269548170978</v>
      </c>
      <c r="R126" s="5">
        <f>SUM('Summary statistics'!H126:H245)</f>
        <v>0.82925101900995746</v>
      </c>
      <c r="S126" s="5">
        <f>SUM('Summary statistics'!I126:I245)</f>
        <v>0.17413351257304419</v>
      </c>
    </row>
    <row r="127" spans="1:19" x14ac:dyDescent="0.2">
      <c r="A127" s="1">
        <v>44057</v>
      </c>
      <c r="B127" s="5">
        <f>SUM('Summary statistics'!B127:B156)</f>
        <v>0.34354301617608385</v>
      </c>
      <c r="C127" s="5">
        <f>SUM('Summary statistics'!C127:C156)</f>
        <v>5.3538386545240763E-2</v>
      </c>
      <c r="D127" s="5">
        <f>SUM('Summary statistics'!D127:D156)</f>
        <v>0.2414731091589816</v>
      </c>
      <c r="E127" s="5">
        <f>SUM('Summary statistics'!E127:E156)</f>
        <v>0.35910365322981647</v>
      </c>
      <c r="F127" s="5">
        <f>SUM('Summary statistics'!F127:F156)</f>
        <v>9.1169620262463488E-2</v>
      </c>
      <c r="G127" s="5">
        <f>SUM('Summary statistics'!G127:G156)</f>
        <v>8.6660750578474971E-2</v>
      </c>
      <c r="H127" s="5">
        <f>SUM('Summary statistics'!H127:H156)</f>
        <v>0.1672858239591872</v>
      </c>
      <c r="I127" s="5">
        <f>SUM('Summary statistics'!I127:I156)</f>
        <v>7.925288669066409E-2</v>
      </c>
      <c r="K127" s="1">
        <v>44189</v>
      </c>
      <c r="L127" s="5">
        <f>SUM('Summary statistics'!B127:B246)</f>
        <v>0.41004268600889926</v>
      </c>
      <c r="M127" s="5">
        <f>SUM('Summary statistics'!C127:C246)</f>
        <v>0.19161193544483163</v>
      </c>
      <c r="N127" s="5">
        <f>SUM('Summary statistics'!D127:D246)</f>
        <v>0.94456573359564255</v>
      </c>
      <c r="O127" s="5">
        <f>SUM('Summary statistics'!E127:E246)</f>
        <v>0.35214168499805254</v>
      </c>
      <c r="P127" s="5">
        <f>SUM('Summary statistics'!F127:F246)</f>
        <v>5.6415274573304898E-2</v>
      </c>
      <c r="Q127" s="5">
        <f>SUM('Summary statistics'!G127:G246)</f>
        <v>0.18176858997810239</v>
      </c>
      <c r="R127" s="5">
        <f>SUM('Summary statistics'!H127:H246)</f>
        <v>0.75523841598860375</v>
      </c>
      <c r="S127" s="5">
        <f>SUM('Summary statistics'!I127:I246)</f>
        <v>0.17265430727630823</v>
      </c>
    </row>
    <row r="128" spans="1:19" x14ac:dyDescent="0.2">
      <c r="A128" s="1">
        <v>44060</v>
      </c>
      <c r="B128" s="5">
        <f>SUM('Summary statistics'!B128:B157)</f>
        <v>0.29929260924369233</v>
      </c>
      <c r="C128" s="5">
        <f>SUM('Summary statistics'!C128:C157)</f>
        <v>5.3639862534970079E-2</v>
      </c>
      <c r="D128" s="5">
        <f>SUM('Summary statistics'!D128:D157)</f>
        <v>0.30154791775028678</v>
      </c>
      <c r="E128" s="5">
        <f>SUM('Summary statistics'!E128:E157)</f>
        <v>0.41213784365566364</v>
      </c>
      <c r="F128" s="5">
        <f>SUM('Summary statistics'!F128:F157)</f>
        <v>0.11028134936569522</v>
      </c>
      <c r="G128" s="5">
        <f>SUM('Summary statistics'!G128:G157)</f>
        <v>8.1875480130297121E-2</v>
      </c>
      <c r="H128" s="5">
        <f>SUM('Summary statistics'!H128:H157)</f>
        <v>0.16732424050025971</v>
      </c>
      <c r="I128" s="5">
        <f>SUM('Summary statistics'!I128:I157)</f>
        <v>7.7428094206601655E-2</v>
      </c>
      <c r="K128" s="1">
        <v>44193</v>
      </c>
      <c r="L128" s="5">
        <f>SUM('Summary statistics'!B128:B247)</f>
        <v>0.2846497980902627</v>
      </c>
      <c r="M128" s="5">
        <f>SUM('Summary statistics'!C128:C247)</f>
        <v>0.15825400506489856</v>
      </c>
      <c r="N128" s="5">
        <f>SUM('Summary statistics'!D128:D247)</f>
        <v>1.0913396096823362</v>
      </c>
      <c r="O128" s="5">
        <f>SUM('Summary statistics'!E128:E247)</f>
        <v>0.37051282562604237</v>
      </c>
      <c r="P128" s="5">
        <f>SUM('Summary statistics'!F128:F247)</f>
        <v>4.92689003151748E-2</v>
      </c>
      <c r="Q128" s="5">
        <f>SUM('Summary statistics'!G128:G247)</f>
        <v>0.17211821294955579</v>
      </c>
      <c r="R128" s="5">
        <f>SUM('Summary statistics'!H128:H247)</f>
        <v>0.63659368296809715</v>
      </c>
      <c r="S128" s="5">
        <f>SUM('Summary statistics'!I128:I247)</f>
        <v>0.17680800004702427</v>
      </c>
    </row>
    <row r="129" spans="1:19" x14ac:dyDescent="0.2">
      <c r="A129" s="1">
        <v>44061</v>
      </c>
      <c r="B129" s="5">
        <f>SUM('Summary statistics'!B129:B158)</f>
        <v>0.25338525113731347</v>
      </c>
      <c r="C129" s="5">
        <f>SUM('Summary statistics'!C129:C158)</f>
        <v>5.4378142376551031E-2</v>
      </c>
      <c r="D129" s="5">
        <f>SUM('Summary statistics'!D129:D158)</f>
        <v>0.25525843149564575</v>
      </c>
      <c r="E129" s="5">
        <f>SUM('Summary statistics'!E129:E158)</f>
        <v>0.4064094541296836</v>
      </c>
      <c r="F129" s="5">
        <f>SUM('Summary statistics'!F129:F158)</f>
        <v>0.10640422738995663</v>
      </c>
      <c r="G129" s="5">
        <f>SUM('Summary statistics'!G129:G158)</f>
        <v>7.164408917358403E-2</v>
      </c>
      <c r="H129" s="5">
        <f>SUM('Summary statistics'!H129:H158)</f>
        <v>0.13070341784374553</v>
      </c>
      <c r="I129" s="5">
        <f>SUM('Summary statistics'!I129:I158)</f>
        <v>7.4849388747334822E-2</v>
      </c>
      <c r="K129" s="1">
        <v>44194</v>
      </c>
      <c r="L129" s="5">
        <f>SUM('Summary statistics'!B129:B248)</f>
        <v>0.27386098696318784</v>
      </c>
      <c r="M129" s="5">
        <f>SUM('Summary statistics'!C129:C248)</f>
        <v>0.16694045475565369</v>
      </c>
      <c r="N129" s="5">
        <f>SUM('Summary statistics'!D129:D248)</f>
        <v>1.0843947272584618</v>
      </c>
      <c r="O129" s="5">
        <f>SUM('Summary statistics'!E129:E248)</f>
        <v>0.33793800881869362</v>
      </c>
      <c r="P129" s="5">
        <f>SUM('Summary statistics'!F129:F248)</f>
        <v>3.9541546387557067E-2</v>
      </c>
      <c r="Q129" s="5">
        <f>SUM('Summary statistics'!G129:G248)</f>
        <v>0.16146532255554066</v>
      </c>
      <c r="R129" s="5">
        <f>SUM('Summary statistics'!H129:H248)</f>
        <v>0.60367617503995608</v>
      </c>
      <c r="S129" s="5">
        <f>SUM('Summary statistics'!I129:I248)</f>
        <v>0.16969871914817378</v>
      </c>
    </row>
    <row r="130" spans="1:19" x14ac:dyDescent="0.2">
      <c r="A130" s="1">
        <v>44062</v>
      </c>
      <c r="B130" s="5">
        <f>SUM('Summary statistics'!B130:B159)</f>
        <v>0.28521191886971919</v>
      </c>
      <c r="C130" s="5">
        <f>SUM('Summary statistics'!C130:C159)</f>
        <v>4.844081918771382E-2</v>
      </c>
      <c r="D130" s="5">
        <f>SUM('Summary statistics'!D130:D159)</f>
        <v>0.21998476958663565</v>
      </c>
      <c r="E130" s="5">
        <f>SUM('Summary statistics'!E130:E159)</f>
        <v>0.35547386804824171</v>
      </c>
      <c r="F130" s="5">
        <f>SUM('Summary statistics'!F130:F159)</f>
        <v>7.9019698330733606E-2</v>
      </c>
      <c r="G130" s="5">
        <f>SUM('Summary statistics'!G130:G159)</f>
        <v>6.3439438489776012E-2</v>
      </c>
      <c r="H130" s="5">
        <f>SUM('Summary statistics'!H130:H159)</f>
        <v>0.14068803300232929</v>
      </c>
      <c r="I130" s="5">
        <f>SUM('Summary statistics'!I130:I159)</f>
        <v>6.2638218627096981E-2</v>
      </c>
      <c r="K130" s="1">
        <v>44195</v>
      </c>
      <c r="L130" s="5">
        <f>SUM('Summary statistics'!B130:B249)</f>
        <v>0.28356175347876184</v>
      </c>
      <c r="M130" s="5">
        <f>SUM('Summary statistics'!C130:C249)</f>
        <v>0.16836975067383136</v>
      </c>
      <c r="N130" s="5">
        <f>SUM('Summary statistics'!D130:D249)</f>
        <v>1.1188724710833919</v>
      </c>
      <c r="O130" s="5">
        <f>SUM('Summary statistics'!E130:E249)</f>
        <v>0.32701869944658429</v>
      </c>
      <c r="P130" s="5">
        <f>SUM('Summary statistics'!F130:F249)</f>
        <v>3.9208037623602567E-2</v>
      </c>
      <c r="Q130" s="5">
        <f>SUM('Summary statistics'!G130:G249)</f>
        <v>0.14895797405403208</v>
      </c>
      <c r="R130" s="5">
        <f>SUM('Summary statistics'!H130:H249)</f>
        <v>0.45365395142947407</v>
      </c>
      <c r="S130" s="5">
        <f>SUM('Summary statistics'!I130:I249)</f>
        <v>0.16324234077600291</v>
      </c>
    </row>
    <row r="131" spans="1:19" x14ac:dyDescent="0.2">
      <c r="A131" s="1">
        <v>44063</v>
      </c>
      <c r="B131" s="5">
        <f>SUM('Summary statistics'!B131:B160)</f>
        <v>0.27921462135268277</v>
      </c>
      <c r="C131" s="5">
        <f>SUM('Summary statistics'!C131:C160)</f>
        <v>7.2050618194929222E-2</v>
      </c>
      <c r="D131" s="5">
        <f>SUM('Summary statistics'!D131:D160)</f>
        <v>0.24983356723286912</v>
      </c>
      <c r="E131" s="5">
        <f>SUM('Summary statistics'!E131:E160)</f>
        <v>0.35882956654133863</v>
      </c>
      <c r="F131" s="5">
        <f>SUM('Summary statistics'!F131:F160)</f>
        <v>7.6137337318902626E-2</v>
      </c>
      <c r="G131" s="5">
        <f>SUM('Summary statistics'!G131:G160)</f>
        <v>7.6837045280973557E-2</v>
      </c>
      <c r="H131" s="5">
        <f>SUM('Summary statistics'!H131:H160)</f>
        <v>0.15189220914774551</v>
      </c>
      <c r="I131" s="5">
        <f>SUM('Summary statistics'!I131:I160)</f>
        <v>7.1451524898666102E-2</v>
      </c>
      <c r="K131" s="1">
        <v>44196</v>
      </c>
      <c r="L131" s="5">
        <f>SUM('Summary statistics'!B131:B250)</f>
        <v>0.35571889403884427</v>
      </c>
      <c r="M131" s="5">
        <f>SUM('Summary statistics'!C131:C250)</f>
        <v>0.20264204280544604</v>
      </c>
      <c r="N131" s="5">
        <f>SUM('Summary statistics'!D131:D250)</f>
        <v>1.142473069044682</v>
      </c>
      <c r="O131" s="5">
        <f>SUM('Summary statistics'!E131:E250)</f>
        <v>0.33138147583655769</v>
      </c>
      <c r="P131" s="5">
        <f>SUM('Summary statistics'!F131:F250)</f>
        <v>4.9376056841156785E-2</v>
      </c>
      <c r="Q131" s="5">
        <f>SUM('Summary statistics'!G131:G250)</f>
        <v>0.16387302584550334</v>
      </c>
      <c r="R131" s="5">
        <f>SUM('Summary statistics'!H131:H250)</f>
        <v>0.51279549399596203</v>
      </c>
      <c r="S131" s="5">
        <f>SUM('Summary statistics'!I131:I250)</f>
        <v>0.17532016320608296</v>
      </c>
    </row>
    <row r="132" spans="1:19" x14ac:dyDescent="0.2">
      <c r="A132" s="1">
        <v>44064</v>
      </c>
      <c r="B132" s="5">
        <f>SUM('Summary statistics'!B132:B161)</f>
        <v>0.3047107728652359</v>
      </c>
      <c r="C132" s="5">
        <f>SUM('Summary statistics'!C132:C161)</f>
        <v>4.3196485145297898E-2</v>
      </c>
      <c r="D132" s="5">
        <f>SUM('Summary statistics'!D132:D161)</f>
        <v>0.21647198285277292</v>
      </c>
      <c r="E132" s="5">
        <f>SUM('Summary statistics'!E132:E161)</f>
        <v>0.33863678015987636</v>
      </c>
      <c r="F132" s="5">
        <f>SUM('Summary statistics'!F132:F161)</f>
        <v>7.744806263943102E-2</v>
      </c>
      <c r="G132" s="5">
        <f>SUM('Summary statistics'!G132:G161)</f>
        <v>6.4049425731987325E-2</v>
      </c>
      <c r="H132" s="5">
        <f>SUM('Summary statistics'!H132:H161)</f>
        <v>0.26127064273550726</v>
      </c>
      <c r="I132" s="5">
        <f>SUM('Summary statistics'!I132:I161)</f>
        <v>6.4474940636982669E-2</v>
      </c>
      <c r="K132" s="1">
        <v>44200</v>
      </c>
      <c r="L132" s="5">
        <f>SUM('Summary statistics'!B132:B251)</f>
        <v>0.35761632895163348</v>
      </c>
      <c r="M132" s="5">
        <f>SUM('Summary statistics'!C132:C251)</f>
        <v>0.16071706049729606</v>
      </c>
      <c r="N132" s="5">
        <f>SUM('Summary statistics'!D132:D251)</f>
        <v>1.2380309387166484</v>
      </c>
      <c r="O132" s="5">
        <f>SUM('Summary statistics'!E132:E251)</f>
        <v>0.36200371140980431</v>
      </c>
      <c r="P132" s="5">
        <f>SUM('Summary statistics'!F132:F251)</f>
        <v>7.7242597259624735E-2</v>
      </c>
      <c r="Q132" s="5">
        <f>SUM('Summary statistics'!G132:G251)</f>
        <v>0.16405875805195366</v>
      </c>
      <c r="R132" s="5">
        <f>SUM('Summary statistics'!H132:H251)</f>
        <v>0.62591659532729815</v>
      </c>
      <c r="S132" s="5">
        <f>SUM('Summary statistics'!I132:I251)</f>
        <v>0.1500436320817235</v>
      </c>
    </row>
    <row r="133" spans="1:19" x14ac:dyDescent="0.2">
      <c r="A133" s="1">
        <v>44067</v>
      </c>
      <c r="B133" s="5">
        <f>SUM('Summary statistics'!B133:B162)</f>
        <v>0.36816702318930949</v>
      </c>
      <c r="C133" s="5">
        <f>SUM('Summary statistics'!C133:C162)</f>
        <v>6.094729235794806E-2</v>
      </c>
      <c r="D133" s="5">
        <f>SUM('Summary statistics'!D133:D162)</f>
        <v>0.24021964841065244</v>
      </c>
      <c r="E133" s="5">
        <f>SUM('Summary statistics'!E133:E162)</f>
        <v>0.29609864569696298</v>
      </c>
      <c r="F133" s="5">
        <f>SUM('Summary statistics'!F133:F162)</f>
        <v>6.6686039927718363E-2</v>
      </c>
      <c r="G133" s="5">
        <f>SUM('Summary statistics'!G133:G162)</f>
        <v>7.3556357814822393E-2</v>
      </c>
      <c r="H133" s="5">
        <f>SUM('Summary statistics'!H133:H162)</f>
        <v>0.28591016318079199</v>
      </c>
      <c r="I133" s="5">
        <f>SUM('Summary statistics'!I133:I162)</f>
        <v>8.3875145258398245E-2</v>
      </c>
      <c r="K133" s="1">
        <v>44201</v>
      </c>
      <c r="L133" s="5">
        <f>SUM('Summary statistics'!B133:B252)</f>
        <v>0.44068200416586212</v>
      </c>
      <c r="M133" s="5">
        <f>SUM('Summary statistics'!C133:C252)</f>
        <v>0.21924569019999562</v>
      </c>
      <c r="N133" s="5">
        <f>SUM('Summary statistics'!D133:D252)</f>
        <v>1.3021790731961684</v>
      </c>
      <c r="O133" s="5">
        <f>SUM('Summary statistics'!E133:E252)</f>
        <v>0.33418830553400719</v>
      </c>
      <c r="P133" s="5">
        <f>SUM('Summary statistics'!F133:F252)</f>
        <v>7.4493763996254125E-2</v>
      </c>
      <c r="Q133" s="5">
        <f>SUM('Summary statistics'!G133:G252)</f>
        <v>0.16915556564679476</v>
      </c>
      <c r="R133" s="5">
        <f>SUM('Summary statistics'!H133:H252)</f>
        <v>0.59659007302863376</v>
      </c>
      <c r="S133" s="5">
        <f>SUM('Summary statistics'!I133:I252)</f>
        <v>0.16650783191892898</v>
      </c>
    </row>
    <row r="134" spans="1:19" x14ac:dyDescent="0.2">
      <c r="A134" s="1">
        <v>44068</v>
      </c>
      <c r="B134" s="5">
        <f>SUM('Summary statistics'!B134:B163)</f>
        <v>0.35455356596804505</v>
      </c>
      <c r="C134" s="5">
        <f>SUM('Summary statistics'!C134:C163)</f>
        <v>7.3203404023295407E-2</v>
      </c>
      <c r="D134" s="5">
        <f>SUM('Summary statistics'!D134:D163)</f>
        <v>0.20200395961351511</v>
      </c>
      <c r="E134" s="5">
        <f>SUM('Summary statistics'!E134:E163)</f>
        <v>0.29659005099443331</v>
      </c>
      <c r="F134" s="5">
        <f>SUM('Summary statistics'!F134:F163)</f>
        <v>5.873493110484565E-2</v>
      </c>
      <c r="G134" s="5">
        <f>SUM('Summary statistics'!G134:G163)</f>
        <v>6.5218663561232765E-2</v>
      </c>
      <c r="H134" s="5">
        <f>SUM('Summary statistics'!H134:H163)</f>
        <v>0.20205585122585534</v>
      </c>
      <c r="I134" s="5">
        <f>SUM('Summary statistics'!I134:I163)</f>
        <v>7.4147734322346642E-2</v>
      </c>
      <c r="K134" s="1">
        <v>44202</v>
      </c>
      <c r="L134" s="5">
        <f>SUM('Summary statistics'!B134:B253)</f>
        <v>0.44183275227904062</v>
      </c>
      <c r="M134" s="5">
        <f>SUM('Summary statistics'!C134:C253)</f>
        <v>0.22844098677856309</v>
      </c>
      <c r="N134" s="5">
        <f>SUM('Summary statistics'!D134:D253)</f>
        <v>1.3803219939362878</v>
      </c>
      <c r="O134" s="5">
        <f>SUM('Summary statistics'!E134:E253)</f>
        <v>0.32543946804797891</v>
      </c>
      <c r="P134" s="5">
        <f>SUM('Summary statistics'!F134:F253)</f>
        <v>5.1166452771197773E-2</v>
      </c>
      <c r="Q134" s="5">
        <f>SUM('Summary statistics'!G134:G253)</f>
        <v>0.15847413814727168</v>
      </c>
      <c r="R134" s="5">
        <f>SUM('Summary statistics'!H134:H253)</f>
        <v>0.61770051374864343</v>
      </c>
      <c r="S134" s="5">
        <f>SUM('Summary statistics'!I134:I253)</f>
        <v>0.15888420759570046</v>
      </c>
    </row>
    <row r="135" spans="1:19" x14ac:dyDescent="0.2">
      <c r="A135" s="1">
        <v>44069</v>
      </c>
      <c r="B135" s="5">
        <f>SUM('Summary statistics'!B135:B164)</f>
        <v>0.32507863431720652</v>
      </c>
      <c r="C135" s="5">
        <f>SUM('Summary statistics'!C135:C164)</f>
        <v>5.1790743454779166E-2</v>
      </c>
      <c r="D135" s="5">
        <f>SUM('Summary statistics'!D135:D164)</f>
        <v>0.22000121950693854</v>
      </c>
      <c r="E135" s="5">
        <f>SUM('Summary statistics'!E135:E164)</f>
        <v>0.32861943909279506</v>
      </c>
      <c r="F135" s="5">
        <f>SUM('Summary statistics'!F135:F164)</f>
        <v>7.3686510700373561E-2</v>
      </c>
      <c r="G135" s="5">
        <f>SUM('Summary statistics'!G135:G164)</f>
        <v>8.4984389550513129E-2</v>
      </c>
      <c r="H135" s="5">
        <f>SUM('Summary statistics'!H135:H164)</f>
        <v>0.17586340888987242</v>
      </c>
      <c r="I135" s="5">
        <f>SUM('Summary statistics'!I135:I164)</f>
        <v>7.5250730427203261E-2</v>
      </c>
      <c r="K135" s="1">
        <v>44203</v>
      </c>
      <c r="L135" s="5">
        <f>SUM('Summary statistics'!B135:B254)</f>
        <v>0.42844610463448984</v>
      </c>
      <c r="M135" s="5">
        <f>SUM('Summary statistics'!C135:C254)</f>
        <v>0.21004847510333147</v>
      </c>
      <c r="N135" s="5">
        <f>SUM('Summary statistics'!D135:D254)</f>
        <v>1.4562303992825762</v>
      </c>
      <c r="O135" s="5">
        <f>SUM('Summary statistics'!E135:E254)</f>
        <v>0.32174681105465419</v>
      </c>
      <c r="P135" s="5">
        <f>SUM('Summary statistics'!F135:F254)</f>
        <v>5.3562192742845231E-2</v>
      </c>
      <c r="Q135" s="5">
        <f>SUM('Summary statistics'!G135:G254)</f>
        <v>0.17457570817726201</v>
      </c>
      <c r="R135" s="5">
        <f>SUM('Summary statistics'!H135:H254)</f>
        <v>0.6140841963265331</v>
      </c>
      <c r="S135" s="5">
        <f>SUM('Summary statistics'!I135:I254)</f>
        <v>0.16458138388925711</v>
      </c>
    </row>
    <row r="136" spans="1:19" x14ac:dyDescent="0.2">
      <c r="A136" s="1">
        <v>44070</v>
      </c>
      <c r="B136" s="5">
        <f>SUM('Summary statistics'!B136:B165)</f>
        <v>0.40333476935341583</v>
      </c>
      <c r="C136" s="5">
        <f>SUM('Summary statistics'!C136:C165)</f>
        <v>5.4674076166657828E-2</v>
      </c>
      <c r="D136" s="5">
        <f>SUM('Summary statistics'!D136:D165)</f>
        <v>0.21507853943369426</v>
      </c>
      <c r="E136" s="5">
        <f>SUM('Summary statistics'!E136:E165)</f>
        <v>0.32261129800488547</v>
      </c>
      <c r="F136" s="5">
        <f>SUM('Summary statistics'!F136:F165)</f>
        <v>7.0912928901631228E-2</v>
      </c>
      <c r="G136" s="5">
        <f>SUM('Summary statistics'!G136:G165)</f>
        <v>7.8361963881443106E-2</v>
      </c>
      <c r="H136" s="5">
        <f>SUM('Summary statistics'!H136:H165)</f>
        <v>0.16312685552174144</v>
      </c>
      <c r="I136" s="5">
        <f>SUM('Summary statistics'!I136:I165)</f>
        <v>8.0334275144948106E-2</v>
      </c>
      <c r="K136" s="1">
        <v>44204</v>
      </c>
      <c r="L136" s="5">
        <f>SUM('Summary statistics'!B136:B255)</f>
        <v>0.44918481546449202</v>
      </c>
      <c r="M136" s="5">
        <f>SUM('Summary statistics'!C136:C255)</f>
        <v>0.248392645281305</v>
      </c>
      <c r="N136" s="5">
        <f>SUM('Summary statistics'!D136:D255)</f>
        <v>1.491604795066521</v>
      </c>
      <c r="O136" s="5">
        <f>SUM('Summary statistics'!E136:E255)</f>
        <v>0.23009831248565094</v>
      </c>
      <c r="P136" s="5">
        <f>SUM('Summary statistics'!F136:F255)</f>
        <v>1.9309123721336141E-2</v>
      </c>
      <c r="Q136" s="5">
        <f>SUM('Summary statistics'!G136:G255)</f>
        <v>0.14824126587938791</v>
      </c>
      <c r="R136" s="5">
        <f>SUM('Summary statistics'!H136:H255)</f>
        <v>0.61315872003339789</v>
      </c>
      <c r="S136" s="5">
        <f>SUM('Summary statistics'!I136:I255)</f>
        <v>0.17347016773852464</v>
      </c>
    </row>
    <row r="137" spans="1:19" x14ac:dyDescent="0.2">
      <c r="A137" s="1">
        <v>44071</v>
      </c>
      <c r="B137" s="5">
        <f>SUM('Summary statistics'!B137:B166)</f>
        <v>0.43603684321561348</v>
      </c>
      <c r="C137" s="5">
        <f>SUM('Summary statistics'!C137:C166)</f>
        <v>5.6980466936097929E-2</v>
      </c>
      <c r="D137" s="5">
        <f>SUM('Summary statistics'!D137:D166)</f>
        <v>0.23033925190134705</v>
      </c>
      <c r="E137" s="5">
        <f>SUM('Summary statistics'!E137:E166)</f>
        <v>0.34081414277090916</v>
      </c>
      <c r="F137" s="5">
        <f>SUM('Summary statistics'!F137:F166)</f>
        <v>8.7190918882069438E-2</v>
      </c>
      <c r="G137" s="5">
        <f>SUM('Summary statistics'!G137:G166)</f>
        <v>7.7878062290437658E-2</v>
      </c>
      <c r="H137" s="5">
        <f>SUM('Summary statistics'!H137:H166)</f>
        <v>0.17962355550851655</v>
      </c>
      <c r="I137" s="5">
        <f>SUM('Summary statistics'!I137:I166)</f>
        <v>8.4199699320300969E-2</v>
      </c>
      <c r="K137" s="1">
        <v>44207</v>
      </c>
      <c r="L137" s="5">
        <f>SUM('Summary statistics'!B137:B256)</f>
        <v>0.46934858355107445</v>
      </c>
      <c r="M137" s="5">
        <f>SUM('Summary statistics'!C137:C256)</f>
        <v>0.25251815999411509</v>
      </c>
      <c r="N137" s="5">
        <f>SUM('Summary statistics'!D137:D256)</f>
        <v>1.3563922475891474</v>
      </c>
      <c r="O137" s="5">
        <f>SUM('Summary statistics'!E137:E256)</f>
        <v>0.24630968362654881</v>
      </c>
      <c r="P137" s="5">
        <f>SUM('Summary statistics'!F137:F256)</f>
        <v>2.2291132772973225E-2</v>
      </c>
      <c r="Q137" s="5">
        <f>SUM('Summary statistics'!G137:G256)</f>
        <v>0.14401361221787731</v>
      </c>
      <c r="R137" s="5">
        <f>SUM('Summary statistics'!H137:H256)</f>
        <v>0.68271014424546461</v>
      </c>
      <c r="S137" s="5">
        <f>SUM('Summary statistics'!I137:I256)</f>
        <v>0.16404920407370144</v>
      </c>
    </row>
    <row r="138" spans="1:19" x14ac:dyDescent="0.2">
      <c r="A138" s="1">
        <v>44074</v>
      </c>
      <c r="B138" s="5">
        <f>SUM('Summary statistics'!B138:B167)</f>
        <v>0.47167803408171999</v>
      </c>
      <c r="C138" s="5">
        <f>SUM('Summary statistics'!C138:C167)</f>
        <v>4.3161818094106935E-2</v>
      </c>
      <c r="D138" s="5">
        <f>SUM('Summary statistics'!D138:D167)</f>
        <v>0.23970004886259799</v>
      </c>
      <c r="E138" s="5">
        <f>SUM('Summary statistics'!E138:E167)</f>
        <v>0.34791041924817001</v>
      </c>
      <c r="F138" s="5">
        <f>SUM('Summary statistics'!F138:F167)</f>
        <v>8.4982615627875652E-2</v>
      </c>
      <c r="G138" s="5">
        <f>SUM('Summary statistics'!G138:G167)</f>
        <v>8.710919659079866E-2</v>
      </c>
      <c r="H138" s="5">
        <f>SUM('Summary statistics'!H138:H167)</f>
        <v>0.13607289607204753</v>
      </c>
      <c r="I138" s="5">
        <f>SUM('Summary statistics'!I138:I167)</f>
        <v>7.3630546018546655E-2</v>
      </c>
      <c r="K138" s="1">
        <v>44208</v>
      </c>
      <c r="L138" s="5">
        <f>SUM('Summary statistics'!B138:B257)</f>
        <v>0.51738541405251759</v>
      </c>
      <c r="M138" s="5">
        <f>SUM('Summary statistics'!C138:C257)</f>
        <v>0.26531919919056468</v>
      </c>
      <c r="N138" s="5">
        <f>SUM('Summary statistics'!D138:D257)</f>
        <v>1.3134881056916574</v>
      </c>
      <c r="O138" s="5">
        <f>SUM('Summary statistics'!E138:E257)</f>
        <v>0.23083969191592563</v>
      </c>
      <c r="P138" s="5">
        <f>SUM('Summary statistics'!F138:F257)</f>
        <v>1.463867084379439E-2</v>
      </c>
      <c r="Q138" s="5">
        <f>SUM('Summary statistics'!G138:G257)</f>
        <v>0.15781544530650032</v>
      </c>
      <c r="R138" s="5">
        <f>SUM('Summary statistics'!H138:H257)</f>
        <v>0.59976054967359127</v>
      </c>
      <c r="S138" s="5">
        <f>SUM('Summary statistics'!I138:I257)</f>
        <v>0.15609318562020275</v>
      </c>
    </row>
    <row r="139" spans="1:19" x14ac:dyDescent="0.2">
      <c r="A139" s="1">
        <v>44075</v>
      </c>
      <c r="B139" s="5">
        <f>SUM('Summary statistics'!B139:B168)</f>
        <v>0.41121966312902802</v>
      </c>
      <c r="C139" s="5">
        <f>SUM('Summary statistics'!C139:C168)</f>
        <v>1.8886302628748766E-2</v>
      </c>
      <c r="D139" s="5">
        <f>SUM('Summary statistics'!D139:D168)</f>
        <v>0.23843200579674304</v>
      </c>
      <c r="E139" s="5">
        <f>SUM('Summary statistics'!E139:E168)</f>
        <v>0.28427831806924481</v>
      </c>
      <c r="F139" s="5">
        <f>SUM('Summary statistics'!F139:F168)</f>
        <v>7.065824104373912E-2</v>
      </c>
      <c r="G139" s="5">
        <f>SUM('Summary statistics'!G139:G168)</f>
        <v>8.653416885558593E-2</v>
      </c>
      <c r="H139" s="5">
        <f>SUM('Summary statistics'!H139:H168)</f>
        <v>0.12361291979886574</v>
      </c>
      <c r="I139" s="5">
        <f>SUM('Summary statistics'!I139:I168)</f>
        <v>7.9449780497621275E-2</v>
      </c>
      <c r="K139" s="1">
        <v>44209</v>
      </c>
      <c r="L139" s="5">
        <f>SUM('Summary statistics'!B139:B258)</f>
        <v>0.48738893858642263</v>
      </c>
      <c r="M139" s="5">
        <f>SUM('Summary statistics'!C139:C258)</f>
        <v>0.23187557338794496</v>
      </c>
      <c r="N139" s="5">
        <f>SUM('Summary statistics'!D139:D258)</f>
        <v>1.3818369433616684</v>
      </c>
      <c r="O139" s="5">
        <f>SUM('Summary statistics'!E139:E258)</f>
        <v>0.17079741311318403</v>
      </c>
      <c r="P139" s="5">
        <f>SUM('Summary statistics'!F139:F258)</f>
        <v>5.9478925215139117E-3</v>
      </c>
      <c r="Q139" s="5">
        <f>SUM('Summary statistics'!G139:G258)</f>
        <v>0.16635734816298001</v>
      </c>
      <c r="R139" s="5">
        <f>SUM('Summary statistics'!H139:H258)</f>
        <v>0.59947299230090001</v>
      </c>
      <c r="S139" s="5">
        <f>SUM('Summary statistics'!I139:I258)</f>
        <v>0.15668856215081464</v>
      </c>
    </row>
    <row r="140" spans="1:19" x14ac:dyDescent="0.2">
      <c r="A140" s="1">
        <v>44076</v>
      </c>
      <c r="B140" s="5">
        <f>SUM('Summary statistics'!B140:B169)</f>
        <v>0.39128613866204159</v>
      </c>
      <c r="C140" s="5">
        <f>SUM('Summary statistics'!C140:C169)</f>
        <v>-9.3514648631439039E-3</v>
      </c>
      <c r="D140" s="5">
        <f>SUM('Summary statistics'!D140:D169)</f>
        <v>0.1820464770059412</v>
      </c>
      <c r="E140" s="5">
        <f>SUM('Summary statistics'!E140:E169)</f>
        <v>0.16862494731654537</v>
      </c>
      <c r="F140" s="5">
        <f>SUM('Summary statistics'!F140:F169)</f>
        <v>4.1793052567435277E-2</v>
      </c>
      <c r="G140" s="5">
        <f>SUM('Summary statistics'!G140:G169)</f>
        <v>7.5284824594583535E-2</v>
      </c>
      <c r="H140" s="5">
        <f>SUM('Summary statistics'!H140:H169)</f>
        <v>8.2733277226252497E-2</v>
      </c>
      <c r="I140" s="5">
        <f>SUM('Summary statistics'!I140:I169)</f>
        <v>8.8968138782899303E-2</v>
      </c>
      <c r="K140" s="1">
        <v>44210</v>
      </c>
      <c r="L140" s="5">
        <f>SUM('Summary statistics'!B140:B259)</f>
        <v>0.4611903673300396</v>
      </c>
      <c r="M140" s="5">
        <f>SUM('Summary statistics'!C140:C259)</f>
        <v>0.24570338296477809</v>
      </c>
      <c r="N140" s="5">
        <f>SUM('Summary statistics'!D140:D259)</f>
        <v>1.4153237915865746</v>
      </c>
      <c r="O140" s="5">
        <f>SUM('Summary statistics'!E140:E259)</f>
        <v>0.10871644062911111</v>
      </c>
      <c r="P140" s="5">
        <f>SUM('Summary statistics'!F140:F259)</f>
        <v>-7.3725613102904267E-3</v>
      </c>
      <c r="Q140" s="5">
        <f>SUM('Summary statistics'!G140:G259)</f>
        <v>0.16240336931968233</v>
      </c>
      <c r="R140" s="5">
        <f>SUM('Summary statistics'!H140:H259)</f>
        <v>0.53103021983080445</v>
      </c>
      <c r="S140" s="5">
        <f>SUM('Summary statistics'!I140:I259)</f>
        <v>0.14719742223680343</v>
      </c>
    </row>
    <row r="141" spans="1:19" x14ac:dyDescent="0.2">
      <c r="A141" s="1">
        <v>44077</v>
      </c>
      <c r="B141" s="5">
        <f>SUM('Summary statistics'!B141:B170)</f>
        <v>0.33165874958966585</v>
      </c>
      <c r="C141" s="5">
        <f>SUM('Summary statistics'!C141:C170)</f>
        <v>7.2780525048535757E-3</v>
      </c>
      <c r="D141" s="5">
        <f>SUM('Summary statistics'!D141:D170)</f>
        <v>5.7602778059277687E-2</v>
      </c>
      <c r="E141" s="5">
        <f>SUM('Summary statistics'!E141:E170)</f>
        <v>0.1562241458023319</v>
      </c>
      <c r="F141" s="5">
        <f>SUM('Summary statistics'!F141:F170)</f>
        <v>2.4976479897215739E-2</v>
      </c>
      <c r="G141" s="5">
        <f>SUM('Summary statistics'!G141:G170)</f>
        <v>8.1392734890941093E-2</v>
      </c>
      <c r="H141" s="5">
        <f>SUM('Summary statistics'!H141:H170)</f>
        <v>8.3765505882597222E-2</v>
      </c>
      <c r="I141" s="5">
        <f>SUM('Summary statistics'!I141:I170)</f>
        <v>6.5606897513827436E-2</v>
      </c>
      <c r="K141" s="1">
        <v>44211</v>
      </c>
      <c r="L141" s="5">
        <f>SUM('Summary statistics'!B141:B260)</f>
        <v>0.42744401482694117</v>
      </c>
      <c r="M141" s="5">
        <f>SUM('Summary statistics'!C141:C260)</f>
        <v>0.24286501307323299</v>
      </c>
      <c r="N141" s="5">
        <f>SUM('Summary statistics'!D141:D260)</f>
        <v>1.3450202056239293</v>
      </c>
      <c r="O141" s="5">
        <f>SUM('Summary statistics'!E141:E260)</f>
        <v>7.8529067885250797E-2</v>
      </c>
      <c r="P141" s="5">
        <f>SUM('Summary statistics'!F141:F260)</f>
        <v>-3.2315508520046492E-2</v>
      </c>
      <c r="Q141" s="5">
        <f>SUM('Summary statistics'!G141:G260)</f>
        <v>0.1538386680298009</v>
      </c>
      <c r="R141" s="5">
        <f>SUM('Summary statistics'!H141:H260)</f>
        <v>0.53871251756387506</v>
      </c>
      <c r="S141" s="5">
        <f>SUM('Summary statistics'!I141:I260)</f>
        <v>0.15237777701745073</v>
      </c>
    </row>
    <row r="142" spans="1:19" x14ac:dyDescent="0.2">
      <c r="A142" s="1">
        <v>44078</v>
      </c>
      <c r="B142" s="5">
        <f>SUM('Summary statistics'!B142:B171)</f>
        <v>0.35866411466866993</v>
      </c>
      <c r="C142" s="5">
        <f>SUM('Summary statistics'!C142:C171)</f>
        <v>-3.7507480678398861E-2</v>
      </c>
      <c r="D142" s="5">
        <f>SUM('Summary statistics'!D142:D171)</f>
        <v>9.2588653765744058E-2</v>
      </c>
      <c r="E142" s="5">
        <f>SUM('Summary statistics'!E142:E171)</f>
        <v>0.15616178530113972</v>
      </c>
      <c r="F142" s="5">
        <f>SUM('Summary statistics'!F142:F171)</f>
        <v>1.920827363826718E-2</v>
      </c>
      <c r="G142" s="5">
        <f>SUM('Summary statistics'!G142:G171)</f>
        <v>9.1740390897724441E-2</v>
      </c>
      <c r="H142" s="5">
        <f>SUM('Summary statistics'!H142:H171)</f>
        <v>7.7990966767604877E-2</v>
      </c>
      <c r="I142" s="5">
        <f>SUM('Summary statistics'!I142:I171)</f>
        <v>6.3650275861266564E-2</v>
      </c>
      <c r="K142" s="1">
        <v>44216</v>
      </c>
      <c r="L142" s="5">
        <f>SUM('Summary statistics'!B142:B261)</f>
        <v>0.33954904075255787</v>
      </c>
      <c r="M142" s="5">
        <f>SUM('Summary statistics'!C142:C261)</f>
        <v>0.25418965362891299</v>
      </c>
      <c r="N142" s="5">
        <f>SUM('Summary statistics'!D142:D261)</f>
        <v>1.3127007478263839</v>
      </c>
      <c r="O142" s="5">
        <f>SUM('Summary statistics'!E142:E261)</f>
        <v>0.12010467602911912</v>
      </c>
      <c r="P142" s="5">
        <f>SUM('Summary statistics'!F142:F261)</f>
        <v>-1.6472210915146446E-2</v>
      </c>
      <c r="Q142" s="5">
        <f>SUM('Summary statistics'!G142:G261)</f>
        <v>0.1501397595012543</v>
      </c>
      <c r="R142" s="5">
        <f>SUM('Summary statistics'!H142:H261)</f>
        <v>0.61606067886726079</v>
      </c>
      <c r="S142" s="5">
        <f>SUM('Summary statistics'!I142:I261)</f>
        <v>0.18053025742095147</v>
      </c>
    </row>
    <row r="143" spans="1:19" x14ac:dyDescent="0.2">
      <c r="A143" s="1">
        <v>44083</v>
      </c>
      <c r="B143" s="5">
        <f>SUM('Summary statistics'!B143:B172)</f>
        <v>0.32753473919413756</v>
      </c>
      <c r="C143" s="5">
        <f>SUM('Summary statistics'!C143:C172)</f>
        <v>-8.9199082959522225E-2</v>
      </c>
      <c r="D143" s="5">
        <f>SUM('Summary statistics'!D143:D172)</f>
        <v>-7.5169273576334961E-2</v>
      </c>
      <c r="E143" s="5">
        <f>SUM('Summary statistics'!E143:E172)</f>
        <v>0.10019229172944089</v>
      </c>
      <c r="F143" s="5">
        <f>SUM('Summary statistics'!F143:F172)</f>
        <v>1.2301037787559414E-2</v>
      </c>
      <c r="G143" s="5">
        <f>SUM('Summary statistics'!G143:G172)</f>
        <v>6.9994177397281893E-2</v>
      </c>
      <c r="H143" s="5">
        <f>SUM('Summary statistics'!H143:H172)</f>
        <v>0.13718368865211719</v>
      </c>
      <c r="I143" s="5">
        <f>SUM('Summary statistics'!I143:I172)</f>
        <v>4.807828802081289E-2</v>
      </c>
      <c r="K143" s="1">
        <v>44217</v>
      </c>
      <c r="L143" s="5">
        <f>SUM('Summary statistics'!B143:B262)</f>
        <v>0.3622533579216945</v>
      </c>
      <c r="M143" s="5">
        <f>SUM('Summary statistics'!C143:C262)</f>
        <v>0.24464157319563526</v>
      </c>
      <c r="N143" s="5">
        <f>SUM('Summary statistics'!D143:D262)</f>
        <v>1.0289147848264932</v>
      </c>
      <c r="O143" s="5">
        <f>SUM('Summary statistics'!E143:E262)</f>
        <v>5.3751394817507465E-2</v>
      </c>
      <c r="P143" s="5">
        <f>SUM('Summary statistics'!F143:F262)</f>
        <v>-3.4294493025311082E-2</v>
      </c>
      <c r="Q143" s="5">
        <f>SUM('Summary statistics'!G143:G262)</f>
        <v>0.16429272332676179</v>
      </c>
      <c r="R143" s="5">
        <f>SUM('Summary statistics'!H143:H262)</f>
        <v>0.65385620324799931</v>
      </c>
      <c r="S143" s="5">
        <f>SUM('Summary statistics'!I143:I262)</f>
        <v>0.17347901868374049</v>
      </c>
    </row>
    <row r="144" spans="1:19" x14ac:dyDescent="0.2">
      <c r="A144" s="1">
        <v>44084</v>
      </c>
      <c r="B144" s="5">
        <f>SUM('Summary statistics'!B144:B173)</f>
        <v>0.25507278888615337</v>
      </c>
      <c r="C144" s="5">
        <f>SUM('Summary statistics'!C144:C173)</f>
        <v>-9.5553874212743639E-2</v>
      </c>
      <c r="D144" s="5">
        <f>SUM('Summary statistics'!D144:D173)</f>
        <v>-5.3551446730211352E-2</v>
      </c>
      <c r="E144" s="5">
        <f>SUM('Summary statistics'!E144:E173)</f>
        <v>0.11608062716153177</v>
      </c>
      <c r="F144" s="5">
        <f>SUM('Summary statistics'!F144:F173)</f>
        <v>1.0079647364673839E-2</v>
      </c>
      <c r="G144" s="5">
        <f>SUM('Summary statistics'!G144:G173)</f>
        <v>6.450926040985408E-2</v>
      </c>
      <c r="H144" s="5">
        <f>SUM('Summary statistics'!H144:H173)</f>
        <v>0.10014172623214748</v>
      </c>
      <c r="I144" s="5">
        <f>SUM('Summary statistics'!I144:I173)</f>
        <v>3.6831492494912257E-2</v>
      </c>
      <c r="K144" s="1">
        <v>44218</v>
      </c>
      <c r="L144" s="5">
        <f>SUM('Summary statistics'!B144:B263)</f>
        <v>0.30666737236286273</v>
      </c>
      <c r="M144" s="5">
        <f>SUM('Summary statistics'!C144:C263)</f>
        <v>0.24187539186231743</v>
      </c>
      <c r="N144" s="5">
        <f>SUM('Summary statistics'!D144:D263)</f>
        <v>1.1069804110169066</v>
      </c>
      <c r="O144" s="5">
        <f>SUM('Summary statistics'!E144:E263)</f>
        <v>5.0395772393593982E-2</v>
      </c>
      <c r="P144" s="5">
        <f>SUM('Summary statistics'!F144:F263)</f>
        <v>-4.652491321426417E-2</v>
      </c>
      <c r="Q144" s="5">
        <f>SUM('Summary statistics'!G144:G263)</f>
        <v>0.16828256246512732</v>
      </c>
      <c r="R144" s="5">
        <f>SUM('Summary statistics'!H144:H263)</f>
        <v>0.62112049341624465</v>
      </c>
      <c r="S144" s="5">
        <f>SUM('Summary statistics'!I144:I263)</f>
        <v>0.17695833573349862</v>
      </c>
    </row>
    <row r="145" spans="1:19" x14ac:dyDescent="0.2">
      <c r="A145" s="1">
        <v>44085</v>
      </c>
      <c r="B145" s="5">
        <f>SUM('Summary statistics'!B145:B174)</f>
        <v>0.20199373865404163</v>
      </c>
      <c r="C145" s="5">
        <f>SUM('Summary statistics'!C145:C174)</f>
        <v>-0.1003385508379975</v>
      </c>
      <c r="D145" s="5">
        <f>SUM('Summary statistics'!D145:D174)</f>
        <v>-6.6613444432949254E-2</v>
      </c>
      <c r="E145" s="5">
        <f>SUM('Summary statistics'!E145:E174)</f>
        <v>9.9186319937873135E-2</v>
      </c>
      <c r="F145" s="5">
        <f>SUM('Summary statistics'!F145:F174)</f>
        <v>-2.8195748308258786E-3</v>
      </c>
      <c r="G145" s="5">
        <f>SUM('Summary statistics'!G145:G174)</f>
        <v>3.1444104014906625E-2</v>
      </c>
      <c r="H145" s="5">
        <f>SUM('Summary statistics'!H145:H174)</f>
        <v>0.15026758403714824</v>
      </c>
      <c r="I145" s="5">
        <f>SUM('Summary statistics'!I145:I174)</f>
        <v>2.5012630746424201E-2</v>
      </c>
      <c r="K145" s="1">
        <v>44221</v>
      </c>
      <c r="L145" s="5">
        <f>SUM('Summary statistics'!B145:B264)</f>
        <v>0.33893491294665123</v>
      </c>
      <c r="M145" s="5">
        <f>SUM('Summary statistics'!C145:C264)</f>
        <v>0.24580700365308703</v>
      </c>
      <c r="N145" s="5">
        <f>SUM('Summary statistics'!D145:D264)</f>
        <v>1.0661128598912706</v>
      </c>
      <c r="O145" s="5">
        <f>SUM('Summary statistics'!E145:E264)</f>
        <v>4.6710629580561783E-2</v>
      </c>
      <c r="P145" s="5">
        <f>SUM('Summary statistics'!F145:F264)</f>
        <v>-5.1578937072054687E-2</v>
      </c>
      <c r="Q145" s="5">
        <f>SUM('Summary statistics'!G145:G264)</f>
        <v>0.15183869353216392</v>
      </c>
      <c r="R145" s="5">
        <f>SUM('Summary statistics'!H145:H264)</f>
        <v>0.57547344528744848</v>
      </c>
      <c r="S145" s="5">
        <f>SUM('Summary statistics'!I145:I264)</f>
        <v>0.16821583462879303</v>
      </c>
    </row>
    <row r="146" spans="1:19" x14ac:dyDescent="0.2">
      <c r="A146" s="1">
        <v>44088</v>
      </c>
      <c r="B146" s="5">
        <f>SUM('Summary statistics'!B146:B175)</f>
        <v>0.23347815512497389</v>
      </c>
      <c r="C146" s="5">
        <f>SUM('Summary statistics'!C146:C175)</f>
        <v>-6.8957086269820264E-2</v>
      </c>
      <c r="D146" s="5">
        <f>SUM('Summary statistics'!D146:D175)</f>
        <v>-3.8670045599127449E-2</v>
      </c>
      <c r="E146" s="5">
        <f>SUM('Summary statistics'!E146:E175)</f>
        <v>0.15778855678228496</v>
      </c>
      <c r="F146" s="5">
        <f>SUM('Summary statistics'!F146:F175)</f>
        <v>-1.577407781599734E-3</v>
      </c>
      <c r="G146" s="5">
        <f>SUM('Summary statistics'!G146:G175)</f>
        <v>5.6643878197003478E-2</v>
      </c>
      <c r="H146" s="5">
        <f>SUM('Summary statistics'!H146:H175)</f>
        <v>0.18765117352070596</v>
      </c>
      <c r="I146" s="5">
        <f>SUM('Summary statistics'!I146:I175)</f>
        <v>4.1431256178296398E-2</v>
      </c>
      <c r="K146" s="1">
        <v>44222</v>
      </c>
      <c r="L146" s="5">
        <f>SUM('Summary statistics'!B146:B265)</f>
        <v>0.37305186220545988</v>
      </c>
      <c r="M146" s="5">
        <f>SUM('Summary statistics'!C146:C265)</f>
        <v>0.27602876429945361</v>
      </c>
      <c r="N146" s="5">
        <f>SUM('Summary statistics'!D146:D265)</f>
        <v>1.0747019952693939</v>
      </c>
      <c r="O146" s="5">
        <f>SUM('Summary statistics'!E146:E265)</f>
        <v>8.905676826898476E-2</v>
      </c>
      <c r="P146" s="5">
        <f>SUM('Summary statistics'!F146:F265)</f>
        <v>-6.0735849275113087E-2</v>
      </c>
      <c r="Q146" s="5">
        <f>SUM('Summary statistics'!G146:G265)</f>
        <v>0.16531923777633994</v>
      </c>
      <c r="R146" s="5">
        <f>SUM('Summary statistics'!H146:H265)</f>
        <v>0.52408558719796261</v>
      </c>
      <c r="S146" s="5">
        <f>SUM('Summary statistics'!I146:I265)</f>
        <v>0.170483199610001</v>
      </c>
    </row>
    <row r="147" spans="1:19" x14ac:dyDescent="0.2">
      <c r="A147" s="1">
        <v>44089</v>
      </c>
      <c r="B147" s="5">
        <f>SUM('Summary statistics'!B147:B176)</f>
        <v>0.27227776280677501</v>
      </c>
      <c r="C147" s="5">
        <f>SUM('Summary statistics'!C147:C176)</f>
        <v>-5.0679208278608723E-2</v>
      </c>
      <c r="D147" s="5">
        <f>SUM('Summary statistics'!D147:D176)</f>
        <v>-4.9570022417758486E-2</v>
      </c>
      <c r="E147" s="5">
        <f>SUM('Summary statistics'!E147:E176)</f>
        <v>0.12586248443597337</v>
      </c>
      <c r="F147" s="5">
        <f>SUM('Summary statistics'!F147:F176)</f>
        <v>-9.9694659372951341E-3</v>
      </c>
      <c r="G147" s="5">
        <f>SUM('Summary statistics'!G147:G176)</f>
        <v>2.6696564978870758E-2</v>
      </c>
      <c r="H147" s="5">
        <f>SUM('Summary statistics'!H147:H176)</f>
        <v>0.13829867579213012</v>
      </c>
      <c r="I147" s="5">
        <f>SUM('Summary statistics'!I147:I176)</f>
        <v>3.8995876617431896E-2</v>
      </c>
      <c r="K147" s="1">
        <v>44223</v>
      </c>
      <c r="L147" s="5">
        <f>SUM('Summary statistics'!B147:B266)</f>
        <v>0.4279997247606635</v>
      </c>
      <c r="M147" s="5">
        <f>SUM('Summary statistics'!C147:C266)</f>
        <v>0.27185093745288463</v>
      </c>
      <c r="N147" s="5">
        <f>SUM('Summary statistics'!D147:D266)</f>
        <v>0.98682006042010195</v>
      </c>
      <c r="O147" s="5">
        <f>SUM('Summary statistics'!E147:E266)</f>
        <v>4.7302437636660859E-2</v>
      </c>
      <c r="P147" s="5">
        <f>SUM('Summary statistics'!F147:F266)</f>
        <v>-7.364713640639918E-2</v>
      </c>
      <c r="Q147" s="5">
        <f>SUM('Summary statistics'!G147:G266)</f>
        <v>0.16734967155308253</v>
      </c>
      <c r="R147" s="5">
        <f>SUM('Summary statistics'!H147:H266)</f>
        <v>0.51753474885135586</v>
      </c>
      <c r="S147" s="5">
        <f>SUM('Summary statistics'!I147:I266)</f>
        <v>0.13682871832558074</v>
      </c>
    </row>
    <row r="148" spans="1:19" x14ac:dyDescent="0.2">
      <c r="A148" s="1">
        <v>44090</v>
      </c>
      <c r="B148" s="5">
        <f>SUM('Summary statistics'!B148:B177)</f>
        <v>7.6043949662528948E-2</v>
      </c>
      <c r="C148" s="5">
        <f>SUM('Summary statistics'!C148:C177)</f>
        <v>-2.0944464020493575E-2</v>
      </c>
      <c r="D148" s="5">
        <f>SUM('Summary statistics'!D148:D177)</f>
        <v>-2.4796186964381919E-2</v>
      </c>
      <c r="E148" s="5">
        <f>SUM('Summary statistics'!E148:E177)</f>
        <v>0.11803328533862094</v>
      </c>
      <c r="F148" s="5">
        <f>SUM('Summary statistics'!F148:F177)</f>
        <v>-7.9862939638517573E-3</v>
      </c>
      <c r="G148" s="5">
        <f>SUM('Summary statistics'!G148:G177)</f>
        <v>2.5827489540523142E-2</v>
      </c>
      <c r="H148" s="5">
        <f>SUM('Summary statistics'!H148:H177)</f>
        <v>0.14301620539909121</v>
      </c>
      <c r="I148" s="5">
        <f>SUM('Summary statistics'!I148:I177)</f>
        <v>2.7210852369780995E-2</v>
      </c>
      <c r="K148" s="1">
        <v>44224</v>
      </c>
      <c r="L148" s="5">
        <f>SUM('Summary statistics'!B148:B267)</f>
        <v>0.23741533081528032</v>
      </c>
      <c r="M148" s="5">
        <f>SUM('Summary statistics'!C148:C267)</f>
        <v>0.2439449576980329</v>
      </c>
      <c r="N148" s="5">
        <f>SUM('Summary statistics'!D148:D267)</f>
        <v>1.0897111441092053</v>
      </c>
      <c r="O148" s="5">
        <f>SUM('Summary statistics'!E148:E267)</f>
        <v>5.9812417988169005E-2</v>
      </c>
      <c r="P148" s="5">
        <f>SUM('Summary statistics'!F148:F267)</f>
        <v>-7.5856078655823556E-2</v>
      </c>
      <c r="Q148" s="5">
        <f>SUM('Summary statistics'!G148:G267)</f>
        <v>0.16876334019302353</v>
      </c>
      <c r="R148" s="5">
        <f>SUM('Summary statistics'!H148:H267)</f>
        <v>0.46401944918865096</v>
      </c>
      <c r="S148" s="5">
        <f>SUM('Summary statistics'!I148:I267)</f>
        <v>0.13938668736927459</v>
      </c>
    </row>
    <row r="149" spans="1:19" x14ac:dyDescent="0.2">
      <c r="A149" s="1">
        <v>44091</v>
      </c>
      <c r="B149" s="5">
        <f>SUM('Summary statistics'!B149:B178)</f>
        <v>-7.1340749693277097E-2</v>
      </c>
      <c r="C149" s="5">
        <f>SUM('Summary statistics'!C149:C178)</f>
        <v>-1.7661037245975536E-2</v>
      </c>
      <c r="D149" s="5">
        <f>SUM('Summary statistics'!D149:D178)</f>
        <v>-2.2002153030436088E-2</v>
      </c>
      <c r="E149" s="5">
        <f>SUM('Summary statistics'!E149:E178)</f>
        <v>4.0360846252917429E-2</v>
      </c>
      <c r="F149" s="5">
        <f>SUM('Summary statistics'!F149:F178)</f>
        <v>-3.5814349212079884E-2</v>
      </c>
      <c r="G149" s="5">
        <f>SUM('Summary statistics'!G149:G178)</f>
        <v>3.5814841969670129E-2</v>
      </c>
      <c r="H149" s="5">
        <f>SUM('Summary statistics'!H149:H178)</f>
        <v>9.4954369041559197E-2</v>
      </c>
      <c r="I149" s="5">
        <f>SUM('Summary statistics'!I149:I178)</f>
        <v>1.5157444369633155E-2</v>
      </c>
      <c r="K149" s="1">
        <v>44225</v>
      </c>
      <c r="L149" s="5">
        <f>SUM('Summary statistics'!B149:B268)</f>
        <v>0.15629806962267329</v>
      </c>
      <c r="M149" s="5">
        <f>SUM('Summary statistics'!C149:C268)</f>
        <v>0.22458136608383811</v>
      </c>
      <c r="N149" s="5">
        <f>SUM('Summary statistics'!D149:D268)</f>
        <v>1.1206510579828086</v>
      </c>
      <c r="O149" s="5">
        <f>SUM('Summary statistics'!E149:E268)</f>
        <v>3.3473715686611727E-2</v>
      </c>
      <c r="P149" s="5">
        <f>SUM('Summary statistics'!F149:F268)</f>
        <v>-8.8244650315950524E-2</v>
      </c>
      <c r="Q149" s="5">
        <f>SUM('Summary statistics'!G149:G268)</f>
        <v>0.16117360945561557</v>
      </c>
      <c r="R149" s="5">
        <f>SUM('Summary statistics'!H149:H268)</f>
        <v>0.51440968309066248</v>
      </c>
      <c r="S149" s="5">
        <f>SUM('Summary statistics'!I149:I268)</f>
        <v>0.11628082872412888</v>
      </c>
    </row>
    <row r="150" spans="1:19" x14ac:dyDescent="0.2">
      <c r="A150" s="1">
        <v>44092</v>
      </c>
      <c r="B150" s="5">
        <f>SUM('Summary statistics'!B150:B179)</f>
        <v>-6.7494353436067703E-2</v>
      </c>
      <c r="C150" s="5">
        <f>SUM('Summary statistics'!C150:C179)</f>
        <v>-2.5931825226459551E-2</v>
      </c>
      <c r="D150" s="5">
        <f>SUM('Summary statistics'!D150:D179)</f>
        <v>-7.0798612331160998E-2</v>
      </c>
      <c r="E150" s="5">
        <f>SUM('Summary statistics'!E150:E179)</f>
        <v>8.8487961456792334E-3</v>
      </c>
      <c r="F150" s="5">
        <f>SUM('Summary statistics'!F150:F179)</f>
        <v>-4.348294317985768E-2</v>
      </c>
      <c r="G150" s="5">
        <f>SUM('Summary statistics'!G150:G179)</f>
        <v>3.4886824586044619E-2</v>
      </c>
      <c r="H150" s="5">
        <f>SUM('Summary statistics'!H150:H179)</f>
        <v>1.408945381101092E-2</v>
      </c>
      <c r="I150" s="5">
        <f>SUM('Summary statistics'!I150:I179)</f>
        <v>-2.4972783632031276E-3</v>
      </c>
      <c r="K150" s="1">
        <v>44228</v>
      </c>
      <c r="L150" s="5">
        <f>SUM('Summary statistics'!B150:B269)</f>
        <v>0.26296093366723061</v>
      </c>
      <c r="M150" s="5">
        <f>SUM('Summary statistics'!C150:C269)</f>
        <v>0.2384325707575114</v>
      </c>
      <c r="N150" s="5">
        <f>SUM('Summary statistics'!D150:D269)</f>
        <v>1.0494296349786698</v>
      </c>
      <c r="O150" s="5">
        <f>SUM('Summary statistics'!E150:E269)</f>
        <v>8.9852261616377424E-2</v>
      </c>
      <c r="P150" s="5">
        <f>SUM('Summary statistics'!F150:F269)</f>
        <v>-9.4827204668155557E-2</v>
      </c>
      <c r="Q150" s="5">
        <f>SUM('Summary statistics'!G150:G269)</f>
        <v>0.15722594374570245</v>
      </c>
      <c r="R150" s="5">
        <f>SUM('Summary statistics'!H150:H269)</f>
        <v>0.47124965297965626</v>
      </c>
      <c r="S150" s="5">
        <f>SUM('Summary statistics'!I150:I269)</f>
        <v>0.12579594034504599</v>
      </c>
    </row>
    <row r="151" spans="1:19" x14ac:dyDescent="0.2">
      <c r="A151" s="1">
        <v>44095</v>
      </c>
      <c r="B151" s="5">
        <f>SUM('Summary statistics'!B151:B180)</f>
        <v>-0.16537587994791925</v>
      </c>
      <c r="C151" s="5">
        <f>SUM('Summary statistics'!C151:C180)</f>
        <v>-6.49994934794456E-2</v>
      </c>
      <c r="D151" s="5">
        <f>SUM('Summary statistics'!D151:D180)</f>
        <v>-0.12103742598819935</v>
      </c>
      <c r="E151" s="5">
        <f>SUM('Summary statistics'!E151:E180)</f>
        <v>-0.15233894173461557</v>
      </c>
      <c r="F151" s="5">
        <f>SUM('Summary statistics'!F151:F180)</f>
        <v>-7.9841381334942424E-2</v>
      </c>
      <c r="G151" s="5">
        <f>SUM('Summary statistics'!G151:G180)</f>
        <v>2.3805301085836596E-2</v>
      </c>
      <c r="H151" s="5">
        <f>SUM('Summary statistics'!H151:H180)</f>
        <v>2.0950589121420869E-2</v>
      </c>
      <c r="I151" s="5">
        <f>SUM('Summary statistics'!I151:I180)</f>
        <v>-2.0543027206869936E-2</v>
      </c>
      <c r="K151" s="1">
        <v>44229</v>
      </c>
      <c r="L151" s="5">
        <f>SUM('Summary statistics'!B151:B270)</f>
        <v>0.27314270612384189</v>
      </c>
      <c r="M151" s="5">
        <f>SUM('Summary statistics'!C151:C270)</f>
        <v>0.26648156750703367</v>
      </c>
      <c r="N151" s="5">
        <f>SUM('Summary statistics'!D151:D270)</f>
        <v>1.1046583947247848</v>
      </c>
      <c r="O151" s="5">
        <f>SUM('Summary statistics'!E151:E270)</f>
        <v>-7.2949380308592687E-2</v>
      </c>
      <c r="P151" s="5">
        <f>SUM('Summary statistics'!F151:F270)</f>
        <v>-0.12108654364317502</v>
      </c>
      <c r="Q151" s="5">
        <f>SUM('Summary statistics'!G151:G270)</f>
        <v>0.15222675234302799</v>
      </c>
      <c r="R151" s="5">
        <f>SUM('Summary statistics'!H151:H270)</f>
        <v>0.47680015375392909</v>
      </c>
      <c r="S151" s="5">
        <f>SUM('Summary statistics'!I151:I270)</f>
        <v>0.13319132417827181</v>
      </c>
    </row>
    <row r="152" spans="1:19" x14ac:dyDescent="0.2">
      <c r="A152" s="1">
        <v>44096</v>
      </c>
      <c r="B152" s="5">
        <f>SUM('Summary statistics'!B152:B181)</f>
        <v>-0.19908323605546005</v>
      </c>
      <c r="C152" s="5">
        <f>SUM('Summary statistics'!C152:C181)</f>
        <v>-4.0094457201877425E-2</v>
      </c>
      <c r="D152" s="5">
        <f>SUM('Summary statistics'!D152:D181)</f>
        <v>-9.5944438875104954E-2</v>
      </c>
      <c r="E152" s="5">
        <f>SUM('Summary statistics'!E152:E181)</f>
        <v>-0.11602804061376611</v>
      </c>
      <c r="F152" s="5">
        <f>SUM('Summary statistics'!F152:F181)</f>
        <v>-6.1204178287004682E-2</v>
      </c>
      <c r="G152" s="5">
        <f>SUM('Summary statistics'!G152:G181)</f>
        <v>1.0499571482124199E-2</v>
      </c>
      <c r="H152" s="5">
        <f>SUM('Summary statistics'!H152:H181)</f>
        <v>-6.0164821554867812E-2</v>
      </c>
      <c r="I152" s="5">
        <f>SUM('Summary statistics'!I152:I181)</f>
        <v>-1.0712807853374107E-2</v>
      </c>
      <c r="K152" s="1">
        <v>44230</v>
      </c>
      <c r="L152" s="5">
        <f>SUM('Summary statistics'!B152:B271)</f>
        <v>0.22010049875561918</v>
      </c>
      <c r="M152" s="5">
        <f>SUM('Summary statistics'!C152:C271)</f>
        <v>0.30087702213926498</v>
      </c>
      <c r="N152" s="5">
        <f>SUM('Summary statistics'!D152:D271)</f>
        <v>1.177932752255487</v>
      </c>
      <c r="O152" s="5">
        <f>SUM('Summary statistics'!E152:E271)</f>
        <v>-2.3922212257174644E-2</v>
      </c>
      <c r="P152" s="5">
        <f>SUM('Summary statistics'!F152:F271)</f>
        <v>-9.9951109794444923E-2</v>
      </c>
      <c r="Q152" s="5">
        <f>SUM('Summary statistics'!G152:G271)</f>
        <v>0.12144873871898094</v>
      </c>
      <c r="R152" s="5">
        <f>SUM('Summary statistics'!H152:H271)</f>
        <v>0.38859854566742907</v>
      </c>
      <c r="S152" s="5">
        <f>SUM('Summary statistics'!I152:I271)</f>
        <v>0.13356682621889363</v>
      </c>
    </row>
    <row r="153" spans="1:19" x14ac:dyDescent="0.2">
      <c r="A153" s="1">
        <v>44097</v>
      </c>
      <c r="B153" s="5">
        <f>SUM('Summary statistics'!B153:B182)</f>
        <v>-1.309041600584554E-2</v>
      </c>
      <c r="C153" s="5">
        <f>SUM('Summary statistics'!C153:C182)</f>
        <v>-4.9112104398643316E-2</v>
      </c>
      <c r="D153" s="5">
        <f>SUM('Summary statistics'!D153:D182)</f>
        <v>-0.14959251203878252</v>
      </c>
      <c r="E153" s="5">
        <f>SUM('Summary statistics'!E153:E182)</f>
        <v>-0.23620652703571632</v>
      </c>
      <c r="F153" s="5">
        <f>SUM('Summary statistics'!F153:F182)</f>
        <v>-8.7720288572570762E-2</v>
      </c>
      <c r="G153" s="5">
        <f>SUM('Summary statistics'!G153:G182)</f>
        <v>-8.407826723746837E-3</v>
      </c>
      <c r="H153" s="5">
        <f>SUM('Summary statistics'!H153:H182)</f>
        <v>-2.0384693631520893E-2</v>
      </c>
      <c r="I153" s="5">
        <f>SUM('Summary statistics'!I153:I182)</f>
        <v>-3.7458584747941892E-2</v>
      </c>
      <c r="K153" s="1">
        <v>44231</v>
      </c>
      <c r="L153" s="5">
        <f>SUM('Summary statistics'!B153:B272)</f>
        <v>0.30984523489783428</v>
      </c>
      <c r="M153" s="5">
        <f>SUM('Summary statistics'!C153:C272)</f>
        <v>0.29321039683033701</v>
      </c>
      <c r="N153" s="5">
        <f>SUM('Summary statistics'!D153:D272)</f>
        <v>1.134803586791705</v>
      </c>
      <c r="O153" s="5">
        <f>SUM('Summary statistics'!E153:E272)</f>
        <v>-0.10919929196499192</v>
      </c>
      <c r="P153" s="5">
        <f>SUM('Summary statistics'!F153:F272)</f>
        <v>-0.12991695191597852</v>
      </c>
      <c r="Q153" s="5">
        <f>SUM('Summary statistics'!G153:G272)</f>
        <v>0.12229635410385749</v>
      </c>
      <c r="R153" s="5">
        <f>SUM('Summary statistics'!H153:H272)</f>
        <v>0.43025425584585669</v>
      </c>
      <c r="S153" s="5">
        <f>SUM('Summary statistics'!I153:I272)</f>
        <v>0.14162317325435569</v>
      </c>
    </row>
    <row r="154" spans="1:19" x14ac:dyDescent="0.2">
      <c r="A154" s="1">
        <v>44098</v>
      </c>
      <c r="B154" s="5">
        <f>SUM('Summary statistics'!B154:B183)</f>
        <v>3.4853041135290232E-2</v>
      </c>
      <c r="C154" s="5">
        <f>SUM('Summary statistics'!C154:C183)</f>
        <v>-3.174094586577491E-2</v>
      </c>
      <c r="D154" s="5">
        <f>SUM('Summary statistics'!D154:D183)</f>
        <v>-5.8851673769099569E-2</v>
      </c>
      <c r="E154" s="5">
        <f>SUM('Summary statistics'!E154:E183)</f>
        <v>-0.11599952973242365</v>
      </c>
      <c r="F154" s="5">
        <f>SUM('Summary statistics'!F154:F183)</f>
        <v>-3.6308654586325359E-2</v>
      </c>
      <c r="G154" s="5">
        <f>SUM('Summary statistics'!G154:G183)</f>
        <v>-2.1074083284376943E-2</v>
      </c>
      <c r="H154" s="5">
        <f>SUM('Summary statistics'!H154:H183)</f>
        <v>-6.6446381400006249E-2</v>
      </c>
      <c r="I154" s="5">
        <f>SUM('Summary statistics'!I154:I183)</f>
        <v>-2.6474583857363291E-2</v>
      </c>
      <c r="K154" s="1">
        <v>44232</v>
      </c>
      <c r="L154" s="5">
        <f>SUM('Summary statistics'!B154:B273)</f>
        <v>0.27668213521982377</v>
      </c>
      <c r="M154" s="5">
        <f>SUM('Summary statistics'!C154:C273)</f>
        <v>0.31207569720169559</v>
      </c>
      <c r="N154" s="5">
        <f>SUM('Summary statistics'!D154:D273)</f>
        <v>1.2126163356703299</v>
      </c>
      <c r="O154" s="5">
        <f>SUM('Summary statistics'!E154:E273)</f>
        <v>3.6560942478060084E-2</v>
      </c>
      <c r="P154" s="5">
        <f>SUM('Summary statistics'!F154:F273)</f>
        <v>-7.0947202493678141E-2</v>
      </c>
      <c r="Q154" s="5">
        <f>SUM('Summary statistics'!G154:G273)</f>
        <v>0.10235878048329421</v>
      </c>
      <c r="R154" s="5">
        <f>SUM('Summary statistics'!H154:H273)</f>
        <v>0.37607492297055894</v>
      </c>
      <c r="S154" s="5">
        <f>SUM('Summary statistics'!I154:I273)</f>
        <v>0.15351411678313054</v>
      </c>
    </row>
    <row r="155" spans="1:19" x14ac:dyDescent="0.2">
      <c r="A155" s="1">
        <v>44099</v>
      </c>
      <c r="B155" s="5">
        <f>SUM('Summary statistics'!B155:B184)</f>
        <v>-6.0592121992694425E-3</v>
      </c>
      <c r="C155" s="5">
        <f>SUM('Summary statistics'!C155:C184)</f>
        <v>-5.838609333533578E-2</v>
      </c>
      <c r="D155" s="5">
        <f>SUM('Summary statistics'!D155:D184)</f>
        <v>-7.8112155080134804E-2</v>
      </c>
      <c r="E155" s="5">
        <f>SUM('Summary statistics'!E155:E184)</f>
        <v>-0.11775897805285644</v>
      </c>
      <c r="F155" s="5">
        <f>SUM('Summary statistics'!F155:F184)</f>
        <v>-4.335855931847736E-2</v>
      </c>
      <c r="G155" s="5">
        <f>SUM('Summary statistics'!G155:G184)</f>
        <v>-1.6085734694111429E-2</v>
      </c>
      <c r="H155" s="5">
        <f>SUM('Summary statistics'!H155:H184)</f>
        <v>-3.3550815365698858E-2</v>
      </c>
      <c r="I155" s="5">
        <f>SUM('Summary statistics'!I155:I184)</f>
        <v>-2.4523561546833036E-2</v>
      </c>
      <c r="K155" s="1">
        <v>44235</v>
      </c>
      <c r="L155" s="5">
        <f>SUM('Summary statistics'!B155:B274)</f>
        <v>0.29208685527779277</v>
      </c>
      <c r="M155" s="5">
        <f>SUM('Summary statistics'!C155:C274)</f>
        <v>0.30642953815173324</v>
      </c>
      <c r="N155" s="5">
        <f>SUM('Summary statistics'!D155:D274)</f>
        <v>1.3898981631513807</v>
      </c>
      <c r="O155" s="5">
        <f>SUM('Summary statistics'!E155:E274)</f>
        <v>5.9657309859950228E-2</v>
      </c>
      <c r="P155" s="5">
        <f>SUM('Summary statistics'!F155:F274)</f>
        <v>-6.0708001382716821E-2</v>
      </c>
      <c r="Q155" s="5">
        <f>SUM('Summary statistics'!G155:G274)</f>
        <v>0.11615286233617607</v>
      </c>
      <c r="R155" s="5">
        <f>SUM('Summary statistics'!H155:H274)</f>
        <v>0.41694741787772377</v>
      </c>
      <c r="S155" s="5">
        <f>SUM('Summary statistics'!I155:I274)</f>
        <v>0.14698676608503761</v>
      </c>
    </row>
    <row r="156" spans="1:19" x14ac:dyDescent="0.2">
      <c r="A156" s="1">
        <v>44102</v>
      </c>
      <c r="B156" s="5">
        <f>SUM('Summary statistics'!B156:B185)</f>
        <v>-3.7828465548015472E-2</v>
      </c>
      <c r="C156" s="5">
        <f>SUM('Summary statistics'!C156:C185)</f>
        <v>-3.9599572790318678E-2</v>
      </c>
      <c r="D156" s="5">
        <f>SUM('Summary statistics'!D156:D185)</f>
        <v>-9.6022358514787867E-2</v>
      </c>
      <c r="E156" s="5">
        <f>SUM('Summary statistics'!E156:E185)</f>
        <v>-0.16066583245168856</v>
      </c>
      <c r="F156" s="5">
        <f>SUM('Summary statistics'!F156:F185)</f>
        <v>-4.5742134476196232E-2</v>
      </c>
      <c r="G156" s="5">
        <f>SUM('Summary statistics'!G156:G185)</f>
        <v>-3.0103244717750943E-2</v>
      </c>
      <c r="H156" s="5">
        <f>SUM('Summary statistics'!H156:H185)</f>
        <v>-8.0083685569799862E-2</v>
      </c>
      <c r="I156" s="5">
        <f>SUM('Summary statistics'!I156:I185)</f>
        <v>-6.4921871501187924E-3</v>
      </c>
      <c r="K156" s="1">
        <v>44236</v>
      </c>
      <c r="L156" s="5">
        <f>SUM('Summary statistics'!B156:B275)</f>
        <v>0.26180004976883681</v>
      </c>
      <c r="M156" s="5">
        <f>SUM('Summary statistics'!C156:C275)</f>
        <v>0.32326308425657935</v>
      </c>
      <c r="N156" s="5">
        <f>SUM('Summary statistics'!D156:D275)</f>
        <v>1.3740068577900966</v>
      </c>
      <c r="O156" s="5">
        <f>SUM('Summary statistics'!E156:E275)</f>
        <v>-1.1466018215693657E-2</v>
      </c>
      <c r="P156" s="5">
        <f>SUM('Summary statistics'!F156:F275)</f>
        <v>-6.9830615719336228E-2</v>
      </c>
      <c r="Q156" s="5">
        <f>SUM('Summary statistics'!G156:G275)</f>
        <v>0.13683299339458116</v>
      </c>
      <c r="R156" s="5">
        <f>SUM('Summary statistics'!H156:H275)</f>
        <v>0.36914832568782169</v>
      </c>
      <c r="S156" s="5">
        <f>SUM('Summary statistics'!I156:I275)</f>
        <v>0.14792187162599033</v>
      </c>
    </row>
    <row r="157" spans="1:19" x14ac:dyDescent="0.2">
      <c r="A157" s="1">
        <v>44103</v>
      </c>
      <c r="B157" s="5">
        <f>SUM('Summary statistics'!B157:B186)</f>
        <v>8.3432541428048068E-2</v>
      </c>
      <c r="C157" s="5">
        <f>SUM('Summary statistics'!C157:C186)</f>
        <v>-6.6937651610921939E-2</v>
      </c>
      <c r="D157" s="5">
        <f>SUM('Summary statistics'!D157:D186)</f>
        <v>-8.0595304983560198E-2</v>
      </c>
      <c r="E157" s="5">
        <f>SUM('Summary statistics'!E157:E186)</f>
        <v>-6.5088073521825746E-2</v>
      </c>
      <c r="F157" s="5">
        <f>SUM('Summary statistics'!F157:F186)</f>
        <v>-2.4190123206423525E-2</v>
      </c>
      <c r="G157" s="5">
        <f>SUM('Summary statistics'!G157:G186)</f>
        <v>-3.995688910882772E-2</v>
      </c>
      <c r="H157" s="5">
        <f>SUM('Summary statistics'!H157:H186)</f>
        <v>-6.4868607625049798E-2</v>
      </c>
      <c r="I157" s="5">
        <f>SUM('Summary statistics'!I157:I186)</f>
        <v>-1.1144485319963097E-2</v>
      </c>
      <c r="K157" s="1">
        <v>44237</v>
      </c>
      <c r="L157" s="5">
        <f>SUM('Summary statistics'!B157:B276)</f>
        <v>0.21153139897414625</v>
      </c>
      <c r="M157" s="5">
        <f>SUM('Summary statistics'!C157:C276)</f>
        <v>0.33419126809349076</v>
      </c>
      <c r="N157" s="5">
        <f>SUM('Summary statistics'!D157:D276)</f>
        <v>1.3390900647799826</v>
      </c>
      <c r="O157" s="5">
        <f>SUM('Summary statistics'!E157:E276)</f>
        <v>3.7207820520484554E-2</v>
      </c>
      <c r="P157" s="5">
        <f>SUM('Summary statistics'!F157:F276)</f>
        <v>-5.6494915854355669E-2</v>
      </c>
      <c r="Q157" s="5">
        <f>SUM('Summary statistics'!G157:G276)</f>
        <v>0.12627964284319862</v>
      </c>
      <c r="R157" s="5">
        <f>SUM('Summary statistics'!H157:H276)</f>
        <v>0.34821484765132349</v>
      </c>
      <c r="S157" s="5">
        <f>SUM('Summary statistics'!I157:I276)</f>
        <v>0.14774859869607776</v>
      </c>
    </row>
    <row r="158" spans="1:19" x14ac:dyDescent="0.2">
      <c r="A158" s="1">
        <v>44104</v>
      </c>
      <c r="B158" s="5">
        <f>SUM('Summary statistics'!B158:B187)</f>
        <v>7.7309340804015428E-2</v>
      </c>
      <c r="C158" s="5">
        <f>SUM('Summary statistics'!C158:C187)</f>
        <v>-6.4274314184282921E-2</v>
      </c>
      <c r="D158" s="5">
        <f>SUM('Summary statistics'!D158:D187)</f>
        <v>-0.1308529077462709</v>
      </c>
      <c r="E158" s="5">
        <f>SUM('Summary statistics'!E158:E187)</f>
        <v>-0.16349529784698633</v>
      </c>
      <c r="F158" s="5">
        <f>SUM('Summary statistics'!F158:F187)</f>
        <v>-5.3014313244107006E-2</v>
      </c>
      <c r="G158" s="5">
        <f>SUM('Summary statistics'!G158:G187)</f>
        <v>-2.4193516611649809E-2</v>
      </c>
      <c r="H158" s="5">
        <f>SUM('Summary statistics'!H158:H187)</f>
        <v>-5.7844149272498077E-2</v>
      </c>
      <c r="I158" s="5">
        <f>SUM('Summary statistics'!I158:I187)</f>
        <v>-5.6308608836066285E-3</v>
      </c>
      <c r="K158" s="1">
        <v>44238</v>
      </c>
      <c r="L158" s="5">
        <f>SUM('Summary statistics'!B158:B277)</f>
        <v>0.2038914351353322</v>
      </c>
      <c r="M158" s="5">
        <f>SUM('Summary statistics'!C158:C277)</f>
        <v>0.30593370535964182</v>
      </c>
      <c r="N158" s="5">
        <f>SUM('Summary statistics'!D158:D277)</f>
        <v>1.3628236154434399</v>
      </c>
      <c r="O158" s="5">
        <f>SUM('Summary statistics'!E158:E277)</f>
        <v>-2.2664273836814384E-2</v>
      </c>
      <c r="P158" s="5">
        <f>SUM('Summary statistics'!F158:F277)</f>
        <v>-8.9931166889652095E-2</v>
      </c>
      <c r="Q158" s="5">
        <f>SUM('Summary statistics'!G158:G277)</f>
        <v>0.13761331820222117</v>
      </c>
      <c r="R158" s="5">
        <f>SUM('Summary statistics'!H158:H277)</f>
        <v>0.36222891871565155</v>
      </c>
      <c r="S158" s="5">
        <f>SUM('Summary statistics'!I158:I277)</f>
        <v>0.14670346411232979</v>
      </c>
    </row>
    <row r="159" spans="1:19" x14ac:dyDescent="0.2">
      <c r="A159" s="1">
        <v>44105</v>
      </c>
      <c r="B159" s="5">
        <f>SUM('Summary statistics'!B159:B188)</f>
        <v>4.4505726684711359E-2</v>
      </c>
      <c r="C159" s="5">
        <f>SUM('Summary statistics'!C159:C188)</f>
        <v>-0.1022824361204126</v>
      </c>
      <c r="D159" s="5">
        <f>SUM('Summary statistics'!D159:D188)</f>
        <v>-0.11774432570221841</v>
      </c>
      <c r="E159" s="5">
        <f>SUM('Summary statistics'!E159:E188)</f>
        <v>-0.14629794838990678</v>
      </c>
      <c r="F159" s="5">
        <f>SUM('Summary statistics'!F159:F188)</f>
        <v>-4.9279579030333594E-2</v>
      </c>
      <c r="G159" s="5">
        <f>SUM('Summary statistics'!G159:G188)</f>
        <v>-4.5919512956976265E-3</v>
      </c>
      <c r="H159" s="5">
        <f>SUM('Summary statistics'!H159:H188)</f>
        <v>-1.742072483635268E-3</v>
      </c>
      <c r="I159" s="5">
        <f>SUM('Summary statistics'!I159:I188)</f>
        <v>-2.6526546516560164E-3</v>
      </c>
      <c r="K159" s="1">
        <v>44239</v>
      </c>
      <c r="L159" s="5">
        <f>SUM('Summary statistics'!B159:B278)</f>
        <v>0.18631302861309373</v>
      </c>
      <c r="M159" s="5">
        <f>SUM('Summary statistics'!C159:C278)</f>
        <v>0.32683328518971355</v>
      </c>
      <c r="N159" s="5">
        <f>SUM('Summary statistics'!D159:D278)</f>
        <v>1.3774945825973226</v>
      </c>
      <c r="O159" s="5">
        <f>SUM('Summary statistics'!E159:E278)</f>
        <v>-2.6967683018347344E-2</v>
      </c>
      <c r="P159" s="5">
        <f>SUM('Summary statistics'!F159:F278)</f>
        <v>-9.9082623573308035E-2</v>
      </c>
      <c r="Q159" s="5">
        <f>SUM('Summary statistics'!G159:G278)</f>
        <v>0.14354203068882637</v>
      </c>
      <c r="R159" s="5">
        <f>SUM('Summary statistics'!H159:H278)</f>
        <v>0.37662084624705</v>
      </c>
      <c r="S159" s="5">
        <f>SUM('Summary statistics'!I159:I278)</f>
        <v>0.14910265637178369</v>
      </c>
    </row>
    <row r="160" spans="1:19" x14ac:dyDescent="0.2">
      <c r="A160" s="1">
        <v>44106</v>
      </c>
      <c r="B160" s="5">
        <f>SUM('Summary statistics'!B160:B189)</f>
        <v>4.9342205372214509E-3</v>
      </c>
      <c r="C160" s="5">
        <f>SUM('Summary statistics'!C160:C189)</f>
        <v>-0.14730253049437325</v>
      </c>
      <c r="D160" s="5">
        <f>SUM('Summary statistics'!D160:D189)</f>
        <v>-0.10563288853798078</v>
      </c>
      <c r="E160" s="5">
        <f>SUM('Summary statistics'!E160:E189)</f>
        <v>-0.1290893970616957</v>
      </c>
      <c r="F160" s="5">
        <f>SUM('Summary statistics'!F160:F189)</f>
        <v>-3.2339907977853292E-2</v>
      </c>
      <c r="G160" s="5">
        <f>SUM('Summary statistics'!G160:G189)</f>
        <v>-1.3703945748291309E-2</v>
      </c>
      <c r="H160" s="5">
        <f>SUM('Summary statistics'!H160:H189)</f>
        <v>-2.5161148668830246E-2</v>
      </c>
      <c r="I160" s="5">
        <f>SUM('Summary statistics'!I160:I189)</f>
        <v>-7.8563131558922177E-3</v>
      </c>
      <c r="K160" s="1">
        <v>44244</v>
      </c>
      <c r="L160" s="5">
        <f>SUM('Summary statistics'!B160:B279)</f>
        <v>0.28282694179481283</v>
      </c>
      <c r="M160" s="5">
        <f>SUM('Summary statistics'!C160:C279)</f>
        <v>0.35359543422621953</v>
      </c>
      <c r="N160" s="5">
        <f>SUM('Summary statistics'!D160:D279)</f>
        <v>1.4888953750773253</v>
      </c>
      <c r="O160" s="5">
        <f>SUM('Summary statistics'!E160:E279)</f>
        <v>-9.1482944812227521E-4</v>
      </c>
      <c r="P160" s="5">
        <f>SUM('Summary statistics'!F160:F279)</f>
        <v>-0.10562559784895741</v>
      </c>
      <c r="Q160" s="5">
        <f>SUM('Summary statistics'!G160:G279)</f>
        <v>0.14524958012711203</v>
      </c>
      <c r="R160" s="5">
        <f>SUM('Summary statistics'!H160:H279)</f>
        <v>0.36723412526905364</v>
      </c>
      <c r="S160" s="5">
        <f>SUM('Summary statistics'!I160:I279)</f>
        <v>0.15262691212872107</v>
      </c>
    </row>
    <row r="161" spans="1:19" x14ac:dyDescent="0.2">
      <c r="A161" s="1">
        <v>44109</v>
      </c>
      <c r="B161" s="5">
        <f>SUM('Summary statistics'!B161:B190)</f>
        <v>0.10599806748050603</v>
      </c>
      <c r="C161" s="5">
        <f>SUM('Summary statistics'!C161:C190)</f>
        <v>-8.2197838697132986E-2</v>
      </c>
      <c r="D161" s="5">
        <f>SUM('Summary statistics'!D161:D190)</f>
        <v>-9.4336537610432342E-2</v>
      </c>
      <c r="E161" s="5">
        <f>SUM('Summary statistics'!E161:E190)</f>
        <v>-0.10014743975816418</v>
      </c>
      <c r="F161" s="5">
        <f>SUM('Summary statistics'!F161:F190)</f>
        <v>-1.3655620051639995E-2</v>
      </c>
      <c r="G161" s="5">
        <f>SUM('Summary statistics'!G161:G190)</f>
        <v>-1.0387391215798646E-2</v>
      </c>
      <c r="H161" s="5">
        <f>SUM('Summary statistics'!H161:H190)</f>
        <v>1.4609766192394576E-3</v>
      </c>
      <c r="I161" s="5">
        <f>SUM('Summary statistics'!I161:I190)</f>
        <v>6.8058913250043946E-3</v>
      </c>
      <c r="K161" s="1">
        <v>44245</v>
      </c>
      <c r="L161" s="5">
        <f>SUM('Summary statistics'!B161:B280)</f>
        <v>0.27031270686154368</v>
      </c>
      <c r="M161" s="5">
        <f>SUM('Summary statistics'!C161:C280)</f>
        <v>0.35158922945482218</v>
      </c>
      <c r="N161" s="5">
        <f>SUM('Summary statistics'!D161:D280)</f>
        <v>1.4702666751305742</v>
      </c>
      <c r="O161" s="5">
        <f>SUM('Summary statistics'!E161:E280)</f>
        <v>-2.5449529641865332E-3</v>
      </c>
      <c r="P161" s="5">
        <f>SUM('Summary statistics'!F161:F280)</f>
        <v>-9.2232465140994285E-2</v>
      </c>
      <c r="Q161" s="5">
        <f>SUM('Summary statistics'!G161:G280)</f>
        <v>0.14244124223257906</v>
      </c>
      <c r="R161" s="5">
        <f>SUM('Summary statistics'!H161:H280)</f>
        <v>0.32475179227590933</v>
      </c>
      <c r="S161" s="5">
        <f>SUM('Summary statistics'!I161:I280)</f>
        <v>0.14504764443881282</v>
      </c>
    </row>
    <row r="162" spans="1:19" x14ac:dyDescent="0.2">
      <c r="A162" s="1">
        <v>44110</v>
      </c>
      <c r="B162" s="5">
        <f>SUM('Summary statistics'!B162:B191)</f>
        <v>2.8987536873252381E-2</v>
      </c>
      <c r="C162" s="5">
        <f>SUM('Summary statistics'!C162:C191)</f>
        <v>-4.0241545787585709E-2</v>
      </c>
      <c r="D162" s="5">
        <f>SUM('Summary statistics'!D162:D191)</f>
        <v>-8.3783693598752512E-2</v>
      </c>
      <c r="E162" s="5">
        <f>SUM('Summary statistics'!E162:E191)</f>
        <v>-0.11110461542017303</v>
      </c>
      <c r="F162" s="5">
        <f>SUM('Summary statistics'!F162:F191)</f>
        <v>-1.9814954028548333E-2</v>
      </c>
      <c r="G162" s="5">
        <f>SUM('Summary statistics'!G162:G191)</f>
        <v>-1.4835697402497934E-3</v>
      </c>
      <c r="H162" s="5">
        <f>SUM('Summary statistics'!H162:H191)</f>
        <v>-7.7695798589129342E-3</v>
      </c>
      <c r="I162" s="5">
        <f>SUM('Summary statistics'!I162:I191)</f>
        <v>-1.0716116344481245E-2</v>
      </c>
      <c r="K162" s="1">
        <v>44246</v>
      </c>
      <c r="L162" s="5">
        <f>SUM('Summary statistics'!B162:B281)</f>
        <v>0.22608041098751971</v>
      </c>
      <c r="M162" s="5">
        <f>SUM('Summary statistics'!C162:C281)</f>
        <v>0.33586472369287917</v>
      </c>
      <c r="N162" s="5">
        <f>SUM('Summary statistics'!D162:D281)</f>
        <v>1.57879949351143</v>
      </c>
      <c r="O162" s="5">
        <f>SUM('Summary statistics'!E162:E281)</f>
        <v>1.933894967880562E-2</v>
      </c>
      <c r="P162" s="5">
        <f>SUM('Summary statistics'!F162:F281)</f>
        <v>-9.1138104067824868E-2</v>
      </c>
      <c r="Q162" s="5">
        <f>SUM('Summary statistics'!G162:G281)</f>
        <v>0.14599143121652008</v>
      </c>
      <c r="R162" s="5">
        <f>SUM('Summary statistics'!H162:H281)</f>
        <v>0.33335440017043116</v>
      </c>
      <c r="S162" s="5">
        <f>SUM('Summary statistics'!I162:I281)</f>
        <v>0.13975579911746075</v>
      </c>
    </row>
    <row r="163" spans="1:19" x14ac:dyDescent="0.2">
      <c r="A163" s="1">
        <v>44111</v>
      </c>
      <c r="B163" s="5">
        <f>SUM('Summary statistics'!B163:B192)</f>
        <v>3.6339220141198302E-2</v>
      </c>
      <c r="C163" s="5">
        <f>SUM('Summary statistics'!C163:C192)</f>
        <v>-6.4694954458187029E-2</v>
      </c>
      <c r="D163" s="5">
        <f>SUM('Summary statistics'!D163:D192)</f>
        <v>-9.6630658177870588E-2</v>
      </c>
      <c r="E163" s="5">
        <f>SUM('Summary statistics'!E163:E192)</f>
        <v>-0.10746325814861613</v>
      </c>
      <c r="F163" s="5">
        <f>SUM('Summary statistics'!F163:F192)</f>
        <v>-2.5275496955914266E-2</v>
      </c>
      <c r="G163" s="5">
        <f>SUM('Summary statistics'!G163:G192)</f>
        <v>-1.2351347496255025E-2</v>
      </c>
      <c r="H163" s="5">
        <f>SUM('Summary statistics'!H163:H192)</f>
        <v>-2.6453480133377939E-2</v>
      </c>
      <c r="I163" s="5">
        <f>SUM('Summary statistics'!I163:I192)</f>
        <v>-3.4536499785338473E-3</v>
      </c>
      <c r="K163" s="1">
        <v>44249</v>
      </c>
      <c r="L163" s="5">
        <f>SUM('Summary statistics'!B163:B282)</f>
        <v>0.16134434420033086</v>
      </c>
      <c r="M163" s="5">
        <f>SUM('Summary statistics'!C163:C282)</f>
        <v>0.36655093329490751</v>
      </c>
      <c r="N163" s="5">
        <f>SUM('Summary statistics'!D163:D282)</f>
        <v>1.5269012080960556</v>
      </c>
      <c r="O163" s="5">
        <f>SUM('Summary statistics'!E163:E282)</f>
        <v>5.4061286921971319E-2</v>
      </c>
      <c r="P163" s="5">
        <f>SUM('Summary statistics'!F163:F282)</f>
        <v>-6.9833040454545317E-2</v>
      </c>
      <c r="Q163" s="5">
        <f>SUM('Summary statistics'!G163:G282)</f>
        <v>0.14592561110232646</v>
      </c>
      <c r="R163" s="5">
        <f>SUM('Summary statistics'!H163:H282)</f>
        <v>0.34893167899314542</v>
      </c>
      <c r="S163" s="5">
        <f>SUM('Summary statistics'!I163:I282)</f>
        <v>0.1219993152699953</v>
      </c>
    </row>
    <row r="164" spans="1:19" x14ac:dyDescent="0.2">
      <c r="A164" s="1">
        <v>44112</v>
      </c>
      <c r="B164" s="5">
        <f>SUM('Summary statistics'!B164:B193)</f>
        <v>5.3961487317947955E-2</v>
      </c>
      <c r="C164" s="5">
        <f>SUM('Summary statistics'!C164:C193)</f>
        <v>-5.1111194778561131E-2</v>
      </c>
      <c r="D164" s="5">
        <f>SUM('Summary statistics'!D164:D193)</f>
        <v>-3.6023653443460632E-2</v>
      </c>
      <c r="E164" s="5">
        <f>SUM('Summary statistics'!E164:E193)</f>
        <v>-9.5668025576617161E-2</v>
      </c>
      <c r="F164" s="5">
        <f>SUM('Summary statistics'!F164:F193)</f>
        <v>-1.4666859744037464E-2</v>
      </c>
      <c r="G164" s="5">
        <f>SUM('Summary statistics'!G164:G193)</f>
        <v>1.1789672260712272E-4</v>
      </c>
      <c r="H164" s="5">
        <f>SUM('Summary statistics'!H164:H193)</f>
        <v>3.2923824719365676E-2</v>
      </c>
      <c r="I164" s="5">
        <f>SUM('Summary statistics'!I164:I193)</f>
        <v>9.3172441051580894E-4</v>
      </c>
      <c r="K164" s="1">
        <v>44250</v>
      </c>
      <c r="L164" s="5">
        <f>SUM('Summary statistics'!B164:B283)</f>
        <v>0.14556198824458425</v>
      </c>
      <c r="M164" s="5">
        <f>SUM('Summary statistics'!C164:C283)</f>
        <v>0.35249088577685084</v>
      </c>
      <c r="N164" s="5">
        <f>SUM('Summary statistics'!D164:D283)</f>
        <v>1.4630113979412298</v>
      </c>
      <c r="O164" s="5">
        <f>SUM('Summary statistics'!E164:E283)</f>
        <v>5.2457310450022561E-2</v>
      </c>
      <c r="P164" s="5">
        <f>SUM('Summary statistics'!F164:F283)</f>
        <v>-6.2879384858504042E-2</v>
      </c>
      <c r="Q164" s="5">
        <f>SUM('Summary statistics'!G164:G283)</f>
        <v>0.14729725736023677</v>
      </c>
      <c r="R164" s="5">
        <f>SUM('Summary statistics'!H164:H283)</f>
        <v>0.45605884106989819</v>
      </c>
      <c r="S164" s="5">
        <f>SUM('Summary statistics'!I164:I283)</f>
        <v>0.11966494043582432</v>
      </c>
    </row>
    <row r="165" spans="1:19" x14ac:dyDescent="0.2">
      <c r="A165" s="1">
        <v>44113</v>
      </c>
      <c r="B165" s="5">
        <f>SUM('Summary statistics'!B165:B194)</f>
        <v>0.10775504591173027</v>
      </c>
      <c r="C165" s="5">
        <f>SUM('Summary statistics'!C165:C194)</f>
        <v>-6.6460933202571987E-2</v>
      </c>
      <c r="D165" s="5">
        <f>SUM('Summary statistics'!D165:D194)</f>
        <v>-3.6252942984302518E-2</v>
      </c>
      <c r="E165" s="5">
        <f>SUM('Summary statistics'!E165:E194)</f>
        <v>-8.9143216964175057E-2</v>
      </c>
      <c r="F165" s="5">
        <f>SUM('Summary statistics'!F165:F194)</f>
        <v>-1.356145258707751E-2</v>
      </c>
      <c r="G165" s="5">
        <f>SUM('Summary statistics'!G165:G194)</f>
        <v>-2.1901107654270197E-2</v>
      </c>
      <c r="H165" s="5">
        <f>SUM('Summary statistics'!H165:H194)</f>
        <v>1.9342738759264795E-2</v>
      </c>
      <c r="I165" s="5">
        <f>SUM('Summary statistics'!I165:I194)</f>
        <v>-4.6004376977635403E-4</v>
      </c>
      <c r="K165" s="1">
        <v>44251</v>
      </c>
      <c r="L165" s="5">
        <f>SUM('Summary statistics'!B165:B284)</f>
        <v>0.14815374764572639</v>
      </c>
      <c r="M165" s="5">
        <f>SUM('Summary statistics'!C165:C284)</f>
        <v>0.37639170697721241</v>
      </c>
      <c r="N165" s="5">
        <f>SUM('Summary statistics'!D165:D284)</f>
        <v>1.4668912407968313</v>
      </c>
      <c r="O165" s="5">
        <f>SUM('Summary statistics'!E165:E284)</f>
        <v>1.4826336533516622E-2</v>
      </c>
      <c r="P165" s="5">
        <f>SUM('Summary statistics'!F165:F284)</f>
        <v>-8.2491285581591911E-2</v>
      </c>
      <c r="Q165" s="5">
        <f>SUM('Summary statistics'!G165:G284)</f>
        <v>0.1362228803757691</v>
      </c>
      <c r="R165" s="5">
        <f>SUM('Summary statistics'!H165:H284)</f>
        <v>0.44597566131726213</v>
      </c>
      <c r="S165" s="5">
        <f>SUM('Summary statistics'!I165:I284)</f>
        <v>0.1208086147239657</v>
      </c>
    </row>
    <row r="166" spans="1:19" x14ac:dyDescent="0.2">
      <c r="A166" s="1">
        <v>44116</v>
      </c>
      <c r="B166" s="5">
        <f>SUM('Summary statistics'!B166:B195)</f>
        <v>0.11073572920318363</v>
      </c>
      <c r="C166" s="5">
        <f>SUM('Summary statistics'!C166:C195)</f>
        <v>-8.7602967963992875E-2</v>
      </c>
      <c r="D166" s="5">
        <f>SUM('Summary statistics'!D166:D195)</f>
        <v>1.8065955689646467E-2</v>
      </c>
      <c r="E166" s="5">
        <f>SUM('Summary statistics'!E166:E195)</f>
        <v>-6.7104870292394411E-2</v>
      </c>
      <c r="F166" s="5">
        <f>SUM('Summary statistics'!F166:F195)</f>
        <v>-1.9163543350138776E-3</v>
      </c>
      <c r="G166" s="5">
        <f>SUM('Summary statistics'!G166:G195)</f>
        <v>-1.058442670859408E-2</v>
      </c>
      <c r="H166" s="5">
        <f>SUM('Summary statistics'!H166:H195)</f>
        <v>2.907932983943283E-3</v>
      </c>
      <c r="I166" s="5">
        <f>SUM('Summary statistics'!I166:I195)</f>
        <v>1.4153713310610723E-2</v>
      </c>
      <c r="K166" s="1">
        <v>44252</v>
      </c>
      <c r="L166" s="5">
        <f>SUM('Summary statistics'!B166:B285)</f>
        <v>7.3969481425455091E-2</v>
      </c>
      <c r="M166" s="5">
        <f>SUM('Summary statistics'!C166:C285)</f>
        <v>0.38938231942491314</v>
      </c>
      <c r="N166" s="5">
        <f>SUM('Summary statistics'!D166:D285)</f>
        <v>1.4214005973512618</v>
      </c>
      <c r="O166" s="5">
        <f>SUM('Summary statistics'!E166:E285)</f>
        <v>2.4128386749658608E-2</v>
      </c>
      <c r="P166" s="5">
        <f>SUM('Summary statistics'!F166:F285)</f>
        <v>-8.4840496930989301E-2</v>
      </c>
      <c r="Q166" s="5">
        <f>SUM('Summary statistics'!G166:G285)</f>
        <v>0.13178720613583172</v>
      </c>
      <c r="R166" s="5">
        <f>SUM('Summary statistics'!H166:H285)</f>
        <v>0.45122268244378705</v>
      </c>
      <c r="S166" s="5">
        <f>SUM('Summary statistics'!I166:I285)</f>
        <v>9.4353553528818551E-2</v>
      </c>
    </row>
    <row r="167" spans="1:19" x14ac:dyDescent="0.2">
      <c r="A167" s="1">
        <v>44117</v>
      </c>
      <c r="B167" s="5">
        <f>SUM('Summary statistics'!B167:B196)</f>
        <v>7.1874176330297079E-2</v>
      </c>
      <c r="C167" s="5">
        <f>SUM('Summary statistics'!C167:C196)</f>
        <v>-6.6635202161927962E-2</v>
      </c>
      <c r="D167" s="5">
        <f>SUM('Summary statistics'!D167:D196)</f>
        <v>-9.027911712089243E-3</v>
      </c>
      <c r="E167" s="5">
        <f>SUM('Summary statistics'!E167:E196)</f>
        <v>-0.14126180716437059</v>
      </c>
      <c r="F167" s="5">
        <f>SUM('Summary statistics'!F167:F196)</f>
        <v>-4.151002970050708E-2</v>
      </c>
      <c r="G167" s="5">
        <f>SUM('Summary statistics'!G167:G196)</f>
        <v>-1.2359667293850258E-2</v>
      </c>
      <c r="H167" s="5">
        <f>SUM('Summary statistics'!H167:H196)</f>
        <v>2.5708615444910751E-2</v>
      </c>
      <c r="I167" s="5">
        <f>SUM('Summary statistics'!I167:I196)</f>
        <v>1.1168187783502335E-3</v>
      </c>
      <c r="K167" s="1">
        <v>44253</v>
      </c>
      <c r="L167" s="5">
        <f>SUM('Summary statistics'!B167:B286)</f>
        <v>4.2010599103165167E-2</v>
      </c>
      <c r="M167" s="5">
        <f>SUM('Summary statistics'!C167:C286)</f>
        <v>0.35853497702556869</v>
      </c>
      <c r="N167" s="5">
        <f>SUM('Summary statistics'!D167:D286)</f>
        <v>1.391399547471132</v>
      </c>
      <c r="O167" s="5">
        <f>SUM('Summary statistics'!E167:E286)</f>
        <v>-4.9798228770926461E-2</v>
      </c>
      <c r="P167" s="5">
        <f>SUM('Summary statistics'!F167:F286)</f>
        <v>-0.13309023794926492</v>
      </c>
      <c r="Q167" s="5">
        <f>SUM('Summary statistics'!G167:G286)</f>
        <v>0.11630535829589111</v>
      </c>
      <c r="R167" s="5">
        <f>SUM('Summary statistics'!H167:H286)</f>
        <v>0.50450134140745262</v>
      </c>
      <c r="S167" s="5">
        <f>SUM('Summary statistics'!I167:I286)</f>
        <v>8.2882055732234561E-2</v>
      </c>
    </row>
    <row r="168" spans="1:19" x14ac:dyDescent="0.2">
      <c r="A168" s="1">
        <v>44118</v>
      </c>
      <c r="B168" s="5">
        <f>SUM('Summary statistics'!B168:B197)</f>
        <v>2.2787704505876499E-3</v>
      </c>
      <c r="C168" s="5">
        <f>SUM('Summary statistics'!C168:C197)</f>
        <v>-3.7541766649306321E-2</v>
      </c>
      <c r="D168" s="5">
        <f>SUM('Summary statistics'!D168:D197)</f>
        <v>-1.9406972079806642E-2</v>
      </c>
      <c r="E168" s="5">
        <f>SUM('Summary statistics'!E168:E197)</f>
        <v>-0.1588187123391718</v>
      </c>
      <c r="F168" s="5">
        <f>SUM('Summary statistics'!F168:F197)</f>
        <v>-3.6700894506741633E-2</v>
      </c>
      <c r="G168" s="5">
        <f>SUM('Summary statistics'!G168:G197)</f>
        <v>-3.4490226042268052E-3</v>
      </c>
      <c r="H168" s="5">
        <f>SUM('Summary statistics'!H168:H197)</f>
        <v>3.6278478006390641E-2</v>
      </c>
      <c r="I168" s="5">
        <f>SUM('Summary statistics'!I168:I197)</f>
        <v>-3.3309612454011294E-3</v>
      </c>
      <c r="K168" s="1">
        <v>44256</v>
      </c>
      <c r="L168" s="5">
        <f>SUM('Summary statistics'!B168:B287)</f>
        <v>5.4387362134989667E-2</v>
      </c>
      <c r="M168" s="5">
        <f>SUM('Summary statistics'!C168:C287)</f>
        <v>0.35286577382229578</v>
      </c>
      <c r="N168" s="5">
        <f>SUM('Summary statistics'!D168:D287)</f>
        <v>1.4490919018446269</v>
      </c>
      <c r="O168" s="5">
        <f>SUM('Summary statistics'!E168:E287)</f>
        <v>-6.9357649888119766E-2</v>
      </c>
      <c r="P168" s="5">
        <f>SUM('Summary statistics'!F168:F287)</f>
        <v>-0.13832256636119286</v>
      </c>
      <c r="Q168" s="5">
        <f>SUM('Summary statistics'!G168:G287)</f>
        <v>0.11320571054741661</v>
      </c>
      <c r="R168" s="5">
        <f>SUM('Summary statistics'!H168:H287)</f>
        <v>0.50552979546904753</v>
      </c>
      <c r="S168" s="5">
        <f>SUM('Summary statistics'!I168:I287)</f>
        <v>0.10859157494552102</v>
      </c>
    </row>
    <row r="169" spans="1:19" x14ac:dyDescent="0.2">
      <c r="A169" s="1">
        <v>44119</v>
      </c>
      <c r="B169" s="5">
        <f>SUM('Summary statistics'!B169:B198)</f>
        <v>9.3617918792340576E-2</v>
      </c>
      <c r="C169" s="5">
        <f>SUM('Summary statistics'!C169:C198)</f>
        <v>-4.3007105425591892E-2</v>
      </c>
      <c r="D169" s="5">
        <f>SUM('Summary statistics'!D169:D198)</f>
        <v>-3.5181846819405525E-2</v>
      </c>
      <c r="E169" s="5">
        <f>SUM('Summary statistics'!E169:E198)</f>
        <v>-0.16763503060550253</v>
      </c>
      <c r="F169" s="5">
        <f>SUM('Summary statistics'!F169:F198)</f>
        <v>-3.6013974848002041E-2</v>
      </c>
      <c r="G169" s="5">
        <f>SUM('Summary statistics'!G169:G198)</f>
        <v>8.0572826706463586E-3</v>
      </c>
      <c r="H169" s="5">
        <f>SUM('Summary statistics'!H169:H198)</f>
        <v>-3.3128085452570413E-3</v>
      </c>
      <c r="I169" s="5">
        <f>SUM('Summary statistics'!I169:I198)</f>
        <v>-1.2356808236479071E-2</v>
      </c>
      <c r="K169" s="1">
        <v>44257</v>
      </c>
      <c r="L169" s="5">
        <f>SUM('Summary statistics'!B169:B288)</f>
        <v>0.1164190490847772</v>
      </c>
      <c r="M169" s="5">
        <f>SUM('Summary statistics'!C169:C288)</f>
        <v>0.3345661046547756</v>
      </c>
      <c r="N169" s="5">
        <f>SUM('Summary statistics'!D169:D288)</f>
        <v>1.4022099710309572</v>
      </c>
      <c r="O169" s="5">
        <f>SUM('Summary statistics'!E169:E288)</f>
        <v>-6.363359527856996E-2</v>
      </c>
      <c r="P169" s="5">
        <f>SUM('Summary statistics'!F169:F288)</f>
        <v>-0.13234096353270897</v>
      </c>
      <c r="Q169" s="5">
        <f>SUM('Summary statistics'!G169:G288)</f>
        <v>0.10016498539158421</v>
      </c>
      <c r="R169" s="5">
        <f>SUM('Summary statistics'!H169:H288)</f>
        <v>0.48171447831621761</v>
      </c>
      <c r="S169" s="5">
        <f>SUM('Summary statistics'!I169:I288)</f>
        <v>9.298102778173413E-2</v>
      </c>
    </row>
    <row r="170" spans="1:19" x14ac:dyDescent="0.2">
      <c r="A170" s="1">
        <v>44120</v>
      </c>
      <c r="B170" s="5">
        <f>SUM('Summary statistics'!B170:B199)</f>
        <v>0.10925477354512166</v>
      </c>
      <c r="C170" s="5">
        <f>SUM('Summary statistics'!C170:C199)</f>
        <v>-1.5293416169498166E-2</v>
      </c>
      <c r="D170" s="5">
        <f>SUM('Summary statistics'!D170:D199)</f>
        <v>-8.031606425951205E-3</v>
      </c>
      <c r="E170" s="5">
        <f>SUM('Summary statistics'!E170:E199)</f>
        <v>-0.11557248565126783</v>
      </c>
      <c r="F170" s="5">
        <f>SUM('Summary statistics'!F170:F199)</f>
        <v>-1.9891076726304486E-2</v>
      </c>
      <c r="G170" s="5">
        <f>SUM('Summary statistics'!G170:G199)</f>
        <v>1.6419778809568433E-3</v>
      </c>
      <c r="H170" s="5">
        <f>SUM('Summary statistics'!H170:H199)</f>
        <v>-1.095716091479829E-3</v>
      </c>
      <c r="I170" s="5">
        <f>SUM('Summary statistics'!I170:I199)</f>
        <v>-2.7470887275245236E-2</v>
      </c>
      <c r="K170" s="1">
        <v>44258</v>
      </c>
      <c r="L170" s="5">
        <f>SUM('Summary statistics'!B170:B289)</f>
        <v>0.12464244520727676</v>
      </c>
      <c r="M170" s="5">
        <f>SUM('Summary statistics'!C170:C289)</f>
        <v>0.38951916336738851</v>
      </c>
      <c r="N170" s="5">
        <f>SUM('Summary statistics'!D170:D289)</f>
        <v>1.485114606088294</v>
      </c>
      <c r="O170" s="5">
        <f>SUM('Summary statistics'!E170:E289)</f>
        <v>-3.7489050361165607E-2</v>
      </c>
      <c r="P170" s="5">
        <f>SUM('Summary statistics'!F170:F289)</f>
        <v>-0.12522827937197195</v>
      </c>
      <c r="Q170" s="5">
        <f>SUM('Summary statistics'!G170:G289)</f>
        <v>0.10281655661455048</v>
      </c>
      <c r="R170" s="5">
        <f>SUM('Summary statistics'!H170:H289)</f>
        <v>0.48225669119120257</v>
      </c>
      <c r="S170" s="5">
        <f>SUM('Summary statistics'!I170:I289)</f>
        <v>6.4579711741511295E-2</v>
      </c>
    </row>
    <row r="171" spans="1:19" x14ac:dyDescent="0.2">
      <c r="A171" s="1">
        <v>44123</v>
      </c>
      <c r="B171" s="5">
        <f>SUM('Summary statistics'!B171:B200)</f>
        <v>0.11675494178579496</v>
      </c>
      <c r="C171" s="5">
        <f>SUM('Summary statistics'!C171:C200)</f>
        <v>-1.3138875141835529E-2</v>
      </c>
      <c r="D171" s="5">
        <f>SUM('Summary statistics'!D171:D200)</f>
        <v>0.1448183514369504</v>
      </c>
      <c r="E171" s="5">
        <f>SUM('Summary statistics'!E171:E200)</f>
        <v>-8.447421775219574E-2</v>
      </c>
      <c r="F171" s="5">
        <f>SUM('Summary statistics'!F171:F200)</f>
        <v>-1.3560410415931267E-2</v>
      </c>
      <c r="G171" s="5">
        <f>SUM('Summary statistics'!G171:G200)</f>
        <v>-1.3128042424613365E-2</v>
      </c>
      <c r="H171" s="5">
        <f>SUM('Summary statistics'!H171:H200)</f>
        <v>1.4468818475253819E-2</v>
      </c>
      <c r="I171" s="5">
        <f>SUM('Summary statistics'!I171:I200)</f>
        <v>-8.1779246175644818E-3</v>
      </c>
      <c r="K171" s="1">
        <v>44259</v>
      </c>
      <c r="L171" s="5">
        <f>SUM('Summary statistics'!B171:B290)</f>
        <v>9.9068142524512071E-2</v>
      </c>
      <c r="M171" s="5">
        <f>SUM('Summary statistics'!C171:C290)</f>
        <v>0.43366731879464576</v>
      </c>
      <c r="N171" s="5">
        <f>SUM('Summary statistics'!D171:D290)</f>
        <v>1.560753949847171</v>
      </c>
      <c r="O171" s="5">
        <f>SUM('Summary statistics'!E171:E290)</f>
        <v>-5.4048616792176998E-2</v>
      </c>
      <c r="P171" s="5">
        <f>SUM('Summary statistics'!F171:F290)</f>
        <v>-0.1305133779525362</v>
      </c>
      <c r="Q171" s="5">
        <f>SUM('Summary statistics'!G171:G290)</f>
        <v>0.10630704799135765</v>
      </c>
      <c r="R171" s="5">
        <f>SUM('Summary statistics'!H171:H290)</f>
        <v>0.45608554318342454</v>
      </c>
      <c r="S171" s="5">
        <f>SUM('Summary statistics'!I171:I290)</f>
        <v>8.6829260337742381E-2</v>
      </c>
    </row>
    <row r="172" spans="1:19" x14ac:dyDescent="0.2">
      <c r="A172" s="1">
        <v>44124</v>
      </c>
      <c r="B172" s="5">
        <f>SUM('Summary statistics'!B172:B201)</f>
        <v>0.11829810133864345</v>
      </c>
      <c r="C172" s="5">
        <f>SUM('Summary statistics'!C172:C201)</f>
        <v>4.1616247788034334E-2</v>
      </c>
      <c r="D172" s="5">
        <f>SUM('Summary statistics'!D172:D201)</f>
        <v>0.12891943705351341</v>
      </c>
      <c r="E172" s="5">
        <f>SUM('Summary statistics'!E172:E201)</f>
        <v>-6.7037397943921287E-2</v>
      </c>
      <c r="F172" s="5">
        <f>SUM('Summary statistics'!F172:F201)</f>
        <v>-9.8190258205333794E-3</v>
      </c>
      <c r="G172" s="5">
        <f>SUM('Summary statistics'!G172:G201)</f>
        <v>-2.9414927699896655E-2</v>
      </c>
      <c r="H172" s="5">
        <f>SUM('Summary statistics'!H172:H201)</f>
        <v>4.875795964905099E-2</v>
      </c>
      <c r="I172" s="5">
        <f>SUM('Summary statistics'!I172:I201)</f>
        <v>4.7044662665991317E-3</v>
      </c>
      <c r="K172" s="1">
        <v>44260</v>
      </c>
      <c r="L172" s="5">
        <f>SUM('Summary statistics'!B172:B291)</f>
        <v>4.2736698171824766E-2</v>
      </c>
      <c r="M172" s="5">
        <f>SUM('Summary statistics'!C172:C291)</f>
        <v>0.50790459026276202</v>
      </c>
      <c r="N172" s="5">
        <f>SUM('Summary statistics'!D172:D291)</f>
        <v>1.5388238386841659</v>
      </c>
      <c r="O172" s="5">
        <f>SUM('Summary statistics'!E172:E291)</f>
        <v>-5.4822472957898105E-2</v>
      </c>
      <c r="P172" s="5">
        <f>SUM('Summary statistics'!F172:F291)</f>
        <v>-0.12999999530741368</v>
      </c>
      <c r="Q172" s="5">
        <f>SUM('Summary statistics'!G172:G291)</f>
        <v>6.7189192332407013E-2</v>
      </c>
      <c r="R172" s="5">
        <f>SUM('Summary statistics'!H172:H291)</f>
        <v>0.48484712226942378</v>
      </c>
      <c r="S172" s="5">
        <f>SUM('Summary statistics'!I172:I291)</f>
        <v>0.11430387655019214</v>
      </c>
    </row>
    <row r="173" spans="1:19" x14ac:dyDescent="0.2">
      <c r="A173" s="1">
        <v>44125</v>
      </c>
      <c r="B173" s="5">
        <f>SUM('Summary statistics'!B173:B202)</f>
        <v>0.22828409824483409</v>
      </c>
      <c r="C173" s="5">
        <f>SUM('Summary statistics'!C173:C202)</f>
        <v>5.0728088696787653E-2</v>
      </c>
      <c r="D173" s="5">
        <f>SUM('Summary statistics'!D173:D202)</f>
        <v>0.22532804618337032</v>
      </c>
      <c r="E173" s="5">
        <f>SUM('Summary statistics'!E173:E202)</f>
        <v>-7.0436568234166955E-2</v>
      </c>
      <c r="F173" s="5">
        <f>SUM('Summary statistics'!F173:F202)</f>
        <v>-1.3078139238400587E-2</v>
      </c>
      <c r="G173" s="5">
        <f>SUM('Summary statistics'!G173:G202)</f>
        <v>2.1664560474663874E-4</v>
      </c>
      <c r="H173" s="5">
        <f>SUM('Summary statistics'!H173:H202)</f>
        <v>2.9561695664462484E-2</v>
      </c>
      <c r="I173" s="5">
        <f>SUM('Summary statistics'!I173:I202)</f>
        <v>1.0710437565600091E-2</v>
      </c>
      <c r="K173" s="1">
        <v>44263</v>
      </c>
      <c r="L173" s="5">
        <f>SUM('Summary statistics'!B173:B292)</f>
        <v>0.10186313512565591</v>
      </c>
      <c r="M173" s="5">
        <f>SUM('Summary statistics'!C173:C292)</f>
        <v>0.53625512065081937</v>
      </c>
      <c r="N173" s="5">
        <f>SUM('Summary statistics'!D173:D292)</f>
        <v>1.6324100926442007</v>
      </c>
      <c r="O173" s="5">
        <f>SUM('Summary statistics'!E173:E292)</f>
        <v>-6.9327876772352387E-2</v>
      </c>
      <c r="P173" s="5">
        <f>SUM('Summary statistics'!F173:F292)</f>
        <v>-0.15273643318892249</v>
      </c>
      <c r="Q173" s="5">
        <f>SUM('Summary statistics'!G173:G292)</f>
        <v>9.5730298231383071E-2</v>
      </c>
      <c r="R173" s="5">
        <f>SUM('Summary statistics'!H173:H292)</f>
        <v>0.5005404587103669</v>
      </c>
      <c r="S173" s="5">
        <f>SUM('Summary statistics'!I173:I292)</f>
        <v>0.11713426085003778</v>
      </c>
    </row>
    <row r="174" spans="1:19" x14ac:dyDescent="0.2">
      <c r="A174" s="1">
        <v>44126</v>
      </c>
      <c r="B174" s="5">
        <f>SUM('Summary statistics'!B174:B203)</f>
        <v>0.25808345021812029</v>
      </c>
      <c r="C174" s="5">
        <f>SUM('Summary statistics'!C174:C203)</f>
        <v>8.5759476620456868E-2</v>
      </c>
      <c r="D174" s="5">
        <f>SUM('Summary statistics'!D174:D203)</f>
        <v>0.22700274494063541</v>
      </c>
      <c r="E174" s="5">
        <f>SUM('Summary statistics'!E174:E203)</f>
        <v>-9.938942777199411E-2</v>
      </c>
      <c r="F174" s="5">
        <f>SUM('Summary statistics'!F174:F203)</f>
        <v>-3.0863934980285078E-2</v>
      </c>
      <c r="G174" s="5">
        <f>SUM('Summary statistics'!G174:G203)</f>
        <v>1.5350319157605187E-3</v>
      </c>
      <c r="H174" s="5">
        <f>SUM('Summary statistics'!H174:H203)</f>
        <v>6.7648932980281767E-2</v>
      </c>
      <c r="I174" s="5">
        <f>SUM('Summary statistics'!I174:I203)</f>
        <v>3.3657051322513336E-2</v>
      </c>
      <c r="K174" s="1">
        <v>44264</v>
      </c>
      <c r="L174" s="5">
        <f>SUM('Summary statistics'!B174:B293)</f>
        <v>0.13621826618464822</v>
      </c>
      <c r="M174" s="5">
        <f>SUM('Summary statistics'!C174:C293)</f>
        <v>0.54004599450414226</v>
      </c>
      <c r="N174" s="5">
        <f>SUM('Summary statistics'!D174:D293)</f>
        <v>1.6691399065575396</v>
      </c>
      <c r="O174" s="5">
        <f>SUM('Summary statistics'!E174:E293)</f>
        <v>-4.1446632300298596E-2</v>
      </c>
      <c r="P174" s="5">
        <f>SUM('Summary statistics'!F174:F293)</f>
        <v>-0.13461560865706432</v>
      </c>
      <c r="Q174" s="5">
        <f>SUM('Summary statistics'!G174:G293)</f>
        <v>0.13175952386494963</v>
      </c>
      <c r="R174" s="5">
        <f>SUM('Summary statistics'!H174:H293)</f>
        <v>0.5063242355774985</v>
      </c>
      <c r="S174" s="5">
        <f>SUM('Summary statistics'!I174:I293)</f>
        <v>0.14893094213923827</v>
      </c>
    </row>
    <row r="175" spans="1:19" x14ac:dyDescent="0.2">
      <c r="A175" s="1">
        <v>44127</v>
      </c>
      <c r="B175" s="5">
        <f>SUM('Summary statistics'!B175:B204)</f>
        <v>0.26955939068276619</v>
      </c>
      <c r="C175" s="5">
        <f>SUM('Summary statistics'!C175:C204)</f>
        <v>6.5325112309731814E-2</v>
      </c>
      <c r="D175" s="5">
        <f>SUM('Summary statistics'!D175:D204)</f>
        <v>0.21900418035071806</v>
      </c>
      <c r="E175" s="5">
        <f>SUM('Summary statistics'!E175:E204)</f>
        <v>-8.4735909292007278E-2</v>
      </c>
      <c r="F175" s="5">
        <f>SUM('Summary statistics'!F175:F204)</f>
        <v>-2.2164879255845479E-2</v>
      </c>
      <c r="G175" s="5">
        <f>SUM('Summary statistics'!G175:G204)</f>
        <v>2.859342962814395E-2</v>
      </c>
      <c r="H175" s="5">
        <f>SUM('Summary statistics'!H175:H204)</f>
        <v>7.793335441513935E-2</v>
      </c>
      <c r="I175" s="5">
        <f>SUM('Summary statistics'!I175:I204)</f>
        <v>3.6563996433877512E-2</v>
      </c>
      <c r="K175" s="1">
        <v>44265</v>
      </c>
      <c r="L175" s="5">
        <f>SUM('Summary statistics'!B175:B294)</f>
        <v>0.17094520598477725</v>
      </c>
      <c r="M175" s="5">
        <f>SUM('Summary statistics'!C175:C294)</f>
        <v>0.54593726538228127</v>
      </c>
      <c r="N175" s="5">
        <f>SUM('Summary statistics'!D175:D294)</f>
        <v>1.6818404904281421</v>
      </c>
      <c r="O175" s="5">
        <f>SUM('Summary statistics'!E175:E294)</f>
        <v>-2.7442415079031279E-2</v>
      </c>
      <c r="P175" s="5">
        <f>SUM('Summary statistics'!F175:F294)</f>
        <v>-0.12338161395869657</v>
      </c>
      <c r="Q175" s="5">
        <f>SUM('Summary statistics'!G175:G294)</f>
        <v>0.14801156645982172</v>
      </c>
      <c r="R175" s="5">
        <f>SUM('Summary statistics'!H175:H294)</f>
        <v>0.42002903922032853</v>
      </c>
      <c r="S175" s="5">
        <f>SUM('Summary statistics'!I175:I294)</f>
        <v>0.15441019438258591</v>
      </c>
    </row>
    <row r="176" spans="1:19" x14ac:dyDescent="0.2">
      <c r="A176" s="1">
        <v>44130</v>
      </c>
      <c r="B176" s="5">
        <f>SUM('Summary statistics'!B176:B205)</f>
        <v>0.26933293378358469</v>
      </c>
      <c r="C176" s="5">
        <f>SUM('Summary statistics'!C176:C205)</f>
        <v>3.4295104568902668E-2</v>
      </c>
      <c r="D176" s="5">
        <f>SUM('Summary statistics'!D176:D205)</f>
        <v>0.20174396606551592</v>
      </c>
      <c r="E176" s="5">
        <f>SUM('Summary statistics'!E176:E205)</f>
        <v>-0.11349685883323024</v>
      </c>
      <c r="F176" s="5">
        <f>SUM('Summary statistics'!F176:F205)</f>
        <v>-2.9981053621854166E-2</v>
      </c>
      <c r="G176" s="5">
        <f>SUM('Summary statistics'!G176:G205)</f>
        <v>9.4399003292632601E-3</v>
      </c>
      <c r="H176" s="5">
        <f>SUM('Summary statistics'!H176:H205)</f>
        <v>0.11788911394940201</v>
      </c>
      <c r="I176" s="5">
        <f>SUM('Summary statistics'!I176:I205)</f>
        <v>5.1381863531412726E-3</v>
      </c>
      <c r="K176" s="1">
        <v>44266</v>
      </c>
      <c r="L176" s="5">
        <f>SUM('Summary statistics'!B176:B295)</f>
        <v>0.14408160351967567</v>
      </c>
      <c r="M176" s="5">
        <f>SUM('Summary statistics'!C176:C295)</f>
        <v>0.57203736125160454</v>
      </c>
      <c r="N176" s="5">
        <f>SUM('Summary statistics'!D176:D295)</f>
        <v>1.6890474633575818</v>
      </c>
      <c r="O176" s="5">
        <f>SUM('Summary statistics'!E176:E295)</f>
        <v>-4.3407128019008312E-2</v>
      </c>
      <c r="P176" s="5">
        <f>SUM('Summary statistics'!F176:F295)</f>
        <v>-0.13099567140111124</v>
      </c>
      <c r="Q176" s="5">
        <f>SUM('Summary statistics'!G176:G295)</f>
        <v>0.11553721658772893</v>
      </c>
      <c r="R176" s="5">
        <f>SUM('Summary statistics'!H176:H295)</f>
        <v>0.4739957190494094</v>
      </c>
      <c r="S176" s="5">
        <f>SUM('Summary statistics'!I176:I295)</f>
        <v>0.15209069788967608</v>
      </c>
    </row>
    <row r="177" spans="1:19" x14ac:dyDescent="0.2">
      <c r="A177" s="1">
        <v>44131</v>
      </c>
      <c r="B177" s="5">
        <f>SUM('Summary statistics'!B177:B206)</f>
        <v>0.2454169329495314</v>
      </c>
      <c r="C177" s="5">
        <f>SUM('Summary statistics'!C177:C206)</f>
        <v>3.3143688812579369E-2</v>
      </c>
      <c r="D177" s="5">
        <f>SUM('Summary statistics'!D177:D206)</f>
        <v>0.23612669113332732</v>
      </c>
      <c r="E177" s="5">
        <f>SUM('Summary statistics'!E177:E206)</f>
        <v>-0.11134986962230276</v>
      </c>
      <c r="F177" s="5">
        <f>SUM('Summary statistics'!F177:F206)</f>
        <v>-2.8005233944465587E-2</v>
      </c>
      <c r="G177" s="5">
        <f>SUM('Summary statistics'!G177:G206)</f>
        <v>3.2036319722610784E-2</v>
      </c>
      <c r="H177" s="5">
        <f>SUM('Summary statistics'!H177:H206)</f>
        <v>0.16911636332143692</v>
      </c>
      <c r="I177" s="5">
        <f>SUM('Summary statistics'!I177:I206)</f>
        <v>-3.097819282118385E-3</v>
      </c>
      <c r="K177" s="1">
        <v>44267</v>
      </c>
      <c r="L177" s="5">
        <f>SUM('Summary statistics'!B177:B296)</f>
        <v>9.6002727252266176E-2</v>
      </c>
      <c r="M177" s="5">
        <f>SUM('Summary statistics'!C177:C296)</f>
        <v>0.53880055677203231</v>
      </c>
      <c r="N177" s="5">
        <f>SUM('Summary statistics'!D177:D296)</f>
        <v>1.6695072672495737</v>
      </c>
      <c r="O177" s="5">
        <f>SUM('Summary statistics'!E177:E296)</f>
        <v>-5.8208467189131849E-2</v>
      </c>
      <c r="P177" s="5">
        <f>SUM('Summary statistics'!F177:F296)</f>
        <v>-0.13389474095602769</v>
      </c>
      <c r="Q177" s="5">
        <f>SUM('Summary statistics'!G177:G296)</f>
        <v>0.11978671472139996</v>
      </c>
      <c r="R177" s="5">
        <f>SUM('Summary statistics'!H177:H296)</f>
        <v>0.56245030148067465</v>
      </c>
      <c r="S177" s="5">
        <f>SUM('Summary statistics'!I177:I296)</f>
        <v>0.14789976940833136</v>
      </c>
    </row>
    <row r="178" spans="1:19" x14ac:dyDescent="0.2">
      <c r="A178" s="1">
        <v>44132</v>
      </c>
      <c r="B178" s="5">
        <f>SUM('Summary statistics'!B178:B207)</f>
        <v>0.27882069412958144</v>
      </c>
      <c r="C178" s="5">
        <f>SUM('Summary statistics'!C178:C207)</f>
        <v>-7.1468186394451239E-2</v>
      </c>
      <c r="D178" s="5">
        <f>SUM('Summary statistics'!D178:D207)</f>
        <v>0.19288251617277491</v>
      </c>
      <c r="E178" s="5">
        <f>SUM('Summary statistics'!E178:E207)</f>
        <v>-0.16233054752708445</v>
      </c>
      <c r="F178" s="5">
        <f>SUM('Summary statistics'!F178:F207)</f>
        <v>-4.7441163290355179E-2</v>
      </c>
      <c r="G178" s="5">
        <f>SUM('Summary statistics'!G178:G207)</f>
        <v>3.4783552300037733E-2</v>
      </c>
      <c r="H178" s="5">
        <f>SUM('Summary statistics'!H178:H207)</f>
        <v>0.26641422583314622</v>
      </c>
      <c r="I178" s="5">
        <f>SUM('Summary statistics'!I178:I207)</f>
        <v>-3.4393732144381968E-2</v>
      </c>
      <c r="K178" s="1">
        <v>44270</v>
      </c>
      <c r="L178" s="5">
        <f>SUM('Summary statistics'!B178:B297)</f>
        <v>9.1412792545840879E-2</v>
      </c>
      <c r="M178" s="5">
        <f>SUM('Summary statistics'!C178:C297)</f>
        <v>0.48749786618971069</v>
      </c>
      <c r="N178" s="5">
        <f>SUM('Summary statistics'!D178:D297)</f>
        <v>1.6283241501334134</v>
      </c>
      <c r="O178" s="5">
        <f>SUM('Summary statistics'!E178:E297)</f>
        <v>-4.4200335056721961E-2</v>
      </c>
      <c r="P178" s="5">
        <f>SUM('Summary statistics'!F178:F297)</f>
        <v>-0.13062844384158151</v>
      </c>
      <c r="Q178" s="5">
        <f>SUM('Summary statistics'!G178:G297)</f>
        <v>0.14111411950457312</v>
      </c>
      <c r="R178" s="5">
        <f>SUM('Summary statistics'!H178:H297)</f>
        <v>0.56478778186897605</v>
      </c>
      <c r="S178" s="5">
        <f>SUM('Summary statistics'!I178:I297)</f>
        <v>0.15900040436293342</v>
      </c>
    </row>
    <row r="179" spans="1:19" x14ac:dyDescent="0.2">
      <c r="A179" s="1">
        <v>44133</v>
      </c>
      <c r="B179" s="5">
        <f>SUM('Summary statistics'!B179:B208)</f>
        <v>0.48029573312858248</v>
      </c>
      <c r="C179" s="5">
        <f>SUM('Summary statistics'!C179:C208)</f>
        <v>-0.12461004559477311</v>
      </c>
      <c r="D179" s="5">
        <f>SUM('Summary statistics'!D179:D208)</f>
        <v>0.20696965888665902</v>
      </c>
      <c r="E179" s="5">
        <f>SUM('Summary statistics'!E179:E208)</f>
        <v>-0.14850856992562872</v>
      </c>
      <c r="F179" s="5">
        <f>SUM('Summary statistics'!F179:F208)</f>
        <v>-4.2909749402753133E-2</v>
      </c>
      <c r="G179" s="5">
        <f>SUM('Summary statistics'!G179:G208)</f>
        <v>3.2467560988699469E-3</v>
      </c>
      <c r="H179" s="5">
        <f>SUM('Summary statistics'!H179:H208)</f>
        <v>0.29878703008520041</v>
      </c>
      <c r="I179" s="5">
        <f>SUM('Summary statistics'!I179:I208)</f>
        <v>-1.4069275378446471E-2</v>
      </c>
      <c r="K179" s="1">
        <v>44271</v>
      </c>
      <c r="L179" s="5">
        <f>SUM('Summary statistics'!B179:B298)</f>
        <v>0.22685848373206921</v>
      </c>
      <c r="M179" s="5">
        <f>SUM('Summary statistics'!C179:C298)</f>
        <v>0.45846551179944905</v>
      </c>
      <c r="N179" s="5">
        <f>SUM('Summary statistics'!D179:D298)</f>
        <v>1.6485696854983147</v>
      </c>
      <c r="O179" s="5">
        <f>SUM('Summary statistics'!E179:E298)</f>
        <v>-4.132181190508042E-2</v>
      </c>
      <c r="P179" s="5">
        <f>SUM('Summary statistics'!F179:F298)</f>
        <v>-0.11913658475918797</v>
      </c>
      <c r="Q179" s="5">
        <f>SUM('Summary statistics'!G179:G298)</f>
        <v>0.12145207869076567</v>
      </c>
      <c r="R179" s="5">
        <f>SUM('Summary statistics'!H179:H298)</f>
        <v>0.5854985010239947</v>
      </c>
      <c r="S179" s="5">
        <f>SUM('Summary statistics'!I179:I298)</f>
        <v>0.16587743780091646</v>
      </c>
    </row>
    <row r="180" spans="1:19" x14ac:dyDescent="0.2">
      <c r="A180" s="1">
        <v>44134</v>
      </c>
      <c r="B180" s="5">
        <f>SUM('Summary statistics'!B180:B209)</f>
        <v>0.49328995622375615</v>
      </c>
      <c r="C180" s="5">
        <f>SUM('Summary statistics'!C180:C209)</f>
        <v>-0.13858287613185266</v>
      </c>
      <c r="D180" s="5">
        <f>SUM('Summary statistics'!D180:D209)</f>
        <v>0.21533116940144043</v>
      </c>
      <c r="E180" s="5">
        <f>SUM('Summary statistics'!E180:E209)</f>
        <v>-0.13740929898553089</v>
      </c>
      <c r="F180" s="5">
        <f>SUM('Summary statistics'!F180:F209)</f>
        <v>-4.2796744306139951E-2</v>
      </c>
      <c r="G180" s="5">
        <f>SUM('Summary statistics'!G180:G209)</f>
        <v>-6.5259094210994781E-3</v>
      </c>
      <c r="H180" s="5">
        <f>SUM('Summary statistics'!H180:H209)</f>
        <v>0.36604993895345594</v>
      </c>
      <c r="I180" s="5">
        <f>SUM('Summary statistics'!I180:I209)</f>
        <v>-1.5027379212146905E-2</v>
      </c>
      <c r="K180" s="1">
        <v>44272</v>
      </c>
      <c r="L180" s="5">
        <f>SUM('Summary statistics'!B180:B299)</f>
        <v>0.21056476910735022</v>
      </c>
      <c r="M180" s="5">
        <f>SUM('Summary statistics'!C180:C299)</f>
        <v>0.45196300987876875</v>
      </c>
      <c r="N180" s="5">
        <f>SUM('Summary statistics'!D180:D299)</f>
        <v>1.6842845279797689</v>
      </c>
      <c r="O180" s="5">
        <f>SUM('Summary statistics'!E180:E299)</f>
        <v>-4.0278443645712245E-2</v>
      </c>
      <c r="P180" s="5">
        <f>SUM('Summary statistics'!F180:F299)</f>
        <v>-0.12757162687618212</v>
      </c>
      <c r="Q180" s="5">
        <f>SUM('Summary statistics'!G180:G299)</f>
        <v>0.12878849852133101</v>
      </c>
      <c r="R180" s="5">
        <f>SUM('Summary statistics'!H180:H299)</f>
        <v>0.5998979495966964</v>
      </c>
      <c r="S180" s="5">
        <f>SUM('Summary statistics'!I180:I299)</f>
        <v>0.17999820831892915</v>
      </c>
    </row>
    <row r="181" spans="1:19" x14ac:dyDescent="0.2">
      <c r="A181" s="1">
        <v>44137</v>
      </c>
      <c r="B181" s="5">
        <f>SUM('Summary statistics'!B181:B210)</f>
        <v>0.56976265474663323</v>
      </c>
      <c r="C181" s="5">
        <f>SUM('Summary statistics'!C181:C210)</f>
        <v>-6.570939204283921E-2</v>
      </c>
      <c r="D181" s="5">
        <f>SUM('Summary statistics'!D181:D210)</f>
        <v>0.26380763458824474</v>
      </c>
      <c r="E181" s="5">
        <f>SUM('Summary statistics'!E181:E210)</f>
        <v>-1.4622317531455212E-2</v>
      </c>
      <c r="F181" s="5">
        <f>SUM('Summary statistics'!F181:F210)</f>
        <v>-9.5186225243039657E-3</v>
      </c>
      <c r="G181" s="5">
        <f>SUM('Summary statistics'!G181:G210)</f>
        <v>-3.4927530465136851E-2</v>
      </c>
      <c r="H181" s="5">
        <f>SUM('Summary statistics'!H181:H210)</f>
        <v>0.34017778301832613</v>
      </c>
      <c r="I181" s="5">
        <f>SUM('Summary statistics'!I181:I210)</f>
        <v>8.8541533939493107E-3</v>
      </c>
      <c r="K181" s="1">
        <v>44273</v>
      </c>
      <c r="L181" s="5">
        <f>SUM('Summary statistics'!B181:B300)</f>
        <v>0.30161722320313106</v>
      </c>
      <c r="M181" s="5">
        <f>SUM('Summary statistics'!C181:C300)</f>
        <v>0.42286562278833134</v>
      </c>
      <c r="N181" s="5">
        <f>SUM('Summary statistics'!D181:D300)</f>
        <v>1.7110744301897574</v>
      </c>
      <c r="O181" s="5">
        <f>SUM('Summary statistics'!E181:E300)</f>
        <v>7.7456021498855485E-2</v>
      </c>
      <c r="P181" s="5">
        <f>SUM('Summary statistics'!F181:F300)</f>
        <v>-9.7851876771849422E-2</v>
      </c>
      <c r="Q181" s="5">
        <f>SUM('Summary statistics'!G181:G300)</f>
        <v>0.14235094474320623</v>
      </c>
      <c r="R181" s="5">
        <f>SUM('Summary statistics'!H181:H300)</f>
        <v>0.55842521762982733</v>
      </c>
      <c r="S181" s="5">
        <f>SUM('Summary statistics'!I181:I300)</f>
        <v>0.17676627842836248</v>
      </c>
    </row>
    <row r="182" spans="1:19" x14ac:dyDescent="0.2">
      <c r="A182" s="1">
        <v>44138</v>
      </c>
      <c r="B182" s="5">
        <f>SUM('Summary statistics'!B182:B211)</f>
        <v>0.51158869133449347</v>
      </c>
      <c r="C182" s="5">
        <f>SUM('Summary statistics'!C182:C211)</f>
        <v>-5.0230595031428613E-2</v>
      </c>
      <c r="D182" s="5">
        <f>SUM('Summary statistics'!D182:D211)</f>
        <v>0.28610698277011265</v>
      </c>
      <c r="E182" s="5">
        <f>SUM('Summary statistics'!E182:E211)</f>
        <v>-7.7369033214852601E-3</v>
      </c>
      <c r="F182" s="5">
        <f>SUM('Summary statistics'!F182:F211)</f>
        <v>1.4667367742138178E-3</v>
      </c>
      <c r="G182" s="5">
        <f>SUM('Summary statistics'!G182:G211)</f>
        <v>-1.465475443333778E-2</v>
      </c>
      <c r="H182" s="5">
        <f>SUM('Summary statistics'!H182:H211)</f>
        <v>0.33245152309648124</v>
      </c>
      <c r="I182" s="5">
        <f>SUM('Summary statistics'!I182:I211)</f>
        <v>1.6033900575839095E-2</v>
      </c>
      <c r="K182" s="1">
        <v>44274</v>
      </c>
      <c r="L182" s="5">
        <f>SUM('Summary statistics'!B182:B301)</f>
        <v>0.32369426320887412</v>
      </c>
      <c r="M182" s="5">
        <f>SUM('Summary statistics'!C182:C301)</f>
        <v>0.43890639675224113</v>
      </c>
      <c r="N182" s="5">
        <f>SUM('Summary statistics'!D182:D301)</f>
        <v>1.7075883359346682</v>
      </c>
      <c r="O182" s="5">
        <f>SUM('Summary statistics'!E182:E301)</f>
        <v>7.0755646969596256E-2</v>
      </c>
      <c r="P182" s="5">
        <f>SUM('Summary statistics'!F182:F301)</f>
        <v>-9.0984259686329699E-2</v>
      </c>
      <c r="Q182" s="5">
        <f>SUM('Summary statistics'!G182:G301)</f>
        <v>0.16108400015064686</v>
      </c>
      <c r="R182" s="5">
        <f>SUM('Summary statistics'!H182:H301)</f>
        <v>0.57120761982978863</v>
      </c>
      <c r="S182" s="5">
        <f>SUM('Summary statistics'!I182:I301)</f>
        <v>0.16570034418302418</v>
      </c>
    </row>
    <row r="183" spans="1:19" x14ac:dyDescent="0.2">
      <c r="A183" s="1">
        <v>44139</v>
      </c>
      <c r="B183" s="5">
        <f>SUM('Summary statistics'!B183:B212)</f>
        <v>0.36005745209659012</v>
      </c>
      <c r="C183" s="5">
        <f>SUM('Summary statistics'!C183:C212)</f>
        <v>-1.9727498638317797E-2</v>
      </c>
      <c r="D183" s="5">
        <f>SUM('Summary statistics'!D183:D212)</f>
        <v>0.32336570870058179</v>
      </c>
      <c r="E183" s="5">
        <f>SUM('Summary statistics'!E183:E212)</f>
        <v>3.3536484686164242E-2</v>
      </c>
      <c r="F183" s="5">
        <f>SUM('Summary statistics'!F183:F212)</f>
        <v>1.4769433855905852E-2</v>
      </c>
      <c r="G183" s="5">
        <f>SUM('Summary statistics'!G183:G212)</f>
        <v>-1.5651436351433071E-2</v>
      </c>
      <c r="H183" s="5">
        <f>SUM('Summary statistics'!H183:H212)</f>
        <v>0.39096800572544044</v>
      </c>
      <c r="I183" s="5">
        <f>SUM('Summary statistics'!I183:I212)</f>
        <v>6.1848711321266944E-2</v>
      </c>
      <c r="K183" s="1">
        <v>44277</v>
      </c>
      <c r="L183" s="5">
        <f>SUM('Summary statistics'!B183:B302)</f>
        <v>0.19479249004807109</v>
      </c>
      <c r="M183" s="5">
        <f>SUM('Summary statistics'!C183:C302)</f>
        <v>0.43272193155533234</v>
      </c>
      <c r="N183" s="5">
        <f>SUM('Summary statistics'!D183:D302)</f>
        <v>1.6658733266639865</v>
      </c>
      <c r="O183" s="5">
        <f>SUM('Summary statistics'!E183:E302)</f>
        <v>0.10912317477732175</v>
      </c>
      <c r="P183" s="5">
        <f>SUM('Summary statistics'!F183:F302)</f>
        <v>-7.2289887058518534E-2</v>
      </c>
      <c r="Q183" s="5">
        <f>SUM('Summary statistics'!G183:G302)</f>
        <v>0.172916999833746</v>
      </c>
      <c r="R183" s="5">
        <f>SUM('Summary statistics'!H183:H302)</f>
        <v>0.54075335858312767</v>
      </c>
      <c r="S183" s="5">
        <f>SUM('Summary statistics'!I183:I302)</f>
        <v>0.19670819789477012</v>
      </c>
    </row>
    <row r="184" spans="1:19" x14ac:dyDescent="0.2">
      <c r="A184" s="1">
        <v>44140</v>
      </c>
      <c r="B184" s="5">
        <f>SUM('Summary statistics'!B184:B213)</f>
        <v>0.26904869014780147</v>
      </c>
      <c r="C184" s="5">
        <f>SUM('Summary statistics'!C184:C213)</f>
        <v>-3.8437095677198531E-2</v>
      </c>
      <c r="D184" s="5">
        <f>SUM('Summary statistics'!D184:D213)</f>
        <v>0.37252442749070791</v>
      </c>
      <c r="E184" s="5">
        <f>SUM('Summary statistics'!E184:E213)</f>
        <v>8.2506937855341939E-2</v>
      </c>
      <c r="F184" s="5">
        <f>SUM('Summary statistics'!F184:F213)</f>
        <v>3.6565519297095166E-2</v>
      </c>
      <c r="G184" s="5">
        <f>SUM('Summary statistics'!G184:G213)</f>
        <v>7.7561030594728367E-3</v>
      </c>
      <c r="H184" s="5">
        <f>SUM('Summary statistics'!H184:H213)</f>
        <v>0.40224221001333366</v>
      </c>
      <c r="I184" s="5">
        <f>SUM('Summary statistics'!I184:I213)</f>
        <v>7.813901964392353E-2</v>
      </c>
      <c r="K184" s="1">
        <v>44278</v>
      </c>
      <c r="L184" s="5">
        <f>SUM('Summary statistics'!B184:B303)</f>
        <v>0.10944469073923022</v>
      </c>
      <c r="M184" s="5">
        <f>SUM('Summary statistics'!C184:C303)</f>
        <v>0.35969691745549615</v>
      </c>
      <c r="N184" s="5">
        <f>SUM('Summary statistics'!D184:D303)</f>
        <v>1.6234095404088722</v>
      </c>
      <c r="O184" s="5">
        <f>SUM('Summary statistics'!E184:E303)</f>
        <v>8.3934999504677144E-2</v>
      </c>
      <c r="P184" s="5">
        <f>SUM('Summary statistics'!F184:F303)</f>
        <v>-8.4336459862505292E-2</v>
      </c>
      <c r="Q184" s="5">
        <f>SUM('Summary statistics'!G184:G303)</f>
        <v>0.19184350880248555</v>
      </c>
      <c r="R184" s="5">
        <f>SUM('Summary statistics'!H184:H303)</f>
        <v>0.51481847555476701</v>
      </c>
      <c r="S184" s="5">
        <f>SUM('Summary statistics'!I184:I303)</f>
        <v>0.18606514273746347</v>
      </c>
    </row>
    <row r="185" spans="1:19" x14ac:dyDescent="0.2">
      <c r="A185" s="1">
        <v>44141</v>
      </c>
      <c r="B185" s="5">
        <f>SUM('Summary statistics'!B185:B214)</f>
        <v>0.30022579093031165</v>
      </c>
      <c r="C185" s="5">
        <f>SUM('Summary statistics'!C185:C214)</f>
        <v>-8.0415447940012486E-2</v>
      </c>
      <c r="D185" s="5">
        <f>SUM('Summary statistics'!D185:D214)</f>
        <v>0.37665677887532356</v>
      </c>
      <c r="E185" s="5">
        <f>SUM('Summary statistics'!E185:E214)</f>
        <v>0.10548175717106924</v>
      </c>
      <c r="F185" s="5">
        <f>SUM('Summary statistics'!F185:F214)</f>
        <v>4.4742926448072463E-2</v>
      </c>
      <c r="G185" s="5">
        <f>SUM('Summary statistics'!G185:G214)</f>
        <v>1.8692133012152213E-2</v>
      </c>
      <c r="H185" s="5">
        <f>SUM('Summary statistics'!H185:H214)</f>
        <v>0.5183287393403192</v>
      </c>
      <c r="I185" s="5">
        <f>SUM('Summary statistics'!I185:I214)</f>
        <v>6.2000787706716645E-2</v>
      </c>
      <c r="K185" s="1">
        <v>44279</v>
      </c>
      <c r="L185" s="5">
        <f>SUM('Summary statistics'!B185:B304)</f>
        <v>0.16312650552188754</v>
      </c>
      <c r="M185" s="5">
        <f>SUM('Summary statistics'!C185:C304)</f>
        <v>0.41871033485818493</v>
      </c>
      <c r="N185" s="5">
        <f>SUM('Summary statistics'!D185:D304)</f>
        <v>1.5882854485396793</v>
      </c>
      <c r="O185" s="5">
        <f>SUM('Summary statistics'!E185:E304)</f>
        <v>8.8543855920485942E-2</v>
      </c>
      <c r="P185" s="5">
        <f>SUM('Summary statistics'!F185:F304)</f>
        <v>-7.3988450323329041E-2</v>
      </c>
      <c r="Q185" s="5">
        <f>SUM('Summary statistics'!G185:G304)</f>
        <v>0.18315473237708851</v>
      </c>
      <c r="R185" s="5">
        <f>SUM('Summary statistics'!H185:H304)</f>
        <v>0.5121316728282026</v>
      </c>
      <c r="S185" s="5">
        <f>SUM('Summary statistics'!I185:I304)</f>
        <v>0.16473236061413019</v>
      </c>
    </row>
    <row r="186" spans="1:19" x14ac:dyDescent="0.2">
      <c r="A186" s="1">
        <v>44144</v>
      </c>
      <c r="B186" s="5">
        <f>SUM('Summary statistics'!B186:B215)</f>
        <v>0.30805849147731179</v>
      </c>
      <c r="C186" s="5">
        <f>SUM('Summary statistics'!C186:C215)</f>
        <v>-7.6647674044308112E-3</v>
      </c>
      <c r="D186" s="5">
        <f>SUM('Summary statistics'!D186:D215)</f>
        <v>0.36002100237510809</v>
      </c>
      <c r="E186" s="5">
        <f>SUM('Summary statistics'!E186:E215)</f>
        <v>4.1010521488448609E-3</v>
      </c>
      <c r="F186" s="5">
        <f>SUM('Summary statistics'!F186:F215)</f>
        <v>-1.493323974464484E-2</v>
      </c>
      <c r="G186" s="5">
        <f>SUM('Summary statistics'!G186:G215)</f>
        <v>6.1147866399710017E-2</v>
      </c>
      <c r="H186" s="5">
        <f>SUM('Summary statistics'!H186:H215)</f>
        <v>0.49749759064519539</v>
      </c>
      <c r="I186" s="5">
        <f>SUM('Summary statistics'!I186:I215)</f>
        <v>5.7650594883017124E-2</v>
      </c>
      <c r="K186" s="1">
        <v>44280</v>
      </c>
      <c r="L186" s="5">
        <f>SUM('Summary statistics'!B186:B305)</f>
        <v>0.20149247704426573</v>
      </c>
      <c r="M186" s="5">
        <f>SUM('Summary statistics'!C186:C305)</f>
        <v>0.36628380304536923</v>
      </c>
      <c r="N186" s="5">
        <f>SUM('Summary statistics'!D186:D305)</f>
        <v>1.5685173301541941</v>
      </c>
      <c r="O186" s="5">
        <f>SUM('Summary statistics'!E186:E305)</f>
        <v>5.9337870685051475E-2</v>
      </c>
      <c r="P186" s="5">
        <f>SUM('Summary statistics'!F186:F305)</f>
        <v>-8.7209413530433377E-2</v>
      </c>
      <c r="Q186" s="5">
        <f>SUM('Summary statistics'!G186:G305)</f>
        <v>0.20428364392800435</v>
      </c>
      <c r="R186" s="5">
        <f>SUM('Summary statistics'!H186:H305)</f>
        <v>0.53954636224415276</v>
      </c>
      <c r="S186" s="5">
        <f>SUM('Summary statistics'!I186:I305)</f>
        <v>0.15397676055605317</v>
      </c>
    </row>
    <row r="187" spans="1:19" x14ac:dyDescent="0.2">
      <c r="A187" s="1">
        <v>44145</v>
      </c>
      <c r="B187" s="5">
        <f>SUM('Summary statistics'!B187:B216)</f>
        <v>0.14106832261575122</v>
      </c>
      <c r="C187" s="5">
        <f>SUM('Summary statistics'!C187:C216)</f>
        <v>5.1344196629805647E-2</v>
      </c>
      <c r="D187" s="5">
        <f>SUM('Summary statistics'!D187:D216)</f>
        <v>0.34476207644341239</v>
      </c>
      <c r="E187" s="5">
        <f>SUM('Summary statistics'!E187:E216)</f>
        <v>6.9519703456263904E-4</v>
      </c>
      <c r="F187" s="5">
        <f>SUM('Summary statistics'!F187:F216)</f>
        <v>-1.4181632534444747E-2</v>
      </c>
      <c r="G187" s="5">
        <f>SUM('Summary statistics'!G187:G216)</f>
        <v>7.91633360110644E-2</v>
      </c>
      <c r="H187" s="5">
        <f>SUM('Summary statistics'!H187:H216)</f>
        <v>0.52255618974023477</v>
      </c>
      <c r="I187" s="5">
        <f>SUM('Summary statistics'!I187:I216)</f>
        <v>6.1074056182913269E-2</v>
      </c>
      <c r="K187" s="1">
        <v>44281</v>
      </c>
      <c r="L187" s="5">
        <f>SUM('Summary statistics'!B187:B306)</f>
        <v>-1.5631109083380371E-3</v>
      </c>
      <c r="M187" s="5">
        <f>SUM('Summary statistics'!C187:C306)</f>
        <v>0.43941190634935628</v>
      </c>
      <c r="N187" s="5">
        <f>SUM('Summary statistics'!D187:D306)</f>
        <v>1.6246633151611267</v>
      </c>
      <c r="O187" s="5">
        <f>SUM('Summary statistics'!E187:E306)</f>
        <v>2.6999763536163766E-2</v>
      </c>
      <c r="P187" s="5">
        <f>SUM('Summary statistics'!F187:F306)</f>
        <v>-9.4086674703852305E-2</v>
      </c>
      <c r="Q187" s="5">
        <f>SUM('Summary statistics'!G187:G306)</f>
        <v>0.18755797719904321</v>
      </c>
      <c r="R187" s="5">
        <f>SUM('Summary statistics'!H187:H306)</f>
        <v>0.54827273067161486</v>
      </c>
      <c r="S187" s="5">
        <f>SUM('Summary statistics'!I187:I306)</f>
        <v>0.17529541916621541</v>
      </c>
    </row>
    <row r="188" spans="1:19" x14ac:dyDescent="0.2">
      <c r="A188" s="1">
        <v>44146</v>
      </c>
      <c r="B188" s="5">
        <f>SUM('Summary statistics'!B188:B217)</f>
        <v>0.18185976966960926</v>
      </c>
      <c r="C188" s="5">
        <f>SUM('Summary statistics'!C188:C217)</f>
        <v>3.0123497236798434E-2</v>
      </c>
      <c r="D188" s="5">
        <f>SUM('Summary statistics'!D188:D217)</f>
        <v>0.37606244169570513</v>
      </c>
      <c r="E188" s="5">
        <f>SUM('Summary statistics'!E188:E217)</f>
        <v>3.2372333302231111E-2</v>
      </c>
      <c r="F188" s="5">
        <f>SUM('Summary statistics'!F188:F217)</f>
        <v>-1.8046322968307361E-2</v>
      </c>
      <c r="G188" s="5">
        <f>SUM('Summary statistics'!G188:G217)</f>
        <v>6.2925882268857813E-2</v>
      </c>
      <c r="H188" s="5">
        <f>SUM('Summary statistics'!H188:H217)</f>
        <v>0.53795393004542691</v>
      </c>
      <c r="I188" s="5">
        <f>SUM('Summary statistics'!I188:I217)</f>
        <v>6.0476983624895612E-2</v>
      </c>
      <c r="K188" s="1">
        <v>44284</v>
      </c>
      <c r="L188" s="5">
        <f>SUM('Summary statistics'!B188:B307)</f>
        <v>2.3079451943608897E-2</v>
      </c>
      <c r="M188" s="5">
        <f>SUM('Summary statistics'!C188:C307)</f>
        <v>0.42564792462617257</v>
      </c>
      <c r="N188" s="5">
        <f>SUM('Summary statistics'!D188:D307)</f>
        <v>1.6764730592122543</v>
      </c>
      <c r="O188" s="5">
        <f>SUM('Summary statistics'!E188:E307)</f>
        <v>5.2928544701707485E-2</v>
      </c>
      <c r="P188" s="5">
        <f>SUM('Summary statistics'!F188:F307)</f>
        <v>-0.10170356264800365</v>
      </c>
      <c r="Q188" s="5">
        <f>SUM('Summary statistics'!G188:G307)</f>
        <v>0.1708610995319492</v>
      </c>
      <c r="R188" s="5">
        <f>SUM('Summary statistics'!H188:H307)</f>
        <v>0.52057064114397611</v>
      </c>
      <c r="S188" s="5">
        <f>SUM('Summary statistics'!I188:I307)</f>
        <v>0.16620718345044327</v>
      </c>
    </row>
    <row r="189" spans="1:19" x14ac:dyDescent="0.2">
      <c r="A189" s="1">
        <v>44147</v>
      </c>
      <c r="B189" s="5">
        <f>SUM('Summary statistics'!B189:B218)</f>
        <v>0.16354728856478856</v>
      </c>
      <c r="C189" s="5">
        <f>SUM('Summary statistics'!C189:C218)</f>
        <v>6.0138358738533709E-2</v>
      </c>
      <c r="D189" s="5">
        <f>SUM('Summary statistics'!D189:D218)</f>
        <v>0.4280538058798608</v>
      </c>
      <c r="E189" s="5">
        <f>SUM('Summary statistics'!E189:E218)</f>
        <v>2.1416812140084718E-3</v>
      </c>
      <c r="F189" s="5">
        <f>SUM('Summary statistics'!F189:F218)</f>
        <v>-2.2694662007436108E-2</v>
      </c>
      <c r="G189" s="5">
        <f>SUM('Summary statistics'!G189:G218)</f>
        <v>5.7490430178201955E-2</v>
      </c>
      <c r="H189" s="5">
        <f>SUM('Summary statistics'!H189:H218)</f>
        <v>0.50852131512686105</v>
      </c>
      <c r="I189" s="5">
        <f>SUM('Summary statistics'!I189:I218)</f>
        <v>4.5169369594427508E-2</v>
      </c>
      <c r="K189" s="1">
        <v>44285</v>
      </c>
      <c r="L189" s="5">
        <f>SUM('Summary statistics'!B189:B308)</f>
        <v>3.7285872478680003E-2</v>
      </c>
      <c r="M189" s="5">
        <f>SUM('Summary statistics'!C189:C308)</f>
        <v>0.44711320759072498</v>
      </c>
      <c r="N189" s="5">
        <f>SUM('Summary statistics'!D189:D308)</f>
        <v>1.7108675448244259</v>
      </c>
      <c r="O189" s="5">
        <f>SUM('Summary statistics'!E189:E308)</f>
        <v>-4.8356193501371339E-3</v>
      </c>
      <c r="P189" s="5">
        <f>SUM('Summary statistics'!F189:F308)</f>
        <v>-0.12803738391264813</v>
      </c>
      <c r="Q189" s="5">
        <f>SUM('Summary statistics'!G189:G308)</f>
        <v>0.16087382331653713</v>
      </c>
      <c r="R189" s="5">
        <f>SUM('Summary statistics'!H189:H308)</f>
        <v>0.47306767455519727</v>
      </c>
      <c r="S189" s="5">
        <f>SUM('Summary statistics'!I189:I308)</f>
        <v>0.15776542871703894</v>
      </c>
    </row>
    <row r="190" spans="1:19" x14ac:dyDescent="0.2">
      <c r="A190" s="1">
        <v>44148</v>
      </c>
      <c r="B190" s="5">
        <f>SUM('Summary statistics'!B190:B219)</f>
        <v>0.20576620050833316</v>
      </c>
      <c r="C190" s="5">
        <f>SUM('Summary statistics'!C190:C219)</f>
        <v>7.9855832536729968E-2</v>
      </c>
      <c r="D190" s="5">
        <f>SUM('Summary statistics'!D190:D219)</f>
        <v>0.43441129618362723</v>
      </c>
      <c r="E190" s="5">
        <f>SUM('Summary statistics'!E190:E219)</f>
        <v>3.057364598194387E-2</v>
      </c>
      <c r="F190" s="5">
        <f>SUM('Summary statistics'!F190:F219)</f>
        <v>-1.1281684314284449E-2</v>
      </c>
      <c r="G190" s="5">
        <f>SUM('Summary statistics'!G190:G219)</f>
        <v>6.0311376615679382E-2</v>
      </c>
      <c r="H190" s="5">
        <f>SUM('Summary statistics'!H190:H219)</f>
        <v>0.50200993012533512</v>
      </c>
      <c r="I190" s="5">
        <f>SUM('Summary statistics'!I190:I219)</f>
        <v>6.8305748443984626E-2</v>
      </c>
      <c r="K190" s="1">
        <v>44286</v>
      </c>
      <c r="L190" s="5">
        <f>SUM('Summary statistics'!B190:B309)</f>
        <v>6.7405613005327228E-2</v>
      </c>
      <c r="M190" s="5">
        <f>SUM('Summary statistics'!C190:C309)</f>
        <v>0.46797728610050321</v>
      </c>
      <c r="N190" s="5">
        <f>SUM('Summary statistics'!D190:D309)</f>
        <v>1.7152869441447971</v>
      </c>
      <c r="O190" s="5">
        <f>SUM('Summary statistics'!E190:E309)</f>
        <v>2.0716953529629833E-2</v>
      </c>
      <c r="P190" s="5">
        <f>SUM('Summary statistics'!F190:F309)</f>
        <v>-0.10608303378134344</v>
      </c>
      <c r="Q190" s="5">
        <f>SUM('Summary statistics'!G190:G309)</f>
        <v>0.15682747325526186</v>
      </c>
      <c r="R190" s="5">
        <f>SUM('Summary statistics'!H190:H309)</f>
        <v>0.52002573635897553</v>
      </c>
      <c r="S190" s="5">
        <f>SUM('Summary statistics'!I190:I309)</f>
        <v>0.17099922382621613</v>
      </c>
    </row>
    <row r="191" spans="1:19" x14ac:dyDescent="0.2">
      <c r="A191" s="1">
        <v>44151</v>
      </c>
      <c r="B191" s="5">
        <f>SUM('Summary statistics'!B191:B220)</f>
        <v>3.0875946640706892E-2</v>
      </c>
      <c r="C191" s="5">
        <f>SUM('Summary statistics'!C191:C220)</f>
        <v>5.2643733485422312E-2</v>
      </c>
      <c r="D191" s="5">
        <f>SUM('Summary statistics'!D191:D220)</f>
        <v>0.43778094093587994</v>
      </c>
      <c r="E191" s="5">
        <f>SUM('Summary statistics'!E191:E220)</f>
        <v>9.8051918016390793E-3</v>
      </c>
      <c r="F191" s="5">
        <f>SUM('Summary statistics'!F191:F220)</f>
        <v>-1.6965138108026481E-2</v>
      </c>
      <c r="G191" s="5">
        <f>SUM('Summary statistics'!G191:G220)</f>
        <v>6.2448032097926015E-2</v>
      </c>
      <c r="H191" s="5">
        <f>SUM('Summary statistics'!H191:H220)</f>
        <v>0.43083699801747599</v>
      </c>
      <c r="I191" s="5">
        <f>SUM('Summary statistics'!I191:I220)</f>
        <v>6.2070595059463309E-2</v>
      </c>
      <c r="K191" s="1">
        <v>44287</v>
      </c>
      <c r="L191" s="5">
        <f>SUM('Summary statistics'!B191:B310)</f>
        <v>9.1359600043012211E-3</v>
      </c>
      <c r="M191" s="5">
        <f>SUM('Summary statistics'!C191:C310)</f>
        <v>0.44903701524384354</v>
      </c>
      <c r="N191" s="5">
        <f>SUM('Summary statistics'!D191:D310)</f>
        <v>1.6941779939401094</v>
      </c>
      <c r="O191" s="5">
        <f>SUM('Summary statistics'!E191:E310)</f>
        <v>1.5674555384934955E-2</v>
      </c>
      <c r="P191" s="5">
        <f>SUM('Summary statistics'!F191:F310)</f>
        <v>-0.10518114294109226</v>
      </c>
      <c r="Q191" s="5">
        <f>SUM('Summary statistics'!G191:G310)</f>
        <v>0.14648413532903268</v>
      </c>
      <c r="R191" s="5">
        <f>SUM('Summary statistics'!H191:H310)</f>
        <v>0.51797714101049641</v>
      </c>
      <c r="S191" s="5">
        <f>SUM('Summary statistics'!I191:I310)</f>
        <v>0.16493911276192683</v>
      </c>
    </row>
    <row r="192" spans="1:19" x14ac:dyDescent="0.2">
      <c r="A192" s="1">
        <v>44152</v>
      </c>
      <c r="B192" s="5">
        <f>SUM('Summary statistics'!B192:B221)</f>
        <v>6.6025510259149808E-2</v>
      </c>
      <c r="C192" s="5">
        <f>SUM('Summary statistics'!C192:C221)</f>
        <v>1.8514536170177291E-2</v>
      </c>
      <c r="D192" s="5">
        <f>SUM('Summary statistics'!D192:D221)</f>
        <v>0.51033317046127102</v>
      </c>
      <c r="E192" s="5">
        <f>SUM('Summary statistics'!E192:E221)</f>
        <v>3.0060733388510091E-2</v>
      </c>
      <c r="F192" s="5">
        <f>SUM('Summary statistics'!F192:F221)</f>
        <v>-1.2493902470784801E-2</v>
      </c>
      <c r="G192" s="5">
        <f>SUM('Summary statistics'!G192:G221)</f>
        <v>4.7760969980004939E-2</v>
      </c>
      <c r="H192" s="5">
        <f>SUM('Summary statistics'!H192:H221)</f>
        <v>0.48319171505971459</v>
      </c>
      <c r="I192" s="5">
        <f>SUM('Summary statistics'!I192:I221)</f>
        <v>7.1353897855542206E-2</v>
      </c>
      <c r="K192" s="1">
        <v>44291</v>
      </c>
      <c r="L192" s="5">
        <f>SUM('Summary statistics'!B192:B311)</f>
        <v>-3.577821347883231E-3</v>
      </c>
      <c r="M192" s="5">
        <f>SUM('Summary statistics'!C192:C311)</f>
        <v>0.36609685518035118</v>
      </c>
      <c r="N192" s="5">
        <f>SUM('Summary statistics'!D192:D311)</f>
        <v>1.7163263191817211</v>
      </c>
      <c r="O192" s="5">
        <f>SUM('Summary statistics'!E192:E311)</f>
        <v>3.5280141972346288E-2</v>
      </c>
      <c r="P192" s="5">
        <f>SUM('Summary statistics'!F192:F311)</f>
        <v>-9.9047246150975154E-2</v>
      </c>
      <c r="Q192" s="5">
        <f>SUM('Summary statistics'!G192:G311)</f>
        <v>0.14685988444969009</v>
      </c>
      <c r="R192" s="5">
        <f>SUM('Summary statistics'!H192:H311)</f>
        <v>0.62655313039132388</v>
      </c>
      <c r="S192" s="5">
        <f>SUM('Summary statistics'!I192:I311)</f>
        <v>0.19336093015927575</v>
      </c>
    </row>
    <row r="193" spans="1:19" x14ac:dyDescent="0.2">
      <c r="A193" s="1">
        <v>44153</v>
      </c>
      <c r="B193" s="5">
        <f>SUM('Summary statistics'!B193:B222)</f>
        <v>3.9869891375496271E-2</v>
      </c>
      <c r="C193" s="5">
        <f>SUM('Summary statistics'!C193:C222)</f>
        <v>4.5746021788203889E-2</v>
      </c>
      <c r="D193" s="5">
        <f>SUM('Summary statistics'!D193:D222)</f>
        <v>0.51025006152235697</v>
      </c>
      <c r="E193" s="5">
        <f>SUM('Summary statistics'!E193:E222)</f>
        <v>2.2837332070301426E-2</v>
      </c>
      <c r="F193" s="5">
        <f>SUM('Summary statistics'!F193:F222)</f>
        <v>-8.9781993374607443E-3</v>
      </c>
      <c r="G193" s="5">
        <f>SUM('Summary statistics'!G193:G222)</f>
        <v>7.0175072763442106E-2</v>
      </c>
      <c r="H193" s="5">
        <f>SUM('Summary statistics'!H193:H222)</f>
        <v>0.48428095295036216</v>
      </c>
      <c r="I193" s="5">
        <f>SUM('Summary statistics'!I193:I222)</f>
        <v>4.2466637055061401E-2</v>
      </c>
      <c r="K193" s="1">
        <v>44292</v>
      </c>
      <c r="L193" s="5">
        <f>SUM('Summary statistics'!B193:B312)</f>
        <v>-5.9282468417756584E-2</v>
      </c>
      <c r="M193" s="5">
        <f>SUM('Summary statistics'!C193:C312)</f>
        <v>0.3954864080582679</v>
      </c>
      <c r="N193" s="5">
        <f>SUM('Summary statistics'!D193:D312)</f>
        <v>1.6928588050105382</v>
      </c>
      <c r="O193" s="5">
        <f>SUM('Summary statistics'!E193:E312)</f>
        <v>5.4203768605062312E-2</v>
      </c>
      <c r="P193" s="5">
        <f>SUM('Summary statistics'!F193:F312)</f>
        <v>-8.1392253399060088E-2</v>
      </c>
      <c r="Q193" s="5">
        <f>SUM('Summary statistics'!G193:G312)</f>
        <v>0.17169657052149515</v>
      </c>
      <c r="R193" s="5">
        <f>SUM('Summary statistics'!H193:H312)</f>
        <v>0.59224945091386549</v>
      </c>
      <c r="S193" s="5">
        <f>SUM('Summary statistics'!I193:I312)</f>
        <v>0.1751308707273144</v>
      </c>
    </row>
    <row r="194" spans="1:19" x14ac:dyDescent="0.2">
      <c r="A194" s="1">
        <v>44154</v>
      </c>
      <c r="B194" s="5">
        <f>SUM('Summary statistics'!B194:B223)</f>
        <v>-1.3412732213374204E-2</v>
      </c>
      <c r="C194" s="5">
        <f>SUM('Summary statistics'!C194:C223)</f>
        <v>1.3264393201065448E-2</v>
      </c>
      <c r="D194" s="5">
        <f>SUM('Summary statistics'!D194:D223)</f>
        <v>0.48842370945698604</v>
      </c>
      <c r="E194" s="5">
        <f>SUM('Summary statistics'!E194:E223)</f>
        <v>7.178062704215251E-3</v>
      </c>
      <c r="F194" s="5">
        <f>SUM('Summary statistics'!F194:F223)</f>
        <v>-1.7888993259992408E-2</v>
      </c>
      <c r="G194" s="5">
        <f>SUM('Summary statistics'!G194:G223)</f>
        <v>6.5587926110846906E-2</v>
      </c>
      <c r="H194" s="5">
        <f>SUM('Summary statistics'!H194:H223)</f>
        <v>0.50275148150459592</v>
      </c>
      <c r="I194" s="5">
        <f>SUM('Summary statistics'!I194:I223)</f>
        <v>3.8430042335155901E-2</v>
      </c>
      <c r="K194" s="1">
        <v>44293</v>
      </c>
      <c r="L194" s="5">
        <f>SUM('Summary statistics'!B194:B313)</f>
        <v>-4.1583609180070216E-2</v>
      </c>
      <c r="M194" s="5">
        <f>SUM('Summary statistics'!C194:C313)</f>
        <v>0.37230835438817333</v>
      </c>
      <c r="N194" s="5">
        <f>SUM('Summary statistics'!D194:D313)</f>
        <v>1.6334638417311711</v>
      </c>
      <c r="O194" s="5">
        <f>SUM('Summary statistics'!E194:E313)</f>
        <v>5.5833566475086881E-2</v>
      </c>
      <c r="P194" s="5">
        <f>SUM('Summary statistics'!F194:F313)</f>
        <v>-8.4467376652426443E-2</v>
      </c>
      <c r="Q194" s="5">
        <f>SUM('Summary statistics'!G194:G313)</f>
        <v>0.15425172309912516</v>
      </c>
      <c r="R194" s="5">
        <f>SUM('Summary statistics'!H194:H313)</f>
        <v>0.63873729401761525</v>
      </c>
      <c r="S194" s="5">
        <f>SUM('Summary statistics'!I194:I313)</f>
        <v>0.1686297653682258</v>
      </c>
    </row>
    <row r="195" spans="1:19" x14ac:dyDescent="0.2">
      <c r="A195" s="1">
        <v>44155</v>
      </c>
      <c r="B195" s="5">
        <f>SUM('Summary statistics'!B195:B224)</f>
        <v>-3.3763177322517678E-2</v>
      </c>
      <c r="C195" s="5">
        <f>SUM('Summary statistics'!C195:C224)</f>
        <v>3.7466617840177387E-2</v>
      </c>
      <c r="D195" s="5">
        <f>SUM('Summary statistics'!D195:D224)</f>
        <v>0.52438599422081522</v>
      </c>
      <c r="E195" s="5">
        <f>SUM('Summary statistics'!E195:E224)</f>
        <v>-3.0120932486901654E-2</v>
      </c>
      <c r="F195" s="5">
        <f>SUM('Summary statistics'!F195:F224)</f>
        <v>-2.8328119700847906E-2</v>
      </c>
      <c r="G195" s="5">
        <f>SUM('Summary statistics'!G195:G224)</f>
        <v>7.2890927843551792E-2</v>
      </c>
      <c r="H195" s="5">
        <f>SUM('Summary statistics'!H195:H224)</f>
        <v>0.45169967521332793</v>
      </c>
      <c r="I195" s="5">
        <f>SUM('Summary statistics'!I195:I224)</f>
        <v>2.2862053889537364E-2</v>
      </c>
      <c r="K195" s="1">
        <v>44294</v>
      </c>
      <c r="L195" s="5">
        <f>SUM('Summary statistics'!B195:B314)</f>
        <v>-8.327057977792042E-2</v>
      </c>
      <c r="M195" s="5">
        <f>SUM('Summary statistics'!C195:C314)</f>
        <v>0.38388750746361705</v>
      </c>
      <c r="N195" s="5">
        <f>SUM('Summary statistics'!D195:D314)</f>
        <v>1.6589661574288941</v>
      </c>
      <c r="O195" s="5">
        <f>SUM('Summary statistics'!E195:E314)</f>
        <v>1.8819721801770245E-2</v>
      </c>
      <c r="P195" s="5">
        <f>SUM('Summary statistics'!F195:F314)</f>
        <v>-9.1258591709685422E-2</v>
      </c>
      <c r="Q195" s="5">
        <f>SUM('Summary statistics'!G195:G314)</f>
        <v>0.1632031060420045</v>
      </c>
      <c r="R195" s="5">
        <f>SUM('Summary statistics'!H195:H314)</f>
        <v>0.60670996815800893</v>
      </c>
      <c r="S195" s="5">
        <f>SUM('Summary statistics'!I195:I314)</f>
        <v>0.16408925059968438</v>
      </c>
    </row>
    <row r="196" spans="1:19" x14ac:dyDescent="0.2">
      <c r="A196" s="1">
        <v>44158</v>
      </c>
      <c r="B196" s="5">
        <f>SUM('Summary statistics'!B196:B225)</f>
        <v>-6.0819885585862619E-2</v>
      </c>
      <c r="C196" s="5">
        <f>SUM('Summary statistics'!C196:C225)</f>
        <v>8.806754404668124E-2</v>
      </c>
      <c r="D196" s="5">
        <f>SUM('Summary statistics'!D196:D225)</f>
        <v>0.46595082876852945</v>
      </c>
      <c r="E196" s="5">
        <f>SUM('Summary statistics'!E196:E225)</f>
        <v>-6.7013452834728343E-2</v>
      </c>
      <c r="F196" s="5">
        <f>SUM('Summary statistics'!F196:F225)</f>
        <v>-4.838068816340961E-2</v>
      </c>
      <c r="G196" s="5">
        <f>SUM('Summary statistics'!G196:G225)</f>
        <v>4.5405296218466118E-2</v>
      </c>
      <c r="H196" s="5">
        <f>SUM('Summary statistics'!H196:H225)</f>
        <v>0.48977935135422529</v>
      </c>
      <c r="I196" s="5">
        <f>SUM('Summary statistics'!I196:I225)</f>
        <v>1.2196764999625079E-2</v>
      </c>
      <c r="K196" s="1">
        <v>44295</v>
      </c>
      <c r="L196" s="5">
        <f>SUM('Summary statistics'!B196:B315)</f>
        <v>-0.13150043217409138</v>
      </c>
      <c r="M196" s="5">
        <f>SUM('Summary statistics'!C196:C315)</f>
        <v>0.40841956938019536</v>
      </c>
      <c r="N196" s="5">
        <f>SUM('Summary statistics'!D196:D315)</f>
        <v>1.6171969457998774</v>
      </c>
      <c r="O196" s="5">
        <f>SUM('Summary statistics'!E196:E315)</f>
        <v>2.1345569018699651E-3</v>
      </c>
      <c r="P196" s="5">
        <f>SUM('Summary statistics'!F196:F315)</f>
        <v>-0.10030995634277511</v>
      </c>
      <c r="Q196" s="5">
        <f>SUM('Summary statistics'!G196:G315)</f>
        <v>0.15235221066407778</v>
      </c>
      <c r="R196" s="5">
        <f>SUM('Summary statistics'!H196:H315)</f>
        <v>0.62954537375359931</v>
      </c>
      <c r="S196" s="5">
        <f>SUM('Summary statistics'!I196:I315)</f>
        <v>0.15549418348726995</v>
      </c>
    </row>
    <row r="197" spans="1:19" x14ac:dyDescent="0.2">
      <c r="A197" s="1">
        <v>44159</v>
      </c>
      <c r="B197" s="5">
        <f>SUM('Summary statistics'!B197:B226)</f>
        <v>-2.8421095909575356E-2</v>
      </c>
      <c r="C197" s="5">
        <f>SUM('Summary statistics'!C197:C226)</f>
        <v>0.11079349147467107</v>
      </c>
      <c r="D197" s="5">
        <f>SUM('Summary statistics'!D197:D226)</f>
        <v>0.51673957820451966</v>
      </c>
      <c r="E197" s="5">
        <f>SUM('Summary statistics'!E197:E226)</f>
        <v>-3.4961076018386654E-2</v>
      </c>
      <c r="F197" s="5">
        <f>SUM('Summary statistics'!F197:F226)</f>
        <v>-4.8668773881033425E-2</v>
      </c>
      <c r="G197" s="5">
        <f>SUM('Summary statistics'!G197:G226)</f>
        <v>4.0618337419919208E-2</v>
      </c>
      <c r="H197" s="5">
        <f>SUM('Summary statistics'!H197:H226)</f>
        <v>0.57933507065831669</v>
      </c>
      <c r="I197" s="5">
        <f>SUM('Summary statistics'!I197:I226)</f>
        <v>3.4556153010659639E-2</v>
      </c>
      <c r="K197" s="1">
        <v>44298</v>
      </c>
      <c r="L197" s="5">
        <f>SUM('Summary statistics'!B197:B316)</f>
        <v>-0.10867403589058458</v>
      </c>
      <c r="M197" s="5">
        <f>SUM('Summary statistics'!C197:C316)</f>
        <v>0.39546502477358092</v>
      </c>
      <c r="N197" s="5">
        <f>SUM('Summary statistics'!D197:D316)</f>
        <v>1.6563730834252439</v>
      </c>
      <c r="O197" s="5">
        <f>SUM('Summary statistics'!E197:E316)</f>
        <v>3.0127186687457556E-2</v>
      </c>
      <c r="P197" s="5">
        <f>SUM('Summary statistics'!F197:F316)</f>
        <v>-8.9326848924632885E-2</v>
      </c>
      <c r="Q197" s="5">
        <f>SUM('Summary statistics'!G197:G316)</f>
        <v>0.15404677832578784</v>
      </c>
      <c r="R197" s="5">
        <f>SUM('Summary statistics'!H197:H316)</f>
        <v>0.65612203746103404</v>
      </c>
      <c r="S197" s="5">
        <f>SUM('Summary statistics'!I197:I316)</f>
        <v>0.16162486178434557</v>
      </c>
    </row>
    <row r="198" spans="1:19" x14ac:dyDescent="0.2">
      <c r="A198" s="1">
        <v>44160</v>
      </c>
      <c r="B198" s="5">
        <f>SUM('Summary statistics'!B198:B227)</f>
        <v>9.4067857883209469E-2</v>
      </c>
      <c r="C198" s="5">
        <f>SUM('Summary statistics'!C198:C227)</f>
        <v>0.1077698914811389</v>
      </c>
      <c r="D198" s="5">
        <f>SUM('Summary statistics'!D198:D227)</f>
        <v>0.49435148473585466</v>
      </c>
      <c r="E198" s="5">
        <f>SUM('Summary statistics'!E198:E227)</f>
        <v>-4.326742253429626E-2</v>
      </c>
      <c r="F198" s="5">
        <f>SUM('Summary statistics'!F198:F227)</f>
        <v>-5.485106766486799E-2</v>
      </c>
      <c r="G198" s="5">
        <f>SUM('Summary statistics'!G198:G227)</f>
        <v>2.303924772241478E-2</v>
      </c>
      <c r="H198" s="5">
        <f>SUM('Summary statistics'!H198:H227)</f>
        <v>0.60679455255638648</v>
      </c>
      <c r="I198" s="5">
        <f>SUM('Summary statistics'!I198:I227)</f>
        <v>3.9615650139071631E-2</v>
      </c>
      <c r="K198" s="1">
        <v>44299</v>
      </c>
      <c r="L198" s="5">
        <f>SUM('Summary statistics'!B198:B317)</f>
        <v>-6.4700511146852276E-3</v>
      </c>
      <c r="M198" s="5">
        <f>SUM('Summary statistics'!C198:C317)</f>
        <v>0.38279287033938514</v>
      </c>
      <c r="N198" s="5">
        <f>SUM('Summary statistics'!D198:D317)</f>
        <v>1.7162825631628442</v>
      </c>
      <c r="O198" s="5">
        <f>SUM('Summary statistics'!E198:E317)</f>
        <v>4.1394079260130334E-2</v>
      </c>
      <c r="P198" s="5">
        <f>SUM('Summary statistics'!F198:F317)</f>
        <v>-8.7445211305100037E-2</v>
      </c>
      <c r="Q198" s="5">
        <f>SUM('Summary statistics'!G198:G317)</f>
        <v>0.15798697410740176</v>
      </c>
      <c r="R198" s="5">
        <f>SUM('Summary statistics'!H198:H317)</f>
        <v>0.65936085936827959</v>
      </c>
      <c r="S198" s="5">
        <f>SUM('Summary statistics'!I198:I317)</f>
        <v>0.17155919732053185</v>
      </c>
    </row>
    <row r="199" spans="1:19" x14ac:dyDescent="0.2">
      <c r="A199" s="1">
        <v>44165</v>
      </c>
      <c r="B199" s="5">
        <f>SUM('Summary statistics'!B199:B228)</f>
        <v>3.7833750378932898E-2</v>
      </c>
      <c r="C199" s="5">
        <f>SUM('Summary statistics'!C199:C228)</f>
        <v>0.10159366434813061</v>
      </c>
      <c r="D199" s="5">
        <f>SUM('Summary statistics'!D199:D228)</f>
        <v>0.53791431347827989</v>
      </c>
      <c r="E199" s="5">
        <f>SUM('Summary statistics'!E199:E228)</f>
        <v>-6.9703753467714083E-2</v>
      </c>
      <c r="F199" s="5">
        <f>SUM('Summary statistics'!F199:F228)</f>
        <v>-6.9408305424895789E-2</v>
      </c>
      <c r="G199" s="5">
        <f>SUM('Summary statistics'!G199:G228)</f>
        <v>1.2168252830549207E-2</v>
      </c>
      <c r="H199" s="5">
        <f>SUM('Summary statistics'!H199:H228)</f>
        <v>0.61777183428727533</v>
      </c>
      <c r="I199" s="5">
        <f>SUM('Summary statistics'!I199:I228)</f>
        <v>3.8932597120370165E-2</v>
      </c>
      <c r="K199" s="1">
        <v>44300</v>
      </c>
      <c r="L199" s="5">
        <f>SUM('Summary statistics'!B199:B318)</f>
        <v>-5.8240079710688966E-2</v>
      </c>
      <c r="M199" s="5">
        <f>SUM('Summary statistics'!C199:C318)</f>
        <v>0.43291686806524771</v>
      </c>
      <c r="N199" s="5">
        <f>SUM('Summary statistics'!D199:D318)</f>
        <v>1.7002156959614454</v>
      </c>
      <c r="O199" s="5">
        <f>SUM('Summary statistics'!E199:E318)</f>
        <v>5.227530875106242E-2</v>
      </c>
      <c r="P199" s="5">
        <f>SUM('Summary statistics'!F199:F318)</f>
        <v>-9.4770747556764082E-2</v>
      </c>
      <c r="Q199" s="5">
        <f>SUM('Summary statistics'!G199:G318)</f>
        <v>0.14009110579546183</v>
      </c>
      <c r="R199" s="5">
        <f>SUM('Summary statistics'!H199:H318)</f>
        <v>0.70874276400649394</v>
      </c>
      <c r="S199" s="5">
        <f>SUM('Summary statistics'!I199:I318)</f>
        <v>0.16899198853067879</v>
      </c>
    </row>
    <row r="200" spans="1:19" x14ac:dyDescent="0.2">
      <c r="A200" s="1">
        <v>44166</v>
      </c>
      <c r="B200" s="5">
        <f>SUM('Summary statistics'!B200:B229)</f>
        <v>3.7860527514213718E-2</v>
      </c>
      <c r="C200" s="5">
        <f>SUM('Summary statistics'!C200:C229)</f>
        <v>8.5971208021369261E-2</v>
      </c>
      <c r="D200" s="5">
        <f>SUM('Summary statistics'!D200:D229)</f>
        <v>0.505549407842105</v>
      </c>
      <c r="E200" s="5">
        <f>SUM('Summary statistics'!E200:E229)</f>
        <v>-1.2991212712331127E-2</v>
      </c>
      <c r="F200" s="5">
        <f>SUM('Summary statistics'!F200:F229)</f>
        <v>-4.6984724038737172E-2</v>
      </c>
      <c r="G200" s="5">
        <f>SUM('Summary statistics'!G200:G229)</f>
        <v>3.5856982179785057E-2</v>
      </c>
      <c r="H200" s="5">
        <f>SUM('Summary statistics'!H200:H229)</f>
        <v>0.62248863194921045</v>
      </c>
      <c r="I200" s="5">
        <f>SUM('Summary statistics'!I200:I229)</f>
        <v>5.0005799886918605E-2</v>
      </c>
      <c r="K200" s="1">
        <v>44301</v>
      </c>
      <c r="L200" s="5">
        <f>SUM('Summary statistics'!B200:B319)</f>
        <v>-4.2355806342586878E-2</v>
      </c>
      <c r="M200" s="5">
        <f>SUM('Summary statistics'!C200:C319)</f>
        <v>0.4397688402596005</v>
      </c>
      <c r="N200" s="5">
        <f>SUM('Summary statistics'!D200:D319)</f>
        <v>1.7198096980545652</v>
      </c>
      <c r="O200" s="5">
        <f>SUM('Summary statistics'!E200:E319)</f>
        <v>6.192293383211149E-2</v>
      </c>
      <c r="P200" s="5">
        <f>SUM('Summary statistics'!F200:F319)</f>
        <v>-7.6046646062161063E-2</v>
      </c>
      <c r="Q200" s="5">
        <f>SUM('Summary statistics'!G200:G319)</f>
        <v>0.14949923786157704</v>
      </c>
      <c r="R200" s="5">
        <f>SUM('Summary statistics'!H200:H319)</f>
        <v>0.68148806984418786</v>
      </c>
      <c r="S200" s="5">
        <f>SUM('Summary statistics'!I200:I319)</f>
        <v>0.17989022767736357</v>
      </c>
    </row>
    <row r="201" spans="1:19" x14ac:dyDescent="0.2">
      <c r="A201" s="1">
        <v>44167</v>
      </c>
      <c r="B201" s="5">
        <f>SUM('Summary statistics'!B201:B230)</f>
        <v>-5.3811789045165453E-3</v>
      </c>
      <c r="C201" s="5">
        <f>SUM('Summary statistics'!C201:C230)</f>
        <v>0.10344832856344317</v>
      </c>
      <c r="D201" s="5">
        <f>SUM('Summary statistics'!D201:D230)</f>
        <v>0.49174640619415072</v>
      </c>
      <c r="E201" s="5">
        <f>SUM('Summary statistics'!E201:E230)</f>
        <v>-2.534064825501078E-2</v>
      </c>
      <c r="F201" s="5">
        <f>SUM('Summary statistics'!F201:F230)</f>
        <v>-4.3567648053694355E-2</v>
      </c>
      <c r="G201" s="5">
        <f>SUM('Summary statistics'!G201:G230)</f>
        <v>4.1155176584355586E-2</v>
      </c>
      <c r="H201" s="5">
        <f>SUM('Summary statistics'!H201:H230)</f>
        <v>0.60105235994154693</v>
      </c>
      <c r="I201" s="5">
        <f>SUM('Summary statistics'!I201:I230)</f>
        <v>6.8259972320410978E-2</v>
      </c>
      <c r="K201" s="1">
        <v>44302</v>
      </c>
      <c r="L201" s="5">
        <f>SUM('Summary statistics'!B201:B320)</f>
        <v>-4.2015312084296451E-2</v>
      </c>
      <c r="M201" s="5">
        <f>SUM('Summary statistics'!C201:C320)</f>
        <v>0.43577898704804985</v>
      </c>
      <c r="N201" s="5">
        <f>SUM('Summary statistics'!D201:D320)</f>
        <v>1.6529366011588389</v>
      </c>
      <c r="O201" s="5">
        <f>SUM('Summary statistics'!E201:E320)</f>
        <v>5.5404598166885193E-2</v>
      </c>
      <c r="P201" s="5">
        <f>SUM('Summary statistics'!F201:F320)</f>
        <v>-7.1267181010141664E-2</v>
      </c>
      <c r="Q201" s="5">
        <f>SUM('Summary statistics'!G201:G320)</f>
        <v>0.160980832553203</v>
      </c>
      <c r="R201" s="5">
        <f>SUM('Summary statistics'!H201:H320)</f>
        <v>0.64216644234791254</v>
      </c>
      <c r="S201" s="5">
        <f>SUM('Summary statistics'!I201:I320)</f>
        <v>0.19995710490253604</v>
      </c>
    </row>
    <row r="202" spans="1:19" x14ac:dyDescent="0.2">
      <c r="A202" s="1">
        <v>44168</v>
      </c>
      <c r="B202" s="5">
        <f>SUM('Summary statistics'!B202:B231)</f>
        <v>-0.15009665880114087</v>
      </c>
      <c r="C202" s="5">
        <f>SUM('Summary statistics'!C202:C231)</f>
        <v>9.6055417986241523E-2</v>
      </c>
      <c r="D202" s="5">
        <f>SUM('Summary statistics'!D202:D231)</f>
        <v>0.48931587852843306</v>
      </c>
      <c r="E202" s="5">
        <f>SUM('Summary statistics'!E202:E231)</f>
        <v>-3.4329571812969265E-2</v>
      </c>
      <c r="F202" s="5">
        <f>SUM('Summary statistics'!F202:F231)</f>
        <v>-3.9563259024357568E-2</v>
      </c>
      <c r="G202" s="5">
        <f>SUM('Summary statistics'!G202:G231)</f>
        <v>4.5283327054054703E-2</v>
      </c>
      <c r="H202" s="5">
        <f>SUM('Summary statistics'!H202:H231)</f>
        <v>0.57463623715798628</v>
      </c>
      <c r="I202" s="5">
        <f>SUM('Summary statistics'!I202:I231)</f>
        <v>6.2919492404410846E-2</v>
      </c>
      <c r="K202" s="1">
        <v>44305</v>
      </c>
      <c r="L202" s="5">
        <f>SUM('Summary statistics'!B202:B321)</f>
        <v>-5.7946268794188127E-2</v>
      </c>
      <c r="M202" s="5">
        <f>SUM('Summary statistics'!C202:C321)</f>
        <v>0.42441924725514113</v>
      </c>
      <c r="N202" s="5">
        <f>SUM('Summary statistics'!D202:D321)</f>
        <v>1.5413397835106732</v>
      </c>
      <c r="O202" s="5">
        <f>SUM('Summary statistics'!E202:E321)</f>
        <v>3.3732068405743429E-2</v>
      </c>
      <c r="P202" s="5">
        <f>SUM('Summary statistics'!F202:F321)</f>
        <v>-7.860800591057035E-2</v>
      </c>
      <c r="Q202" s="5">
        <f>SUM('Summary statistics'!G202:G321)</f>
        <v>0.16999344321510387</v>
      </c>
      <c r="R202" s="5">
        <f>SUM('Summary statistics'!H202:H321)</f>
        <v>0.65677972802886153</v>
      </c>
      <c r="S202" s="5">
        <f>SUM('Summary statistics'!I202:I321)</f>
        <v>0.18992038414836243</v>
      </c>
    </row>
    <row r="203" spans="1:19" x14ac:dyDescent="0.2">
      <c r="A203" s="1">
        <v>44169</v>
      </c>
      <c r="B203" s="5">
        <f>SUM('Summary statistics'!B203:B232)</f>
        <v>-0.16040018168162129</v>
      </c>
      <c r="C203" s="5">
        <f>SUM('Summary statistics'!C203:C232)</f>
        <v>0.14464848379881101</v>
      </c>
      <c r="D203" s="5">
        <f>SUM('Summary statistics'!D203:D232)</f>
        <v>0.37615574061302814</v>
      </c>
      <c r="E203" s="5">
        <f>SUM('Summary statistics'!E203:E232)</f>
        <v>-3.9929335467440395E-2</v>
      </c>
      <c r="F203" s="5">
        <f>SUM('Summary statistics'!F203:F232)</f>
        <v>-4.749533037464173E-2</v>
      </c>
      <c r="G203" s="5">
        <f>SUM('Summary statistics'!G203:G232)</f>
        <v>4.5438946519176959E-2</v>
      </c>
      <c r="H203" s="5">
        <f>SUM('Summary statistics'!H203:H232)</f>
        <v>0.54301422869437832</v>
      </c>
      <c r="I203" s="5">
        <f>SUM('Summary statistics'!I203:I232)</f>
        <v>7.3915013481211489E-2</v>
      </c>
      <c r="K203" s="1">
        <v>44306</v>
      </c>
      <c r="L203" s="5">
        <f>SUM('Summary statistics'!B203:B322)</f>
        <v>-0.10304761193386908</v>
      </c>
      <c r="M203" s="5">
        <f>SUM('Summary statistics'!C203:C322)</f>
        <v>0.44457692264274884</v>
      </c>
      <c r="N203" s="5">
        <f>SUM('Summary statistics'!D203:D322)</f>
        <v>1.4838186212611855</v>
      </c>
      <c r="O203" s="5">
        <f>SUM('Summary statistics'!E203:E322)</f>
        <v>2.3454022374879518E-2</v>
      </c>
      <c r="P203" s="5">
        <f>SUM('Summary statistics'!F203:F322)</f>
        <v>-8.1546818327686732E-2</v>
      </c>
      <c r="Q203" s="5">
        <f>SUM('Summary statistics'!G203:G322)</f>
        <v>0.17400730950380308</v>
      </c>
      <c r="R203" s="5">
        <f>SUM('Summary statistics'!H203:H322)</f>
        <v>0.71005538412519886</v>
      </c>
      <c r="S203" s="5">
        <f>SUM('Summary statistics'!I203:I322)</f>
        <v>0.18529287804904038</v>
      </c>
    </row>
    <row r="204" spans="1:19" x14ac:dyDescent="0.2">
      <c r="A204" s="1">
        <v>44172</v>
      </c>
      <c r="B204" s="5">
        <f>SUM('Summary statistics'!B204:B233)</f>
        <v>-0.22297728645390458</v>
      </c>
      <c r="C204" s="5">
        <f>SUM('Summary statistics'!C204:C233)</f>
        <v>0.11865754380131624</v>
      </c>
      <c r="D204" s="5">
        <f>SUM('Summary statistics'!D204:D233)</f>
        <v>0.39038947171914423</v>
      </c>
      <c r="E204" s="5">
        <f>SUM('Summary statistics'!E204:E233)</f>
        <v>3.4341386799149505E-3</v>
      </c>
      <c r="F204" s="5">
        <f>SUM('Summary statistics'!F204:F233)</f>
        <v>-2.0474910352655945E-2</v>
      </c>
      <c r="G204" s="5">
        <f>SUM('Summary statistics'!G204:G233)</f>
        <v>6.7155428572831938E-2</v>
      </c>
      <c r="H204" s="5">
        <f>SUM('Summary statistics'!H204:H233)</f>
        <v>0.53041541557369531</v>
      </c>
      <c r="I204" s="5">
        <f>SUM('Summary statistics'!I204:I233)</f>
        <v>6.6772168416176919E-2</v>
      </c>
      <c r="K204" s="1">
        <v>44307</v>
      </c>
      <c r="L204" s="5">
        <f>SUM('Summary statistics'!B204:B323)</f>
        <v>-0.11065849222391005</v>
      </c>
      <c r="M204" s="5">
        <f>SUM('Summary statistics'!C204:C323)</f>
        <v>0.41184236788669393</v>
      </c>
      <c r="N204" s="5">
        <f>SUM('Summary statistics'!D204:D323)</f>
        <v>1.4226552613221599</v>
      </c>
      <c r="O204" s="5">
        <f>SUM('Summary statistics'!E204:E323)</f>
        <v>7.2615210035682387E-2</v>
      </c>
      <c r="P204" s="5">
        <f>SUM('Summary statistics'!F204:F323)</f>
        <v>-6.0326047261627685E-2</v>
      </c>
      <c r="Q204" s="5">
        <f>SUM('Summary statistics'!G204:G323)</f>
        <v>0.18851082182771062</v>
      </c>
      <c r="R204" s="5">
        <f>SUM('Summary statistics'!H204:H323)</f>
        <v>0.671384185900324</v>
      </c>
      <c r="S204" s="5">
        <f>SUM('Summary statistics'!I204:I323)</f>
        <v>0.18935052963182764</v>
      </c>
    </row>
    <row r="205" spans="1:19" x14ac:dyDescent="0.2">
      <c r="A205" s="1">
        <v>44173</v>
      </c>
      <c r="B205" s="5">
        <f>SUM('Summary statistics'!B205:B234)</f>
        <v>-0.21384661262291271</v>
      </c>
      <c r="C205" s="5">
        <f>SUM('Summary statistics'!C205:C234)</f>
        <v>0.13478531128411664</v>
      </c>
      <c r="D205" s="5">
        <f>SUM('Summary statistics'!D205:D234)</f>
        <v>0.34848632182120037</v>
      </c>
      <c r="E205" s="5">
        <f>SUM('Summary statistics'!E205:E234)</f>
        <v>2.4690870854660305E-3</v>
      </c>
      <c r="F205" s="5">
        <f>SUM('Summary statistics'!F205:F234)</f>
        <v>-1.6031665277799888E-2</v>
      </c>
      <c r="G205" s="5">
        <f>SUM('Summary statistics'!G205:G234)</f>
        <v>6.6239673691773152E-2</v>
      </c>
      <c r="H205" s="5">
        <f>SUM('Summary statistics'!H205:H234)</f>
        <v>0.39483216430174461</v>
      </c>
      <c r="I205" s="5">
        <f>SUM('Summary statistics'!I205:I234)</f>
        <v>6.6115562514794293E-2</v>
      </c>
      <c r="K205" s="1">
        <v>44308</v>
      </c>
      <c r="L205" s="5">
        <f>SUM('Summary statistics'!B205:B324)</f>
        <v>-7.7661387297361273E-2</v>
      </c>
      <c r="M205" s="5">
        <f>SUM('Summary statistics'!C205:C324)</f>
        <v>0.4327759099396119</v>
      </c>
      <c r="N205" s="5">
        <f>SUM('Summary statistics'!D205:D324)</f>
        <v>1.3861609838427331</v>
      </c>
      <c r="O205" s="5">
        <f>SUM('Summary statistics'!E205:E324)</f>
        <v>5.9205175162208773E-2</v>
      </c>
      <c r="P205" s="5">
        <f>SUM('Summary statistics'!F205:F324)</f>
        <v>-6.6850660895951E-2</v>
      </c>
      <c r="Q205" s="5">
        <f>SUM('Summary statistics'!G205:G324)</f>
        <v>0.18212730188233664</v>
      </c>
      <c r="R205" s="5">
        <f>SUM('Summary statistics'!H205:H324)</f>
        <v>0.58712373662352157</v>
      </c>
      <c r="S205" s="5">
        <f>SUM('Summary statistics'!I205:I324)</f>
        <v>0.17665731128390472</v>
      </c>
    </row>
    <row r="206" spans="1:19" x14ac:dyDescent="0.2">
      <c r="A206" s="1">
        <v>44174</v>
      </c>
      <c r="B206" s="5">
        <f>SUM('Summary statistics'!B206:B235)</f>
        <v>-0.21376308262877317</v>
      </c>
      <c r="C206" s="5">
        <f>SUM('Summary statistics'!C206:C235)</f>
        <v>0.16593632007573089</v>
      </c>
      <c r="D206" s="5">
        <f>SUM('Summary statistics'!D206:D235)</f>
        <v>0.3505775045482164</v>
      </c>
      <c r="E206" s="5">
        <f>SUM('Summary statistics'!E206:E235)</f>
        <v>-1.7765391830955747E-2</v>
      </c>
      <c r="F206" s="5">
        <f>SUM('Summary statistics'!F206:F235)</f>
        <v>-3.5899373393003323E-2</v>
      </c>
      <c r="G206" s="5">
        <f>SUM('Summary statistics'!G206:G235)</f>
        <v>6.5430330203948422E-2</v>
      </c>
      <c r="H206" s="5">
        <f>SUM('Summary statistics'!H206:H235)</f>
        <v>0.3653580869681235</v>
      </c>
      <c r="I206" s="5">
        <f>SUM('Summary statistics'!I206:I235)</f>
        <v>7.6899074323638766E-2</v>
      </c>
      <c r="K206" s="1">
        <v>44309</v>
      </c>
      <c r="L206" s="5">
        <f>SUM('Summary statistics'!B206:B325)</f>
        <v>-0.10227884912041763</v>
      </c>
      <c r="M206" s="5">
        <f>SUM('Summary statistics'!C206:C325)</f>
        <v>0.47717443422255645</v>
      </c>
      <c r="N206" s="5">
        <f>SUM('Summary statistics'!D206:D325)</f>
        <v>1.3649607345497434</v>
      </c>
      <c r="O206" s="5">
        <f>SUM('Summary statistics'!E206:E325)</f>
        <v>6.5574532204277586E-2</v>
      </c>
      <c r="P206" s="5">
        <f>SUM('Summary statistics'!F206:F325)</f>
        <v>-6.9472750326756039E-2</v>
      </c>
      <c r="Q206" s="5">
        <f>SUM('Summary statistics'!G206:G325)</f>
        <v>0.19280297233396729</v>
      </c>
      <c r="R206" s="5">
        <f>SUM('Summary statistics'!H206:H325)</f>
        <v>0.61827003600362218</v>
      </c>
      <c r="S206" s="5">
        <f>SUM('Summary statistics'!I206:I325)</f>
        <v>0.20629123051499382</v>
      </c>
    </row>
    <row r="207" spans="1:19" x14ac:dyDescent="0.2">
      <c r="A207" s="1">
        <v>44175</v>
      </c>
      <c r="B207" s="5">
        <f>SUM('Summary statistics'!B207:B236)</f>
        <v>-0.16765651246535462</v>
      </c>
      <c r="C207" s="5">
        <f>SUM('Summary statistics'!C207:C236)</f>
        <v>0.1673845057587004</v>
      </c>
      <c r="D207" s="5">
        <f>SUM('Summary statistics'!D207:D236)</f>
        <v>0.28970085660093847</v>
      </c>
      <c r="E207" s="5">
        <f>SUM('Summary statistics'!E207:E236)</f>
        <v>-1.9563339688426815E-2</v>
      </c>
      <c r="F207" s="5">
        <f>SUM('Summary statistics'!F207:F236)</f>
        <v>-3.9745983150991829E-2</v>
      </c>
      <c r="G207" s="5">
        <f>SUM('Summary statistics'!G207:G236)</f>
        <v>6.9635316858927265E-2</v>
      </c>
      <c r="H207" s="5">
        <f>SUM('Summary statistics'!H207:H236)</f>
        <v>0.33770689355366151</v>
      </c>
      <c r="I207" s="5">
        <f>SUM('Summary statistics'!I207:I236)</f>
        <v>7.8643325588735213E-2</v>
      </c>
      <c r="K207" s="1">
        <v>44312</v>
      </c>
      <c r="L207" s="5">
        <f>SUM('Summary statistics'!B207:B326)</f>
        <v>-7.8884054891427066E-2</v>
      </c>
      <c r="M207" s="5">
        <f>SUM('Summary statistics'!C207:C326)</f>
        <v>0.44761046213380767</v>
      </c>
      <c r="N207" s="5">
        <f>SUM('Summary statistics'!D207:D326)</f>
        <v>1.3750528171535454</v>
      </c>
      <c r="O207" s="5">
        <f>SUM('Summary statistics'!E207:E326)</f>
        <v>6.457667669779503E-2</v>
      </c>
      <c r="P207" s="5">
        <f>SUM('Summary statistics'!F207:F326)</f>
        <v>-7.1427969504971184E-2</v>
      </c>
      <c r="Q207" s="5">
        <f>SUM('Summary statistics'!G207:G326)</f>
        <v>0.19125689858282319</v>
      </c>
      <c r="R207" s="5">
        <f>SUM('Summary statistics'!H207:H326)</f>
        <v>0.67700086676515647</v>
      </c>
      <c r="S207" s="5">
        <f>SUM('Summary statistics'!I207:I326)</f>
        <v>0.21110206220962507</v>
      </c>
    </row>
    <row r="208" spans="1:19" x14ac:dyDescent="0.2">
      <c r="A208" s="1">
        <v>44176</v>
      </c>
      <c r="B208" s="5">
        <f>SUM('Summary statistics'!B208:B237)</f>
        <v>-0.14523416407499973</v>
      </c>
      <c r="C208" s="5">
        <f>SUM('Summary statistics'!C208:C237)</f>
        <v>0.21955326800526376</v>
      </c>
      <c r="D208" s="5">
        <f>SUM('Summary statistics'!D208:D237)</f>
        <v>0.30550570095935387</v>
      </c>
      <c r="E208" s="5">
        <f>SUM('Summary statistics'!E208:E237)</f>
        <v>3.0897486356924166E-2</v>
      </c>
      <c r="F208" s="5">
        <f>SUM('Summary statistics'!F208:F237)</f>
        <v>-1.9125972498349547E-2</v>
      </c>
      <c r="G208" s="5">
        <f>SUM('Summary statistics'!G208:G237)</f>
        <v>6.6961887908138909E-2</v>
      </c>
      <c r="H208" s="5">
        <f>SUM('Summary statistics'!H208:H237)</f>
        <v>0.2944061626922001</v>
      </c>
      <c r="I208" s="5">
        <f>SUM('Summary statistics'!I208:I237)</f>
        <v>0.11330313601636066</v>
      </c>
      <c r="K208" s="1">
        <v>44313</v>
      </c>
      <c r="L208" s="5">
        <f>SUM('Summary statistics'!B208:B327)</f>
        <v>-4.1921285657820107E-2</v>
      </c>
      <c r="M208" s="5">
        <f>SUM('Summary statistics'!C208:C327)</f>
        <v>0.52077860264723841</v>
      </c>
      <c r="N208" s="5">
        <f>SUM('Summary statistics'!D208:D327)</f>
        <v>1.4218202921945873</v>
      </c>
      <c r="O208" s="5">
        <f>SUM('Summary statistics'!E208:E327)</f>
        <v>0.1227603774844909</v>
      </c>
      <c r="P208" s="5">
        <f>SUM('Summary statistics'!F208:F327)</f>
        <v>-5.4907174708161893E-2</v>
      </c>
      <c r="Q208" s="5">
        <f>SUM('Summary statistics'!G208:G327)</f>
        <v>0.18555140919681898</v>
      </c>
      <c r="R208" s="5">
        <f>SUM('Summary statistics'!H208:H327)</f>
        <v>0.60726659119278514</v>
      </c>
      <c r="S208" s="5">
        <f>SUM('Summary statistics'!I208:I327)</f>
        <v>0.24681269112293477</v>
      </c>
    </row>
    <row r="209" spans="1:19" x14ac:dyDescent="0.2">
      <c r="A209" s="1">
        <v>44179</v>
      </c>
      <c r="B209" s="5">
        <f>SUM('Summary statistics'!B209:B238)</f>
        <v>-0.20766266801156896</v>
      </c>
      <c r="C209" s="5">
        <f>SUM('Summary statistics'!C209:C238)</f>
        <v>0.26170476715071811</v>
      </c>
      <c r="D209" s="5">
        <f>SUM('Summary statistics'!D209:D238)</f>
        <v>0.35923238189952889</v>
      </c>
      <c r="E209" s="5">
        <f>SUM('Summary statistics'!E209:E238)</f>
        <v>2.8985090686307433E-2</v>
      </c>
      <c r="F209" s="5">
        <f>SUM('Summary statistics'!F209:F238)</f>
        <v>-1.9405489891588853E-2</v>
      </c>
      <c r="G209" s="5">
        <f>SUM('Summary statistics'!G209:G238)</f>
        <v>8.7011376989629671E-2</v>
      </c>
      <c r="H209" s="5">
        <f>SUM('Summary statistics'!H209:H238)</f>
        <v>0.21522328099041366</v>
      </c>
      <c r="I209" s="5">
        <f>SUM('Summary statistics'!I209:I238)</f>
        <v>9.7057838342028732E-2</v>
      </c>
      <c r="K209" s="1">
        <v>44314</v>
      </c>
      <c r="L209" s="5">
        <f>SUM('Summary statistics'!B209:B328)</f>
        <v>-0.12093097218723586</v>
      </c>
      <c r="M209" s="5">
        <f>SUM('Summary statistics'!C209:C328)</f>
        <v>0.56846314132262932</v>
      </c>
      <c r="N209" s="5">
        <f>SUM('Summary statistics'!D209:D328)</f>
        <v>1.404931104376854</v>
      </c>
      <c r="O209" s="5">
        <f>SUM('Summary statistics'!E209:E328)</f>
        <v>0.1103352785143303</v>
      </c>
      <c r="P209" s="5">
        <f>SUM('Summary statistics'!F209:F328)</f>
        <v>-5.1687827293894116E-2</v>
      </c>
      <c r="Q209" s="5">
        <f>SUM('Summary statistics'!G209:G328)</f>
        <v>0.19559198620731635</v>
      </c>
      <c r="R209" s="5">
        <f>SUM('Summary statistics'!H209:H328)</f>
        <v>0.67549937376520297</v>
      </c>
      <c r="S209" s="5">
        <f>SUM('Summary statistics'!I209:I328)</f>
        <v>0.23409030138629894</v>
      </c>
    </row>
    <row r="210" spans="1:19" x14ac:dyDescent="0.2">
      <c r="A210" s="1">
        <v>44180</v>
      </c>
      <c r="B210" s="5">
        <f>SUM('Summary statistics'!B210:B239)</f>
        <v>-0.22359087854153009</v>
      </c>
      <c r="C210" s="5">
        <f>SUM('Summary statistics'!C210:C239)</f>
        <v>0.28558431628078274</v>
      </c>
      <c r="D210" s="5">
        <f>SUM('Summary statistics'!D210:D239)</f>
        <v>0.35995351108084461</v>
      </c>
      <c r="E210" s="5">
        <f>SUM('Summary statistics'!E210:E239)</f>
        <v>4.1339495711402392E-2</v>
      </c>
      <c r="F210" s="5">
        <f>SUM('Summary statistics'!F210:F239)</f>
        <v>-1.3172175887083366E-2</v>
      </c>
      <c r="G210" s="5">
        <f>SUM('Summary statistics'!G210:G239)</f>
        <v>8.2080180141680711E-2</v>
      </c>
      <c r="H210" s="5">
        <f>SUM('Summary statistics'!H210:H239)</f>
        <v>0.18400285374869463</v>
      </c>
      <c r="I210" s="5">
        <f>SUM('Summary statistics'!I210:I239)</f>
        <v>0.12209995501521101</v>
      </c>
      <c r="K210" s="1">
        <v>44315</v>
      </c>
      <c r="L210" s="5">
        <f>SUM('Summary statistics'!B210:B329)</f>
        <v>-0.14165699863753065</v>
      </c>
      <c r="M210" s="5">
        <f>SUM('Summary statistics'!C210:C329)</f>
        <v>0.59687257943844296</v>
      </c>
      <c r="N210" s="5">
        <f>SUM('Summary statistics'!D210:D329)</f>
        <v>1.3737005493774237</v>
      </c>
      <c r="O210" s="5">
        <f>SUM('Summary statistics'!E210:E329)</f>
        <v>9.8166469033434831E-2</v>
      </c>
      <c r="P210" s="5">
        <f>SUM('Summary statistics'!F210:F329)</f>
        <v>-6.1199950858984262E-2</v>
      </c>
      <c r="Q210" s="5">
        <f>SUM('Summary statistics'!G210:G329)</f>
        <v>0.20787580633394911</v>
      </c>
      <c r="R210" s="5">
        <f>SUM('Summary statistics'!H210:H329)</f>
        <v>0.63036352658759365</v>
      </c>
      <c r="S210" s="5">
        <f>SUM('Summary statistics'!I210:I329)</f>
        <v>0.25303400297674256</v>
      </c>
    </row>
    <row r="211" spans="1:19" x14ac:dyDescent="0.2">
      <c r="A211" s="1">
        <v>44181</v>
      </c>
      <c r="B211" s="5">
        <f>SUM('Summary statistics'!B211:B240)</f>
        <v>-0.19211037171495085</v>
      </c>
      <c r="C211" s="5">
        <f>SUM('Summary statistics'!C211:C240)</f>
        <v>0.26167441463924934</v>
      </c>
      <c r="D211" s="5">
        <f>SUM('Summary statistics'!D211:D240)</f>
        <v>0.45392725684177471</v>
      </c>
      <c r="E211" s="5">
        <f>SUM('Summary statistics'!E211:E240)</f>
        <v>4.1525778762076915E-2</v>
      </c>
      <c r="F211" s="5">
        <f>SUM('Summary statistics'!F211:F240)</f>
        <v>-1.7806206675431951E-2</v>
      </c>
      <c r="G211" s="5">
        <f>SUM('Summary statistics'!G211:G240)</f>
        <v>0.11698262007877676</v>
      </c>
      <c r="H211" s="5">
        <f>SUM('Summary statistics'!H211:H240)</f>
        <v>0.18925537853118654</v>
      </c>
      <c r="I211" s="5">
        <f>SUM('Summary statistics'!I211:I240)</f>
        <v>0.11162829156728887</v>
      </c>
      <c r="K211" s="1">
        <v>44316</v>
      </c>
      <c r="L211" s="5">
        <f>SUM('Summary statistics'!B211:B330)</f>
        <v>-0.10146347452441092</v>
      </c>
      <c r="M211" s="5">
        <f>SUM('Summary statistics'!C211:C330)</f>
        <v>0.54652940809172657</v>
      </c>
      <c r="N211" s="5">
        <f>SUM('Summary statistics'!D211:D330)</f>
        <v>1.4483814093767324</v>
      </c>
      <c r="O211" s="5">
        <f>SUM('Summary statistics'!E211:E330)</f>
        <v>7.3772068011065631E-2</v>
      </c>
      <c r="P211" s="5">
        <f>SUM('Summary statistics'!F211:F330)</f>
        <v>-6.8219439769766382E-2</v>
      </c>
      <c r="Q211" s="5">
        <f>SUM('Summary statistics'!G211:G330)</f>
        <v>0.23492011202660806</v>
      </c>
      <c r="R211" s="5">
        <f>SUM('Summary statistics'!H211:H330)</f>
        <v>0.58902026040828792</v>
      </c>
      <c r="S211" s="5">
        <f>SUM('Summary statistics'!I211:I330)</f>
        <v>0.23357041736368733</v>
      </c>
    </row>
    <row r="212" spans="1:19" x14ac:dyDescent="0.2">
      <c r="A212" s="1">
        <v>44182</v>
      </c>
      <c r="B212" s="5">
        <f>SUM('Summary statistics'!B212:B241)</f>
        <v>-0.14882544852850532</v>
      </c>
      <c r="C212" s="5">
        <f>SUM('Summary statistics'!C212:C241)</f>
        <v>0.25007450251758612</v>
      </c>
      <c r="D212" s="5">
        <f>SUM('Summary statistics'!D212:D241)</f>
        <v>0.4873962020581189</v>
      </c>
      <c r="E212" s="5">
        <f>SUM('Summary statistics'!E212:E241)</f>
        <v>7.3159407484026565E-2</v>
      </c>
      <c r="F212" s="5">
        <f>SUM('Summary statistics'!F212:F241)</f>
        <v>-1.0524197325584364E-2</v>
      </c>
      <c r="G212" s="5">
        <f>SUM('Summary statistics'!G212:G241)</f>
        <v>0.10320056483797037</v>
      </c>
      <c r="H212" s="5">
        <f>SUM('Summary statistics'!H212:H241)</f>
        <v>0.2184461943131274</v>
      </c>
      <c r="I212" s="5">
        <f>SUM('Summary statistics'!I212:I241)</f>
        <v>9.9726657694161266E-2</v>
      </c>
      <c r="K212" s="1">
        <v>44319</v>
      </c>
      <c r="L212" s="5">
        <f>SUM('Summary statistics'!B212:B331)</f>
        <v>-3.0873821453025564E-2</v>
      </c>
      <c r="M212" s="5">
        <f>SUM('Summary statistics'!C212:C331)</f>
        <v>0.53791164979327954</v>
      </c>
      <c r="N212" s="5">
        <f>SUM('Summary statistics'!D212:D331)</f>
        <v>1.4055480380180807</v>
      </c>
      <c r="O212" s="5">
        <f>SUM('Summary statistics'!E212:E331)</f>
        <v>0.10247973667884944</v>
      </c>
      <c r="P212" s="5">
        <f>SUM('Summary statistics'!F212:F331)</f>
        <v>-6.4091943034805046E-2</v>
      </c>
      <c r="Q212" s="5">
        <f>SUM('Summary statistics'!G212:G331)</f>
        <v>0.23367162903815616</v>
      </c>
      <c r="R212" s="5">
        <f>SUM('Summary statistics'!H212:H331)</f>
        <v>0.48886924850948893</v>
      </c>
      <c r="S212" s="5">
        <f>SUM('Summary statistics'!I212:I331)</f>
        <v>0.21867192223996962</v>
      </c>
    </row>
    <row r="213" spans="1:19" x14ac:dyDescent="0.2">
      <c r="A213" s="1">
        <v>44183</v>
      </c>
      <c r="B213" s="5">
        <f>SUM('Summary statistics'!B213:B242)</f>
        <v>-0.12057748146268632</v>
      </c>
      <c r="C213" s="5">
        <f>SUM('Summary statistics'!C213:C242)</f>
        <v>0.22645861236366333</v>
      </c>
      <c r="D213" s="5">
        <f>SUM('Summary statistics'!D213:D242)</f>
        <v>0.49163605927189064</v>
      </c>
      <c r="E213" s="5">
        <f>SUM('Summary statistics'!E213:E242)</f>
        <v>8.5779434989852521E-2</v>
      </c>
      <c r="F213" s="5">
        <f>SUM('Summary statistics'!F213:F242)</f>
        <v>-3.8572344460842609E-3</v>
      </c>
      <c r="G213" s="5">
        <f>SUM('Summary statistics'!G213:G242)</f>
        <v>0.11058461332377111</v>
      </c>
      <c r="H213" s="5">
        <f>SUM('Summary statistics'!H213:H242)</f>
        <v>0.17837237872758066</v>
      </c>
      <c r="I213" s="5">
        <f>SUM('Summary statistics'!I213:I242)</f>
        <v>7.4401862604802124E-2</v>
      </c>
      <c r="K213" s="1">
        <v>44320</v>
      </c>
      <c r="L213" s="5">
        <f>SUM('Summary statistics'!B213:B332)</f>
        <v>-2.6277913164284825E-2</v>
      </c>
      <c r="M213" s="5">
        <f>SUM('Summary statistics'!C213:C332)</f>
        <v>0.51754628446756923</v>
      </c>
      <c r="N213" s="5">
        <f>SUM('Summary statistics'!D213:D332)</f>
        <v>1.3347818932981093</v>
      </c>
      <c r="O213" s="5">
        <f>SUM('Summary statistics'!E213:E332)</f>
        <v>0.10574549155974254</v>
      </c>
      <c r="P213" s="5">
        <f>SUM('Summary statistics'!F213:F332)</f>
        <v>-6.5488238931743409E-2</v>
      </c>
      <c r="Q213" s="5">
        <f>SUM('Summary statistics'!G213:G332)</f>
        <v>0.24698450544548078</v>
      </c>
      <c r="R213" s="5">
        <f>SUM('Summary statistics'!H213:H332)</f>
        <v>0.43610150135707315</v>
      </c>
      <c r="S213" s="5">
        <f>SUM('Summary statistics'!I213:I332)</f>
        <v>0.19016366791522823</v>
      </c>
    </row>
    <row r="214" spans="1:19" x14ac:dyDescent="0.2">
      <c r="A214" s="1">
        <v>44186</v>
      </c>
      <c r="B214" s="5">
        <f>SUM('Summary statistics'!B214:B243)</f>
        <v>-8.3987709880800773E-2</v>
      </c>
      <c r="C214" s="5">
        <f>SUM('Summary statistics'!C214:C243)</f>
        <v>0.20760713945880871</v>
      </c>
      <c r="D214" s="5">
        <f>SUM('Summary statistics'!D214:D243)</f>
        <v>0.37717599451684813</v>
      </c>
      <c r="E214" s="5">
        <f>SUM('Summary statistics'!E214:E243)</f>
        <v>4.608145119543882E-2</v>
      </c>
      <c r="F214" s="5">
        <f>SUM('Summary statistics'!F214:F243)</f>
        <v>-3.3426968432311507E-2</v>
      </c>
      <c r="G214" s="5">
        <f>SUM('Summary statistics'!G214:G243)</f>
        <v>0.11277125509987682</v>
      </c>
      <c r="H214" s="5">
        <f>SUM('Summary statistics'!H214:H243)</f>
        <v>0.21489653883122389</v>
      </c>
      <c r="I214" s="5">
        <f>SUM('Summary statistics'!I214:I243)</f>
        <v>5.1214668897810095E-2</v>
      </c>
      <c r="K214" s="1">
        <v>44321</v>
      </c>
      <c r="L214" s="5">
        <f>SUM('Summary statistics'!B214:B333)</f>
        <v>-1.3605444275596942E-3</v>
      </c>
      <c r="M214" s="5">
        <f>SUM('Summary statistics'!C214:C333)</f>
        <v>0.52587042703375531</v>
      </c>
      <c r="N214" s="5">
        <f>SUM('Summary statistics'!D214:D333)</f>
        <v>1.3043199077067582</v>
      </c>
      <c r="O214" s="5">
        <f>SUM('Summary statistics'!E214:E333)</f>
        <v>5.1487789385871757E-2</v>
      </c>
      <c r="P214" s="5">
        <f>SUM('Summary statistics'!F214:F333)</f>
        <v>-8.7160817521916178E-2</v>
      </c>
      <c r="Q214" s="5">
        <f>SUM('Summary statistics'!G214:G333)</f>
        <v>0.2359740818631248</v>
      </c>
      <c r="R214" s="5">
        <f>SUM('Summary statistics'!H214:H333)</f>
        <v>0.44313480400797167</v>
      </c>
      <c r="S214" s="5">
        <f>SUM('Summary statistics'!I214:I333)</f>
        <v>0.17159369670208838</v>
      </c>
    </row>
    <row r="215" spans="1:19" x14ac:dyDescent="0.2">
      <c r="A215" s="1">
        <v>44187</v>
      </c>
      <c r="B215" s="5">
        <f>SUM('Summary statistics'!B215:B244)</f>
        <v>-3.8113293328033961E-2</v>
      </c>
      <c r="C215" s="5">
        <f>SUM('Summary statistics'!C215:C244)</f>
        <v>0.23587848718736421</v>
      </c>
      <c r="D215" s="5">
        <f>SUM('Summary statistics'!D215:D244)</f>
        <v>0.42480665262636241</v>
      </c>
      <c r="E215" s="5">
        <f>SUM('Summary statistics'!E215:E244)</f>
        <v>-4.9612383732195314E-3</v>
      </c>
      <c r="F215" s="5">
        <f>SUM('Summary statistics'!F215:F244)</f>
        <v>-4.2601941848201229E-2</v>
      </c>
      <c r="G215" s="5">
        <f>SUM('Summary statistics'!G215:G244)</f>
        <v>9.4241362774680842E-2</v>
      </c>
      <c r="H215" s="5">
        <f>SUM('Summary statistics'!H215:H244)</f>
        <v>0.12176738569383876</v>
      </c>
      <c r="I215" s="5">
        <f>SUM('Summary statistics'!I215:I244)</f>
        <v>4.9427154212364655E-2</v>
      </c>
      <c r="K215" s="1">
        <v>44322</v>
      </c>
      <c r="L215" s="5">
        <f>SUM('Summary statistics'!B215:B334)</f>
        <v>1.3755375068485728E-2</v>
      </c>
      <c r="M215" s="5">
        <f>SUM('Summary statistics'!C215:C334)</f>
        <v>0.5552211931446146</v>
      </c>
      <c r="N215" s="5">
        <f>SUM('Summary statistics'!D215:D334)</f>
        <v>1.286711655433763</v>
      </c>
      <c r="O215" s="5">
        <f>SUM('Summary statistics'!E215:E334)</f>
        <v>6.8337992616133908E-2</v>
      </c>
      <c r="P215" s="5">
        <f>SUM('Summary statistics'!F215:F334)</f>
        <v>-7.222971936053485E-2</v>
      </c>
      <c r="Q215" s="5">
        <f>SUM('Summary statistics'!G215:G334)</f>
        <v>0.21703838415353993</v>
      </c>
      <c r="R215" s="5">
        <f>SUM('Summary statistics'!H215:H334)</f>
        <v>0.40192556645975641</v>
      </c>
      <c r="S215" s="5">
        <f>SUM('Summary statistics'!I215:I334)</f>
        <v>0.18001368461669767</v>
      </c>
    </row>
    <row r="216" spans="1:19" x14ac:dyDescent="0.2">
      <c r="A216" s="1">
        <v>44188</v>
      </c>
      <c r="B216" s="5">
        <f>SUM('Summary statistics'!B216:B245)</f>
        <v>-9.1888269275767986E-2</v>
      </c>
      <c r="C216" s="5">
        <f>SUM('Summary statistics'!C216:C245)</f>
        <v>0.17759459190322252</v>
      </c>
      <c r="D216" s="5">
        <f>SUM('Summary statistics'!D216:D245)</f>
        <v>0.41701583146612436</v>
      </c>
      <c r="E216" s="5">
        <f>SUM('Summary statistics'!E216:E245)</f>
        <v>8.9536209643021933E-2</v>
      </c>
      <c r="F216" s="5">
        <f>SUM('Summary statistics'!F216:F245)</f>
        <v>1.2699433901404891E-2</v>
      </c>
      <c r="G216" s="5">
        <f>SUM('Summary statistics'!G216:G245)</f>
        <v>7.7769383270516579E-2</v>
      </c>
      <c r="H216" s="5">
        <f>SUM('Summary statistics'!H216:H245)</f>
        <v>0.25230854544717163</v>
      </c>
      <c r="I216" s="5">
        <f>SUM('Summary statistics'!I216:I245)</f>
        <v>3.8540729435852961E-2</v>
      </c>
      <c r="K216" s="1">
        <v>44323</v>
      </c>
      <c r="L216" s="5">
        <f>SUM('Summary statistics'!B216:B335)</f>
        <v>3.4041450948433839E-2</v>
      </c>
      <c r="M216" s="5">
        <f>SUM('Summary statistics'!C216:C335)</f>
        <v>0.47674432450678805</v>
      </c>
      <c r="N216" s="5">
        <f>SUM('Summary statistics'!D216:D335)</f>
        <v>1.3193205999320619</v>
      </c>
      <c r="O216" s="5">
        <f>SUM('Summary statistics'!E216:E335)</f>
        <v>0.14783204974519365</v>
      </c>
      <c r="P216" s="5">
        <f>SUM('Summary statistics'!F216:F335)</f>
        <v>-1.253509643858439E-2</v>
      </c>
      <c r="Q216" s="5">
        <f>SUM('Summary statistics'!G216:G335)</f>
        <v>0.20187679593686217</v>
      </c>
      <c r="R216" s="5">
        <f>SUM('Summary statistics'!H216:H335)</f>
        <v>0.50604937836571429</v>
      </c>
      <c r="S216" s="5">
        <f>SUM('Summary statistics'!I216:I335)</f>
        <v>0.1757280228042053</v>
      </c>
    </row>
    <row r="217" spans="1:19" x14ac:dyDescent="0.2">
      <c r="A217" s="1">
        <v>44189</v>
      </c>
      <c r="B217" s="5">
        <f>SUM('Summary statistics'!B217:B246)</f>
        <v>-0.15800119421098369</v>
      </c>
      <c r="C217" s="5">
        <f>SUM('Summary statistics'!C217:C246)</f>
        <v>0.15366700388070714</v>
      </c>
      <c r="D217" s="5">
        <f>SUM('Summary statistics'!D217:D246)</f>
        <v>0.43892585297680892</v>
      </c>
      <c r="E217" s="5">
        <f>SUM('Summary statistics'!E217:E246)</f>
        <v>5.7430908255499326E-2</v>
      </c>
      <c r="F217" s="5">
        <f>SUM('Summary statistics'!F217:F246)</f>
        <v>3.6174100517097044E-3</v>
      </c>
      <c r="G217" s="5">
        <f>SUM('Summary statistics'!G217:G246)</f>
        <v>5.5901392497390651E-2</v>
      </c>
      <c r="H217" s="5">
        <f>SUM('Summary statistics'!H217:H246)</f>
        <v>0.13026500991423184</v>
      </c>
      <c r="I217" s="5">
        <f>SUM('Summary statistics'!I217:I246)</f>
        <v>4.3471849722693995E-2</v>
      </c>
      <c r="K217" s="1">
        <v>44326</v>
      </c>
      <c r="L217" s="5">
        <f>SUM('Summary statistics'!B217:B336)</f>
        <v>-5.7813458087336627E-3</v>
      </c>
      <c r="M217" s="5">
        <f>SUM('Summary statistics'!C217:C336)</f>
        <v>0.45084151244621623</v>
      </c>
      <c r="N217" s="5">
        <f>SUM('Summary statistics'!D217:D336)</f>
        <v>1.2945617348692802</v>
      </c>
      <c r="O217" s="5">
        <f>SUM('Summary statistics'!E217:E336)</f>
        <v>0.11677416019418781</v>
      </c>
      <c r="P217" s="5">
        <f>SUM('Summary statistics'!F217:F336)</f>
        <v>-2.0894675079414615E-2</v>
      </c>
      <c r="Q217" s="5">
        <f>SUM('Summary statistics'!G217:G336)</f>
        <v>0.17487539938541005</v>
      </c>
      <c r="R217" s="5">
        <f>SUM('Summary statistics'!H217:H336)</f>
        <v>0.41897517093771419</v>
      </c>
      <c r="S217" s="5">
        <f>SUM('Summary statistics'!I217:I336)</f>
        <v>0.16663830688909176</v>
      </c>
    </row>
    <row r="218" spans="1:19" x14ac:dyDescent="0.2">
      <c r="A218" s="1">
        <v>44193</v>
      </c>
      <c r="B218" s="5">
        <f>SUM('Summary statistics'!B218:B247)</f>
        <v>-0.2738119216270542</v>
      </c>
      <c r="C218" s="5">
        <f>SUM('Summary statistics'!C218:C247)</f>
        <v>0.13876495947741291</v>
      </c>
      <c r="D218" s="5">
        <f>SUM('Summary statistics'!D218:D247)</f>
        <v>0.54458215798261544</v>
      </c>
      <c r="E218" s="5">
        <f>SUM('Summary statistics'!E218:E247)</f>
        <v>8.9497946515134097E-2</v>
      </c>
      <c r="F218" s="5">
        <f>SUM('Summary statistics'!F218:F247)</f>
        <v>1.0048187161893945E-2</v>
      </c>
      <c r="G218" s="5">
        <f>SUM('Summary statistics'!G218:G247)</f>
        <v>5.1510367162050631E-2</v>
      </c>
      <c r="H218" s="5">
        <f>SUM('Summary statistics'!H218:H247)</f>
        <v>-1.0840338305091193E-2</v>
      </c>
      <c r="I218" s="5">
        <f>SUM('Summary statistics'!I218:I247)</f>
        <v>4.453378309913366E-2</v>
      </c>
      <c r="K218" s="1">
        <v>44327</v>
      </c>
      <c r="L218" s="5">
        <f>SUM('Summary statistics'!B218:B337)</f>
        <v>-2.539394721760433E-2</v>
      </c>
      <c r="M218" s="5">
        <f>SUM('Summary statistics'!C218:C337)</f>
        <v>0.45419782907454703</v>
      </c>
      <c r="N218" s="5">
        <f>SUM('Summary statistics'!D218:D337)</f>
        <v>1.284305209473446</v>
      </c>
      <c r="O218" s="5">
        <f>SUM('Summary statistics'!E218:E337)</f>
        <v>0.13112296454475564</v>
      </c>
      <c r="P218" s="5">
        <f>SUM('Summary statistics'!F218:F337)</f>
        <v>-1.3792576059940683E-2</v>
      </c>
      <c r="Q218" s="5">
        <f>SUM('Summary statistics'!G218:G337)</f>
        <v>0.17872061331999123</v>
      </c>
      <c r="R218" s="5">
        <f>SUM('Summary statistics'!H218:H337)</f>
        <v>0.42835236219331441</v>
      </c>
      <c r="S218" s="5">
        <f>SUM('Summary statistics'!I218:I337)</f>
        <v>0.15030381396894613</v>
      </c>
    </row>
    <row r="219" spans="1:19" x14ac:dyDescent="0.2">
      <c r="A219" s="1">
        <v>44194</v>
      </c>
      <c r="B219" s="5">
        <f>SUM('Summary statistics'!B219:B248)</f>
        <v>-0.1875772794236257</v>
      </c>
      <c r="C219" s="5">
        <f>SUM('Summary statistics'!C219:C248)</f>
        <v>0.15470638976098153</v>
      </c>
      <c r="D219" s="5">
        <f>SUM('Summary statistics'!D219:D248)</f>
        <v>0.51882681558517385</v>
      </c>
      <c r="E219" s="5">
        <f>SUM('Summary statistics'!E219:E248)</f>
        <v>7.5684821864908491E-2</v>
      </c>
      <c r="F219" s="5">
        <f>SUM('Summary statistics'!F219:F248)</f>
        <v>5.1115600353701289E-3</v>
      </c>
      <c r="G219" s="5">
        <f>SUM('Summary statistics'!G219:G248)</f>
        <v>3.692275449945228E-2</v>
      </c>
      <c r="H219" s="5">
        <f>SUM('Summary statistics'!H219:H248)</f>
        <v>-3.380648544701511E-2</v>
      </c>
      <c r="I219" s="5">
        <f>SUM('Summary statistics'!I219:I248)</f>
        <v>5.2332615458067534E-2</v>
      </c>
      <c r="K219" s="1">
        <v>44328</v>
      </c>
      <c r="L219" s="5">
        <f>SUM('Summary statistics'!B219:B338)</f>
        <v>-2.3549211892223958E-3</v>
      </c>
      <c r="M219" s="5">
        <f>SUM('Summary statistics'!C219:C338)</f>
        <v>0.47437150806581246</v>
      </c>
      <c r="N219" s="5">
        <f>SUM('Summary statistics'!D219:D338)</f>
        <v>1.1087906334134319</v>
      </c>
      <c r="O219" s="5">
        <f>SUM('Summary statistics'!E219:E338)</f>
        <v>0.11411007993046376</v>
      </c>
      <c r="P219" s="5">
        <f>SUM('Summary statistics'!F219:F338)</f>
        <v>-2.7327801077285711E-2</v>
      </c>
      <c r="Q219" s="5">
        <f>SUM('Summary statistics'!G219:G338)</f>
        <v>0.15985030416244572</v>
      </c>
      <c r="R219" s="5">
        <f>SUM('Summary statistics'!H219:H338)</f>
        <v>0.42896375155888511</v>
      </c>
      <c r="S219" s="5">
        <f>SUM('Summary statistics'!I219:I338)</f>
        <v>0.13864972442520701</v>
      </c>
    </row>
    <row r="220" spans="1:19" x14ac:dyDescent="0.2">
      <c r="A220" s="1">
        <v>44195</v>
      </c>
      <c r="B220" s="5">
        <f>SUM('Summary statistics'!B220:B249)</f>
        <v>-0.21235058643651197</v>
      </c>
      <c r="C220" s="5">
        <f>SUM('Summary statistics'!C220:C249)</f>
        <v>0.18737562944376079</v>
      </c>
      <c r="D220" s="5">
        <f>SUM('Summary statistics'!D220:D249)</f>
        <v>0.57010929385111009</v>
      </c>
      <c r="E220" s="5">
        <f>SUM('Summary statistics'!E220:E249)</f>
        <v>7.0060582478094574E-2</v>
      </c>
      <c r="F220" s="5">
        <f>SUM('Summary statistics'!F220:F249)</f>
        <v>3.8099315850067166E-3</v>
      </c>
      <c r="G220" s="5">
        <f>SUM('Summary statistics'!G220:G249)</f>
        <v>3.8911104696867996E-2</v>
      </c>
      <c r="H220" s="5">
        <f>SUM('Summary statistics'!H220:H249)</f>
        <v>-0.16388286302936012</v>
      </c>
      <c r="I220" s="5">
        <f>SUM('Summary statistics'!I220:I249)</f>
        <v>4.0154686860813561E-2</v>
      </c>
      <c r="K220" s="1">
        <v>44329</v>
      </c>
      <c r="L220" s="5">
        <f>SUM('Summary statistics'!B220:B339)</f>
        <v>-7.3726875514517542E-3</v>
      </c>
      <c r="M220" s="5">
        <f>SUM('Summary statistics'!C220:C339)</f>
        <v>0.4639424365712716</v>
      </c>
      <c r="N220" s="5">
        <f>SUM('Summary statistics'!D220:D339)</f>
        <v>1.1134488147840436</v>
      </c>
      <c r="O220" s="5">
        <f>SUM('Summary statistics'!E220:E339)</f>
        <v>8.8184586928737332E-2</v>
      </c>
      <c r="P220" s="5">
        <f>SUM('Summary statistics'!F220:F339)</f>
        <v>-3.3532331475507805E-2</v>
      </c>
      <c r="Q220" s="5">
        <f>SUM('Summary statistics'!G220:G339)</f>
        <v>0.16108186239293829</v>
      </c>
      <c r="R220" s="5">
        <f>SUM('Summary statistics'!H220:H339)</f>
        <v>0.36571328192303176</v>
      </c>
      <c r="S220" s="5">
        <f>SUM('Summary statistics'!I220:I339)</f>
        <v>0.13723080191103285</v>
      </c>
    </row>
    <row r="221" spans="1:19" x14ac:dyDescent="0.2">
      <c r="A221" s="1">
        <v>44196</v>
      </c>
      <c r="B221" s="5">
        <f>SUM('Summary statistics'!B221:B250)</f>
        <v>-6.036974143505134E-2</v>
      </c>
      <c r="C221" s="5">
        <f>SUM('Summary statistics'!C221:C250)</f>
        <v>0.16014552982222749</v>
      </c>
      <c r="D221" s="5">
        <f>SUM('Summary statistics'!D221:D250)</f>
        <v>0.54919509848636539</v>
      </c>
      <c r="E221" s="5">
        <f>SUM('Summary statistics'!E221:E250)</f>
        <v>6.2894157251744354E-2</v>
      </c>
      <c r="F221" s="5">
        <f>SUM('Summary statistics'!F221:F250)</f>
        <v>3.8594776819206146E-3</v>
      </c>
      <c r="G221" s="5">
        <f>SUM('Summary statistics'!G221:G250)</f>
        <v>3.4975339682402441E-2</v>
      </c>
      <c r="H221" s="5">
        <f>SUM('Summary statistics'!H221:H250)</f>
        <v>-7.1394689788498764E-2</v>
      </c>
      <c r="I221" s="5">
        <f>SUM('Summary statistics'!I221:I250)</f>
        <v>3.4992151922949147E-2</v>
      </c>
      <c r="K221" s="1">
        <v>44330</v>
      </c>
      <c r="L221" s="5">
        <f>SUM('Summary statistics'!B221:B340)</f>
        <v>9.3387004961861586E-2</v>
      </c>
      <c r="M221" s="5">
        <f>SUM('Summary statistics'!C221:C340)</f>
        <v>0.45823288337101548</v>
      </c>
      <c r="N221" s="5">
        <f>SUM('Summary statistics'!D221:D340)</f>
        <v>1.0924594817007902</v>
      </c>
      <c r="O221" s="5">
        <f>SUM('Summary statistics'!E221:E340)</f>
        <v>9.8340529515301034E-2</v>
      </c>
      <c r="P221" s="5">
        <f>SUM('Summary statistics'!F221:F340)</f>
        <v>-2.6679700491125734E-2</v>
      </c>
      <c r="Q221" s="5">
        <f>SUM('Summary statistics'!G221:G340)</f>
        <v>0.16169740379711889</v>
      </c>
      <c r="R221" s="5">
        <f>SUM('Summary statistics'!H221:H340)</f>
        <v>0.45235081762577878</v>
      </c>
      <c r="S221" s="5">
        <f>SUM('Summary statistics'!I221:I340)</f>
        <v>0.14045782516083705</v>
      </c>
    </row>
    <row r="222" spans="1:19" x14ac:dyDescent="0.2">
      <c r="A222" s="1">
        <v>44200</v>
      </c>
      <c r="B222" s="5">
        <f>SUM('Summary statistics'!B222:B251)</f>
        <v>-4.2107491046004517E-2</v>
      </c>
      <c r="C222" s="5">
        <f>SUM('Summary statistics'!C222:C251)</f>
        <v>0.13924758496940659</v>
      </c>
      <c r="D222" s="5">
        <f>SUM('Summary statistics'!D222:D251)</f>
        <v>0.59500947900135692</v>
      </c>
      <c r="E222" s="5">
        <f>SUM('Summary statistics'!E222:E251)</f>
        <v>0.10441081328159113</v>
      </c>
      <c r="F222" s="5">
        <f>SUM('Summary statistics'!F222:F251)</f>
        <v>3.2103391119526828E-2</v>
      </c>
      <c r="G222" s="5">
        <f>SUM('Summary statistics'!G222:G251)</f>
        <v>5.3731932080211181E-2</v>
      </c>
      <c r="H222" s="5">
        <f>SUM('Summary statistics'!H222:H251)</f>
        <v>-0.11077618260901079</v>
      </c>
      <c r="I222" s="5">
        <f>SUM('Summary statistics'!I222:I251)</f>
        <v>2.4930909933679871E-2</v>
      </c>
      <c r="K222" s="1">
        <v>44333</v>
      </c>
      <c r="L222" s="5">
        <f>SUM('Summary statistics'!B222:B341)</f>
        <v>0.14401671929413554</v>
      </c>
      <c r="M222" s="5">
        <f>SUM('Summary statistics'!C222:C341)</f>
        <v>0.46973205001082452</v>
      </c>
      <c r="N222" s="5">
        <f>SUM('Summary statistics'!D222:D341)</f>
        <v>0.90227748844167699</v>
      </c>
      <c r="O222" s="5">
        <f>SUM('Summary statistics'!E222:E341)</f>
        <v>0.13712518682768057</v>
      </c>
      <c r="P222" s="5">
        <f>SUM('Summary statistics'!F222:F341)</f>
        <v>-9.3266857760847914E-3</v>
      </c>
      <c r="Q222" s="5">
        <f>SUM('Summary statistics'!G222:G341)</f>
        <v>0.17907259507965501</v>
      </c>
      <c r="R222" s="5">
        <f>SUM('Summary statistics'!H222:H341)</f>
        <v>0.42378738962534585</v>
      </c>
      <c r="S222" s="5">
        <f>SUM('Summary statistics'!I222:I341)</f>
        <v>0.14272805712553818</v>
      </c>
    </row>
    <row r="223" spans="1:19" x14ac:dyDescent="0.2">
      <c r="A223" s="1">
        <v>44201</v>
      </c>
      <c r="B223" s="5">
        <f>SUM('Summary statistics'!B223:B252)</f>
        <v>-3.6941305401418656E-3</v>
      </c>
      <c r="C223" s="5">
        <f>SUM('Summary statistics'!C223:C252)</f>
        <v>0.17724733051203079</v>
      </c>
      <c r="D223" s="5">
        <f>SUM('Summary statistics'!D223:D252)</f>
        <v>0.64834002144102976</v>
      </c>
      <c r="E223" s="5">
        <f>SUM('Summary statistics'!E223:E252)</f>
        <v>0.12271558591535908</v>
      </c>
      <c r="F223" s="5">
        <f>SUM('Summary statistics'!F223:F252)</f>
        <v>4.2061420361910767E-2</v>
      </c>
      <c r="G223" s="5">
        <f>SUM('Summary statistics'!G223:G252)</f>
        <v>3.7775482564785329E-2</v>
      </c>
      <c r="H223" s="5">
        <f>SUM('Summary statistics'!H223:H252)</f>
        <v>-0.14714756296914244</v>
      </c>
      <c r="I223" s="5">
        <f>SUM('Summary statistics'!I223:I252)</f>
        <v>4.3619699584003246E-2</v>
      </c>
      <c r="K223" s="1">
        <v>44334</v>
      </c>
      <c r="L223" s="5">
        <f>SUM('Summary statistics'!B223:B342)</f>
        <v>0.10491793985949821</v>
      </c>
      <c r="M223" s="5">
        <f>SUM('Summary statistics'!C223:C342)</f>
        <v>0.4485227652294741</v>
      </c>
      <c r="N223" s="5">
        <f>SUM('Summary statistics'!D223:D342)</f>
        <v>0.88103841497049151</v>
      </c>
      <c r="O223" s="5">
        <f>SUM('Summary statistics'!E223:E342)</f>
        <v>0.14747879006300976</v>
      </c>
      <c r="P223" s="5">
        <f>SUM('Summary statistics'!F223:F342)</f>
        <v>-3.1534807928325611E-3</v>
      </c>
      <c r="Q223" s="5">
        <f>SUM('Summary statistics'!G223:G342)</f>
        <v>0.15520300939916251</v>
      </c>
      <c r="R223" s="5">
        <f>SUM('Summary statistics'!H223:H342)</f>
        <v>0.41422645578562678</v>
      </c>
      <c r="S223" s="5">
        <f>SUM('Summary statistics'!I223:I342)</f>
        <v>0.14580548867730114</v>
      </c>
    </row>
    <row r="224" spans="1:19" x14ac:dyDescent="0.2">
      <c r="A224" s="1">
        <v>44202</v>
      </c>
      <c r="B224" s="5">
        <f>SUM('Summary statistics'!B224:B253)</f>
        <v>4.6730431206421653E-2</v>
      </c>
      <c r="C224" s="5">
        <f>SUM('Summary statistics'!C224:C253)</f>
        <v>0.1930843843327634</v>
      </c>
      <c r="D224" s="5">
        <f>SUM('Summary statistics'!D224:D253)</f>
        <v>0.72591797830924709</v>
      </c>
      <c r="E224" s="5">
        <f>SUM('Summary statistics'!E224:E253)</f>
        <v>0.11733937992594765</v>
      </c>
      <c r="F224" s="5">
        <f>SUM('Summary statistics'!F224:F253)</f>
        <v>2.4987374670381996E-2</v>
      </c>
      <c r="G224" s="5">
        <f>SUM('Summary statistics'!G224:G253)</f>
        <v>2.7549651752584902E-2</v>
      </c>
      <c r="H224" s="5">
        <f>SUM('Summary statistics'!H224:H253)</f>
        <v>-0.12003064370117345</v>
      </c>
      <c r="I224" s="5">
        <f>SUM('Summary statistics'!I224:I253)</f>
        <v>4.5374706527682142E-2</v>
      </c>
      <c r="K224" s="1">
        <v>44335</v>
      </c>
      <c r="L224" s="5">
        <f>SUM('Summary statistics'!B224:B343)</f>
        <v>0.13410992894381241</v>
      </c>
      <c r="M224" s="5">
        <f>SUM('Summary statistics'!C224:C343)</f>
        <v>0.41737284585711509</v>
      </c>
      <c r="N224" s="5">
        <f>SUM('Summary statistics'!D224:D343)</f>
        <v>0.72394011503478584</v>
      </c>
      <c r="O224" s="5">
        <f>SUM('Summary statistics'!E224:E343)</f>
        <v>0.15304513594760513</v>
      </c>
      <c r="P224" s="5">
        <f>SUM('Summary statistics'!F224:F343)</f>
        <v>1.0686716720720104E-2</v>
      </c>
      <c r="Q224" s="5">
        <f>SUM('Summary statistics'!G224:G343)</f>
        <v>0.13488984020393494</v>
      </c>
      <c r="R224" s="5">
        <f>SUM('Summary statistics'!H224:H343)</f>
        <v>0.33752746102904191</v>
      </c>
      <c r="S224" s="5">
        <f>SUM('Summary statistics'!I224:I343)</f>
        <v>0.13891905915965883</v>
      </c>
    </row>
    <row r="225" spans="1:19" x14ac:dyDescent="0.2">
      <c r="A225" s="1">
        <v>44203</v>
      </c>
      <c r="B225" s="5">
        <f>SUM('Summary statistics'!B225:B254)</f>
        <v>2.9375601728070744E-2</v>
      </c>
      <c r="C225" s="5">
        <f>SUM('Summary statistics'!C225:C254)</f>
        <v>0.18725204701094697</v>
      </c>
      <c r="D225" s="5">
        <f>SUM('Summary statistics'!D225:D254)</f>
        <v>0.74809612853912488</v>
      </c>
      <c r="E225" s="5">
        <f>SUM('Summary statistics'!E225:E254)</f>
        <v>0.11239152141293596</v>
      </c>
      <c r="F225" s="5">
        <f>SUM('Summary statistics'!F225:F254)</f>
        <v>2.1765254330397062E-2</v>
      </c>
      <c r="G225" s="5">
        <f>SUM('Summary statistics'!G225:G254)</f>
        <v>3.8601498437467324E-2</v>
      </c>
      <c r="H225" s="5">
        <f>SUM('Summary statistics'!H225:H254)</f>
        <v>-3.282162653593193E-2</v>
      </c>
      <c r="I225" s="5">
        <f>SUM('Summary statistics'!I225:I254)</f>
        <v>6.6928643342292926E-2</v>
      </c>
      <c r="K225" s="1">
        <v>44336</v>
      </c>
      <c r="L225" s="5">
        <f>SUM('Summary statistics'!B225:B344)</f>
        <v>9.8734840685689162E-2</v>
      </c>
      <c r="M225" s="5">
        <f>SUM('Summary statistics'!C225:C344)</f>
        <v>0.38670582720275126</v>
      </c>
      <c r="N225" s="5">
        <f>SUM('Summary statistics'!D225:D344)</f>
        <v>0.77945416713283433</v>
      </c>
      <c r="O225" s="5">
        <f>SUM('Summary statistics'!E225:E344)</f>
        <v>0.14152892102582362</v>
      </c>
      <c r="P225" s="5">
        <f>SUM('Summary statistics'!F225:F344)</f>
        <v>5.0608743448914469E-3</v>
      </c>
      <c r="Q225" s="5">
        <f>SUM('Summary statistics'!G225:G344)</f>
        <v>0.11804177265167268</v>
      </c>
      <c r="R225" s="5">
        <f>SUM('Summary statistics'!H225:H344)</f>
        <v>0.41054006637085394</v>
      </c>
      <c r="S225" s="5">
        <f>SUM('Summary statistics'!I225:I344)</f>
        <v>0.1562342186645394</v>
      </c>
    </row>
    <row r="226" spans="1:19" x14ac:dyDescent="0.2">
      <c r="A226" s="1">
        <v>44204</v>
      </c>
      <c r="B226" s="5">
        <f>SUM('Summary statistics'!B226:B255)</f>
        <v>-4.0657975062448034E-3</v>
      </c>
      <c r="C226" s="5">
        <f>SUM('Summary statistics'!C226:C255)</f>
        <v>0.19325399303195887</v>
      </c>
      <c r="D226" s="5">
        <f>SUM('Summary statistics'!D226:D255)</f>
        <v>0.79250947117465098</v>
      </c>
      <c r="E226" s="5">
        <f>SUM('Summary statistics'!E226:E255)</f>
        <v>4.1605337607888357E-2</v>
      </c>
      <c r="F226" s="5">
        <f>SUM('Summary statistics'!F226:F255)</f>
        <v>-1.3067626818716316E-3</v>
      </c>
      <c r="G226" s="5">
        <f>SUM('Summary statistics'!G226:G255)</f>
        <v>3.5058432488072784E-2</v>
      </c>
      <c r="H226" s="5">
        <f>SUM('Summary statistics'!H226:H255)</f>
        <v>-4.2655419826512185E-2</v>
      </c>
      <c r="I226" s="5">
        <f>SUM('Summary statistics'!I226:I255)</f>
        <v>6.678541428334081E-2</v>
      </c>
      <c r="K226" s="1">
        <v>44337</v>
      </c>
      <c r="L226" s="5">
        <f>SUM('Summary statistics'!B226:B345)</f>
        <v>6.9459994631563035E-2</v>
      </c>
      <c r="M226" s="5">
        <f>SUM('Summary statistics'!C226:C345)</f>
        <v>0.38970446354643906</v>
      </c>
      <c r="N226" s="5">
        <f>SUM('Summary statistics'!D226:D345)</f>
        <v>0.70768226522133093</v>
      </c>
      <c r="O226" s="5">
        <f>SUM('Summary statistics'!E226:E345)</f>
        <v>0.15103274373451114</v>
      </c>
      <c r="P226" s="5">
        <f>SUM('Summary statistics'!F226:F345)</f>
        <v>2.0945711230442109E-2</v>
      </c>
      <c r="Q226" s="5">
        <f>SUM('Summary statistics'!G226:G345)</f>
        <v>0.1415531294847355</v>
      </c>
      <c r="R226" s="5">
        <f>SUM('Summary statistics'!H226:H345)</f>
        <v>0.35859316003794145</v>
      </c>
      <c r="S226" s="5">
        <f>SUM('Summary statistics'!I226:I345)</f>
        <v>0.14982999706808509</v>
      </c>
    </row>
    <row r="227" spans="1:19" x14ac:dyDescent="0.2">
      <c r="A227" s="1">
        <v>44207</v>
      </c>
      <c r="B227" s="5">
        <f>SUM('Summary statistics'!B227:B256)</f>
        <v>-1.0141340085260842E-2</v>
      </c>
      <c r="C227" s="5">
        <f>SUM('Summary statistics'!C227:C256)</f>
        <v>0.15137940374527406</v>
      </c>
      <c r="D227" s="5">
        <f>SUM('Summary statistics'!D227:D256)</f>
        <v>0.6183413291953701</v>
      </c>
      <c r="E227" s="5">
        <f>SUM('Summary statistics'!E227:E256)</f>
        <v>8.1718424038397061E-2</v>
      </c>
      <c r="F227" s="5">
        <f>SUM('Summary statistics'!F227:F256)</f>
        <v>2.5279017472444258E-2</v>
      </c>
      <c r="G227" s="5">
        <f>SUM('Summary statistics'!G227:G256)</f>
        <v>3.7876879801370639E-2</v>
      </c>
      <c r="H227" s="5">
        <f>SUM('Summary statistics'!H227:H256)</f>
        <v>-0.10195709736627928</v>
      </c>
      <c r="I227" s="5">
        <f>SUM('Summary statistics'!I227:I256)</f>
        <v>4.4176532964390669E-2</v>
      </c>
      <c r="K227" s="1">
        <v>44340</v>
      </c>
      <c r="L227" s="5">
        <f>SUM('Summary statistics'!B227:B346)</f>
        <v>3.9220713153281642E-2</v>
      </c>
      <c r="M227" s="5">
        <f>SUM('Summary statistics'!C227:C346)</f>
        <v>0.38575154386868726</v>
      </c>
      <c r="N227" s="5">
        <f>SUM('Summary statistics'!D227:D346)</f>
        <v>0.70470776290475146</v>
      </c>
      <c r="O227" s="5">
        <f>SUM('Summary statistics'!E227:E346)</f>
        <v>0.18035252366874222</v>
      </c>
      <c r="P227" s="5">
        <f>SUM('Summary statistics'!F227:F346)</f>
        <v>4.3323573146789487E-2</v>
      </c>
      <c r="Q227" s="5">
        <f>SUM('Summary statistics'!G227:G346)</f>
        <v>0.15231339848605088</v>
      </c>
      <c r="R227" s="5">
        <f>SUM('Summary statistics'!H227:H346)</f>
        <v>0.24139290556496318</v>
      </c>
      <c r="S227" s="5">
        <f>SUM('Summary statistics'!I227:I346)</f>
        <v>0.14366000062985446</v>
      </c>
    </row>
    <row r="228" spans="1:19" x14ac:dyDescent="0.2">
      <c r="A228" s="1">
        <v>44208</v>
      </c>
      <c r="B228" s="5">
        <f>SUM('Summary statistics'!B228:B257)</f>
        <v>-5.0639248362999371E-2</v>
      </c>
      <c r="C228" s="5">
        <f>SUM('Summary statistics'!C228:C257)</f>
        <v>0.15192925626462522</v>
      </c>
      <c r="D228" s="5">
        <f>SUM('Summary statistics'!D228:D257)</f>
        <v>0.59884354417301144</v>
      </c>
      <c r="E228" s="5">
        <f>SUM('Summary statistics'!E228:E257)</f>
        <v>8.5015407541223748E-2</v>
      </c>
      <c r="F228" s="5">
        <f>SUM('Summary statistics'!F228:F257)</f>
        <v>2.1208017387528352E-2</v>
      </c>
      <c r="G228" s="5">
        <f>SUM('Summary statistics'!G228:G257)</f>
        <v>5.1116023597513695E-2</v>
      </c>
      <c r="H228" s="5">
        <f>SUM('Summary statistics'!H228:H257)</f>
        <v>-0.17938537696123336</v>
      </c>
      <c r="I228" s="5">
        <f>SUM('Summary statistics'!I228:I257)</f>
        <v>4.6177950707985652E-2</v>
      </c>
      <c r="K228" s="1">
        <v>44341</v>
      </c>
      <c r="L228" s="5">
        <f>SUM('Summary statistics'!B228:B347)</f>
        <v>5.853003453827956E-3</v>
      </c>
      <c r="M228" s="5">
        <f>SUM('Summary statistics'!C228:C347)</f>
        <v>0.3683976936981409</v>
      </c>
      <c r="N228" s="5">
        <f>SUM('Summary statistics'!D228:D347)</f>
        <v>0.71773948107545937</v>
      </c>
      <c r="O228" s="5">
        <f>SUM('Summary statistics'!E228:E347)</f>
        <v>0.18309174210437287</v>
      </c>
      <c r="P228" s="5">
        <f>SUM('Summary statistics'!F228:F347)</f>
        <v>4.996313845236032E-2</v>
      </c>
      <c r="Q228" s="5">
        <f>SUM('Summary statistics'!G228:G347)</f>
        <v>0.15685608546162794</v>
      </c>
      <c r="R228" s="5">
        <f>SUM('Summary statistics'!H228:H347)</f>
        <v>0.26227654958992563</v>
      </c>
      <c r="S228" s="5">
        <f>SUM('Summary statistics'!I228:I347)</f>
        <v>0.14311810870085706</v>
      </c>
    </row>
    <row r="229" spans="1:19" x14ac:dyDescent="0.2">
      <c r="A229" s="1">
        <v>44209</v>
      </c>
      <c r="B229" s="5">
        <f>SUM('Summary statistics'!B229:B258)</f>
        <v>-5.5282393713878726E-2</v>
      </c>
      <c r="C229" s="5">
        <f>SUM('Summary statistics'!C229:C258)</f>
        <v>0.15440271183665749</v>
      </c>
      <c r="D229" s="5">
        <f>SUM('Summary statistics'!D229:D258)</f>
        <v>0.64067247090605117</v>
      </c>
      <c r="E229" s="5">
        <f>SUM('Summary statistics'!E229:E258)</f>
        <v>0.12385787911715579</v>
      </c>
      <c r="F229" s="5">
        <f>SUM('Summary statistics'!F229:F258)</f>
        <v>4.0711931750672573E-2</v>
      </c>
      <c r="G229" s="5">
        <f>SUM('Summary statistics'!G229:G258)</f>
        <v>5.9597643806198475E-2</v>
      </c>
      <c r="H229" s="5">
        <f>SUM('Summary statistics'!H229:H258)</f>
        <v>-0.13859895323998395</v>
      </c>
      <c r="I229" s="5">
        <f>SUM('Summary statistics'!I229:I258)</f>
        <v>5.0662992769302362E-2</v>
      </c>
      <c r="K229" s="1">
        <v>44342</v>
      </c>
      <c r="L229" s="5">
        <f>SUM('Summary statistics'!B229:B348)</f>
        <v>3.4780184764184402E-2</v>
      </c>
      <c r="M229" s="5">
        <f>SUM('Summary statistics'!C229:C348)</f>
        <v>0.3786418638573712</v>
      </c>
      <c r="N229" s="5">
        <f>SUM('Summary statistics'!D229:D348)</f>
        <v>0.68940887746293977</v>
      </c>
      <c r="O229" s="5">
        <f>SUM('Summary statistics'!E229:E348)</f>
        <v>0.21016185229805473</v>
      </c>
      <c r="P229" s="5">
        <f>SUM('Summary statistics'!F229:F348)</f>
        <v>6.5366411257894011E-2</v>
      </c>
      <c r="Q229" s="5">
        <f>SUM('Summary statistics'!G229:G348)</f>
        <v>0.14236045030321398</v>
      </c>
      <c r="R229" s="5">
        <f>SUM('Summary statistics'!H229:H348)</f>
        <v>0.30799448268115831</v>
      </c>
      <c r="S229" s="5">
        <f>SUM('Summary statistics'!I229:I348)</f>
        <v>0.1472051065722475</v>
      </c>
    </row>
    <row r="230" spans="1:19" x14ac:dyDescent="0.2">
      <c r="A230" s="1">
        <v>44210</v>
      </c>
      <c r="B230" s="5">
        <f>SUM('Summary statistics'!B230:B259)</f>
        <v>-7.7211072391337371E-2</v>
      </c>
      <c r="C230" s="5">
        <f>SUM('Summary statistics'!C230:C259)</f>
        <v>0.18437705597605095</v>
      </c>
      <c r="D230" s="5">
        <f>SUM('Summary statistics'!D230:D259)</f>
        <v>0.73575951316447974</v>
      </c>
      <c r="E230" s="5">
        <f>SUM('Summary statistics'!E230:E259)</f>
        <v>6.8655191676164615E-2</v>
      </c>
      <c r="F230" s="5">
        <f>SUM('Summary statistics'!F230:F259)</f>
        <v>1.7710186887315935E-2</v>
      </c>
      <c r="G230" s="5">
        <f>SUM('Summary statistics'!G230:G259)</f>
        <v>4.9619584664356876E-2</v>
      </c>
      <c r="H230" s="5">
        <f>SUM('Summary statistics'!H230:H259)</f>
        <v>-0.17309597325317863</v>
      </c>
      <c r="I230" s="5">
        <f>SUM('Summary statistics'!I230:I259)</f>
        <v>3.5694370842230788E-2</v>
      </c>
      <c r="K230" s="1">
        <v>44343</v>
      </c>
      <c r="L230" s="5">
        <f>SUM('Summary statistics'!B230:B349)</f>
        <v>2.6723070140753993E-2</v>
      </c>
      <c r="M230" s="5">
        <f>SUM('Summary statistics'!C230:C349)</f>
        <v>0.40583914963113354</v>
      </c>
      <c r="N230" s="5">
        <f>SUM('Summary statistics'!D230:D349)</f>
        <v>0.71621073551640047</v>
      </c>
      <c r="O230" s="5">
        <f>SUM('Summary statistics'!E230:E349)</f>
        <v>0.14826253720203608</v>
      </c>
      <c r="P230" s="5">
        <f>SUM('Summary statistics'!F230:F349)</f>
        <v>4.1356240701724167E-2</v>
      </c>
      <c r="Q230" s="5">
        <f>SUM('Summary statistics'!G230:G349)</f>
        <v>0.12381175198251974</v>
      </c>
      <c r="R230" s="5">
        <f>SUM('Summary statistics'!H230:H349)</f>
        <v>0.30078608895514375</v>
      </c>
      <c r="S230" s="5">
        <f>SUM('Summary statistics'!I230:I349)</f>
        <v>0.13716170477893366</v>
      </c>
    </row>
    <row r="231" spans="1:19" x14ac:dyDescent="0.2">
      <c r="A231" s="1">
        <v>44211</v>
      </c>
      <c r="B231" s="5">
        <f>SUM('Summary statistics'!B231:B260)</f>
        <v>-1.5588497644003309E-2</v>
      </c>
      <c r="C231" s="5">
        <f>SUM('Summary statistics'!C231:C260)</f>
        <v>0.14527750714677184</v>
      </c>
      <c r="D231" s="5">
        <f>SUM('Summary statistics'!D231:D260)</f>
        <v>0.65085266993355062</v>
      </c>
      <c r="E231" s="5">
        <f>SUM('Summary statistics'!E231:E260)</f>
        <v>3.2119788090125341E-2</v>
      </c>
      <c r="F231" s="5">
        <f>SUM('Summary statistics'!F231:F260)</f>
        <v>-1.6392994763657527E-4</v>
      </c>
      <c r="G231" s="5">
        <f>SUM('Summary statistics'!G231:G260)</f>
        <v>4.4418798979117567E-2</v>
      </c>
      <c r="H231" s="5">
        <f>SUM('Summary statistics'!H231:H260)</f>
        <v>-0.16057416673552305</v>
      </c>
      <c r="I231" s="5">
        <f>SUM('Summary statistics'!I231:I260)</f>
        <v>2.6688831800776885E-2</v>
      </c>
      <c r="K231" s="1">
        <v>44344</v>
      </c>
      <c r="L231" s="5">
        <f>SUM('Summary statistics'!B231:B350)</f>
        <v>7.1483771414453418E-2</v>
      </c>
      <c r="M231" s="5">
        <f>SUM('Summary statistics'!C231:C350)</f>
        <v>0.38162607693211159</v>
      </c>
      <c r="N231" s="5">
        <f>SUM('Summary statistics'!D231:D350)</f>
        <v>0.61821074991019431</v>
      </c>
      <c r="O231" s="5">
        <f>SUM('Summary statistics'!E231:E350)</f>
        <v>0.15132276477623491</v>
      </c>
      <c r="P231" s="5">
        <f>SUM('Summary statistics'!F231:F350)</f>
        <v>4.0214225995760487E-2</v>
      </c>
      <c r="Q231" s="5">
        <f>SUM('Summary statistics'!G231:G350)</f>
        <v>0.13564508524621338</v>
      </c>
      <c r="R231" s="5">
        <f>SUM('Summary statistics'!H231:H350)</f>
        <v>0.31633523755883558</v>
      </c>
      <c r="S231" s="5">
        <f>SUM('Summary statistics'!I231:I350)</f>
        <v>0.1361407473212804</v>
      </c>
    </row>
    <row r="232" spans="1:19" x14ac:dyDescent="0.2">
      <c r="A232" s="1">
        <v>44216</v>
      </c>
      <c r="B232" s="5">
        <f>SUM('Summary statistics'!B232:B261)</f>
        <v>1.2683483546385321E-2</v>
      </c>
      <c r="C232" s="5">
        <f>SUM('Summary statistics'!C232:C261)</f>
        <v>0.15402546853303603</v>
      </c>
      <c r="D232" s="5">
        <f>SUM('Summary statistics'!D232:D261)</f>
        <v>0.60187677847869347</v>
      </c>
      <c r="E232" s="5">
        <f>SUM('Summary statistics'!E232:E261)</f>
        <v>6.5309860484869947E-2</v>
      </c>
      <c r="F232" s="5">
        <f>SUM('Summary statistics'!F232:F261)</f>
        <v>1.3701800291477334E-2</v>
      </c>
      <c r="G232" s="5">
        <f>SUM('Summary statistics'!G232:G261)</f>
        <v>4.2530969249371844E-2</v>
      </c>
      <c r="H232" s="5">
        <f>SUM('Summary statistics'!H232:H261)</f>
        <v>-8.5324484707381409E-2</v>
      </c>
      <c r="I232" s="5">
        <f>SUM('Summary statistics'!I232:I261)</f>
        <v>4.9256022888674963E-2</v>
      </c>
      <c r="K232" s="1">
        <v>44349</v>
      </c>
      <c r="L232" s="5">
        <f>SUM('Summary statistics'!B232:B351)</f>
        <v>0.20421808208232525</v>
      </c>
      <c r="M232" s="5">
        <f>SUM('Summary statistics'!C232:C351)</f>
        <v>0.41085517141639755</v>
      </c>
      <c r="N232" s="5">
        <f>SUM('Summary statistics'!D232:D351)</f>
        <v>0.65883973758035608</v>
      </c>
      <c r="O232" s="5">
        <f>SUM('Summary statistics'!E232:E351)</f>
        <v>0.15571787897233166</v>
      </c>
      <c r="P232" s="5">
        <f>SUM('Summary statistics'!F232:F351)</f>
        <v>3.6687665585947431E-2</v>
      </c>
      <c r="Q232" s="5">
        <f>SUM('Summary statistics'!G232:G351)</f>
        <v>0.13250825149226697</v>
      </c>
      <c r="R232" s="5">
        <f>SUM('Summary statistics'!H232:H351)</f>
        <v>0.40653121272605797</v>
      </c>
      <c r="S232" s="5">
        <f>SUM('Summary statistics'!I232:I351)</f>
        <v>0.13771846266004739</v>
      </c>
    </row>
    <row r="233" spans="1:19" x14ac:dyDescent="0.2">
      <c r="A233" s="1">
        <v>44217</v>
      </c>
      <c r="B233" s="5">
        <f>SUM('Summary statistics'!B233:B262)</f>
        <v>-3.3165297835656013E-2</v>
      </c>
      <c r="C233" s="5">
        <f>SUM('Summary statistics'!C233:C262)</f>
        <v>0.13846408365955881</v>
      </c>
      <c r="D233" s="5">
        <f>SUM('Summary statistics'!D233:D262)</f>
        <v>0.50260027160642951</v>
      </c>
      <c r="E233" s="5">
        <f>SUM('Summary statistics'!E233:E262)</f>
        <v>6.392500678967393E-2</v>
      </c>
      <c r="F233" s="5">
        <f>SUM('Summary statistics'!F233:F262)</f>
        <v>1.3977938800171827E-2</v>
      </c>
      <c r="G233" s="5">
        <f>SUM('Summary statistics'!G233:G262)</f>
        <v>4.8642953805556256E-2</v>
      </c>
      <c r="H233" s="5">
        <f>SUM('Summary statistics'!H233:H262)</f>
        <v>-5.5903409762958607E-2</v>
      </c>
      <c r="I233" s="5">
        <f>SUM('Summary statistics'!I233:I262)</f>
        <v>4.0775279616116052E-2</v>
      </c>
      <c r="K233" s="1">
        <v>44350</v>
      </c>
      <c r="L233" s="5">
        <f>SUM('Summary statistics'!B233:B352)</f>
        <v>0.16633687457952828</v>
      </c>
      <c r="M233" s="5">
        <f>SUM('Summary statistics'!C233:C352)</f>
        <v>0.39707142641109505</v>
      </c>
      <c r="N233" s="5">
        <f>SUM('Summary statistics'!D233:D352)</f>
        <v>0.7420723465561897</v>
      </c>
      <c r="O233" s="5">
        <f>SUM('Summary statistics'!E233:E352)</f>
        <v>0.12480897001687861</v>
      </c>
      <c r="P233" s="5">
        <f>SUM('Summary statistics'!F233:F352)</f>
        <v>1.7936009863981327E-2</v>
      </c>
      <c r="Q233" s="5">
        <f>SUM('Summary statistics'!G233:G352)</f>
        <v>0.14624963091064114</v>
      </c>
      <c r="R233" s="5">
        <f>SUM('Summary statistics'!H233:H352)</f>
        <v>0.45844607949633404</v>
      </c>
      <c r="S233" s="5">
        <f>SUM('Summary statistics'!I233:I352)</f>
        <v>0.12528574011539118</v>
      </c>
    </row>
    <row r="234" spans="1:19" x14ac:dyDescent="0.2">
      <c r="A234" s="1">
        <v>44218</v>
      </c>
      <c r="B234" s="5">
        <f>SUM('Summary statistics'!B234:B263)</f>
        <v>1.6488419712493558E-2</v>
      </c>
      <c r="C234" s="5">
        <f>SUM('Summary statistics'!C234:C263)</f>
        <v>0.13301224565328804</v>
      </c>
      <c r="D234" s="5">
        <f>SUM('Summary statistics'!D234:D263)</f>
        <v>0.54313964108733803</v>
      </c>
      <c r="E234" s="5">
        <f>SUM('Summary statistics'!E234:E263)</f>
        <v>3.0270434324141327E-2</v>
      </c>
      <c r="F234" s="5">
        <f>SUM('Summary statistics'!F234:F263)</f>
        <v>-5.26571524599697E-3</v>
      </c>
      <c r="G234" s="5">
        <f>SUM('Summary statistics'!G234:G263)</f>
        <v>3.5082841566680775E-2</v>
      </c>
      <c r="H234" s="5">
        <f>SUM('Summary statistics'!H234:H263)</f>
        <v>-7.7085581369879974E-2</v>
      </c>
      <c r="I234" s="5">
        <f>SUM('Summary statistics'!I234:I263)</f>
        <v>3.9697623499896126E-2</v>
      </c>
      <c r="K234" s="1">
        <v>44351</v>
      </c>
      <c r="L234" s="5">
        <f>SUM('Summary statistics'!B234:B353)</f>
        <v>0.25246828343857869</v>
      </c>
      <c r="M234" s="5">
        <f>SUM('Summary statistics'!C234:C353)</f>
        <v>0.41964153531175008</v>
      </c>
      <c r="N234" s="5">
        <f>SUM('Summary statistics'!D234:D353)</f>
        <v>0.65350782438825594</v>
      </c>
      <c r="O234" s="5">
        <f>SUM('Summary statistics'!E234:E353)</f>
        <v>0.11788162095739492</v>
      </c>
      <c r="P234" s="5">
        <f>SUM('Summary statistics'!F234:F353)</f>
        <v>1.383736820453391E-2</v>
      </c>
      <c r="Q234" s="5">
        <f>SUM('Summary statistics'!G234:G353)</f>
        <v>0.13402642101341364</v>
      </c>
      <c r="R234" s="5">
        <f>SUM('Summary statistics'!H234:H353)</f>
        <v>0.45260615871450893</v>
      </c>
      <c r="S234" s="5">
        <f>SUM('Summary statistics'!I234:I353)</f>
        <v>0.13601850564619672</v>
      </c>
    </row>
    <row r="235" spans="1:19" x14ac:dyDescent="0.2">
      <c r="A235" s="1">
        <v>44221</v>
      </c>
      <c r="B235" s="5">
        <f>SUM('Summary statistics'!B235:B264)</f>
        <v>8.1228396232755976E-2</v>
      </c>
      <c r="C235" s="5">
        <f>SUM('Summary statistics'!C235:C264)</f>
        <v>0.14603513089723613</v>
      </c>
      <c r="D235" s="5">
        <f>SUM('Summary statistics'!D235:D264)</f>
        <v>0.56523580215230129</v>
      </c>
      <c r="E235" s="5">
        <f>SUM('Summary statistics'!E235:E264)</f>
        <v>2.9791131849229865E-2</v>
      </c>
      <c r="F235" s="5">
        <f>SUM('Summary statistics'!F235:F264)</f>
        <v>-1.0562817707583454E-2</v>
      </c>
      <c r="G235" s="5">
        <f>SUM('Summary statistics'!G235:G264)</f>
        <v>2.5561486197340198E-2</v>
      </c>
      <c r="H235" s="5">
        <f>SUM('Summary statistics'!H235:H264)</f>
        <v>-4.75596574665837E-2</v>
      </c>
      <c r="I235" s="5">
        <f>SUM('Summary statistics'!I235:I264)</f>
        <v>4.0523644933697103E-2</v>
      </c>
      <c r="K235" s="1">
        <v>44354</v>
      </c>
      <c r="L235" s="5">
        <f>SUM('Summary statistics'!B235:B354)</f>
        <v>0.24662557774154828</v>
      </c>
      <c r="M235" s="5">
        <f>SUM('Summary statistics'!C235:C354)</f>
        <v>0.41752657816959315</v>
      </c>
      <c r="N235" s="5">
        <f>SUM('Summary statistics'!D235:D354)</f>
        <v>0.60551753423826382</v>
      </c>
      <c r="O235" s="5">
        <f>SUM('Summary statistics'!E235:E354)</f>
        <v>0.12458748836891076</v>
      </c>
      <c r="P235" s="5">
        <f>SUM('Summary statistics'!F235:F354)</f>
        <v>1.2666783028257335E-2</v>
      </c>
      <c r="Q235" s="5">
        <f>SUM('Summary statistics'!G235:G354)</f>
        <v>0.13398462068948311</v>
      </c>
      <c r="R235" s="5">
        <f>SUM('Summary statistics'!H235:H354)</f>
        <v>0.52727142227569934</v>
      </c>
      <c r="S235" s="5">
        <f>SUM('Summary statistics'!I235:I354)</f>
        <v>0.13243821648796708</v>
      </c>
    </row>
    <row r="236" spans="1:19" x14ac:dyDescent="0.2">
      <c r="A236" s="1">
        <v>44222</v>
      </c>
      <c r="B236" s="5">
        <f>SUM('Summary statistics'!B236:B265)</f>
        <v>8.4003855925674414E-2</v>
      </c>
      <c r="C236" s="5">
        <f>SUM('Summary statistics'!C236:C265)</f>
        <v>0.14475442592464033</v>
      </c>
      <c r="D236" s="5">
        <f>SUM('Summary statistics'!D236:D265)</f>
        <v>0.56105057025478877</v>
      </c>
      <c r="E236" s="5">
        <f>SUM('Summary statistics'!E236:E265)</f>
        <v>6.2530462150885757E-2</v>
      </c>
      <c r="F236" s="5">
        <f>SUM('Summary statistics'!F236:F265)</f>
        <v>6.7219855213441482E-3</v>
      </c>
      <c r="G236" s="5">
        <f>SUM('Summary statistics'!G236:G265)</f>
        <v>3.3805129046124781E-2</v>
      </c>
      <c r="H236" s="5">
        <f>SUM('Summary statistics'!H236:H265)</f>
        <v>-0.14681278724026869</v>
      </c>
      <c r="I236" s="5">
        <f>SUM('Summary statistics'!I236:I265)</f>
        <v>4.7014682754924653E-2</v>
      </c>
      <c r="K236" s="1">
        <v>44355</v>
      </c>
      <c r="L236" s="5">
        <f>SUM('Summary statistics'!B236:B355)</f>
        <v>0.24757644699455189</v>
      </c>
      <c r="M236" s="5">
        <f>SUM('Summary statistics'!C236:C355)</f>
        <v>0.43105748296494006</v>
      </c>
      <c r="N236" s="5">
        <f>SUM('Summary statistics'!D236:D355)</f>
        <v>0.58778966045222891</v>
      </c>
      <c r="O236" s="5">
        <f>SUM('Summary statistics'!E236:E355)</f>
        <v>0.14491384415255032</v>
      </c>
      <c r="P236" s="5">
        <f>SUM('Summary statistics'!F236:F355)</f>
        <v>2.9952143948359433E-2</v>
      </c>
      <c r="Q236" s="5">
        <f>SUM('Summary statistics'!G236:G355)</f>
        <v>0.13612721283811866</v>
      </c>
      <c r="R236" s="5">
        <f>SUM('Summary statistics'!H236:H355)</f>
        <v>0.47779623697321155</v>
      </c>
      <c r="S236" s="5">
        <f>SUM('Summary statistics'!I236:I355)</f>
        <v>0.14059426966294641</v>
      </c>
    </row>
    <row r="237" spans="1:19" x14ac:dyDescent="0.2">
      <c r="A237" s="1">
        <v>44223</v>
      </c>
      <c r="B237" s="5">
        <f>SUM('Summary statistics'!B237:B266)</f>
        <v>7.7961541469711654E-2</v>
      </c>
      <c r="C237" s="5">
        <f>SUM('Summary statistics'!C237:C266)</f>
        <v>0.12200195116021362</v>
      </c>
      <c r="D237" s="5">
        <f>SUM('Summary statistics'!D237:D266)</f>
        <v>0.51056253510359439</v>
      </c>
      <c r="E237" s="5">
        <f>SUM('Summary statistics'!E237:E266)</f>
        <v>5.2353162511417077E-2</v>
      </c>
      <c r="F237" s="5">
        <f>SUM('Summary statistics'!F237:F266)</f>
        <v>4.0735466263534048E-3</v>
      </c>
      <c r="G237" s="5">
        <f>SUM('Summary statistics'!G237:G266)</f>
        <v>3.898146999267374E-2</v>
      </c>
      <c r="H237" s="5">
        <f>SUM('Summary statistics'!H237:H266)</f>
        <v>-0.12758718381587267</v>
      </c>
      <c r="I237" s="5">
        <f>SUM('Summary statistics'!I237:I266)</f>
        <v>2.2287335401531994E-2</v>
      </c>
      <c r="K237" s="1">
        <v>44356</v>
      </c>
      <c r="L237" s="5">
        <f>SUM('Summary statistics'!B237:B356)</f>
        <v>0.2034443264273986</v>
      </c>
      <c r="M237" s="5">
        <f>SUM('Summary statistics'!C237:C356)</f>
        <v>0.40246788899436792</v>
      </c>
      <c r="N237" s="5">
        <f>SUM('Summary statistics'!D237:D356)</f>
        <v>0.71584458142314011</v>
      </c>
      <c r="O237" s="5">
        <f>SUM('Summary statistics'!E237:E356)</f>
        <v>0.15031308935107249</v>
      </c>
      <c r="P237" s="5">
        <f>SUM('Summary statistics'!F237:F356)</f>
        <v>3.1131127119023026E-2</v>
      </c>
      <c r="Q237" s="5">
        <f>SUM('Summary statistics'!G237:G356)</f>
        <v>0.12788745333570051</v>
      </c>
      <c r="R237" s="5">
        <f>SUM('Summary statistics'!H237:H356)</f>
        <v>0.44346988934745329</v>
      </c>
      <c r="S237" s="5">
        <f>SUM('Summary statistics'!I237:I356)</f>
        <v>0.14005467045478989</v>
      </c>
    </row>
    <row r="238" spans="1:19" x14ac:dyDescent="0.2">
      <c r="A238" s="1">
        <v>44224</v>
      </c>
      <c r="B238" s="5">
        <f>SUM('Summary statistics'!B238:B267)</f>
        <v>2.7784851098169631E-2</v>
      </c>
      <c r="C238" s="5">
        <f>SUM('Summary statistics'!C238:C267)</f>
        <v>0.11680434010771393</v>
      </c>
      <c r="D238" s="5">
        <f>SUM('Summary statistics'!D238:D267)</f>
        <v>0.61611911394145824</v>
      </c>
      <c r="E238" s="5">
        <f>SUM('Summary statistics'!E238:E267)</f>
        <v>7.3212193819708365E-2</v>
      </c>
      <c r="F238" s="5">
        <f>SUM('Summary statistics'!F238:F267)</f>
        <v>-1.3026489032670454E-3</v>
      </c>
      <c r="G238" s="5">
        <f>SUM('Summary statistics'!G238:G267)</f>
        <v>4.1190410444323783E-2</v>
      </c>
      <c r="H238" s="5">
        <f>SUM('Summary statistics'!H238:H267)</f>
        <v>-0.23981714473578619</v>
      </c>
      <c r="I238" s="5">
        <f>SUM('Summary statistics'!I238:I267)</f>
        <v>3.3266431127514894E-2</v>
      </c>
      <c r="K238" s="1">
        <v>44357</v>
      </c>
      <c r="L238" s="5">
        <f>SUM('Summary statistics'!B238:B357)</f>
        <v>0.19504104053891497</v>
      </c>
      <c r="M238" s="5">
        <f>SUM('Summary statistics'!C238:C357)</f>
        <v>0.41167298419352799</v>
      </c>
      <c r="N238" s="5">
        <f>SUM('Summary statistics'!D238:D357)</f>
        <v>0.70971504686925246</v>
      </c>
      <c r="O238" s="5">
        <f>SUM('Summary statistics'!E238:E357)</f>
        <v>0.15143120542020952</v>
      </c>
      <c r="P238" s="5">
        <f>SUM('Summary statistics'!F238:F357)</f>
        <v>2.8237170181609747E-2</v>
      </c>
      <c r="Q238" s="5">
        <f>SUM('Summary statistics'!G238:G357)</f>
        <v>0.12890789966582133</v>
      </c>
      <c r="R238" s="5">
        <f>SUM('Summary statistics'!H238:H357)</f>
        <v>0.44177480416939596</v>
      </c>
      <c r="S238" s="5">
        <f>SUM('Summary statistics'!I238:I357)</f>
        <v>0.14596179827625597</v>
      </c>
    </row>
    <row r="239" spans="1:19" x14ac:dyDescent="0.2">
      <c r="A239" s="1">
        <v>44225</v>
      </c>
      <c r="B239" s="5">
        <f>SUM('Summary statistics'!B239:B268)</f>
        <v>-4.4994245801063218E-2</v>
      </c>
      <c r="C239" s="5">
        <f>SUM('Summary statistics'!C239:C268)</f>
        <v>0.10514768177386868</v>
      </c>
      <c r="D239" s="5">
        <f>SUM('Summary statistics'!D239:D268)</f>
        <v>0.57645117022705683</v>
      </c>
      <c r="E239" s="5">
        <f>SUM('Summary statistics'!E239:E268)</f>
        <v>0.11263634867301564</v>
      </c>
      <c r="F239" s="5">
        <f>SUM('Summary statistics'!F239:F268)</f>
        <v>9.8849381904713984E-3</v>
      </c>
      <c r="G239" s="5">
        <f>SUM('Summary statistics'!G239:G268)</f>
        <v>3.5100634397445839E-2</v>
      </c>
      <c r="H239" s="5">
        <f>SUM('Summary statistics'!H239:H268)</f>
        <v>-9.4554997026510393E-2</v>
      </c>
      <c r="I239" s="5">
        <f>SUM('Summary statistics'!I239:I268)</f>
        <v>1.8134821390913443E-2</v>
      </c>
      <c r="K239" s="1">
        <v>44358</v>
      </c>
      <c r="L239" s="5">
        <f>SUM('Summary statistics'!B239:B358)</f>
        <v>0.20614682718773877</v>
      </c>
      <c r="M239" s="5">
        <f>SUM('Summary statistics'!C239:C358)</f>
        <v>0.41147665420118074</v>
      </c>
      <c r="N239" s="5">
        <f>SUM('Summary statistics'!D239:D358)</f>
        <v>0.66063801027409752</v>
      </c>
      <c r="O239" s="5">
        <f>SUM('Summary statistics'!E239:E358)</f>
        <v>0.15739499992804232</v>
      </c>
      <c r="P239" s="5">
        <f>SUM('Summary statistics'!F239:F358)</f>
        <v>2.5596138331461564E-2</v>
      </c>
      <c r="Q239" s="5">
        <f>SUM('Summary statistics'!G239:G358)</f>
        <v>0.12768641311613504</v>
      </c>
      <c r="R239" s="5">
        <f>SUM('Summary statistics'!H239:H358)</f>
        <v>0.41876689087662611</v>
      </c>
      <c r="S239" s="5">
        <f>SUM('Summary statistics'!I239:I358)</f>
        <v>0.15227718870052551</v>
      </c>
    </row>
    <row r="240" spans="1:19" x14ac:dyDescent="0.2">
      <c r="A240" s="1">
        <v>44228</v>
      </c>
      <c r="B240" s="5">
        <f>SUM('Summary statistics'!B240:B269)</f>
        <v>6.0756209421072307E-2</v>
      </c>
      <c r="C240" s="5">
        <f>SUM('Summary statistics'!C240:C269)</f>
        <v>0.11736295583504094</v>
      </c>
      <c r="D240" s="5">
        <f>SUM('Summary statistics'!D240:D269)</f>
        <v>0.54494356682754586</v>
      </c>
      <c r="E240" s="5">
        <f>SUM('Summary statistics'!E240:E269)</f>
        <v>0.17707326874482668</v>
      </c>
      <c r="F240" s="5">
        <f>SUM('Summary statistics'!F240:F269)</f>
        <v>4.6246587049254759E-3</v>
      </c>
      <c r="G240" s="5">
        <f>SUM('Summary statistics'!G240:G269)</f>
        <v>4.6784848439076654E-2</v>
      </c>
      <c r="H240" s="5">
        <f>SUM('Summary statistics'!H240:H269)</f>
        <v>-9.2892593533504889E-2</v>
      </c>
      <c r="I240" s="5">
        <f>SUM('Summary statistics'!I240:I269)</f>
        <v>2.1220642905185005E-2</v>
      </c>
      <c r="K240" s="1">
        <v>44361</v>
      </c>
      <c r="L240" s="5">
        <f>SUM('Summary statistics'!B240:B359)</f>
        <v>0.22299439776035021</v>
      </c>
      <c r="M240" s="5">
        <f>SUM('Summary statistics'!C240:C359)</f>
        <v>0.39773546523810854</v>
      </c>
      <c r="N240" s="5">
        <f>SUM('Summary statistics'!D240:D359)</f>
        <v>0.73495721774700451</v>
      </c>
      <c r="O240" s="5">
        <f>SUM('Summary statistics'!E240:E359)</f>
        <v>0.12906293504002483</v>
      </c>
      <c r="P240" s="5">
        <f>SUM('Summary statistics'!F240:F359)</f>
        <v>5.6971023703709439E-3</v>
      </c>
      <c r="Q240" s="5">
        <f>SUM('Summary statistics'!G240:G359)</f>
        <v>0.13213831927651859</v>
      </c>
      <c r="R240" s="5">
        <f>SUM('Summary statistics'!H240:H359)</f>
        <v>0.4590460090684379</v>
      </c>
      <c r="S240" s="5">
        <f>SUM('Summary statistics'!I240:I359)</f>
        <v>0.14125230661427174</v>
      </c>
    </row>
    <row r="241" spans="1:19" x14ac:dyDescent="0.2">
      <c r="A241" s="1">
        <v>44229</v>
      </c>
      <c r="B241" s="5">
        <f>SUM('Summary statistics'!B241:B270)</f>
        <v>6.0866303040078701E-2</v>
      </c>
      <c r="C241" s="5">
        <f>SUM('Summary statistics'!C241:C270)</f>
        <v>0.13551603839006912</v>
      </c>
      <c r="D241" s="5">
        <f>SUM('Summary statistics'!D241:D270)</f>
        <v>0.50796092928296466</v>
      </c>
      <c r="E241" s="5">
        <f>SUM('Summary statistics'!E241:E270)</f>
        <v>5.2486100195401134E-2</v>
      </c>
      <c r="F241" s="5">
        <f>SUM('Summary statistics'!F241:F270)</f>
        <v>-1.3920333108496646E-2</v>
      </c>
      <c r="G241" s="5">
        <f>SUM('Summary statistics'!G241:G270)</f>
        <v>4.6366361643551457E-2</v>
      </c>
      <c r="H241" s="5">
        <f>SUM('Summary statistics'!H241:H270)</f>
        <v>-7.3583596917004182E-2</v>
      </c>
      <c r="I241" s="5">
        <f>SUM('Summary statistics'!I241:I270)</f>
        <v>3.3251906423903577E-2</v>
      </c>
      <c r="K241" s="1">
        <v>44362</v>
      </c>
      <c r="L241" s="5">
        <f>SUM('Summary statistics'!B241:B360)</f>
        <v>0.19087656526602301</v>
      </c>
      <c r="M241" s="5">
        <f>SUM('Summary statistics'!C241:C360)</f>
        <v>0.41088743630493757</v>
      </c>
      <c r="N241" s="5">
        <f>SUM('Summary statistics'!D241:D360)</f>
        <v>0.63161958025165499</v>
      </c>
      <c r="O241" s="5">
        <f>SUM('Summary statistics'!E241:E360)</f>
        <v>0.10022600901295765</v>
      </c>
      <c r="P241" s="5">
        <f>SUM('Summary statistics'!F241:F360)</f>
        <v>-1.4533712691510636E-3</v>
      </c>
      <c r="Q241" s="5">
        <f>SUM('Summary statistics'!G241:G360)</f>
        <v>0.1420053367001024</v>
      </c>
      <c r="R241" s="5">
        <f>SUM('Summary statistics'!H241:H360)</f>
        <v>0.49293088597101781</v>
      </c>
      <c r="S241" s="5">
        <f>SUM('Summary statistics'!I241:I360)</f>
        <v>0.13746732205716256</v>
      </c>
    </row>
    <row r="242" spans="1:19" x14ac:dyDescent="0.2">
      <c r="A242" s="1">
        <v>44230</v>
      </c>
      <c r="B242" s="5">
        <f>SUM('Summary statistics'!B242:B271)</f>
        <v>5.6420492005091014E-2</v>
      </c>
      <c r="C242" s="5">
        <f>SUM('Summary statistics'!C242:C271)</f>
        <v>0.14112757185498484</v>
      </c>
      <c r="D242" s="5">
        <f>SUM('Summary statistics'!D242:D271)</f>
        <v>0.50037400630236029</v>
      </c>
      <c r="E242" s="5">
        <f>SUM('Summary statistics'!E242:E271)</f>
        <v>2.6683324194050142E-2</v>
      </c>
      <c r="F242" s="5">
        <f>SUM('Summary statistics'!F242:F271)</f>
        <v>-2.9689470956069705E-2</v>
      </c>
      <c r="G242" s="5">
        <f>SUM('Summary statistics'!G242:G271)</f>
        <v>2.2403356832224167E-2</v>
      </c>
      <c r="H242" s="5">
        <f>SUM('Summary statistics'!H242:H271)</f>
        <v>-0.1021343501873115</v>
      </c>
      <c r="I242" s="5">
        <f>SUM('Summary statistics'!I242:I271)</f>
        <v>2.8519075802267365E-2</v>
      </c>
      <c r="K242" s="1">
        <v>44363</v>
      </c>
      <c r="L242" s="5">
        <f>SUM('Summary statistics'!B242:B361)</f>
        <v>0.20970002468150775</v>
      </c>
      <c r="M242" s="5">
        <f>SUM('Summary statistics'!C242:C361)</f>
        <v>0.40007425947328762</v>
      </c>
      <c r="N242" s="5">
        <f>SUM('Summary statistics'!D242:D361)</f>
        <v>0.51851545152147549</v>
      </c>
      <c r="O242" s="5">
        <f>SUM('Summary statistics'!E242:E361)</f>
        <v>6.0433625387487457E-2</v>
      </c>
      <c r="P242" s="5">
        <f>SUM('Summary statistics'!F242:F361)</f>
        <v>-1.54595541210884E-2</v>
      </c>
      <c r="Q242" s="5">
        <f>SUM('Summary statistics'!G242:G361)</f>
        <v>0.14333297784259375</v>
      </c>
      <c r="R242" s="5">
        <f>SUM('Summary statistics'!H242:H361)</f>
        <v>0.47384274150324573</v>
      </c>
      <c r="S242" s="5">
        <f>SUM('Summary statistics'!I242:I361)</f>
        <v>0.12632140832623853</v>
      </c>
    </row>
    <row r="243" spans="1:19" x14ac:dyDescent="0.2">
      <c r="A243" s="1">
        <v>44231</v>
      </c>
      <c r="B243" s="5">
        <f>SUM('Summary statistics'!B243:B272)</f>
        <v>8.3455680269776164E-2</v>
      </c>
      <c r="C243" s="5">
        <f>SUM('Summary statistics'!C243:C272)</f>
        <v>0.13559138750363478</v>
      </c>
      <c r="D243" s="5">
        <f>SUM('Summary statistics'!D243:D272)</f>
        <v>0.46939433085801541</v>
      </c>
      <c r="E243" s="5">
        <f>SUM('Summary statistics'!E243:E272)</f>
        <v>7.6913153947075659E-3</v>
      </c>
      <c r="F243" s="5">
        <f>SUM('Summary statistics'!F243:F272)</f>
        <v>-5.3108862753229319E-2</v>
      </c>
      <c r="G243" s="5">
        <f>SUM('Summary statistics'!G243:G272)</f>
        <v>3.5771003855266256E-2</v>
      </c>
      <c r="H243" s="5">
        <f>SUM('Summary statistics'!H243:H272)</f>
        <v>-0.11870143497564362</v>
      </c>
      <c r="I243" s="5">
        <f>SUM('Summary statistics'!I243:I272)</f>
        <v>4.283118407622858E-2</v>
      </c>
      <c r="K243" s="1">
        <v>44364</v>
      </c>
      <c r="L243" s="5">
        <f>SUM('Summary statistics'!B243:B362)</f>
        <v>0.18632587448093146</v>
      </c>
      <c r="M243" s="5">
        <f>SUM('Summary statistics'!C243:C362)</f>
        <v>0.36938406388343942</v>
      </c>
      <c r="N243" s="5">
        <f>SUM('Summary statistics'!D243:D362)</f>
        <v>0.49791396440291608</v>
      </c>
      <c r="O243" s="5">
        <f>SUM('Summary statistics'!E243:E362)</f>
        <v>-6.8222816595613356E-3</v>
      </c>
      <c r="P243" s="5">
        <f>SUM('Summary statistics'!F243:F362)</f>
        <v>-6.2306908533020039E-2</v>
      </c>
      <c r="Q243" s="5">
        <f>SUM('Summary statistics'!G243:G362)</f>
        <v>0.14742895640599935</v>
      </c>
      <c r="R243" s="5">
        <f>SUM('Summary statistics'!H243:H362)</f>
        <v>0.5347028845895555</v>
      </c>
      <c r="S243" s="5">
        <f>SUM('Summary statistics'!I243:I362)</f>
        <v>0.12940295491316217</v>
      </c>
    </row>
    <row r="244" spans="1:19" x14ac:dyDescent="0.2">
      <c r="A244" s="1">
        <v>44232</v>
      </c>
      <c r="B244" s="5">
        <f>SUM('Summary statistics'!B244:B273)</f>
        <v>5.6768113817532995E-2</v>
      </c>
      <c r="C244" s="5">
        <f>SUM('Summary statistics'!C244:C273)</f>
        <v>0.17464659928586027</v>
      </c>
      <c r="D244" s="5">
        <f>SUM('Summary statistics'!D244:D273)</f>
        <v>0.52176758743187346</v>
      </c>
      <c r="E244" s="5">
        <f>SUM('Summary statistics'!E244:E273)</f>
        <v>2.3972083159702996E-2</v>
      </c>
      <c r="F244" s="5">
        <f>SUM('Summary statistics'!F244:F273)</f>
        <v>-3.7777098772136433E-2</v>
      </c>
      <c r="G244" s="5">
        <f>SUM('Summary statistics'!G244:G273)</f>
        <v>2.9055056083214931E-3</v>
      </c>
      <c r="H244" s="5">
        <f>SUM('Summary statistics'!H244:H273)</f>
        <v>-0.17461744447399216</v>
      </c>
      <c r="I244" s="5">
        <f>SUM('Summary statistics'!I244:I273)</f>
        <v>5.0635012098760208E-2</v>
      </c>
      <c r="K244" s="1">
        <v>44365</v>
      </c>
      <c r="L244" s="5">
        <f>SUM('Summary statistics'!B244:B363)</f>
        <v>0.17272544539113829</v>
      </c>
      <c r="M244" s="5">
        <f>SUM('Summary statistics'!C244:C363)</f>
        <v>0.4058839562818265</v>
      </c>
      <c r="N244" s="5">
        <f>SUM('Summary statistics'!D244:D363)</f>
        <v>0.45291384217646469</v>
      </c>
      <c r="O244" s="5">
        <f>SUM('Summary statistics'!E244:E363)</f>
        <v>-1.5664720100116655E-2</v>
      </c>
      <c r="P244" s="5">
        <f>SUM('Summary statistics'!F244:F363)</f>
        <v>-6.234561536720231E-2</v>
      </c>
      <c r="Q244" s="5">
        <f>SUM('Summary statistics'!G244:G363)</f>
        <v>0.13263438737697916</v>
      </c>
      <c r="R244" s="5">
        <f>SUM('Summary statistics'!H244:H363)</f>
        <v>0.53354137846980987</v>
      </c>
      <c r="S244" s="5">
        <f>SUM('Summary statistics'!I244:I363)</f>
        <v>0.12010545100188445</v>
      </c>
    </row>
    <row r="245" spans="1:19" x14ac:dyDescent="0.2">
      <c r="A245" s="1">
        <v>44235</v>
      </c>
      <c r="B245" s="5">
        <f>SUM('Summary statistics'!B245:B274)</f>
        <v>3.6033569874784663E-2</v>
      </c>
      <c r="C245" s="5">
        <f>SUM('Summary statistics'!C245:C274)</f>
        <v>0.20935259223971725</v>
      </c>
      <c r="D245" s="5">
        <f>SUM('Summary statistics'!D245:D274)</f>
        <v>0.66654688672982931</v>
      </c>
      <c r="E245" s="5">
        <f>SUM('Summary statistics'!E245:E274)</f>
        <v>7.6895769114957019E-2</v>
      </c>
      <c r="F245" s="5">
        <f>SUM('Summary statistics'!F245:F274)</f>
        <v>-1.9490426664110702E-2</v>
      </c>
      <c r="G245" s="5">
        <f>SUM('Summary statistics'!G245:G274)</f>
        <v>1.9305101243454453E-2</v>
      </c>
      <c r="H245" s="5">
        <f>SUM('Summary statistics'!H245:H274)</f>
        <v>-0.18959789179073516</v>
      </c>
      <c r="I245" s="5">
        <f>SUM('Summary statistics'!I245:I274)</f>
        <v>6.0082385712789434E-2</v>
      </c>
      <c r="K245" s="1">
        <v>44368</v>
      </c>
      <c r="L245" s="5">
        <f>SUM('Summary statistics'!B245:B364)</f>
        <v>0.13788341959356126</v>
      </c>
      <c r="M245" s="5">
        <f>SUM('Summary statistics'!C245:C364)</f>
        <v>0.44888686790499521</v>
      </c>
      <c r="N245" s="5">
        <f>SUM('Summary statistics'!D245:D364)</f>
        <v>0.28540438730876166</v>
      </c>
      <c r="O245" s="5">
        <f>SUM('Summary statistics'!E245:E364)</f>
        <v>1.9007554401425247E-2</v>
      </c>
      <c r="P245" s="5">
        <f>SUM('Summary statistics'!F245:F364)</f>
        <v>-4.7857593748230107E-2</v>
      </c>
      <c r="Q245" s="5">
        <f>SUM('Summary statistics'!G245:G364)</f>
        <v>0.13746279414447241</v>
      </c>
      <c r="R245" s="5">
        <f>SUM('Summary statistics'!H245:H364)</f>
        <v>0.51959538771498648</v>
      </c>
      <c r="S245" s="5">
        <f>SUM('Summary statistics'!I245:I364)</f>
        <v>0.13608592062976205</v>
      </c>
    </row>
    <row r="246" spans="1:19" x14ac:dyDescent="0.2">
      <c r="A246" s="1">
        <v>44236</v>
      </c>
      <c r="B246" s="5">
        <f>SUM('Summary statistics'!B246:B275)</f>
        <v>8.3458293115308724E-2</v>
      </c>
      <c r="C246" s="5">
        <f>SUM('Summary statistics'!C246:C275)</f>
        <v>0.19293283254810625</v>
      </c>
      <c r="D246" s="5">
        <f>SUM('Summary statistics'!D246:D275)</f>
        <v>0.69299238246365225</v>
      </c>
      <c r="E246" s="5">
        <f>SUM('Summary statistics'!E246:E275)</f>
        <v>5.5562552444128006E-2</v>
      </c>
      <c r="F246" s="5">
        <f>SUM('Summary statistics'!F246:F275)</f>
        <v>-2.1854675399900044E-2</v>
      </c>
      <c r="G246" s="5">
        <f>SUM('Summary statistics'!G246:G275)</f>
        <v>2.8018988442105514E-2</v>
      </c>
      <c r="H246" s="5">
        <f>SUM('Summary statistics'!H246:H275)</f>
        <v>-0.30057412483474516</v>
      </c>
      <c r="I246" s="5">
        <f>SUM('Summary statistics'!I246:I275)</f>
        <v>5.8222734457239078E-2</v>
      </c>
      <c r="K246" s="1">
        <v>44369</v>
      </c>
      <c r="L246" s="5">
        <f>SUM('Summary statistics'!B246:B365)</f>
        <v>0.22252986611544745</v>
      </c>
      <c r="M246" s="5">
        <f>SUM('Summary statistics'!C246:C365)</f>
        <v>0.41758313026065802</v>
      </c>
      <c r="N246" s="5">
        <f>SUM('Summary statistics'!D246:D365)</f>
        <v>0.33448445470378746</v>
      </c>
      <c r="O246" s="5">
        <f>SUM('Summary statistics'!E246:E365)</f>
        <v>-2.4720936534172039E-3</v>
      </c>
      <c r="P246" s="5">
        <f>SUM('Summary statistics'!F246:F365)</f>
        <v>-5.5109005182517178E-2</v>
      </c>
      <c r="Q246" s="5">
        <f>SUM('Summary statistics'!G246:G365)</f>
        <v>0.13413217365791291</v>
      </c>
      <c r="R246" s="5">
        <f>SUM('Summary statistics'!H246:H365)</f>
        <v>0.45460416906087225</v>
      </c>
      <c r="S246" s="5">
        <f>SUM('Summary statistics'!I246:I365)</f>
        <v>0.14045181677930463</v>
      </c>
    </row>
    <row r="247" spans="1:19" x14ac:dyDescent="0.2">
      <c r="A247" s="1">
        <v>44237</v>
      </c>
      <c r="B247" s="5">
        <f>SUM('Summary statistics'!B247:B276)</f>
        <v>0.14503172914133067</v>
      </c>
      <c r="C247" s="5">
        <f>SUM('Summary statistics'!C247:C276)</f>
        <v>0.19611771919389998</v>
      </c>
      <c r="D247" s="5">
        <f>SUM('Summary statistics'!D247:D276)</f>
        <v>0.63599744034332195</v>
      </c>
      <c r="E247" s="5">
        <f>SUM('Summary statistics'!E247:E276)</f>
        <v>4.4169788752248432E-2</v>
      </c>
      <c r="F247" s="5">
        <f>SUM('Summary statistics'!F247:F276)</f>
        <v>-2.1740570165197093E-2</v>
      </c>
      <c r="G247" s="5">
        <f>SUM('Summary statistics'!G247:G276)</f>
        <v>3.1171803443571296E-2</v>
      </c>
      <c r="H247" s="5">
        <f>SUM('Summary statistics'!H247:H276)</f>
        <v>-0.239737744378093</v>
      </c>
      <c r="I247" s="5">
        <f>SUM('Summary statistics'!I247:I276)</f>
        <v>5.434717811043363E-2</v>
      </c>
      <c r="K247" s="1">
        <v>44370</v>
      </c>
      <c r="L247" s="5">
        <f>SUM('Summary statistics'!B247:B366)</f>
        <v>0.28040786370344789</v>
      </c>
      <c r="M247" s="5">
        <f>SUM('Summary statistics'!C247:C366)</f>
        <v>0.41557349742892502</v>
      </c>
      <c r="N247" s="5">
        <f>SUM('Summary statistics'!D247:D366)</f>
        <v>0.34972098733092216</v>
      </c>
      <c r="O247" s="5">
        <f>SUM('Summary statistics'!E247:E366)</f>
        <v>7.8048801590659359E-3</v>
      </c>
      <c r="P247" s="5">
        <f>SUM('Summary statistics'!F247:F366)</f>
        <v>-5.4450802805233511E-2</v>
      </c>
      <c r="Q247" s="5">
        <f>SUM('Summary statistics'!G247:G366)</f>
        <v>0.13801542212875065</v>
      </c>
      <c r="R247" s="5">
        <f>SUM('Summary statistics'!H247:H366)</f>
        <v>0.51681060669758283</v>
      </c>
      <c r="S247" s="5">
        <f>SUM('Summary statistics'!I247:I366)</f>
        <v>0.13583763249483466</v>
      </c>
    </row>
    <row r="248" spans="1:19" x14ac:dyDescent="0.2">
      <c r="A248" s="1">
        <v>44238</v>
      </c>
      <c r="B248" s="5">
        <f>SUM('Summary statistics'!B248:B277)</f>
        <v>0.21853424628876172</v>
      </c>
      <c r="C248" s="5">
        <f>SUM('Summary statistics'!C248:C277)</f>
        <v>0.20131956282971336</v>
      </c>
      <c r="D248" s="5">
        <f>SUM('Summary statistics'!D248:D277)</f>
        <v>0.57303192351139098</v>
      </c>
      <c r="E248" s="5">
        <f>SUM('Summary statistics'!E248:E277)</f>
        <v>1.8960744192806668E-2</v>
      </c>
      <c r="F248" s="5">
        <f>SUM('Summary statistics'!F248:F277)</f>
        <v>-2.8918717839131702E-2</v>
      </c>
      <c r="G248" s="5">
        <f>SUM('Summary statistics'!G248:G277)</f>
        <v>4.737058538296255E-2</v>
      </c>
      <c r="H248" s="5">
        <f>SUM('Summary statistics'!H248:H277)</f>
        <v>-0.10704052375218584</v>
      </c>
      <c r="I248" s="5">
        <f>SUM('Summary statistics'!I248:I277)</f>
        <v>4.7323558271907193E-2</v>
      </c>
      <c r="K248" s="1">
        <v>44371</v>
      </c>
      <c r="L248" s="5">
        <f>SUM('Summary statistics'!B248:B367)</f>
        <v>0.39397490824478765</v>
      </c>
      <c r="M248" s="5">
        <f>SUM('Summary statistics'!C248:C367)</f>
        <v>0.4313077678338888</v>
      </c>
      <c r="N248" s="5">
        <f>SUM('Summary statistics'!D248:D367)</f>
        <v>0.24777829153621378</v>
      </c>
      <c r="O248" s="5">
        <f>SUM('Summary statistics'!E248:E367)</f>
        <v>-1.8597581019683479E-2</v>
      </c>
      <c r="P248" s="5">
        <f>SUM('Summary statistics'!F248:F367)</f>
        <v>-5.6726809108115457E-2</v>
      </c>
      <c r="Q248" s="5">
        <f>SUM('Summary statistics'!G248:G367)</f>
        <v>0.14160751582212716</v>
      </c>
      <c r="R248" s="5">
        <f>SUM('Summary statistics'!H248:H367)</f>
        <v>0.63856084598671414</v>
      </c>
      <c r="S248" s="5">
        <f>SUM('Summary statistics'!I248:I367)</f>
        <v>0.13294727566803766</v>
      </c>
    </row>
    <row r="249" spans="1:19" x14ac:dyDescent="0.2">
      <c r="A249" s="1">
        <v>44239</v>
      </c>
      <c r="B249" s="5">
        <f>SUM('Summary statistics'!B249:B278)</f>
        <v>0.16583729278721959</v>
      </c>
      <c r="C249" s="5">
        <f>SUM('Summary statistics'!C249:C278)</f>
        <v>0.21427097281061094</v>
      </c>
      <c r="D249" s="5">
        <f>SUM('Summary statistics'!D249:D278)</f>
        <v>0.54835828683450716</v>
      </c>
      <c r="E249" s="5">
        <f>SUM('Summary statistics'!E249:E278)</f>
        <v>4.1503762292642486E-2</v>
      </c>
      <c r="F249" s="5">
        <f>SUM('Summary statistics'!F249:F278)</f>
        <v>-3.2219942570908461E-2</v>
      </c>
      <c r="G249" s="5">
        <f>SUM('Summary statistics'!G249:G278)</f>
        <v>5.3720797306869766E-2</v>
      </c>
      <c r="H249" s="5">
        <f>SUM('Summary statistics'!H249:H278)</f>
        <v>-9.6351910949160555E-2</v>
      </c>
      <c r="I249" s="5">
        <f>SUM('Summary statistics'!I249:I278)</f>
        <v>5.4253325970944746E-2</v>
      </c>
      <c r="K249" s="1">
        <v>44372</v>
      </c>
      <c r="L249" s="5">
        <f>SUM('Summary statistics'!B249:B368)</f>
        <v>0.34861662024606982</v>
      </c>
      <c r="M249" s="5">
        <f>SUM('Summary statistics'!C249:C368)</f>
        <v>0.43353952980591653</v>
      </c>
      <c r="N249" s="5">
        <f>SUM('Summary statistics'!D249:D368)</f>
        <v>0.14330051199706736</v>
      </c>
      <c r="O249" s="5">
        <f>SUM('Summary statistics'!E249:E368)</f>
        <v>-4.9709493612427463E-3</v>
      </c>
      <c r="P249" s="5">
        <f>SUM('Summary statistics'!F249:F368)</f>
        <v>-5.7436496694808603E-2</v>
      </c>
      <c r="Q249" s="5">
        <f>SUM('Summary statistics'!G249:G368)</f>
        <v>0.13599619575459287</v>
      </c>
      <c r="R249" s="5">
        <f>SUM('Summary statistics'!H249:H368)</f>
        <v>0.69063616654550775</v>
      </c>
      <c r="S249" s="5">
        <f>SUM('Summary statistics'!I249:I368)</f>
        <v>0.13850219469035197</v>
      </c>
    </row>
    <row r="250" spans="1:19" x14ac:dyDescent="0.2">
      <c r="A250" s="1">
        <v>44244</v>
      </c>
      <c r="B250" s="5">
        <f>SUM('Summary statistics'!B250:B279)</f>
        <v>0.28447710718577018</v>
      </c>
      <c r="C250" s="5">
        <f>SUM('Summary statistics'!C250:C279)</f>
        <v>0.23366650274010214</v>
      </c>
      <c r="D250" s="5">
        <f>SUM('Summary statistics'!D250:D279)</f>
        <v>0.59000767358056916</v>
      </c>
      <c r="E250" s="5">
        <f>SUM('Summary statistics'!E250:E279)</f>
        <v>2.754033915353498E-2</v>
      </c>
      <c r="F250" s="5">
        <f>SUM('Summary statistics'!F250:F279)</f>
        <v>-6.5813937141826401E-2</v>
      </c>
      <c r="G250" s="5">
        <f>SUM('Summary statistics'!G250:G279)</f>
        <v>5.9731044562855967E-2</v>
      </c>
      <c r="H250" s="5">
        <f>SUM('Summary statistics'!H250:H279)</f>
        <v>5.426820684190907E-2</v>
      </c>
      <c r="I250" s="5">
        <f>SUM('Summary statistics'!I250:I279)</f>
        <v>5.2022789979815139E-2</v>
      </c>
      <c r="K250" s="1">
        <v>44375</v>
      </c>
      <c r="L250" s="5">
        <f>SUM('Summary statistics'!B250:B369)</f>
        <v>0.40105130783906068</v>
      </c>
      <c r="M250" s="5">
        <f>SUM('Summary statistics'!C250:C369)</f>
        <v>0.40972599009575261</v>
      </c>
      <c r="N250" s="5">
        <f>SUM('Summary statistics'!D250:D369)</f>
        <v>0.17750256599377398</v>
      </c>
      <c r="O250" s="5">
        <f>SUM('Summary statistics'!E250:E369)</f>
        <v>-1.3258774427685796E-2</v>
      </c>
      <c r="P250" s="5">
        <f>SUM('Summary statistics'!F250:F369)</f>
        <v>-6.1367609287522433E-2</v>
      </c>
      <c r="Q250" s="5">
        <f>SUM('Summary statistics'!G250:G369)</f>
        <v>0.13467666890972299</v>
      </c>
      <c r="R250" s="5">
        <f>SUM('Summary statistics'!H250:H369)</f>
        <v>1.068051439901007</v>
      </c>
      <c r="S250" s="5">
        <f>SUM('Summary statistics'!I250:I369)</f>
        <v>0.13947391293264341</v>
      </c>
    </row>
    <row r="251" spans="1:19" x14ac:dyDescent="0.2">
      <c r="A251" s="1">
        <v>44245</v>
      </c>
      <c r="B251" s="5">
        <f>SUM('Summary statistics'!B251:B280)</f>
        <v>0.19380843417538224</v>
      </c>
      <c r="C251" s="5">
        <f>SUM('Summary statistics'!C251:C280)</f>
        <v>0.22099780484430537</v>
      </c>
      <c r="D251" s="5">
        <f>SUM('Summary statistics'!D251:D280)</f>
        <v>0.57762717331876179</v>
      </c>
      <c r="E251" s="5">
        <f>SUM('Summary statistics'!E251:E280)</f>
        <v>2.4903137740594224E-2</v>
      </c>
      <c r="F251" s="5">
        <f>SUM('Summary statistics'!F251:F280)</f>
        <v>-6.547118466324843E-2</v>
      </c>
      <c r="G251" s="5">
        <f>SUM('Summary statistics'!G251:G280)</f>
        <v>5.540526166804928E-2</v>
      </c>
      <c r="H251" s="5">
        <f>SUM('Summary statistics'!H251:H280)</f>
        <v>-3.6151492572307223E-2</v>
      </c>
      <c r="I251" s="5">
        <f>SUM('Summary statistics'!I251:I280)</f>
        <v>4.1179006131396037E-2</v>
      </c>
      <c r="K251" s="1">
        <v>44376</v>
      </c>
      <c r="L251" s="5">
        <f>SUM('Summary statistics'!B251:B370)</f>
        <v>0.3574623455542183</v>
      </c>
      <c r="M251" s="5">
        <f>SUM('Summary statistics'!C251:C370)</f>
        <v>0.40820934693245181</v>
      </c>
      <c r="N251" s="5">
        <f>SUM('Summary statistics'!D251:D370)</f>
        <v>0.2133672192915681</v>
      </c>
      <c r="O251" s="5">
        <f>SUM('Summary statistics'!E251:E370)</f>
        <v>-1.9536874333571465E-2</v>
      </c>
      <c r="P251" s="5">
        <f>SUM('Summary statistics'!F251:F370)</f>
        <v>-7.191443308898221E-2</v>
      </c>
      <c r="Q251" s="5">
        <f>SUM('Summary statistics'!G251:G370)</f>
        <v>0.11697079789682396</v>
      </c>
      <c r="R251" s="5">
        <f>SUM('Summary statistics'!H251:H370)</f>
        <v>1.0797062735789642</v>
      </c>
      <c r="S251" s="5">
        <f>SUM('Summary statistics'!I251:I370)</f>
        <v>0.13333302734019301</v>
      </c>
    </row>
    <row r="252" spans="1:19" x14ac:dyDescent="0.2">
      <c r="A252" s="1">
        <v>44246</v>
      </c>
      <c r="B252" s="5">
        <f>SUM('Summary statistics'!B252:B281)</f>
        <v>0.17317485490112203</v>
      </c>
      <c r="C252" s="5">
        <f>SUM('Summary statistics'!C252:C281)</f>
        <v>0.21834414834088101</v>
      </c>
      <c r="D252" s="5">
        <f>SUM('Summary statistics'!D252:D281)</f>
        <v>0.55724053764755455</v>
      </c>
      <c r="E252" s="5">
        <f>SUM('Summary statistics'!E252:E281)</f>
        <v>-4.0279815711225866E-3</v>
      </c>
      <c r="F252" s="5">
        <f>SUM('Summary statistics'!F252:F281)</f>
        <v>-9.0932638688018555E-2</v>
      </c>
      <c r="G252" s="5">
        <f>SUM('Summary statistics'!G252:G281)</f>
        <v>4.5982098896553754E-2</v>
      </c>
      <c r="H252" s="5">
        <f>SUM('Summary statistics'!H252:H281)</f>
        <v>-3.1291552421359496E-2</v>
      </c>
      <c r="I252" s="5">
        <f>SUM('Summary statistics'!I252:I281)</f>
        <v>5.4187107672719961E-2</v>
      </c>
      <c r="K252" s="1">
        <v>44377</v>
      </c>
      <c r="L252" s="5">
        <f>SUM('Summary statistics'!B252:B371)</f>
        <v>0.34655024685792368</v>
      </c>
      <c r="M252" s="5">
        <f>SUM('Summary statistics'!C252:C371)</f>
        <v>0.433624318573469</v>
      </c>
      <c r="N252" s="5">
        <f>SUM('Summary statistics'!D252:D371)</f>
        <v>8.9674434195653158E-2</v>
      </c>
      <c r="O252" s="5">
        <f>SUM('Summary statistics'!E252:E371)</f>
        <v>-4.369790399154079E-2</v>
      </c>
      <c r="P252" s="5">
        <f>SUM('Summary statistics'!F252:F371)</f>
        <v>-9.4201167943350428E-2</v>
      </c>
      <c r="Q252" s="5">
        <f>SUM('Summary statistics'!G252:G371)</f>
        <v>0.12261521990937699</v>
      </c>
      <c r="R252" s="5">
        <f>SUM('Summary statistics'!H252:H371)</f>
        <v>1.1375283186591569</v>
      </c>
      <c r="S252" s="5">
        <f>SUM('Summary statistics'!I252:I371)</f>
        <v>0.14952497837817719</v>
      </c>
    </row>
    <row r="253" spans="1:19" x14ac:dyDescent="0.2">
      <c r="A253" s="1">
        <v>44249</v>
      </c>
      <c r="B253" s="5">
        <f>SUM('Summary statistics'!B253:B282)</f>
        <v>8.8829363223778157E-2</v>
      </c>
      <c r="C253" s="5">
        <f>SUM('Summary statistics'!C253:C282)</f>
        <v>0.20825253545285993</v>
      </c>
      <c r="D253" s="5">
        <f>SUM('Summary statistics'!D253:D282)</f>
        <v>0.46494178331053948</v>
      </c>
      <c r="E253" s="5">
        <f>SUM('Summary statistics'!E253:E282)</f>
        <v>1.5971627084926936E-2</v>
      </c>
      <c r="F253" s="5">
        <f>SUM('Summary statistics'!F253:F282)</f>
        <v>-7.7640764523081052E-2</v>
      </c>
      <c r="G253" s="5">
        <f>SUM('Summary statistics'!G253:G282)</f>
        <v>5.0326403270354036E-2</v>
      </c>
      <c r="H253" s="5">
        <f>SUM('Summary statistics'!H253:H282)</f>
        <v>3.8251769145303691E-2</v>
      </c>
      <c r="I253" s="5">
        <f>SUM('Summary statistics'!I253:I282)</f>
        <v>3.9366628609464521E-2</v>
      </c>
      <c r="K253" s="1">
        <v>44378</v>
      </c>
      <c r="L253" s="5">
        <f>SUM('Summary statistics'!B253:B372)</f>
        <v>0.30374409460009233</v>
      </c>
      <c r="M253" s="5">
        <f>SUM('Summary statistics'!C253:C372)</f>
        <v>0.40992806305961199</v>
      </c>
      <c r="N253" s="5">
        <f>SUM('Summary statistics'!D253:D372)</f>
        <v>-1.3264408199888569E-2</v>
      </c>
      <c r="O253" s="5">
        <f>SUM('Summary statistics'!E253:E372)</f>
        <v>-5.732868457082161E-2</v>
      </c>
      <c r="P253" s="5">
        <f>SUM('Summary statistics'!F253:F372)</f>
        <v>-9.5269247363313547E-2</v>
      </c>
      <c r="Q253" s="5">
        <f>SUM('Summary statistics'!G253:G372)</f>
        <v>0.12998165773581877</v>
      </c>
      <c r="R253" s="5">
        <f>SUM('Summary statistics'!H253:H372)</f>
        <v>1.2741181807500044</v>
      </c>
      <c r="S253" s="5">
        <f>SUM('Summary statistics'!I253:I372)</f>
        <v>0.14767545720326625</v>
      </c>
    </row>
    <row r="254" spans="1:19" x14ac:dyDescent="0.2">
      <c r="A254" s="1">
        <v>44250</v>
      </c>
      <c r="B254" s="5">
        <f>SUM('Summary statistics'!B254:B283)</f>
        <v>5.8282801933588826E-2</v>
      </c>
      <c r="C254" s="5">
        <f>SUM('Summary statistics'!C254:C283)</f>
        <v>0.19725330302158317</v>
      </c>
      <c r="D254" s="5">
        <f>SUM('Summary statistics'!D254:D283)</f>
        <v>0.28469336361845743</v>
      </c>
      <c r="E254" s="5">
        <f>SUM('Summary statistics'!E254:E283)</f>
        <v>2.3607893396476821E-2</v>
      </c>
      <c r="F254" s="5">
        <f>SUM('Summary statistics'!F254:F283)</f>
        <v>-5.5310906524856172E-2</v>
      </c>
      <c r="G254" s="5">
        <f>SUM('Summary statistics'!G254:G283)</f>
        <v>5.4041782774197862E-2</v>
      </c>
      <c r="H254" s="5">
        <f>SUM('Summary statistics'!H254:H283)</f>
        <v>4.0414178547109922E-2</v>
      </c>
      <c r="I254" s="5">
        <f>SUM('Summary statistics'!I254:I283)</f>
        <v>3.4928467162470458E-2</v>
      </c>
      <c r="K254" s="1">
        <v>44379</v>
      </c>
      <c r="L254" s="5">
        <f>SUM('Summary statistics'!B254:B373)</f>
        <v>0.30917260995372925</v>
      </c>
      <c r="M254" s="5">
        <f>SUM('Summary statistics'!C254:C373)</f>
        <v>0.39507488856344647</v>
      </c>
      <c r="N254" s="5">
        <f>SUM('Summary statistics'!D254:D373)</f>
        <v>-8.445587186408493E-2</v>
      </c>
      <c r="O254" s="5">
        <f>SUM('Summary statistics'!E254:E373)</f>
        <v>-2.0208744807312693E-2</v>
      </c>
      <c r="P254" s="5">
        <f>SUM('Summary statistics'!F254:F373)</f>
        <v>-6.7904408524686197E-2</v>
      </c>
      <c r="Q254" s="5">
        <f>SUM('Summary statistics'!G254:G373)</f>
        <v>0.12770447646249863</v>
      </c>
      <c r="R254" s="5">
        <f>SUM('Summary statistics'!H254:H373)</f>
        <v>1.2501499322219893</v>
      </c>
      <c r="S254" s="5">
        <f>SUM('Summary statistics'!I254:I373)</f>
        <v>0.14945391456841281</v>
      </c>
    </row>
    <row r="255" spans="1:19" x14ac:dyDescent="0.2">
      <c r="A255" s="1">
        <v>44251</v>
      </c>
      <c r="B255" s="5">
        <f>SUM('Summary statistics'!B255:B284)</f>
        <v>4.4786277328443078E-2</v>
      </c>
      <c r="C255" s="5">
        <f>SUM('Summary statistics'!C255:C284)</f>
        <v>0.21813397532866022</v>
      </c>
      <c r="D255" s="5">
        <f>SUM('Summary statistics'!D255:D284)</f>
        <v>0.2306620610211936</v>
      </c>
      <c r="E255" s="5">
        <f>SUM('Summary statistics'!E255:E284)</f>
        <v>2.1698964571657327E-2</v>
      </c>
      <c r="F255" s="5">
        <f>SUM('Summary statistics'!F255:F284)</f>
        <v>-6.2366967624063574E-2</v>
      </c>
      <c r="G255" s="5">
        <f>SUM('Summary statistics'!G255:G284)</f>
        <v>4.6631561749020209E-2</v>
      </c>
      <c r="H255" s="5">
        <f>SUM('Summary statistics'!H255:H284)</f>
        <v>7.7548738806015125E-3</v>
      </c>
      <c r="I255" s="5">
        <f>SUM('Summary statistics'!I255:I284)</f>
        <v>3.1477961261911727E-2</v>
      </c>
      <c r="K255" s="1">
        <v>44384</v>
      </c>
      <c r="L255" s="5">
        <f>SUM('Summary statistics'!B255:B374)</f>
        <v>0.27588687488317265</v>
      </c>
      <c r="M255" s="5">
        <f>SUM('Summary statistics'!C255:C374)</f>
        <v>0.35095331443996941</v>
      </c>
      <c r="N255" s="5">
        <f>SUM('Summary statistics'!D255:D374)</f>
        <v>-0.1528278585220707</v>
      </c>
      <c r="O255" s="5">
        <f>SUM('Summary statistics'!E255:E374)</f>
        <v>-4.2411300768644883E-2</v>
      </c>
      <c r="P255" s="5">
        <f>SUM('Summary statistics'!F255:F374)</f>
        <v>-6.003363323208738E-2</v>
      </c>
      <c r="Q255" s="5">
        <f>SUM('Summary statistics'!G255:G374)</f>
        <v>0.12690730095826142</v>
      </c>
      <c r="R255" s="5">
        <f>SUM('Summary statistics'!H255:H374)</f>
        <v>1.2016806911656828</v>
      </c>
      <c r="S255" s="5">
        <f>SUM('Summary statistics'!I255:I374)</f>
        <v>0.13604512816288422</v>
      </c>
    </row>
    <row r="256" spans="1:19" x14ac:dyDescent="0.2">
      <c r="A256" s="1">
        <v>44252</v>
      </c>
      <c r="B256" s="5">
        <f>SUM('Summary statistics'!B256:B285)</f>
        <v>2.8119435314378861E-2</v>
      </c>
      <c r="C256" s="5">
        <f>SUM('Summary statistics'!C256:C285)</f>
        <v>0.19566375031026595</v>
      </c>
      <c r="D256" s="5">
        <f>SUM('Summary statistics'!D256:D285)</f>
        <v>0.14487434171843519</v>
      </c>
      <c r="E256" s="5">
        <f>SUM('Summary statistics'!E256:E285)</f>
        <v>0.11664137226889305</v>
      </c>
      <c r="F256" s="5">
        <f>SUM('Summary statistics'!F256:F285)</f>
        <v>-3.3236691750694193E-2</v>
      </c>
      <c r="G256" s="5">
        <f>SUM('Summary statistics'!G256:G285)</f>
        <v>6.1907904137886924E-2</v>
      </c>
      <c r="H256" s="5">
        <f>SUM('Summary statistics'!H256:H285)</f>
        <v>1.1908179321307097E-3</v>
      </c>
      <c r="I256" s="5">
        <f>SUM('Summary statistics'!I256:I285)</f>
        <v>1.2176609352419314E-3</v>
      </c>
      <c r="K256" s="1">
        <v>44385</v>
      </c>
      <c r="L256" s="5">
        <f>SUM('Summary statistics'!B256:B375)</f>
        <v>0.3118325326840643</v>
      </c>
      <c r="M256" s="5">
        <f>SUM('Summary statistics'!C256:C375)</f>
        <v>0.3337887004123582</v>
      </c>
      <c r="N256" s="5">
        <f>SUM('Summary statistics'!D256:D375)</f>
        <v>-0.21130300838810617</v>
      </c>
      <c r="O256" s="5">
        <f>SUM('Summary statistics'!E256:E375)</f>
        <v>5.3347034973761955E-2</v>
      </c>
      <c r="P256" s="5">
        <f>SUM('Summary statistics'!F256:F375)</f>
        <v>-1.9364671561928195E-2</v>
      </c>
      <c r="Q256" s="5">
        <f>SUM('Summary statistics'!G256:G375)</f>
        <v>0.14568403809303251</v>
      </c>
      <c r="R256" s="5">
        <f>SUM('Summary statistics'!H256:H375)</f>
        <v>1.2293427021058481</v>
      </c>
      <c r="S256" s="5">
        <f>SUM('Summary statistics'!I256:I375)</f>
        <v>0.12197039541020466</v>
      </c>
    </row>
    <row r="257" spans="1:19" x14ac:dyDescent="0.2">
      <c r="A257" s="1">
        <v>44253</v>
      </c>
      <c r="B257" s="5">
        <f>SUM('Summary statistics'!B257:B286)</f>
        <v>8.6988587677043032E-3</v>
      </c>
      <c r="C257" s="5">
        <f>SUM('Summary statistics'!C257:C286)</f>
        <v>0.1629972839675515</v>
      </c>
      <c r="D257" s="5">
        <f>SUM('Summary statistics'!D257:D286)</f>
        <v>0.26534655178333166</v>
      </c>
      <c r="E257" s="5">
        <f>SUM('Summary statistics'!E257:E286)</f>
        <v>4.4706230373433666E-2</v>
      </c>
      <c r="F257" s="5">
        <f>SUM('Summary statistics'!F257:F286)</f>
        <v>-6.8190451840168656E-2</v>
      </c>
      <c r="G257" s="5">
        <f>SUM('Summary statistics'!G257:G286)</f>
        <v>5.016980836845155E-2</v>
      </c>
      <c r="H257" s="5">
        <f>SUM('Summary statistics'!H257:H286)</f>
        <v>1.4147526705042823E-3</v>
      </c>
      <c r="I257" s="5">
        <f>SUM('Summary statistics'!I257:I286)</f>
        <v>3.0325509788340374E-3</v>
      </c>
      <c r="K257" s="1">
        <v>44386</v>
      </c>
      <c r="L257" s="5">
        <f>SUM('Summary statistics'!B257:B376)</f>
        <v>0.29077157967979744</v>
      </c>
      <c r="M257" s="5">
        <f>SUM('Summary statistics'!C257:C376)</f>
        <v>0.35556427953241498</v>
      </c>
      <c r="N257" s="5">
        <f>SUM('Summary statistics'!D257:D376)</f>
        <v>-5.0395929387749963E-2</v>
      </c>
      <c r="O257" s="5">
        <f>SUM('Summary statistics'!E257:E376)</f>
        <v>3.6884494782901664E-2</v>
      </c>
      <c r="P257" s="5">
        <f>SUM('Summary statistics'!F257:F376)</f>
        <v>-2.195969599150481E-2</v>
      </c>
      <c r="Q257" s="5">
        <f>SUM('Summary statistics'!G257:G376)</f>
        <v>0.14083014498642354</v>
      </c>
      <c r="R257" s="5">
        <f>SUM('Summary statistics'!H257:H376)</f>
        <v>1.1817507420837601</v>
      </c>
      <c r="S257" s="5">
        <f>SUM('Summary statistics'!I257:I376)</f>
        <v>0.13976159909043998</v>
      </c>
    </row>
    <row r="258" spans="1:19" x14ac:dyDescent="0.2">
      <c r="A258" s="1">
        <v>44256</v>
      </c>
      <c r="B258" s="5">
        <f>SUM('Summary statistics'!B258:B287)</f>
        <v>8.6799821641919198E-3</v>
      </c>
      <c r="C258" s="5">
        <f>SUM('Summary statistics'!C258:C287)</f>
        <v>0.13070839272583804</v>
      </c>
      <c r="D258" s="5">
        <f>SUM('Summary statistics'!D258:D287)</f>
        <v>0.37530384501556746</v>
      </c>
      <c r="E258" s="5">
        <f>SUM('Summary statistics'!E258:E287)</f>
        <v>4.7713077444124515E-2</v>
      </c>
      <c r="F258" s="5">
        <f>SUM('Summary statistics'!F258:F287)</f>
        <v>-6.7978621577111584E-2</v>
      </c>
      <c r="G258" s="5">
        <f>SUM('Summary statistics'!G258:G287)</f>
        <v>4.2499461831714977E-2</v>
      </c>
      <c r="H258" s="5">
        <f>SUM('Summary statistics'!H258:H287)</f>
        <v>4.1842141867503575E-2</v>
      </c>
      <c r="I258" s="5">
        <f>SUM('Summary statistics'!I258:I287)</f>
        <v>2.6128935343864911E-2</v>
      </c>
      <c r="K258" s="1">
        <v>44389</v>
      </c>
      <c r="L258" s="5">
        <f>SUM('Summary statistics'!B258:B377)</f>
        <v>0.30879791159330489</v>
      </c>
      <c r="M258" s="5">
        <f>SUM('Summary statistics'!C258:C377)</f>
        <v>0.33116918369376291</v>
      </c>
      <c r="N258" s="5">
        <f>SUM('Summary statistics'!D258:D377)</f>
        <v>-2.8670304271093863E-2</v>
      </c>
      <c r="O258" s="5">
        <f>SUM('Summary statistics'!E258:E377)</f>
        <v>3.1120675318867166E-2</v>
      </c>
      <c r="P258" s="5">
        <f>SUM('Summary statistics'!F258:F377)</f>
        <v>-2.0986496646743496E-2</v>
      </c>
      <c r="Q258" s="5">
        <f>SUM('Summary statistics'!G258:G377)</f>
        <v>0.13517416380072853</v>
      </c>
      <c r="R258" s="5">
        <f>SUM('Summary statistics'!H258:H377)</f>
        <v>1.0926085403054469</v>
      </c>
      <c r="S258" s="5">
        <f>SUM('Summary statistics'!I258:I377)</f>
        <v>0.14279106809741324</v>
      </c>
    </row>
    <row r="259" spans="1:19" x14ac:dyDescent="0.2">
      <c r="A259" s="1">
        <v>44257</v>
      </c>
      <c r="B259" s="5">
        <f>SUM('Summary statistics'!B259:B288)</f>
        <v>4.0249773627382482E-2</v>
      </c>
      <c r="C259" s="5">
        <f>SUM('Summary statistics'!C259:C288)</f>
        <v>0.12157683389557948</v>
      </c>
      <c r="D259" s="5">
        <f>SUM('Summary statistics'!D259:D288)</f>
        <v>0.25880503346603206</v>
      </c>
      <c r="E259" s="5">
        <f>SUM('Summary statistics'!E259:E288)</f>
        <v>4.9847309677490785E-2</v>
      </c>
      <c r="F259" s="5">
        <f>SUM('Summary statistics'!F259:F288)</f>
        <v>-6.7630615010483702E-2</v>
      </c>
      <c r="G259" s="5">
        <f>SUM('Summary statistics'!G259:G288)</f>
        <v>2.0341806084190214E-2</v>
      </c>
      <c r="H259" s="5">
        <f>SUM('Summary statistics'!H259:H288)</f>
        <v>5.8544058141833171E-3</v>
      </c>
      <c r="I259" s="5">
        <f>SUM('Summary statistics'!I259:I288)</f>
        <v>1.5742246128540666E-2</v>
      </c>
      <c r="K259" s="1">
        <v>44390</v>
      </c>
      <c r="L259" s="5">
        <f>SUM('Summary statistics'!B259:B378)</f>
        <v>0.30404904991598652</v>
      </c>
      <c r="M259" s="5">
        <f>SUM('Summary statistics'!C259:C378)</f>
        <v>0.35222354671294448</v>
      </c>
      <c r="N259" s="5">
        <f>SUM('Summary statistics'!D259:D378)</f>
        <v>-0.13296061918811936</v>
      </c>
      <c r="O259" s="5">
        <f>SUM('Summary statistics'!E259:E378)</f>
        <v>2.1968705291595388E-2</v>
      </c>
      <c r="P259" s="5">
        <f>SUM('Summary statistics'!F259:F378)</f>
        <v>-2.4559191117807123E-2</v>
      </c>
      <c r="Q259" s="5">
        <f>SUM('Summary statistics'!G259:G378)</f>
        <v>0.12209452033087292</v>
      </c>
      <c r="R259" s="5">
        <f>SUM('Summary statistics'!H259:H378)</f>
        <v>1.0173149021605421</v>
      </c>
      <c r="S259" s="5">
        <f>SUM('Summary statistics'!I259:I378)</f>
        <v>0.13699502122699481</v>
      </c>
    </row>
    <row r="260" spans="1:19" x14ac:dyDescent="0.2">
      <c r="A260" s="1">
        <v>44258</v>
      </c>
      <c r="B260" s="5">
        <f>SUM('Summary statistics'!B260:B289)</f>
        <v>5.4738216539278808E-2</v>
      </c>
      <c r="C260" s="5">
        <f>SUM('Summary statistics'!C260:C289)</f>
        <v>0.13446431553946661</v>
      </c>
      <c r="D260" s="5">
        <f>SUM('Summary statistics'!D260:D289)</f>
        <v>0.25183729150766054</v>
      </c>
      <c r="E260" s="5">
        <f>SUM('Summary statistics'!E260:E289)</f>
        <v>2.2419456326268697E-2</v>
      </c>
      <c r="F260" s="5">
        <f>SUM('Summary statistics'!F260:F289)</f>
        <v>-7.6062665494246257E-2</v>
      </c>
      <c r="G260" s="5">
        <f>SUM('Summary statistics'!G260:G289)</f>
        <v>1.569801188945176E-2</v>
      </c>
      <c r="H260" s="5">
        <f>SUM('Summary statistics'!H260:H289)</f>
        <v>3.3959748586650587E-2</v>
      </c>
      <c r="I260" s="5">
        <f>SUM('Summary statistics'!I260:I289)</f>
        <v>6.3504282876071239E-3</v>
      </c>
      <c r="K260" s="1">
        <v>44391</v>
      </c>
      <c r="L260" s="5">
        <f>SUM('Summary statistics'!B260:B379)</f>
        <v>0.31688392565675821</v>
      </c>
      <c r="M260" s="5">
        <f>SUM('Summary statistics'!C260:C379)</f>
        <v>0.31124946938999049</v>
      </c>
      <c r="N260" s="5">
        <f>SUM('Summary statistics'!D260:D379)</f>
        <v>-0.1769972427282997</v>
      </c>
      <c r="O260" s="5">
        <f>SUM('Summary statistics'!E260:E379)</f>
        <v>1.8013660905252214E-2</v>
      </c>
      <c r="P260" s="5">
        <f>SUM('Summary statistics'!F260:F379)</f>
        <v>-1.436212261651928E-2</v>
      </c>
      <c r="Q260" s="5">
        <f>SUM('Summary statistics'!G260:G379)</f>
        <v>0.12151614478745371</v>
      </c>
      <c r="R260" s="5">
        <f>SUM('Summary statistics'!H260:H379)</f>
        <v>1.1311702761005946</v>
      </c>
      <c r="S260" s="5">
        <f>SUM('Summary statistics'!I260:I379)</f>
        <v>0.14191981379311663</v>
      </c>
    </row>
    <row r="261" spans="1:19" x14ac:dyDescent="0.2">
      <c r="A261" s="1">
        <v>44259</v>
      </c>
      <c r="B261" s="5">
        <f>SUM('Summary statistics'!B261:B290)</f>
        <v>3.2828772872369634E-3</v>
      </c>
      <c r="C261" s="5">
        <f>SUM('Summary statistics'!C261:C290)</f>
        <v>0.19808035822626641</v>
      </c>
      <c r="D261" s="5">
        <f>SUM('Summary statistics'!D261:D290)</f>
        <v>0.2733365222825192</v>
      </c>
      <c r="E261" s="5">
        <f>SUM('Summary statistics'!E261:E290)</f>
        <v>2.3646461124904219E-2</v>
      </c>
      <c r="F261" s="5">
        <f>SUM('Summary statistics'!F261:F290)</f>
        <v>-7.322138953527399E-2</v>
      </c>
      <c r="G261" s="5">
        <f>SUM('Summary statistics'!G261:G290)</f>
        <v>3.3861114852497903E-2</v>
      </c>
      <c r="H261" s="5">
        <f>SUM('Summary statistics'!H261:H290)</f>
        <v>1.1385315021465725E-3</v>
      </c>
      <c r="I261" s="5">
        <f>SUM('Summary statistics'!I261:I290)</f>
        <v>5.8380834119001537E-5</v>
      </c>
      <c r="K261" s="1">
        <v>44392</v>
      </c>
      <c r="L261" s="5">
        <f>SUM('Summary statistics'!B261:B380)</f>
        <v>0.27795276211149472</v>
      </c>
      <c r="M261" s="5">
        <f>SUM('Summary statistics'!C261:C380)</f>
        <v>0.31365021323248143</v>
      </c>
      <c r="N261" s="5">
        <f>SUM('Summary statistics'!D261:D380)</f>
        <v>-0.14600257219250301</v>
      </c>
      <c r="O261" s="5">
        <f>SUM('Summary statistics'!E261:E380)</f>
        <v>5.9635303063891754E-2</v>
      </c>
      <c r="P261" s="5">
        <f>SUM('Summary statistics'!F261:F380)</f>
        <v>-4.9195114277601716E-4</v>
      </c>
      <c r="Q261" s="5">
        <f>SUM('Summary statistics'!G261:G380)</f>
        <v>0.13561420360712045</v>
      </c>
      <c r="R261" s="5">
        <f>SUM('Summary statistics'!H261:H380)</f>
        <v>1.2032169481719781</v>
      </c>
      <c r="S261" s="5">
        <f>SUM('Summary statistics'!I261:I380)</f>
        <v>0.1458682353627142</v>
      </c>
    </row>
    <row r="262" spans="1:19" x14ac:dyDescent="0.2">
      <c r="A262" s="1">
        <v>44260</v>
      </c>
      <c r="B262" s="5">
        <f>SUM('Summary statistics'!B262:B291)</f>
        <v>6.1851772087936824E-2</v>
      </c>
      <c r="C262" s="5">
        <f>SUM('Summary statistics'!C262:C291)</f>
        <v>0.21620745595545027</v>
      </c>
      <c r="D262" s="5">
        <f>SUM('Summary statistics'!D262:D291)</f>
        <v>0.31871174462352581</v>
      </c>
      <c r="E262" s="5">
        <f>SUM('Summary statistics'!E262:E291)</f>
        <v>-1.8765363685877463E-2</v>
      </c>
      <c r="F262" s="5">
        <f>SUM('Summary statistics'!F262:F291)</f>
        <v>-9.4319510754000094E-2</v>
      </c>
      <c r="G262" s="5">
        <f>SUM('Summary statistics'!G262:G291)</f>
        <v>8.7898237288771726E-3</v>
      </c>
      <c r="H262" s="5">
        <f>SUM('Summary statistics'!H262:H291)</f>
        <v>-5.3222589830232273E-2</v>
      </c>
      <c r="I262" s="5">
        <f>SUM('Summary statistics'!I262:I291)</f>
        <v>-2.5761050094927733E-3</v>
      </c>
      <c r="K262" s="1">
        <v>44393</v>
      </c>
      <c r="L262" s="5">
        <f>SUM('Summary statistics'!B262:B381)</f>
        <v>0.36951068407039234</v>
      </c>
      <c r="M262" s="5">
        <f>SUM('Summary statistics'!C262:C381)</f>
        <v>0.29921374859531524</v>
      </c>
      <c r="N262" s="5">
        <f>SUM('Summary statistics'!D262:D381)</f>
        <v>-0.12224807604667851</v>
      </c>
      <c r="O262" s="5">
        <f>SUM('Summary statistics'!E262:E381)</f>
        <v>1.12488132728044E-3</v>
      </c>
      <c r="P262" s="5">
        <f>SUM('Summary statistics'!F262:F381)</f>
        <v>-2.7979551655687523E-2</v>
      </c>
      <c r="Q262" s="5">
        <f>SUM('Summary statistics'!G262:G381)</f>
        <v>0.13293825325233696</v>
      </c>
      <c r="R262" s="5">
        <f>SUM('Summary statistics'!H262:H381)</f>
        <v>1.1026970912932372</v>
      </c>
      <c r="S262" s="5">
        <f>SUM('Summary statistics'!I262:I381)</f>
        <v>0.11635788531182044</v>
      </c>
    </row>
    <row r="263" spans="1:19" x14ac:dyDescent="0.2">
      <c r="A263" s="1">
        <v>44263</v>
      </c>
      <c r="B263" s="5">
        <f>SUM('Summary statistics'!B263:B292)</f>
        <v>6.7144516398099083E-2</v>
      </c>
      <c r="C263" s="5">
        <f>SUM('Summary statistics'!C263:C292)</f>
        <v>0.20241446449566197</v>
      </c>
      <c r="D263" s="5">
        <f>SUM('Summary statistics'!D263:D292)</f>
        <v>0.52832603424137226</v>
      </c>
      <c r="E263" s="5">
        <f>SUM('Summary statistics'!E263:E292)</f>
        <v>-2.2886979860418915E-2</v>
      </c>
      <c r="F263" s="5">
        <f>SUM('Summary statistics'!F263:F292)</f>
        <v>-0.10614090237605202</v>
      </c>
      <c r="G263" s="5">
        <f>SUM('Summary statistics'!G263:G292)</f>
        <v>1.4317523019032677E-3</v>
      </c>
      <c r="H263" s="5">
        <f>SUM('Summary statistics'!H263:H292)</f>
        <v>-1.6132055885515431E-2</v>
      </c>
      <c r="I263" s="5">
        <f>SUM('Summary statistics'!I263:I292)</f>
        <v>-8.2664698128898061E-3</v>
      </c>
      <c r="K263" s="1">
        <v>44396</v>
      </c>
      <c r="L263" s="5">
        <f>SUM('Summary statistics'!B263:B382)</f>
        <v>0.41677518808730835</v>
      </c>
      <c r="M263" s="5">
        <f>SUM('Summary statistics'!C263:C382)</f>
        <v>0.22325647548574851</v>
      </c>
      <c r="N263" s="5">
        <f>SUM('Summary statistics'!D263:D382)</f>
        <v>-1.5888636901894432E-4</v>
      </c>
      <c r="O263" s="5">
        <f>SUM('Summary statistics'!E263:E382)</f>
        <v>-2.7846028366489466E-2</v>
      </c>
      <c r="P263" s="5">
        <f>SUM('Summary statistics'!F263:F382)</f>
        <v>-3.0858751799515406E-2</v>
      </c>
      <c r="Q263" s="5">
        <f>SUM('Summary statistics'!G263:G382)</f>
        <v>0.13411780511926502</v>
      </c>
      <c r="R263" s="5">
        <f>SUM('Summary statistics'!H263:H382)</f>
        <v>1.1660499631660195</v>
      </c>
      <c r="S263" s="5">
        <f>SUM('Summary statistics'!I263:I382)</f>
        <v>0.1000772791734329</v>
      </c>
    </row>
    <row r="264" spans="1:19" x14ac:dyDescent="0.2">
      <c r="A264" s="1">
        <v>44264</v>
      </c>
      <c r="B264" s="5">
        <f>SUM('Summary statistics'!B264:B293)</f>
        <v>8.4623682707938935E-2</v>
      </c>
      <c r="C264" s="5">
        <f>SUM('Summary statistics'!C264:C293)</f>
        <v>0.20261672842908118</v>
      </c>
      <c r="D264" s="5">
        <f>SUM('Summary statistics'!D264:D293)</f>
        <v>0.50860804881042154</v>
      </c>
      <c r="E264" s="5">
        <f>SUM('Summary statistics'!E264:E293)</f>
        <v>2.4238222467639233E-2</v>
      </c>
      <c r="F264" s="5">
        <f>SUM('Summary statistics'!F264:F293)</f>
        <v>-7.8011048078126324E-2</v>
      </c>
      <c r="G264" s="5">
        <f>SUM('Summary statistics'!G264:G293)</f>
        <v>2.7986221809676429E-2</v>
      </c>
      <c r="H264" s="5">
        <f>SUM('Summary statistics'!H264:H293)</f>
        <v>-1.4654531606599085E-2</v>
      </c>
      <c r="I264" s="5">
        <f>SUM('Summary statistics'!I264:I293)</f>
        <v>8.8040989006518827E-3</v>
      </c>
      <c r="K264" s="1">
        <v>44397</v>
      </c>
      <c r="L264" s="5">
        <f>SUM('Summary statistics'!B264:B383)</f>
        <v>0.46034965676353878</v>
      </c>
      <c r="M264" s="5">
        <f>SUM('Summary statistics'!C264:C383)</f>
        <v>0.25451911708108399</v>
      </c>
      <c r="N264" s="5">
        <f>SUM('Summary statistics'!D264:D383)</f>
        <v>-0.10222239469293712</v>
      </c>
      <c r="O264" s="5">
        <f>SUM('Summary statistics'!E264:E383)</f>
        <v>-2.219631787456304E-2</v>
      </c>
      <c r="P264" s="5">
        <f>SUM('Summary statistics'!F264:F383)</f>
        <v>-2.4431360220444474E-2</v>
      </c>
      <c r="Q264" s="5">
        <f>SUM('Summary statistics'!G264:G383)</f>
        <v>0.12895112599446479</v>
      </c>
      <c r="R264" s="5">
        <f>SUM('Summary statistics'!H264:H383)</f>
        <v>1.1602531755012218</v>
      </c>
      <c r="S264" s="5">
        <f>SUM('Summary statistics'!I264:I383)</f>
        <v>0.118143076036849</v>
      </c>
    </row>
    <row r="265" spans="1:19" x14ac:dyDescent="0.2">
      <c r="A265" s="1">
        <v>44265</v>
      </c>
      <c r="B265" s="5">
        <f>SUM('Summary statistics'!B265:B294)</f>
        <v>3.4004031692167883E-2</v>
      </c>
      <c r="C265" s="5">
        <f>SUM('Summary statistics'!C265:C294)</f>
        <v>0.19979171089119663</v>
      </c>
      <c r="D265" s="5">
        <f>SUM('Summary statistics'!D265:D294)</f>
        <v>0.54911418610392237</v>
      </c>
      <c r="E265" s="5">
        <f>SUM('Summary statistics'!E265:E294)</f>
        <v>2.503327527828016E-2</v>
      </c>
      <c r="F265" s="5">
        <f>SUM('Summary statistics'!F265:F294)</f>
        <v>-7.4622251717467766E-2</v>
      </c>
      <c r="G265" s="5">
        <f>SUM('Summary statistics'!G265:G294)</f>
        <v>2.761697694256442E-2</v>
      </c>
      <c r="H265" s="5">
        <f>SUM('Summary statistics'!H265:H294)</f>
        <v>-5.176822029971738E-3</v>
      </c>
      <c r="I265" s="5">
        <f>SUM('Summary statistics'!I265:I294)</f>
        <v>1.1206990500216993E-2</v>
      </c>
      <c r="K265" s="1">
        <v>44398</v>
      </c>
      <c r="L265" s="5">
        <f>SUM('Summary statistics'!B265:B384)</f>
        <v>0.41971108803368001</v>
      </c>
      <c r="M265" s="5">
        <f>SUM('Summary statistics'!C265:C384)</f>
        <v>0.2868289513990423</v>
      </c>
      <c r="N265" s="5">
        <f>SUM('Summary statistics'!D265:D384)</f>
        <v>-3.7556133650019363E-3</v>
      </c>
      <c r="O265" s="5">
        <f>SUM('Summary statistics'!E265:E384)</f>
        <v>-9.0266483342257963E-3</v>
      </c>
      <c r="P265" s="5">
        <f>SUM('Summary statistics'!F265:F384)</f>
        <v>-2.8318734875515724E-2</v>
      </c>
      <c r="Q265" s="5">
        <f>SUM('Summary statistics'!G265:G384)</f>
        <v>0.14745487467625218</v>
      </c>
      <c r="R265" s="5">
        <f>SUM('Summary statistics'!H265:H384)</f>
        <v>1.2203610980747595</v>
      </c>
      <c r="S265" s="5">
        <f>SUM('Summary statistics'!I265:I384)</f>
        <v>0.12270716562941045</v>
      </c>
    </row>
    <row r="266" spans="1:19" x14ac:dyDescent="0.2">
      <c r="A266" s="1">
        <v>44266</v>
      </c>
      <c r="B266" s="5">
        <f>SUM('Summary statistics'!B266:B295)</f>
        <v>4.5078964391898971E-3</v>
      </c>
      <c r="C266" s="5">
        <f>SUM('Summary statistics'!C266:C295)</f>
        <v>0.22705151068233065</v>
      </c>
      <c r="D266" s="5">
        <f>SUM('Summary statistics'!D266:D295)</f>
        <v>0.57567542248906101</v>
      </c>
      <c r="E266" s="5">
        <f>SUM('Summary statistics'!E266:E295)</f>
        <v>2.5324660494291929E-2</v>
      </c>
      <c r="F266" s="5">
        <f>SUM('Summary statistics'!F266:F295)</f>
        <v>-7.1837229907597916E-2</v>
      </c>
      <c r="G266" s="5">
        <f>SUM('Summary statistics'!G266:G295)</f>
        <v>6.8618570083924819E-3</v>
      </c>
      <c r="H266" s="5">
        <f>SUM('Summary statistics'!H266:H295)</f>
        <v>0.13756130537215264</v>
      </c>
      <c r="I266" s="5">
        <f>SUM('Summary statistics'!I266:I295)</f>
        <v>2.3038754457971454E-2</v>
      </c>
      <c r="K266" s="1">
        <v>44399</v>
      </c>
      <c r="L266" s="5">
        <f>SUM('Summary statistics'!B266:B385)</f>
        <v>0.41022284839624912</v>
      </c>
      <c r="M266" s="5">
        <f>SUM('Summary statistics'!C266:C385)</f>
        <v>0.31250912137168652</v>
      </c>
      <c r="N266" s="5">
        <f>SUM('Summary statistics'!D266:D385)</f>
        <v>-6.2715287116759796E-3</v>
      </c>
      <c r="O266" s="5">
        <f>SUM('Summary statistics'!E266:E385)</f>
        <v>-6.1666763892197895E-3</v>
      </c>
      <c r="P266" s="5">
        <f>SUM('Summary statistics'!F266:F385)</f>
        <v>-2.4889833398616751E-2</v>
      </c>
      <c r="Q266" s="5">
        <f>SUM('Summary statistics'!G266:G385)</f>
        <v>0.14372500028029309</v>
      </c>
      <c r="R266" s="5">
        <f>SUM('Summary statistics'!H266:H385)</f>
        <v>1.393692292789656</v>
      </c>
      <c r="S266" s="5">
        <f>SUM('Summary statistics'!I266:I385)</f>
        <v>0.12621174160712836</v>
      </c>
    </row>
    <row r="267" spans="1:19" x14ac:dyDescent="0.2">
      <c r="A267" s="1">
        <v>44267</v>
      </c>
      <c r="B267" s="5">
        <f>SUM('Summary statistics'!B267:B296)</f>
        <v>-5.9719234701622138E-2</v>
      </c>
      <c r="C267" s="5">
        <f>SUM('Summary statistics'!C267:C296)</f>
        <v>0.21627041104053912</v>
      </c>
      <c r="D267" s="5">
        <f>SUM('Summary statistics'!D267:D296)</f>
        <v>0.63311718441171394</v>
      </c>
      <c r="E267" s="5">
        <f>SUM('Summary statistics'!E267:E296)</f>
        <v>2.0351579610180651E-2</v>
      </c>
      <c r="F267" s="5">
        <f>SUM('Summary statistics'!F267:F296)</f>
        <v>-7.0217070486923688E-2</v>
      </c>
      <c r="G267" s="5">
        <f>SUM('Summary statistics'!G267:G296)</f>
        <v>-2.0866391852811805E-2</v>
      </c>
      <c r="H267" s="5">
        <f>SUM('Summary statistics'!H267:H296)</f>
        <v>0.18321422842144874</v>
      </c>
      <c r="I267" s="5">
        <f>SUM('Summary statistics'!I267:I296)</f>
        <v>5.0066927700182555E-2</v>
      </c>
      <c r="K267" s="1">
        <v>44400</v>
      </c>
      <c r="L267" s="5">
        <f>SUM('Summary statistics'!B267:B386)</f>
        <v>0.38595229388458263</v>
      </c>
      <c r="M267" s="5">
        <f>SUM('Summary statistics'!C267:C386)</f>
        <v>0.31018015662010268</v>
      </c>
      <c r="N267" s="5">
        <f>SUM('Summary statistics'!D267:D386)</f>
        <v>0.10005009772837151</v>
      </c>
      <c r="O267" s="5">
        <f>SUM('Summary statistics'!E267:E386)</f>
        <v>-6.1633477076684789E-3</v>
      </c>
      <c r="P267" s="5">
        <f>SUM('Summary statistics'!F267:F386)</f>
        <v>-2.3638910246380446E-2</v>
      </c>
      <c r="Q267" s="5">
        <f>SUM('Summary statistics'!G267:G386)</f>
        <v>0.1259851105612397</v>
      </c>
      <c r="R267" s="5">
        <f>SUM('Summary statistics'!H267:H386)</f>
        <v>1.3893820442413389</v>
      </c>
      <c r="S267" s="5">
        <f>SUM('Summary statistics'!I267:I386)</f>
        <v>0.16232161721044586</v>
      </c>
    </row>
    <row r="268" spans="1:19" x14ac:dyDescent="0.2">
      <c r="A268" s="1">
        <v>44270</v>
      </c>
      <c r="B268" s="5">
        <f>SUM('Summary statistics'!B268:B297)</f>
        <v>-6.9958588606910288E-2</v>
      </c>
      <c r="C268" s="5">
        <f>SUM('Summary statistics'!C268:C297)</f>
        <v>0.22260844447118441</v>
      </c>
      <c r="D268" s="5">
        <f>SUM('Summary statistics'!D268:D297)</f>
        <v>0.5138168190598269</v>
      </c>
      <c r="E268" s="5">
        <f>SUM('Summary statistics'!E268:E297)</f>
        <v>1.4020532293729951E-2</v>
      </c>
      <c r="F268" s="5">
        <f>SUM('Summary statistics'!F268:F297)</f>
        <v>-6.2758659149609763E-2</v>
      </c>
      <c r="G268" s="5">
        <f>SUM('Summary statistics'!G268:G297)</f>
        <v>-1.8217311479273163E-3</v>
      </c>
      <c r="H268" s="5">
        <f>SUM('Summary statistics'!H268:H297)</f>
        <v>0.24378453807941589</v>
      </c>
      <c r="I268" s="5">
        <f>SUM('Summary statistics'!I268:I297)</f>
        <v>4.6824569363439913E-2</v>
      </c>
      <c r="K268" s="1">
        <v>44403</v>
      </c>
      <c r="L268" s="5">
        <f>SUM('Summary statistics'!B268:B387)</f>
        <v>0.43164590697204619</v>
      </c>
      <c r="M268" s="5">
        <f>SUM('Summary statistics'!C268:C387)</f>
        <v>0.31765444001240262</v>
      </c>
      <c r="N268" s="5">
        <f>SUM('Summary statistics'!D268:D387)</f>
        <v>0.11056465974842702</v>
      </c>
      <c r="O268" s="5">
        <f>SUM('Summary statistics'!E268:E387)</f>
        <v>-2.357642378654666E-2</v>
      </c>
      <c r="P268" s="5">
        <f>SUM('Summary statistics'!F268:F387)</f>
        <v>-2.3075411297980668E-2</v>
      </c>
      <c r="Q268" s="5">
        <f>SUM('Summary statistics'!G268:G387)</f>
        <v>0.12721435520582919</v>
      </c>
      <c r="R268" s="5">
        <f>SUM('Summary statistics'!H268:H387)</f>
        <v>1.2506821729478486</v>
      </c>
      <c r="S268" s="5">
        <f>SUM('Summary statistics'!I268:I387)</f>
        <v>0.15496960658134751</v>
      </c>
    </row>
    <row r="269" spans="1:19" x14ac:dyDescent="0.2">
      <c r="A269" s="1">
        <v>44271</v>
      </c>
      <c r="B269" s="5">
        <f>SUM('Summary statistics'!B269:B298)</f>
        <v>-7.8033558388114835E-4</v>
      </c>
      <c r="C269" s="5">
        <f>SUM('Summary statistics'!C269:C298)</f>
        <v>0.21622310846963549</v>
      </c>
      <c r="D269" s="5">
        <f>SUM('Summary statistics'!D269:D298)</f>
        <v>0.50591647448507027</v>
      </c>
      <c r="E269" s="5">
        <f>SUM('Summary statistics'!E269:E298)</f>
        <v>-3.443468133877476E-2</v>
      </c>
      <c r="F269" s="5">
        <f>SUM('Summary statistics'!F269:F298)</f>
        <v>-6.6706283655317375E-2</v>
      </c>
      <c r="G269" s="5">
        <f>SUM('Summary statistics'!G269:G298)</f>
        <v>-3.9066887951797686E-3</v>
      </c>
      <c r="H269" s="5">
        <f>SUM('Summary statistics'!H269:H298)</f>
        <v>0.16604318697489098</v>
      </c>
      <c r="I269" s="5">
        <f>SUM('Summary statistics'!I269:I298)</f>
        <v>6.4754053446420781E-2</v>
      </c>
      <c r="K269" s="1">
        <v>44404</v>
      </c>
      <c r="L269" s="5">
        <f>SUM('Summary statistics'!B269:B388)</f>
        <v>0.43744941309069074</v>
      </c>
      <c r="M269" s="5">
        <f>SUM('Summary statistics'!C269:C388)</f>
        <v>0.31671065938558768</v>
      </c>
      <c r="N269" s="5">
        <f>SUM('Summary statistics'!D269:D388)</f>
        <v>0.13988691216267091</v>
      </c>
      <c r="O269" s="5">
        <f>SUM('Summary statistics'!E269:E388)</f>
        <v>-8.7910265604870447E-2</v>
      </c>
      <c r="P269" s="5">
        <f>SUM('Summary statistics'!F269:F388)</f>
        <v>-2.7672240487822471E-2</v>
      </c>
      <c r="Q269" s="5">
        <f>SUM('Summary statistics'!G269:G388)</f>
        <v>0.12666166100488976</v>
      </c>
      <c r="R269" s="5">
        <f>SUM('Summary statistics'!H269:H388)</f>
        <v>1.263959689855535</v>
      </c>
      <c r="S269" s="5">
        <f>SUM('Summary statistics'!I269:I388)</f>
        <v>0.16976222286843543</v>
      </c>
    </row>
    <row r="270" spans="1:19" x14ac:dyDescent="0.2">
      <c r="A270" s="1">
        <v>44272</v>
      </c>
      <c r="B270" s="5">
        <f>SUM('Summary statistics'!B270:B299)</f>
        <v>-0.11989051799594808</v>
      </c>
      <c r="C270" s="5">
        <f>SUM('Summary statistics'!C270:C299)</f>
        <v>0.18759861389479801</v>
      </c>
      <c r="D270" s="5">
        <f>SUM('Summary statistics'!D270:D299)</f>
        <v>0.56405628066993863</v>
      </c>
      <c r="E270" s="5">
        <f>SUM('Summary statistics'!E270:E299)</f>
        <v>-0.12128190911641039</v>
      </c>
      <c r="F270" s="5">
        <f>SUM('Summary statistics'!F270:F299)</f>
        <v>-7.6227365387884286E-2</v>
      </c>
      <c r="G270" s="5">
        <f>SUM('Summary statistics'!G270:G299)</f>
        <v>6.4493793616731592E-3</v>
      </c>
      <c r="H270" s="5">
        <f>SUM('Summary statistics'!H270:H299)</f>
        <v>0.14273775042805087</v>
      </c>
      <c r="I270" s="5">
        <f>SUM('Summary statistics'!I270:I299)</f>
        <v>5.1704989610680027E-2</v>
      </c>
      <c r="K270" s="1">
        <v>44405</v>
      </c>
      <c r="L270" s="5">
        <f>SUM('Summary statistics'!B270:B389)</f>
        <v>0.34991530687766575</v>
      </c>
      <c r="M270" s="5">
        <f>SUM('Summary statistics'!C270:C389)</f>
        <v>0.30145237141129222</v>
      </c>
      <c r="N270" s="5">
        <f>SUM('Summary statistics'!D270:D389)</f>
        <v>0.17694546515192738</v>
      </c>
      <c r="O270" s="5">
        <f>SUM('Summary statistics'!E270:E389)</f>
        <v>-0.16766305007451279</v>
      </c>
      <c r="P270" s="5">
        <f>SUM('Summary statistics'!F270:F389)</f>
        <v>-3.5051082410600801E-2</v>
      </c>
      <c r="Q270" s="5">
        <f>SUM('Summary statistics'!G270:G389)</f>
        <v>0.11525064223323106</v>
      </c>
      <c r="R270" s="5">
        <f>SUM('Summary statistics'!H270:H389)</f>
        <v>1.2514229000527577</v>
      </c>
      <c r="S270" s="5">
        <f>SUM('Summary statistics'!I270:I389)</f>
        <v>0.15365390694750491</v>
      </c>
    </row>
    <row r="271" spans="1:19" x14ac:dyDescent="0.2">
      <c r="A271" s="1">
        <v>44273</v>
      </c>
      <c r="B271" s="5">
        <f>SUM('Summary statistics'!B271:B300)</f>
        <v>-0.13690136286863028</v>
      </c>
      <c r="C271" s="5">
        <f>SUM('Summary statistics'!C271:C300)</f>
        <v>9.1384561801852296E-2</v>
      </c>
      <c r="D271" s="5">
        <f>SUM('Summary statistics'!D271:D300)</f>
        <v>0.48537860947677325</v>
      </c>
      <c r="E271" s="5">
        <f>SUM('Summary statistics'!E271:E300)</f>
        <v>-1.9335399271673513E-3</v>
      </c>
      <c r="F271" s="5">
        <f>SUM('Summary statistics'!F271:F300)</f>
        <v>-5.6606714463616814E-2</v>
      </c>
      <c r="G271" s="5">
        <f>SUM('Summary statistics'!G271:G300)</f>
        <v>1.3929493486014813E-2</v>
      </c>
      <c r="H271" s="5">
        <f>SUM('Summary statistics'!H271:H300)</f>
        <v>0.10257565299731866</v>
      </c>
      <c r="I271" s="5">
        <f>SUM('Summary statistics'!I271:I300)</f>
        <v>2.3031927043220685E-2</v>
      </c>
      <c r="K271" s="1">
        <v>44406</v>
      </c>
      <c r="L271" s="5">
        <f>SUM('Summary statistics'!B271:B390)</f>
        <v>0.35537357027846639</v>
      </c>
      <c r="M271" s="5">
        <f>SUM('Summary statistics'!C271:C390)</f>
        <v>0.29595672753062696</v>
      </c>
      <c r="N271" s="5">
        <f>SUM('Summary statistics'!D271:D390)</f>
        <v>0.11979874535608423</v>
      </c>
      <c r="O271" s="5">
        <f>SUM('Summary statistics'!E271:E390)</f>
        <v>-2.3763190837654706E-2</v>
      </c>
      <c r="P271" s="5">
        <f>SUM('Summary statistics'!F271:F390)</f>
        <v>1.3081872573153901E-3</v>
      </c>
      <c r="Q271" s="5">
        <f>SUM('Summary statistics'!G271:G390)</f>
        <v>0.10106383652380466</v>
      </c>
      <c r="R271" s="5">
        <f>SUM('Summary statistics'!H271:H390)</f>
        <v>1.3647244586831173</v>
      </c>
      <c r="S271" s="5">
        <f>SUM('Summary statistics'!I271:I390)</f>
        <v>0.1440464775993158</v>
      </c>
    </row>
    <row r="272" spans="1:19" x14ac:dyDescent="0.2">
      <c r="A272" s="1">
        <v>44274</v>
      </c>
      <c r="B272" s="5">
        <f>SUM('Summary statistics'!B272:B301)</f>
        <v>-9.5489471602205181E-2</v>
      </c>
      <c r="C272" s="5">
        <f>SUM('Summary statistics'!C272:C301)</f>
        <v>9.7934917411099012E-2</v>
      </c>
      <c r="D272" s="5">
        <f>SUM('Summary statistics'!D272:D301)</f>
        <v>0.43371114480407652</v>
      </c>
      <c r="E272" s="5">
        <f>SUM('Summary statistics'!E272:E301)</f>
        <v>-2.1350181386995164E-2</v>
      </c>
      <c r="F272" s="5">
        <f>SUM('Summary statistics'!F272:F301)</f>
        <v>-5.223732817888941E-2</v>
      </c>
      <c r="G272" s="5">
        <f>SUM('Summary statistics'!G272:G301)</f>
        <v>5.0134832913790152E-2</v>
      </c>
      <c r="H272" s="5">
        <f>SUM('Summary statistics'!H272:H301)</f>
        <v>0.12244425260749126</v>
      </c>
      <c r="I272" s="5">
        <f>SUM('Summary statistics'!I272:I301)</f>
        <v>2.1420710110756438E-2</v>
      </c>
      <c r="K272" s="1">
        <v>44407</v>
      </c>
      <c r="L272" s="5">
        <f>SUM('Summary statistics'!B272:B391)</f>
        <v>0.33887676032853242</v>
      </c>
      <c r="M272" s="5">
        <f>SUM('Summary statistics'!C272:C391)</f>
        <v>0.28358859155523164</v>
      </c>
      <c r="N272" s="5">
        <f>SUM('Summary statistics'!D272:D391)</f>
        <v>0.11425282924299157</v>
      </c>
      <c r="O272" s="5">
        <f>SUM('Summary statistics'!E272:E391)</f>
        <v>-5.1197388117262023E-2</v>
      </c>
      <c r="P272" s="5">
        <f>SUM('Summary statistics'!F272:F391)</f>
        <v>-9.8021210313806173E-3</v>
      </c>
      <c r="Q272" s="5">
        <f>SUM('Summary statistics'!G272:G391)</f>
        <v>0.14200521668554483</v>
      </c>
      <c r="R272" s="5">
        <f>SUM('Summary statistics'!H272:H391)</f>
        <v>1.3097626544108105</v>
      </c>
      <c r="S272" s="5">
        <f>SUM('Summary statistics'!I272:I391)</f>
        <v>0.13761749889112768</v>
      </c>
    </row>
    <row r="273" spans="1:19" x14ac:dyDescent="0.2">
      <c r="A273" s="1">
        <v>44277</v>
      </c>
      <c r="B273" s="5">
        <f>SUM('Summary statistics'!B273:B302)</f>
        <v>-0.12814316085560873</v>
      </c>
      <c r="C273" s="5">
        <f>SUM('Summary statistics'!C273:C302)</f>
        <v>9.0399430326352226E-2</v>
      </c>
      <c r="D273" s="5">
        <f>SUM('Summary statistics'!D273:D302)</f>
        <v>0.38147722783349913</v>
      </c>
      <c r="E273" s="5">
        <f>SUM('Summary statistics'!E273:E302)</f>
        <v>-1.7884060293402573E-2</v>
      </c>
      <c r="F273" s="5">
        <f>SUM('Summary statistics'!F273:F302)</f>
        <v>-3.0093223715110778E-2</v>
      </c>
      <c r="G273" s="5">
        <f>SUM('Summary statistics'!G273:G302)</f>
        <v>4.2212819006141704E-2</v>
      </c>
      <c r="H273" s="5">
        <f>SUM('Summary statistics'!H273:H302)</f>
        <v>9.0114409105749943E-2</v>
      </c>
      <c r="I273" s="5">
        <f>SUM('Summary statistics'!I273:I302)</f>
        <v>1.7626439892472492E-2</v>
      </c>
      <c r="K273" s="1">
        <v>44410</v>
      </c>
      <c r="L273" s="5">
        <f>SUM('Summary statistics'!B273:B392)</f>
        <v>0.29320342858930709</v>
      </c>
      <c r="M273" s="5">
        <f>SUM('Summary statistics'!C273:C392)</f>
        <v>0.23688473787357994</v>
      </c>
      <c r="N273" s="5">
        <f>SUM('Summary statistics'!D273:D392)</f>
        <v>5.7436287456705606E-2</v>
      </c>
      <c r="O273" s="5">
        <f>SUM('Summary statistics'!E273:E392)</f>
        <v>-2.5440967555263774E-2</v>
      </c>
      <c r="P273" s="5">
        <f>SUM('Summary statistics'!F273:F392)</f>
        <v>1.7158775995212903E-2</v>
      </c>
      <c r="Q273" s="5">
        <f>SUM('Summary statistics'!G273:G392)</f>
        <v>0.14075197372652498</v>
      </c>
      <c r="R273" s="5">
        <f>SUM('Summary statistics'!H273:H392)</f>
        <v>1.3405077330684645</v>
      </c>
      <c r="S273" s="5">
        <f>SUM('Summary statistics'!I273:I392)</f>
        <v>0.12496667755282301</v>
      </c>
    </row>
    <row r="274" spans="1:19" x14ac:dyDescent="0.2">
      <c r="A274" s="1">
        <v>44278</v>
      </c>
      <c r="B274" s="5">
        <f>SUM('Summary statistics'!B274:B303)</f>
        <v>-0.13238440334530335</v>
      </c>
      <c r="C274" s="5">
        <f>SUM('Summary statistics'!C274:C303)</f>
        <v>1.588027438802582E-2</v>
      </c>
      <c r="D274" s="5">
        <f>SUM('Summary statistics'!D274:D303)</f>
        <v>0.35194153096944331</v>
      </c>
      <c r="E274" s="5">
        <f>SUM('Summary statistics'!E274:E303)</f>
        <v>-6.8625472705806628E-2</v>
      </c>
      <c r="F274" s="5">
        <f>SUM('Summary statistics'!F274:F303)</f>
        <v>-4.9697911955152489E-2</v>
      </c>
      <c r="G274" s="5">
        <f>SUM('Summary statistics'!G274:G303)</f>
        <v>6.8410645034814407E-2</v>
      </c>
      <c r="H274" s="5">
        <f>SUM('Summary statistics'!H274:H303)</f>
        <v>7.2297171184201481E-2</v>
      </c>
      <c r="I274" s="5">
        <f>SUM('Summary statistics'!I274:I303)</f>
        <v>6.0764420969696784E-3</v>
      </c>
      <c r="K274" s="1">
        <v>44411</v>
      </c>
      <c r="L274" s="5">
        <f>SUM('Summary statistics'!B274:B393)</f>
        <v>0.34115165575333933</v>
      </c>
      <c r="M274" s="5">
        <f>SUM('Summary statistics'!C274:C393)</f>
        <v>0.21604719150199109</v>
      </c>
      <c r="N274" s="5">
        <f>SUM('Summary statistics'!D274:D393)</f>
        <v>-4.3779893786672769E-3</v>
      </c>
      <c r="O274" s="5">
        <f>SUM('Summary statistics'!E274:E393)</f>
        <v>-5.4651343047476493E-2</v>
      </c>
      <c r="P274" s="5">
        <f>SUM('Summary statistics'!F274:F393)</f>
        <v>6.0654519242561017E-4</v>
      </c>
      <c r="Q274" s="5">
        <f>SUM('Summary statistics'!G274:G393)</f>
        <v>0.16260663903084577</v>
      </c>
      <c r="R274" s="5">
        <f>SUM('Summary statistics'!H274:H393)</f>
        <v>1.2480153905975779</v>
      </c>
      <c r="S274" s="5">
        <f>SUM('Summary statistics'!I274:I393)</f>
        <v>0.12925819655944151</v>
      </c>
    </row>
    <row r="275" spans="1:19" x14ac:dyDescent="0.2">
      <c r="A275" s="1">
        <v>44279</v>
      </c>
      <c r="B275" s="5">
        <f>SUM('Summary statistics'!B275:B304)</f>
        <v>-0.1350195619551747</v>
      </c>
      <c r="C275" s="5">
        <f>SUM('Summary statistics'!C275:C304)</f>
        <v>5.389470337111614E-2</v>
      </c>
      <c r="D275" s="5">
        <f>SUM('Summary statistics'!D275:D304)</f>
        <v>0.12027513030816456</v>
      </c>
      <c r="E275" s="5">
        <f>SUM('Summary statistics'!E275:E304)</f>
        <v>-8.8872431992320797E-2</v>
      </c>
      <c r="F275" s="5">
        <f>SUM('Summary statistics'!F275:F304)</f>
        <v>-5.6639008259089588E-2</v>
      </c>
      <c r="G275" s="5">
        <f>SUM('Summary statistics'!G275:G304)</f>
        <v>5.0916135346800985E-2</v>
      </c>
      <c r="H275" s="5">
        <f>SUM('Summary statistics'!H275:H304)</f>
        <v>6.1633439584779563E-2</v>
      </c>
      <c r="I275" s="5">
        <f>SUM('Summary statistics'!I275:I304)</f>
        <v>-6.7779670177405384E-3</v>
      </c>
      <c r="K275" s="1">
        <v>44412</v>
      </c>
      <c r="L275" s="5">
        <f>SUM('Summary statistics'!B275:B394)</f>
        <v>0.36654969185849112</v>
      </c>
      <c r="M275" s="5">
        <f>SUM('Summary statistics'!C275:C394)</f>
        <v>0.1617855227909003</v>
      </c>
      <c r="N275" s="5">
        <f>SUM('Summary statistics'!D275:D394)</f>
        <v>-0.15492655548889769</v>
      </c>
      <c r="O275" s="5">
        <f>SUM('Summary statistics'!E275:E394)</f>
        <v>-7.979795955891486E-2</v>
      </c>
      <c r="P275" s="5">
        <f>SUM('Summary statistics'!F275:F394)</f>
        <v>-1.0798471471719038E-2</v>
      </c>
      <c r="Q275" s="5">
        <f>SUM('Summary statistics'!G275:G394)</f>
        <v>0.15635235982852722</v>
      </c>
      <c r="R275" s="5">
        <f>SUM('Summary statistics'!H275:H394)</f>
        <v>1.3088748880476335</v>
      </c>
      <c r="S275" s="5">
        <f>SUM('Summary statistics'!I275:I394)</f>
        <v>0.11724742589786608</v>
      </c>
    </row>
    <row r="276" spans="1:19" x14ac:dyDescent="0.2">
      <c r="A276" s="1">
        <v>44280</v>
      </c>
      <c r="B276" s="5">
        <f>SUM('Summary statistics'!B276:B305)</f>
        <v>-9.8136038272586698E-2</v>
      </c>
      <c r="C276" s="5">
        <f>SUM('Summary statistics'!C276:C305)</f>
        <v>3.4211459984713408E-3</v>
      </c>
      <c r="D276" s="5">
        <f>SUM('Summary statistics'!D276:D305)</f>
        <v>9.8488113849309777E-2</v>
      </c>
      <c r="E276" s="5">
        <f>SUM('Summary statistics'!E276:E305)</f>
        <v>-8.9861943550943332E-2</v>
      </c>
      <c r="F276" s="5">
        <f>SUM('Summary statistics'!F276:F305)</f>
        <v>-6.3120932287293388E-2</v>
      </c>
      <c r="G276" s="5">
        <f>SUM('Summary statistics'!G276:G305)</f>
        <v>3.7347405815672224E-2</v>
      </c>
      <c r="H276" s="5">
        <f>SUM('Summary statistics'!H276:H305)</f>
        <v>9.0314350986530664E-2</v>
      </c>
      <c r="I276" s="5">
        <f>SUM('Summary statistics'!I276:I305)</f>
        <v>-4.3729822005599342E-4</v>
      </c>
      <c r="K276" s="1">
        <v>44413</v>
      </c>
      <c r="L276" s="5">
        <f>SUM('Summary statistics'!B276:B395)</f>
        <v>0.37865385065750762</v>
      </c>
      <c r="M276" s="5">
        <f>SUM('Summary statistics'!C276:C395)</f>
        <v>0.16877927884611876</v>
      </c>
      <c r="N276" s="5">
        <f>SUM('Summary statistics'!D276:D395)</f>
        <v>-0.12930945640961705</v>
      </c>
      <c r="O276" s="5">
        <f>SUM('Summary statistics'!E276:E395)</f>
        <v>-8.0127863234550192E-2</v>
      </c>
      <c r="P276" s="5">
        <f>SUM('Summary statistics'!F276:F395)</f>
        <v>-1.5687026379402703E-2</v>
      </c>
      <c r="Q276" s="5">
        <f>SUM('Summary statistics'!G276:G395)</f>
        <v>0.14503264681383596</v>
      </c>
      <c r="R276" s="5">
        <f>SUM('Summary statistics'!H276:H395)</f>
        <v>1.3646140168810277</v>
      </c>
      <c r="S276" s="5">
        <f>SUM('Summary statistics'!I276:I395)</f>
        <v>0.12434450061321763</v>
      </c>
    </row>
    <row r="277" spans="1:19" x14ac:dyDescent="0.2">
      <c r="A277" s="1">
        <v>44281</v>
      </c>
      <c r="B277" s="5">
        <f>SUM('Summary statistics'!B277:B306)</f>
        <v>-0.12966196845443628</v>
      </c>
      <c r="C277" s="5">
        <f>SUM('Summary statistics'!C277:C306)</f>
        <v>3.8282986644943763E-2</v>
      </c>
      <c r="D277" s="5">
        <f>SUM('Summary statistics'!D277:D306)</f>
        <v>0.20497794539758407</v>
      </c>
      <c r="E277" s="5">
        <f>SUM('Summary statistics'!E277:E306)</f>
        <v>-7.5296130506146614E-2</v>
      </c>
      <c r="F277" s="5">
        <f>SUM('Summary statistics'!F277:F306)</f>
        <v>-6.1781882055920161E-2</v>
      </c>
      <c r="G277" s="5">
        <f>SUM('Summary statistics'!G277:G306)</f>
        <v>2.1321445247016874E-2</v>
      </c>
      <c r="H277" s="5">
        <f>SUM('Summary statistics'!H277:H306)</f>
        <v>0.13518927539524112</v>
      </c>
      <c r="I277" s="5">
        <f>SUM('Summary statistics'!I277:I306)</f>
        <v>1.640233515017455E-2</v>
      </c>
      <c r="K277" s="1">
        <v>44414</v>
      </c>
      <c r="L277" s="5">
        <f>SUM('Summary statistics'!B277:B396)</f>
        <v>0.35219912307373707</v>
      </c>
      <c r="M277" s="5">
        <f>SUM('Summary statistics'!C277:C396)</f>
        <v>0.15151794465145901</v>
      </c>
      <c r="N277" s="5">
        <f>SUM('Summary statistics'!D277:D396)</f>
        <v>-4.6580767982638951E-2</v>
      </c>
      <c r="O277" s="5">
        <f>SUM('Summary statistics'!E277:E396)</f>
        <v>-0.10717585287667464</v>
      </c>
      <c r="P277" s="5">
        <f>SUM('Summary statistics'!F277:F396)</f>
        <v>-4.4158264054101115E-2</v>
      </c>
      <c r="Q277" s="5">
        <f>SUM('Summary statistics'!G277:G396)</f>
        <v>0.13916137181509297</v>
      </c>
      <c r="R277" s="5">
        <f>SUM('Summary statistics'!H277:H396)</f>
        <v>1.379890943330965</v>
      </c>
      <c r="S277" s="5">
        <f>SUM('Summary statistics'!I277:I396)</f>
        <v>0.12636360235202238</v>
      </c>
    </row>
    <row r="278" spans="1:19" x14ac:dyDescent="0.2">
      <c r="A278" s="1">
        <v>44284</v>
      </c>
      <c r="B278" s="5">
        <f>SUM('Summary statistics'!B278:B307)</f>
        <v>-0.103502642387708</v>
      </c>
      <c r="C278" s="5">
        <f>SUM('Summary statistics'!C278:C307)</f>
        <v>5.5439905082248019E-2</v>
      </c>
      <c r="D278" s="5">
        <f>SUM('Summary statistics'!D278:D307)</f>
        <v>0.18279653602254337</v>
      </c>
      <c r="E278" s="5">
        <f>SUM('Summary statistics'!E278:E307)</f>
        <v>-8.7902479308464357E-2</v>
      </c>
      <c r="F278" s="5">
        <f>SUM('Summary statistics'!F278:F307)</f>
        <v>-6.4786709002458545E-2</v>
      </c>
      <c r="G278" s="5">
        <f>SUM('Summary statistics'!G278:G307)</f>
        <v>9.0542647180782299E-3</v>
      </c>
      <c r="H278" s="5">
        <f>SUM('Summary statistics'!H278:H307)</f>
        <v>0.100497573155826</v>
      </c>
      <c r="I278" s="5">
        <f>SUM('Summary statistics'!I278:I307)</f>
        <v>1.3872858454506832E-2</v>
      </c>
      <c r="K278" s="1">
        <v>44417</v>
      </c>
      <c r="L278" s="5">
        <f>SUM('Summary statistics'!B278:B397)</f>
        <v>0.34756805087626752</v>
      </c>
      <c r="M278" s="5">
        <f>SUM('Summary statistics'!C278:C397)</f>
        <v>0.13232874665876238</v>
      </c>
      <c r="N278" s="5">
        <f>SUM('Summary statistics'!D278:D397)</f>
        <v>-3.6204431421304722E-2</v>
      </c>
      <c r="O278" s="5">
        <f>SUM('Summary statistics'!E278:E397)</f>
        <v>-0.15045409080705602</v>
      </c>
      <c r="P278" s="5">
        <f>SUM('Summary statistics'!F278:F397)</f>
        <v>-5.6469564480797041E-2</v>
      </c>
      <c r="Q278" s="5">
        <f>SUM('Summary statistics'!G278:G397)</f>
        <v>0.1283248927780756</v>
      </c>
      <c r="R278" s="5">
        <f>SUM('Summary statistics'!H278:H397)</f>
        <v>1.333634916215775</v>
      </c>
      <c r="S278" s="5">
        <f>SUM('Summary statistics'!I278:I397)</f>
        <v>0.1237621596919929</v>
      </c>
    </row>
    <row r="279" spans="1:19" x14ac:dyDescent="0.2">
      <c r="A279" s="1">
        <v>44285</v>
      </c>
      <c r="B279" s="5">
        <f>SUM('Summary statistics'!B279:B308)</f>
        <v>-0.10452142944970245</v>
      </c>
      <c r="C279" s="5">
        <f>SUM('Summary statistics'!C279:C308)</f>
        <v>1.7997486280598954E-2</v>
      </c>
      <c r="D279" s="5">
        <f>SUM('Summary statistics'!D279:D308)</f>
        <v>0.21562863652488504</v>
      </c>
      <c r="E279" s="5">
        <f>SUM('Summary statistics'!E279:E308)</f>
        <v>-0.12416588472169657</v>
      </c>
      <c r="F279" s="5">
        <f>SUM('Summary statistics'!F279:F308)</f>
        <v>-7.8234339369673708E-2</v>
      </c>
      <c r="G279" s="5">
        <f>SUM('Summary statistics'!G279:G308)</f>
        <v>1.2739841332013164E-2</v>
      </c>
      <c r="H279" s="5">
        <f>SUM('Summary statistics'!H279:H308)</f>
        <v>9.4704755824511974E-2</v>
      </c>
      <c r="I279" s="5">
        <f>SUM('Summary statistics'!I279:I308)</f>
        <v>6.0101176935992177E-3</v>
      </c>
      <c r="K279" s="1">
        <v>44418</v>
      </c>
      <c r="L279" s="5">
        <f>SUM('Summary statistics'!B279:B398)</f>
        <v>0.33946031104806623</v>
      </c>
      <c r="M279" s="5">
        <f>SUM('Summary statistics'!C279:C398)</f>
        <v>0.13829135925449587</v>
      </c>
      <c r="N279" s="5">
        <f>SUM('Summary statistics'!D279:D398)</f>
        <v>-3.8253261620351864E-2</v>
      </c>
      <c r="O279" s="5">
        <f>SUM('Summary statistics'!E279:E398)</f>
        <v>-0.15551773403879157</v>
      </c>
      <c r="P279" s="5">
        <f>SUM('Summary statistics'!F279:F398)</f>
        <v>-5.14896139733695E-2</v>
      </c>
      <c r="Q279" s="5">
        <f>SUM('Summary statistics'!G279:G398)</f>
        <v>0.12837185159204911</v>
      </c>
      <c r="R279" s="5">
        <f>SUM('Summary statistics'!H279:H398)</f>
        <v>1.3565906561038625</v>
      </c>
      <c r="S279" s="5">
        <f>SUM('Summary statistics'!I279:I398)</f>
        <v>0.12005444752944233</v>
      </c>
    </row>
    <row r="280" spans="1:19" x14ac:dyDescent="0.2">
      <c r="A280" s="1">
        <v>44286</v>
      </c>
      <c r="B280" s="5">
        <f>SUM('Summary statistics'!B280:B309)</f>
        <v>-0.21048710825226416</v>
      </c>
      <c r="C280" s="5">
        <f>SUM('Summary statistics'!C280:C309)</f>
        <v>-3.2920678620089502E-2</v>
      </c>
      <c r="D280" s="5">
        <f>SUM('Summary statistics'!D280:D309)</f>
        <v>0.12075868052949082</v>
      </c>
      <c r="E280" s="5">
        <f>SUM('Summary statistics'!E280:E309)</f>
        <v>-0.10745761408394361</v>
      </c>
      <c r="F280" s="5">
        <f>SUM('Summary statistics'!F280:F309)</f>
        <v>-3.2797343910239307E-2</v>
      </c>
      <c r="G280" s="5">
        <f>SUM('Summary statistics'!G280:G309)</f>
        <v>-2.1260526201414259E-3</v>
      </c>
      <c r="H280" s="5">
        <f>SUM('Summary statistics'!H280:H309)</f>
        <v>0.12763046242109166</v>
      </c>
      <c r="I280" s="5">
        <f>SUM('Summary statistics'!I280:I309)</f>
        <v>1.0515998541602817E-2</v>
      </c>
      <c r="K280" s="1">
        <v>44419</v>
      </c>
      <c r="L280" s="5">
        <f>SUM('Summary statistics'!B280:B399)</f>
        <v>0.23186588554009011</v>
      </c>
      <c r="M280" s="5">
        <f>SUM('Summary statistics'!C280:C399)</f>
        <v>0.12455682860475958</v>
      </c>
      <c r="N280" s="5">
        <f>SUM('Summary statistics'!D280:D399)</f>
        <v>-0.13364112163786163</v>
      </c>
      <c r="O280" s="5">
        <f>SUM('Summary statistics'!E280:E399)</f>
        <v>-0.15094634941557633</v>
      </c>
      <c r="P280" s="5">
        <f>SUM('Summary statistics'!F280:F399)</f>
        <v>-1.1060491076882149E-2</v>
      </c>
      <c r="Q280" s="5">
        <f>SUM('Summary statistics'!G280:G399)</f>
        <v>0.11616400299463589</v>
      </c>
      <c r="R280" s="5">
        <f>SUM('Summary statistics'!H280:H399)</f>
        <v>1.4541238180719092</v>
      </c>
      <c r="S280" s="5">
        <f>SUM('Summary statistics'!I280:I399)</f>
        <v>0.123409317609443</v>
      </c>
    </row>
    <row r="281" spans="1:19" x14ac:dyDescent="0.2">
      <c r="A281" s="1">
        <v>44287</v>
      </c>
      <c r="B281" s="5">
        <f>SUM('Summary statistics'!B281:B310)</f>
        <v>-0.15517867937673654</v>
      </c>
      <c r="C281" s="5">
        <f>SUM('Summary statistics'!C281:C310)</f>
        <v>1.5249947091888708E-2</v>
      </c>
      <c r="D281" s="5">
        <f>SUM('Summary statistics'!D281:D310)</f>
        <v>0.12957478119910315</v>
      </c>
      <c r="E281" s="5">
        <f>SUM('Summary statistics'!E281:E310)</f>
        <v>-8.1927931409042698E-2</v>
      </c>
      <c r="F281" s="5">
        <f>SUM('Summary statistics'!F281:F310)</f>
        <v>-2.660429785173795E-2</v>
      </c>
      <c r="G281" s="5">
        <f>SUM('Summary statistics'!G281:G310)</f>
        <v>-6.3444981193450135E-3</v>
      </c>
      <c r="H281" s="5">
        <f>SUM('Summary statistics'!H281:H310)</f>
        <v>0.19468632535382646</v>
      </c>
      <c r="I281" s="5">
        <f>SUM('Summary statistics'!I281:I310)</f>
        <v>2.6697359648118344E-2</v>
      </c>
      <c r="K281" s="1">
        <v>44420</v>
      </c>
      <c r="L281" s="5">
        <f>SUM('Summary statistics'!B281:B400)</f>
        <v>0.24382375655174887</v>
      </c>
      <c r="M281" s="5">
        <f>SUM('Summary statistics'!C281:C400)</f>
        <v>0.13243611358054852</v>
      </c>
      <c r="N281" s="5">
        <f>SUM('Summary statistics'!D281:D400)</f>
        <v>-0.14986060865147222</v>
      </c>
      <c r="O281" s="5">
        <f>SUM('Summary statistics'!E281:E400)</f>
        <v>-0.15819657161738801</v>
      </c>
      <c r="P281" s="5">
        <f>SUM('Summary statistics'!F281:F400)</f>
        <v>-1.3156592180527692E-2</v>
      </c>
      <c r="Q281" s="5">
        <f>SUM('Summary statistics'!G281:G400)</f>
        <v>0.1146058290655799</v>
      </c>
      <c r="R281" s="5">
        <f>SUM('Summary statistics'!H281:H400)</f>
        <v>1.5837783595432908</v>
      </c>
      <c r="S281" s="5">
        <f>SUM('Summary statistics'!I281:I400)</f>
        <v>0.13078488495378529</v>
      </c>
    </row>
    <row r="282" spans="1:19" x14ac:dyDescent="0.2">
      <c r="A282" s="1">
        <v>44291</v>
      </c>
      <c r="B282" s="5">
        <f>SUM('Summary statistics'!B282:B311)</f>
        <v>-0.20067069546215061</v>
      </c>
      <c r="C282" s="5">
        <f>SUM('Summary statistics'!C282:C311)</f>
        <v>-1.0009414300113637E-2</v>
      </c>
      <c r="D282" s="5">
        <f>SUM('Summary statistics'!D282:D311)</f>
        <v>5.3743132071539003E-2</v>
      </c>
      <c r="E282" s="5">
        <f>SUM('Summary statistics'!E282:E311)</f>
        <v>-9.5163423126632382E-2</v>
      </c>
      <c r="F282" s="5">
        <f>SUM('Summary statistics'!F282:F311)</f>
        <v>-2.7724096111698616E-2</v>
      </c>
      <c r="G282" s="5">
        <f>SUM('Summary statistics'!G282:G311)</f>
        <v>-6.1511650707977029E-4</v>
      </c>
      <c r="H282" s="5">
        <f>SUM('Summary statistics'!H282:H311)</f>
        <v>0.28542915036197952</v>
      </c>
      <c r="I282" s="5">
        <f>SUM('Summary statistics'!I282:I311)</f>
        <v>4.2889014697333722E-2</v>
      </c>
      <c r="K282" s="1">
        <v>44421</v>
      </c>
      <c r="L282" s="5">
        <f>SUM('Summary statistics'!B282:B401)</f>
        <v>0.22957444164450061</v>
      </c>
      <c r="M282" s="5">
        <f>SUM('Summary statistics'!C282:C401)</f>
        <v>0.14436045962439492</v>
      </c>
      <c r="N282" s="5">
        <f>SUM('Summary statistics'!D282:D401)</f>
        <v>-0.15646644322298284</v>
      </c>
      <c r="O282" s="5">
        <f>SUM('Summary statistics'!E282:E401)</f>
        <v>-0.1363974610938693</v>
      </c>
      <c r="P282" s="5">
        <f>SUM('Summary statistics'!F282:F401)</f>
        <v>4.499943826636963E-4</v>
      </c>
      <c r="Q282" s="5">
        <f>SUM('Summary statistics'!G282:G401)</f>
        <v>0.12328796750261312</v>
      </c>
      <c r="R282" s="5">
        <f>SUM('Summary statistics'!H282:H401)</f>
        <v>1.5402290873053783</v>
      </c>
      <c r="S282" s="5">
        <f>SUM('Summary statistics'!I282:I401)</f>
        <v>0.13424529363754426</v>
      </c>
    </row>
    <row r="283" spans="1:19" x14ac:dyDescent="0.2">
      <c r="A283" s="1">
        <v>44292</v>
      </c>
      <c r="B283" s="5">
        <f>SUM('Summary statistics'!B283:B312)</f>
        <v>-0.18428759247688908</v>
      </c>
      <c r="C283" s="5">
        <f>SUM('Summary statistics'!C283:C312)</f>
        <v>-3.5759479694826457E-2</v>
      </c>
      <c r="D283" s="5">
        <f>SUM('Summary statistics'!D283:D312)</f>
        <v>6.9326938736612498E-2</v>
      </c>
      <c r="E283" s="5">
        <f>SUM('Summary statistics'!E283:E312)</f>
        <v>-0.10732077646552515</v>
      </c>
      <c r="F283" s="5">
        <f>SUM('Summary statistics'!F283:F312)</f>
        <v>-3.6834709900429051E-2</v>
      </c>
      <c r="G283" s="5">
        <f>SUM('Summary statistics'!G283:G312)</f>
        <v>1.3419611922913681E-2</v>
      </c>
      <c r="H283" s="5">
        <f>SUM('Summary statistics'!H283:H312)</f>
        <v>0.21686429178734207</v>
      </c>
      <c r="I283" s="5">
        <f>SUM('Summary statistics'!I283:I312)</f>
        <v>4.9677905478785249E-2</v>
      </c>
      <c r="K283" s="1">
        <v>44424</v>
      </c>
      <c r="L283" s="5">
        <f>SUM('Summary statistics'!B283:B402)</f>
        <v>0.28988080483863837</v>
      </c>
      <c r="M283" s="5">
        <f>SUM('Summary statistics'!C283:C402)</f>
        <v>9.0137077234848623E-2</v>
      </c>
      <c r="N283" s="5">
        <f>SUM('Summary statistics'!D283:D402)</f>
        <v>-0.16249131820005619</v>
      </c>
      <c r="O283" s="5">
        <f>SUM('Summary statistics'!E283:E402)</f>
        <v>-0.16592826808468955</v>
      </c>
      <c r="P283" s="5">
        <f>SUM('Summary statistics'!F283:F402)</f>
        <v>-1.0338594671692177E-2</v>
      </c>
      <c r="Q283" s="5">
        <f>SUM('Summary statistics'!G283:G402)</f>
        <v>0.11638745722420409</v>
      </c>
      <c r="R283" s="5">
        <f>SUM('Summary statistics'!H283:H402)</f>
        <v>1.5891750963435067</v>
      </c>
      <c r="S283" s="5">
        <f>SUM('Summary statistics'!I283:I402)</f>
        <v>0.14461446601286554</v>
      </c>
    </row>
    <row r="284" spans="1:19" x14ac:dyDescent="0.2">
      <c r="A284" s="1">
        <v>44293</v>
      </c>
      <c r="B284" s="5">
        <f>SUM('Summary statistics'!B284:B313)</f>
        <v>-0.1331841101067065</v>
      </c>
      <c r="C284" s="5">
        <f>SUM('Summary statistics'!C284:C313)</f>
        <v>-3.1293726167238474E-2</v>
      </c>
      <c r="D284" s="5">
        <f>SUM('Summary statistics'!D284:D313)</f>
        <v>0.13442879034648084</v>
      </c>
      <c r="E284" s="5">
        <f>SUM('Summary statistics'!E284:E313)</f>
        <v>-9.2291769551552855E-2</v>
      </c>
      <c r="F284" s="5">
        <f>SUM('Summary statistics'!F284:F313)</f>
        <v>-3.6254851537959862E-2</v>
      </c>
      <c r="G284" s="5">
        <f>SUM('Summary statistics'!G284:G313)</f>
        <v>7.0723624614955263E-3</v>
      </c>
      <c r="H284" s="5">
        <f>SUM('Summary statistics'!H284:H313)</f>
        <v>0.21560227766708306</v>
      </c>
      <c r="I284" s="5">
        <f>SUM('Summary statistics'!I284:I313)</f>
        <v>4.9896549342917262E-2</v>
      </c>
      <c r="K284" s="1">
        <v>44425</v>
      </c>
      <c r="L284" s="5">
        <f>SUM('Summary statistics'!B284:B403)</f>
        <v>0.28724779963477681</v>
      </c>
      <c r="M284" s="5">
        <f>SUM('Summary statistics'!C284:C403)</f>
        <v>7.6756827119129789E-2</v>
      </c>
      <c r="N284" s="5">
        <f>SUM('Summary statistics'!D284:D403)</f>
        <v>-9.0220844612876577E-2</v>
      </c>
      <c r="O284" s="5">
        <f>SUM('Summary statistics'!E284:E403)</f>
        <v>-0.15725551410289187</v>
      </c>
      <c r="P284" s="5">
        <f>SUM('Summary statistics'!F284:F403)</f>
        <v>-1.0073268804545277E-2</v>
      </c>
      <c r="Q284" s="5">
        <f>SUM('Summary statistics'!G284:G403)</f>
        <v>0.11758515859392997</v>
      </c>
      <c r="R284" s="5">
        <f>SUM('Summary statistics'!H284:H403)</f>
        <v>1.5237528218458014</v>
      </c>
      <c r="S284" s="5">
        <f>SUM('Summary statistics'!I284:I403)</f>
        <v>0.13628435830195249</v>
      </c>
    </row>
    <row r="285" spans="1:19" x14ac:dyDescent="0.2">
      <c r="A285" s="1">
        <v>44294</v>
      </c>
      <c r="B285" s="5">
        <f>SUM('Summary statistics'!B285:B314)</f>
        <v>-0.12366928151191654</v>
      </c>
      <c r="C285" s="5">
        <f>SUM('Summary statistics'!C285:C314)</f>
        <v>-5.8965132716167358E-2</v>
      </c>
      <c r="D285" s="5">
        <f>SUM('Summary statistics'!D285:D314)</f>
        <v>0.15582197364776074</v>
      </c>
      <c r="E285" s="5">
        <f>SUM('Summary statistics'!E285:E314)</f>
        <v>-8.5149831695921413E-2</v>
      </c>
      <c r="F285" s="5">
        <f>SUM('Summary statistics'!F285:F314)</f>
        <v>-2.2328758715171013E-2</v>
      </c>
      <c r="G285" s="5">
        <f>SUM('Summary statistics'!G285:G314)</f>
        <v>5.079118011965221E-3</v>
      </c>
      <c r="H285" s="5">
        <f>SUM('Summary statistics'!H285:H314)</f>
        <v>0.18007704560001139</v>
      </c>
      <c r="I285" s="5">
        <f>SUM('Summary statistics'!I285:I314)</f>
        <v>4.2820592105942336E-2</v>
      </c>
      <c r="K285" s="1">
        <v>44426</v>
      </c>
      <c r="L285" s="5">
        <f>SUM('Summary statistics'!B285:B404)</f>
        <v>0.29987097488123449</v>
      </c>
      <c r="M285" s="5">
        <f>SUM('Summary statistics'!C285:C404)</f>
        <v>3.4818562285562911E-2</v>
      </c>
      <c r="N285" s="5">
        <f>SUM('Summary statistics'!D285:D404)</f>
        <v>-0.10544883162334188</v>
      </c>
      <c r="O285" s="5">
        <f>SUM('Summary statistics'!E285:E404)</f>
        <v>-0.17348032233303151</v>
      </c>
      <c r="P285" s="5">
        <f>SUM('Summary statistics'!F285:F404)</f>
        <v>-7.5370928781393976E-3</v>
      </c>
      <c r="Q285" s="5">
        <f>SUM('Summary statistics'!G285:G404)</f>
        <v>0.1202326980398479</v>
      </c>
      <c r="R285" s="5">
        <f>SUM('Summary statistics'!H285:H404)</f>
        <v>1.4704972963755993</v>
      </c>
      <c r="S285" s="5">
        <f>SUM('Summary statistics'!I285:I404)</f>
        <v>0.11419000330402579</v>
      </c>
    </row>
    <row r="286" spans="1:19" x14ac:dyDescent="0.2">
      <c r="A286" s="1">
        <v>44295</v>
      </c>
      <c r="B286" s="5">
        <f>SUM('Summary statistics'!B286:B315)</f>
        <v>-9.4734184396362803E-2</v>
      </c>
      <c r="C286" s="5">
        <f>SUM('Summary statistics'!C286:C315)</f>
        <v>-6.8565718008710419E-2</v>
      </c>
      <c r="D286" s="5">
        <f>SUM('Summary statistics'!D286:D315)</f>
        <v>0.21386230413826193</v>
      </c>
      <c r="E286" s="5">
        <f>SUM('Summary statistics'!E286:E315)</f>
        <v>-8.9098700140183118E-2</v>
      </c>
      <c r="F286" s="5">
        <f>SUM('Summary statistics'!F286:F315)</f>
        <v>-1.7385813746799664E-2</v>
      </c>
      <c r="G286" s="5">
        <f>SUM('Summary statistics'!G286:G315)</f>
        <v>9.9805778196519791E-3</v>
      </c>
      <c r="H286" s="5">
        <f>SUM('Summary statistics'!H286:H315)</f>
        <v>0.18123062429375567</v>
      </c>
      <c r="I286" s="5">
        <f>SUM('Summary statistics'!I286:I315)</f>
        <v>7.5294343269062119E-2</v>
      </c>
      <c r="K286" s="1">
        <v>44427</v>
      </c>
      <c r="L286" s="5">
        <f>SUM('Summary statistics'!B286:B405)</f>
        <v>0.32149359486789203</v>
      </c>
      <c r="M286" s="5">
        <f>SUM('Summary statistics'!C286:C405)</f>
        <v>2.5153291048326844E-3</v>
      </c>
      <c r="N286" s="5">
        <f>SUM('Summary statistics'!D286:D405)</f>
        <v>-3.6847158178809139E-3</v>
      </c>
      <c r="O286" s="5">
        <f>SUM('Summary statistics'!E286:E405)</f>
        <v>-0.17544620349261289</v>
      </c>
      <c r="P286" s="5">
        <f>SUM('Summary statistics'!F286:F405)</f>
        <v>4.3276729057820616E-3</v>
      </c>
      <c r="Q286" s="5">
        <f>SUM('Summary statistics'!G286:G405)</f>
        <v>0.11930936513103182</v>
      </c>
      <c r="R286" s="5">
        <f>SUM('Summary statistics'!H286:H405)</f>
        <v>1.5381312156697342</v>
      </c>
      <c r="S286" s="5">
        <f>SUM('Summary statistics'!I286:I405)</f>
        <v>0.14022939012016425</v>
      </c>
    </row>
    <row r="287" spans="1:19" x14ac:dyDescent="0.2">
      <c r="A287" s="1">
        <v>44298</v>
      </c>
      <c r="B287" s="5">
        <f>SUM('Summary statistics'!B287:B316)</f>
        <v>-7.8810458663452695E-2</v>
      </c>
      <c r="C287" s="5">
        <f>SUM('Summary statistics'!C287:C316)</f>
        <v>-2.9705154413915538E-2</v>
      </c>
      <c r="D287" s="5">
        <f>SUM('Summary statistics'!D287:D316)</f>
        <v>0.25594562424202283</v>
      </c>
      <c r="E287" s="5">
        <f>SUM('Summary statistics'!E287:E316)</f>
        <v>-6.133639170598644E-2</v>
      </c>
      <c r="F287" s="5">
        <f>SUM('Summary statistics'!F287:F316)</f>
        <v>2.2533593241249525E-3</v>
      </c>
      <c r="G287" s="5">
        <f>SUM('Summary statistics'!G287:G316)</f>
        <v>2.5381752736046433E-2</v>
      </c>
      <c r="H287" s="5">
        <f>SUM('Summary statistics'!H287:H316)</f>
        <v>0.1773293114984924</v>
      </c>
      <c r="I287" s="5">
        <f>SUM('Summary statistics'!I287:I316)</f>
        <v>7.9859624830461259E-2</v>
      </c>
      <c r="K287" s="1">
        <v>44428</v>
      </c>
      <c r="L287" s="5">
        <f>SUM('Summary statistics'!B287:B406)</f>
        <v>0.32912458895193047</v>
      </c>
      <c r="M287" s="5">
        <f>SUM('Summary statistics'!C287:C406)</f>
        <v>1.3245226750020763E-2</v>
      </c>
      <c r="N287" s="5">
        <f>SUM('Summary statistics'!D287:D406)</f>
        <v>6.2284420383884077E-2</v>
      </c>
      <c r="O287" s="5">
        <f>SUM('Summary statistics'!E287:E406)</f>
        <v>-0.1345260518195518</v>
      </c>
      <c r="P287" s="5">
        <f>SUM('Summary statistics'!F287:F406)</f>
        <v>3.1430507947278696E-2</v>
      </c>
      <c r="Q287" s="5">
        <f>SUM('Summary statistics'!G287:G406)</f>
        <v>0.12499009547461311</v>
      </c>
      <c r="R287" s="5">
        <f>SUM('Summary statistics'!H287:H406)</f>
        <v>1.5173115644399873</v>
      </c>
      <c r="S287" s="5">
        <f>SUM('Summary statistics'!I287:I406)</f>
        <v>0.15309945098731387</v>
      </c>
    </row>
    <row r="288" spans="1:19" x14ac:dyDescent="0.2">
      <c r="A288" s="1">
        <v>44299</v>
      </c>
      <c r="B288" s="5">
        <f>SUM('Summary statistics'!B288:B317)</f>
        <v>-5.8578642799087213E-2</v>
      </c>
      <c r="C288" s="5">
        <f>SUM('Summary statistics'!C288:C317)</f>
        <v>-7.6146701322168612E-3</v>
      </c>
      <c r="D288" s="5">
        <f>SUM('Summary statistics'!D288:D317)</f>
        <v>0.24778368923841104</v>
      </c>
      <c r="E288" s="5">
        <f>SUM('Summary statistics'!E288:E317)</f>
        <v>-4.8066983190921606E-2</v>
      </c>
      <c r="F288" s="5">
        <f>SUM('Summary statistics'!F288:F317)</f>
        <v>1.4176460549351193E-2</v>
      </c>
      <c r="G288" s="5">
        <f>SUM('Summary statistics'!G288:G317)</f>
        <v>4.1332240955758326E-2</v>
      </c>
      <c r="H288" s="5">
        <f>SUM('Summary statistics'!H288:H317)</f>
        <v>0.19010954190562282</v>
      </c>
      <c r="I288" s="5">
        <f>SUM('Summary statistics'!I288:I317)</f>
        <v>5.9636661129609657E-2</v>
      </c>
      <c r="K288" s="1">
        <v>44431</v>
      </c>
      <c r="L288" s="5">
        <f>SUM('Summary statistics'!B288:B407)</f>
        <v>0.35107774597317498</v>
      </c>
      <c r="M288" s="5">
        <f>SUM('Summary statistics'!C288:C407)</f>
        <v>7.9230524887774004E-2</v>
      </c>
      <c r="N288" s="5">
        <f>SUM('Summary statistics'!D288:D407)</f>
        <v>-1.1257354782732744E-3</v>
      </c>
      <c r="O288" s="5">
        <f>SUM('Summary statistics'!E288:E407)</f>
        <v>-0.12022247316867674</v>
      </c>
      <c r="P288" s="5">
        <f>SUM('Summary statistics'!F288:F407)</f>
        <v>4.7213596610582366E-2</v>
      </c>
      <c r="Q288" s="5">
        <f>SUM('Summary statistics'!G288:G407)</f>
        <v>0.1290214945179442</v>
      </c>
      <c r="R288" s="5">
        <f>SUM('Summary statistics'!H288:H407)</f>
        <v>1.5207762412852242</v>
      </c>
      <c r="S288" s="5">
        <f>SUM('Summary statistics'!I288:I407)</f>
        <v>0.13807725163641663</v>
      </c>
    </row>
    <row r="289" spans="1:19" x14ac:dyDescent="0.2">
      <c r="A289" s="1">
        <v>44300</v>
      </c>
      <c r="B289" s="5">
        <f>SUM('Summary statistics'!B289:B318)</f>
        <v>-8.1041210003125613E-2</v>
      </c>
      <c r="C289" s="5">
        <f>SUM('Summary statistics'!C289:C318)</f>
        <v>5.5343657984880265E-2</v>
      </c>
      <c r="D289" s="5">
        <f>SUM('Summary statistics'!D289:D318)</f>
        <v>0.26282387811108315</v>
      </c>
      <c r="E289" s="5">
        <f>SUM('Summary statistics'!E289:E318)</f>
        <v>-5.1726126575870036E-2</v>
      </c>
      <c r="F289" s="5">
        <f>SUM('Summary statistics'!F289:F318)</f>
        <v>1.556241127942848E-3</v>
      </c>
      <c r="G289" s="5">
        <f>SUM('Summary statistics'!G289:G318)</f>
        <v>4.7983403074523978E-2</v>
      </c>
      <c r="H289" s="5">
        <f>SUM('Summary statistics'!H289:H318)</f>
        <v>0.22371547714501902</v>
      </c>
      <c r="I289" s="5">
        <f>SUM('Summary statistics'!I289:I318)</f>
        <v>6.3654152512465603E-2</v>
      </c>
      <c r="K289" s="1">
        <v>44432</v>
      </c>
      <c r="L289" s="5">
        <f>SUM('Summary statistics'!B289:B408)</f>
        <v>0.31649850828945453</v>
      </c>
      <c r="M289" s="5">
        <f>SUM('Summary statistics'!C289:C408)</f>
        <v>0.12255082414580201</v>
      </c>
      <c r="N289" s="5">
        <f>SUM('Summary statistics'!D289:D408)</f>
        <v>-1.4760162245813221E-2</v>
      </c>
      <c r="O289" s="5">
        <f>SUM('Summary statistics'!E289:E408)</f>
        <v>-0.11771793118693917</v>
      </c>
      <c r="P289" s="5">
        <f>SUM('Summary statistics'!F289:F408)</f>
        <v>4.2297601170003384E-2</v>
      </c>
      <c r="Q289" s="5">
        <f>SUM('Summary statistics'!G289:G408)</f>
        <v>0.1397305139769047</v>
      </c>
      <c r="R289" s="5">
        <f>SUM('Summary statistics'!H289:H408)</f>
        <v>1.5476875146544185</v>
      </c>
      <c r="S289" s="5">
        <f>SUM('Summary statistics'!I289:I408)</f>
        <v>0.14768326576873855</v>
      </c>
    </row>
    <row r="290" spans="1:19" x14ac:dyDescent="0.2">
      <c r="A290" s="1">
        <v>44301</v>
      </c>
      <c r="B290" s="5">
        <f>SUM('Summary statistics'!B290:B319)</f>
        <v>-5.7743478004741992E-2</v>
      </c>
      <c r="C290" s="5">
        <f>SUM('Summary statistics'!C290:C319)</f>
        <v>3.4956260722713843E-2</v>
      </c>
      <c r="D290" s="5">
        <f>SUM('Summary statistics'!D290:D319)</f>
        <v>0.22666348554032081</v>
      </c>
      <c r="E290" s="5">
        <f>SUM('Summary statistics'!E290:E319)</f>
        <v>-1.6160501457990663E-2</v>
      </c>
      <c r="F290" s="5">
        <f>SUM('Summary statistics'!F290:F319)</f>
        <v>2.929055658350645E-2</v>
      </c>
      <c r="G290" s="5">
        <f>SUM('Summary statistics'!G290:G319)</f>
        <v>4.8324659127983394E-2</v>
      </c>
      <c r="H290" s="5">
        <f>SUM('Summary statistics'!H290:H319)</f>
        <v>0.19813566256150514</v>
      </c>
      <c r="I290" s="5">
        <f>SUM('Summary statistics'!I290:I319)</f>
        <v>8.7839628660607072E-2</v>
      </c>
      <c r="K290" s="1">
        <v>44433</v>
      </c>
      <c r="L290" s="5">
        <f>SUM('Summary statistics'!B290:B409)</f>
        <v>0.32488958806077617</v>
      </c>
      <c r="M290" s="5">
        <f>SUM('Summary statistics'!C290:C409)</f>
        <v>0.10933433281505447</v>
      </c>
      <c r="N290" s="5">
        <f>SUM('Summary statistics'!D290:D409)</f>
        <v>-2.8185901215976705E-2</v>
      </c>
      <c r="O290" s="5">
        <f>SUM('Summary statistics'!E290:E409)</f>
        <v>-0.10423685619775941</v>
      </c>
      <c r="P290" s="5">
        <f>SUM('Summary statistics'!F290:F409)</f>
        <v>4.289467892184691E-2</v>
      </c>
      <c r="Q290" s="5">
        <f>SUM('Summary statistics'!G290:G409)</f>
        <v>0.14041537710565535</v>
      </c>
      <c r="R290" s="5">
        <f>SUM('Summary statistics'!H290:H409)</f>
        <v>1.5860223893562222</v>
      </c>
      <c r="S290" s="5">
        <f>SUM('Summary statistics'!I290:I409)</f>
        <v>0.16305324998224383</v>
      </c>
    </row>
    <row r="291" spans="1:19" x14ac:dyDescent="0.2">
      <c r="A291" s="1">
        <v>44302</v>
      </c>
      <c r="B291" s="5">
        <f>SUM('Summary statistics'!B291:B320)</f>
        <v>-2.4328512823013605E-2</v>
      </c>
      <c r="C291" s="5">
        <f>SUM('Summary statistics'!C291:C320)</f>
        <v>-1.1027206888431382E-2</v>
      </c>
      <c r="D291" s="5">
        <f>SUM('Summary statistics'!D291:D320)</f>
        <v>0.23700100274861918</v>
      </c>
      <c r="E291" s="5">
        <f>SUM('Summary statistics'!E291:E320)</f>
        <v>2.4978997206866384E-2</v>
      </c>
      <c r="F291" s="5">
        <f>SUM('Summary statistics'!F291:F320)</f>
        <v>4.5685786526463289E-2</v>
      </c>
      <c r="G291" s="5">
        <f>SUM('Summary statistics'!G291:G320)</f>
        <v>4.1545742137232E-2</v>
      </c>
      <c r="H291" s="5">
        <f>SUM('Summary statistics'!H291:H320)</f>
        <v>0.20054971763974216</v>
      </c>
      <c r="I291" s="5">
        <f>SUM('Summary statistics'!I291:I320)</f>
        <v>0.10494991994722914</v>
      </c>
      <c r="K291" s="1">
        <v>44434</v>
      </c>
      <c r="L291" s="5">
        <f>SUM('Summary statistics'!B291:B410)</f>
        <v>0.42112241941684236</v>
      </c>
      <c r="M291" s="5">
        <f>SUM('Summary statistics'!C291:C410)</f>
        <v>5.4718410537949125E-2</v>
      </c>
      <c r="N291" s="5">
        <f>SUM('Summary statistics'!D291:D410)</f>
        <v>-3.3519970100871634E-2</v>
      </c>
      <c r="O291" s="5">
        <f>SUM('Summary statistics'!E291:E410)</f>
        <v>-7.80220491932231E-2</v>
      </c>
      <c r="P291" s="5">
        <f>SUM('Summary statistics'!F291:F410)</f>
        <v>5.407650533000944E-2</v>
      </c>
      <c r="Q291" s="5">
        <f>SUM('Summary statistics'!G291:G410)</f>
        <v>0.13152816382266475</v>
      </c>
      <c r="R291" s="5">
        <f>SUM('Summary statistics'!H291:H410)</f>
        <v>1.6000913183997085</v>
      </c>
      <c r="S291" s="5">
        <f>SUM('Summary statistics'!I291:I410)</f>
        <v>0.17069919065197223</v>
      </c>
    </row>
    <row r="292" spans="1:19" x14ac:dyDescent="0.2">
      <c r="A292" s="1">
        <v>44305</v>
      </c>
      <c r="B292" s="5">
        <f>SUM('Summary statistics'!B292:B321)</f>
        <v>1.7615134372630549E-2</v>
      </c>
      <c r="C292" s="5">
        <f>SUM('Summary statistics'!C292:C321)</f>
        <v>-4.1869095219586497E-2</v>
      </c>
      <c r="D292" s="5">
        <f>SUM('Summary statistics'!D292:D321)</f>
        <v>0.13143538188002199</v>
      </c>
      <c r="E292" s="5">
        <f>SUM('Summary statistics'!E292:E321)</f>
        <v>2.1517143419720209E-2</v>
      </c>
      <c r="F292" s="5">
        <f>SUM('Summary statistics'!F292:F321)</f>
        <v>4.157296357630999E-2</v>
      </c>
      <c r="G292" s="5">
        <f>SUM('Summary statistics'!G292:G321)</f>
        <v>7.3389323182800184E-2</v>
      </c>
      <c r="H292" s="5">
        <f>SUM('Summary statistics'!H292:H321)</f>
        <v>0.22069056540848878</v>
      </c>
      <c r="I292" s="5">
        <f>SUM('Summary statistics'!I292:I321)</f>
        <v>8.0320973864769343E-2</v>
      </c>
      <c r="K292" s="1">
        <v>44435</v>
      </c>
      <c r="L292" s="5">
        <f>SUM('Summary statistics'!B292:B411)</f>
        <v>0.48114093429702015</v>
      </c>
      <c r="M292" s="5">
        <f>SUM('Summary statistics'!C292:C411)</f>
        <v>3.9313821939326685E-2</v>
      </c>
      <c r="N292" s="5">
        <f>SUM('Summary statistics'!D292:D411)</f>
        <v>5.5550702445122738E-3</v>
      </c>
      <c r="O292" s="5">
        <f>SUM('Summary statistics'!E292:E411)</f>
        <v>-4.7663737490375543E-2</v>
      </c>
      <c r="P292" s="5">
        <f>SUM('Summary statistics'!F292:F411)</f>
        <v>6.8816229451575853E-2</v>
      </c>
      <c r="Q292" s="5">
        <f>SUM('Summary statistics'!G292:G411)</f>
        <v>0.14909988060568538</v>
      </c>
      <c r="R292" s="5">
        <f>SUM('Summary statistics'!H292:H411)</f>
        <v>1.587956273471812</v>
      </c>
      <c r="S292" s="5">
        <f>SUM('Summary statistics'!I292:I411)</f>
        <v>0.16018000682017022</v>
      </c>
    </row>
    <row r="293" spans="1:19" x14ac:dyDescent="0.2">
      <c r="A293" s="1">
        <v>44306</v>
      </c>
      <c r="B293" s="5">
        <f>SUM('Summary statistics'!B293:B322)</f>
        <v>2.3373351185309029E-2</v>
      </c>
      <c r="C293" s="5">
        <f>SUM('Summary statistics'!C293:C322)</f>
        <v>-4.0950109311282686E-2</v>
      </c>
      <c r="D293" s="5">
        <f>SUM('Summary statistics'!D293:D322)</f>
        <v>7.6736574800356533E-2</v>
      </c>
      <c r="E293" s="5">
        <f>SUM('Summary statistics'!E293:E322)</f>
        <v>2.2345330913064881E-2</v>
      </c>
      <c r="F293" s="5">
        <f>SUM('Summary statistics'!F293:F322)</f>
        <v>5.8111475622835182E-2</v>
      </c>
      <c r="G293" s="5">
        <f>SUM('Summary statistics'!G293:G322)</f>
        <v>7.8493656877166654E-2</v>
      </c>
      <c r="H293" s="5">
        <f>SUM('Summary statistics'!H293:H322)</f>
        <v>0.23907662107929445</v>
      </c>
      <c r="I293" s="5">
        <f>SUM('Summary statistics'!I293:I322)</f>
        <v>7.8869054764602597E-2</v>
      </c>
      <c r="K293" s="1">
        <v>44438</v>
      </c>
      <c r="L293" s="5">
        <f>SUM('Summary statistics'!B293:B412)</f>
        <v>0.47994838520155114</v>
      </c>
      <c r="M293" s="5">
        <f>SUM('Summary statistics'!C293:C412)</f>
        <v>6.1989155895258087E-2</v>
      </c>
      <c r="N293" s="5">
        <f>SUM('Summary statistics'!D293:D412)</f>
        <v>-0.10721440350561198</v>
      </c>
      <c r="O293" s="5">
        <f>SUM('Summary statistics'!E293:E412)</f>
        <v>-5.1274548898183697E-2</v>
      </c>
      <c r="P293" s="5">
        <f>SUM('Summary statistics'!F293:F412)</f>
        <v>7.6938968760808676E-2</v>
      </c>
      <c r="Q293" s="5">
        <f>SUM('Summary statistics'!G293:G412)</f>
        <v>0.1429214396552361</v>
      </c>
      <c r="R293" s="5">
        <f>SUM('Summary statistics'!H293:H412)</f>
        <v>1.5487918349245036</v>
      </c>
      <c r="S293" s="5">
        <f>SUM('Summary statistics'!I293:I412)</f>
        <v>0.16985103231976836</v>
      </c>
    </row>
    <row r="294" spans="1:19" x14ac:dyDescent="0.2">
      <c r="A294" s="1">
        <v>44307</v>
      </c>
      <c r="B294" s="5">
        <f>SUM('Summary statistics'!B294:B323)</f>
        <v>1.1206691809561884E-2</v>
      </c>
      <c r="C294" s="5">
        <f>SUM('Summary statistics'!C294:C323)</f>
        <v>-4.2444149996991289E-2</v>
      </c>
      <c r="D294" s="5">
        <f>SUM('Summary statistics'!D294:D323)</f>
        <v>-1.9481900294743022E-2</v>
      </c>
      <c r="E294" s="5">
        <f>SUM('Summary statistics'!E294:E323)</f>
        <v>1.4672414563986817E-2</v>
      </c>
      <c r="F294" s="5">
        <f>SUM('Summary statistics'!F294:F323)</f>
        <v>4.3425626415151582E-2</v>
      </c>
      <c r="G294" s="5">
        <f>SUM('Summary statistics'!G294:G323)</f>
        <v>5.828632987852149E-2</v>
      </c>
      <c r="H294" s="5">
        <f>SUM('Summary statistics'!H294:H323)</f>
        <v>0.23270888330310766</v>
      </c>
      <c r="I294" s="5">
        <f>SUM('Summary statistics'!I294:I323)</f>
        <v>7.4076638815102694E-2</v>
      </c>
      <c r="K294" s="1">
        <v>44439</v>
      </c>
      <c r="L294" s="5">
        <f>SUM('Summary statistics'!B294:B413)</f>
        <v>0.49728583823583816</v>
      </c>
      <c r="M294" s="5">
        <f>SUM('Summary statistics'!C294:C413)</f>
        <v>6.779442411426799E-2</v>
      </c>
      <c r="N294" s="5">
        <f>SUM('Summary statistics'!D294:D413)</f>
        <v>-0.1522125336144812</v>
      </c>
      <c r="O294" s="5">
        <f>SUM('Summary statistics'!E294:E413)</f>
        <v>-8.6806546104582785E-2</v>
      </c>
      <c r="P294" s="5">
        <f>SUM('Summary statistics'!F294:F413)</f>
        <v>5.7271660642060795E-2</v>
      </c>
      <c r="Q294" s="5">
        <f>SUM('Summary statistics'!G294:G413)</f>
        <v>0.12127657843790615</v>
      </c>
      <c r="R294" s="5">
        <f>SUM('Summary statistics'!H294:H413)</f>
        <v>1.5449663830362423</v>
      </c>
      <c r="S294" s="5">
        <f>SUM('Summary statistics'!I294:I413)</f>
        <v>0.15444553374402242</v>
      </c>
    </row>
    <row r="295" spans="1:19" x14ac:dyDescent="0.2">
      <c r="A295" s="1">
        <v>44308</v>
      </c>
      <c r="B295" s="5">
        <f>SUM('Summary statistics'!B295:B324)</f>
        <v>2.0952797400627481E-2</v>
      </c>
      <c r="C295" s="5">
        <f>SUM('Summary statistics'!C295:C324)</f>
        <v>-4.7836243132937384E-2</v>
      </c>
      <c r="D295" s="5">
        <f>SUM('Summary statistics'!D295:D324)</f>
        <v>-7.6675326234689534E-2</v>
      </c>
      <c r="E295" s="5">
        <f>SUM('Summary statistics'!E295:E324)</f>
        <v>1.9116809492327087E-3</v>
      </c>
      <c r="F295" s="5">
        <f>SUM('Summary statistics'!F295:F324)</f>
        <v>3.436607380690012E-2</v>
      </c>
      <c r="G295" s="5">
        <f>SUM('Summary statistics'!G295:G324)</f>
        <v>6.2709165050658877E-2</v>
      </c>
      <c r="H295" s="5">
        <f>SUM('Summary statistics'!H295:H324)</f>
        <v>0.24502805181833229</v>
      </c>
      <c r="I295" s="5">
        <f>SUM('Summary statistics'!I295:I324)</f>
        <v>5.8811113335196327E-2</v>
      </c>
      <c r="K295" s="1">
        <v>44440</v>
      </c>
      <c r="L295" s="5">
        <f>SUM('Summary statistics'!B295:B414)</f>
        <v>0.53902745617233372</v>
      </c>
      <c r="M295" s="5">
        <f>SUM('Summary statistics'!C295:C414)</f>
        <v>6.2412193202456688E-2</v>
      </c>
      <c r="N295" s="5">
        <f>SUM('Summary statistics'!D295:D414)</f>
        <v>-0.13457576978793878</v>
      </c>
      <c r="O295" s="5">
        <f>SUM('Summary statistics'!E295:E414)</f>
        <v>-7.5864054068332021E-2</v>
      </c>
      <c r="P295" s="5">
        <f>SUM('Summary statistics'!F295:F414)</f>
        <v>5.326602493738436E-2</v>
      </c>
      <c r="Q295" s="5">
        <f>SUM('Summary statistics'!G295:G414)</f>
        <v>0.13734431276951728</v>
      </c>
      <c r="R295" s="5">
        <f>SUM('Summary statistics'!H295:H414)</f>
        <v>1.6109395844796106</v>
      </c>
      <c r="S295" s="5">
        <f>SUM('Summary statistics'!I295:I414)</f>
        <v>0.1487450735858071</v>
      </c>
    </row>
    <row r="296" spans="1:19" x14ac:dyDescent="0.2">
      <c r="A296" s="1">
        <v>44309</v>
      </c>
      <c r="B296" s="5">
        <f>SUM('Summary statistics'!B296:B325)</f>
        <v>2.2972481143491222E-2</v>
      </c>
      <c r="C296" s="5">
        <f>SUM('Summary statistics'!C296:C325)</f>
        <v>-6.0567822460145318E-2</v>
      </c>
      <c r="D296" s="5">
        <f>SUM('Summary statistics'!D296:D325)</f>
        <v>-0.12234276274232143</v>
      </c>
      <c r="E296" s="5">
        <f>SUM('Summary statistics'!E296:E325)</f>
        <v>-4.5151986099443049E-3</v>
      </c>
      <c r="F296" s="5">
        <f>SUM('Summary statistics'!F296:F325)</f>
        <v>3.1541867452501079E-2</v>
      </c>
      <c r="G296" s="5">
        <f>SUM('Summary statistics'!G296:G325)</f>
        <v>8.6705656075501597E-2</v>
      </c>
      <c r="H296" s="5">
        <f>SUM('Summary statistics'!H296:H325)</f>
        <v>0.2621634309036146</v>
      </c>
      <c r="I296" s="5">
        <f>SUM('Summary statistics'!I296:I325)</f>
        <v>5.9338718978458931E-2</v>
      </c>
      <c r="K296" s="1">
        <v>44441</v>
      </c>
      <c r="L296" s="5">
        <f>SUM('Summary statistics'!B296:B415)</f>
        <v>0.55360073220566108</v>
      </c>
      <c r="M296" s="5">
        <f>SUM('Summary statistics'!C296:C415)</f>
        <v>5.8394648276401645E-2</v>
      </c>
      <c r="N296" s="5">
        <f>SUM('Summary statistics'!D296:D415)</f>
        <v>-0.15957747817081538</v>
      </c>
      <c r="O296" s="5">
        <f>SUM('Summary statistics'!E296:E415)</f>
        <v>-9.0860885950165116E-2</v>
      </c>
      <c r="P296" s="5">
        <f>SUM('Summary statistics'!F296:F415)</f>
        <v>5.032045398005866E-2</v>
      </c>
      <c r="Q296" s="5">
        <f>SUM('Summary statistics'!G296:G415)</f>
        <v>0.15923190241040169</v>
      </c>
      <c r="R296" s="5">
        <f>SUM('Summary statistics'!H296:H415)</f>
        <v>1.597381240398499</v>
      </c>
      <c r="S296" s="5">
        <f>SUM('Summary statistics'!I296:I415)</f>
        <v>0.14124178353530464</v>
      </c>
    </row>
    <row r="297" spans="1:19" x14ac:dyDescent="0.2">
      <c r="A297" s="1">
        <v>44312</v>
      </c>
      <c r="B297" s="5">
        <f>SUM('Summary statistics'!B297:B326)</f>
        <v>7.0530150805838035E-2</v>
      </c>
      <c r="C297" s="5">
        <f>SUM('Summary statistics'!C297:C326)</f>
        <v>-5.80464058256452E-2</v>
      </c>
      <c r="D297" s="5">
        <f>SUM('Summary statistics'!D297:D326)</f>
        <v>-5.8327758962699851E-2</v>
      </c>
      <c r="E297" s="5">
        <f>SUM('Summary statistics'!E297:E326)</f>
        <v>1.1435274264624155E-2</v>
      </c>
      <c r="F297" s="5">
        <f>SUM('Summary statistics'!F297:F326)</f>
        <v>3.446153750659095E-2</v>
      </c>
      <c r="G297" s="5">
        <f>SUM('Summary statistics'!G297:G326)</f>
        <v>0.10350650358403404</v>
      </c>
      <c r="H297" s="5">
        <f>SUM('Summary statistics'!H297:H326)</f>
        <v>0.28366692860591891</v>
      </c>
      <c r="I297" s="5">
        <f>SUM('Summary statistics'!I297:I326)</f>
        <v>6.0104473519175312E-2</v>
      </c>
      <c r="K297" s="1">
        <v>44442</v>
      </c>
      <c r="L297" s="5">
        <f>SUM('Summary statistics'!B297:B416)</f>
        <v>0.59460100132184879</v>
      </c>
      <c r="M297" s="5">
        <f>SUM('Summary statistics'!C297:C416)</f>
        <v>5.4572472282504135E-2</v>
      </c>
      <c r="N297" s="5">
        <f>SUM('Summary statistics'!D297:D416)</f>
        <v>-0.1356883578873648</v>
      </c>
      <c r="O297" s="5">
        <f>SUM('Summary statistics'!E297:E416)</f>
        <v>-4.3743293885678235E-2</v>
      </c>
      <c r="P297" s="5">
        <f>SUM('Summary statistics'!F297:F416)</f>
        <v>6.4127778578322789E-2</v>
      </c>
      <c r="Q297" s="5">
        <f>SUM('Summary statistics'!G297:G416)</f>
        <v>0.17427371539235581</v>
      </c>
      <c r="R297" s="5">
        <f>SUM('Summary statistics'!H297:H416)</f>
        <v>1.5554663023602493</v>
      </c>
      <c r="S297" s="5">
        <f>SUM('Summary statistics'!I297:I416)</f>
        <v>0.13989181721590552</v>
      </c>
    </row>
    <row r="298" spans="1:19" x14ac:dyDescent="0.2">
      <c r="A298" s="1">
        <v>44313</v>
      </c>
      <c r="B298" s="5">
        <f>SUM('Summary statistics'!B298:B327)</f>
        <v>0.14548661592592027</v>
      </c>
      <c r="C298" s="5">
        <f>SUM('Summary statistics'!C298:C327)</f>
        <v>-3.8187449936923516E-2</v>
      </c>
      <c r="D298" s="5">
        <f>SUM('Summary statistics'!D298:D327)</f>
        <v>-1.3621341766050538E-2</v>
      </c>
      <c r="E298" s="5">
        <f>SUM('Summary statistics'!E298:E327)</f>
        <v>4.6301650141283577E-3</v>
      </c>
      <c r="F298" s="5">
        <f>SUM('Summary statistics'!F298:F327)</f>
        <v>2.8280105843064479E-2</v>
      </c>
      <c r="G298" s="5">
        <f>SUM('Summary statistics'!G298:G327)</f>
        <v>7.9220841992283658E-2</v>
      </c>
      <c r="H298" s="5">
        <f>SUM('Summary statistics'!H298:H327)</f>
        <v>0.30889303515695538</v>
      </c>
      <c r="I298" s="5">
        <f>SUM('Summary statistics'!I298:I327)</f>
        <v>5.3418554615619278E-2</v>
      </c>
      <c r="K298" s="1">
        <v>44447</v>
      </c>
      <c r="L298" s="5">
        <f>SUM('Summary statistics'!B298:B417)</f>
        <v>0.68221811002775501</v>
      </c>
      <c r="M298" s="5">
        <f>SUM('Summary statistics'!C298:C417)</f>
        <v>5.8075564622673277E-2</v>
      </c>
      <c r="N298" s="5">
        <f>SUM('Summary statistics'!D298:D417)</f>
        <v>-0.19164265418552812</v>
      </c>
      <c r="O298" s="5">
        <f>SUM('Summary statistics'!E298:E417)</f>
        <v>-8.8728115608684932E-2</v>
      </c>
      <c r="P298" s="5">
        <f>SUM('Summary statistics'!F298:F417)</f>
        <v>3.6510144178860553E-2</v>
      </c>
      <c r="Q298" s="5">
        <f>SUM('Summary statistics'!G298:G417)</f>
        <v>0.15730871406936264</v>
      </c>
      <c r="R298" s="5">
        <f>SUM('Summary statistics'!H298:H417)</f>
        <v>1.5442497734010743</v>
      </c>
      <c r="S298" s="5">
        <f>SUM('Summary statistics'!I298:I417)</f>
        <v>0.12870012905700742</v>
      </c>
    </row>
    <row r="299" spans="1:19" x14ac:dyDescent="0.2">
      <c r="A299" s="1">
        <v>44314</v>
      </c>
      <c r="B299" s="5">
        <f>SUM('Summary statistics'!B299:B328)</f>
        <v>0.13250627720927741</v>
      </c>
      <c r="C299" s="5">
        <f>SUM('Summary statistics'!C299:C328)</f>
        <v>-1.4612416071592749E-2</v>
      </c>
      <c r="D299" s="5">
        <f>SUM('Summary statistics'!D299:D328)</f>
        <v>-3.6668922234800547E-2</v>
      </c>
      <c r="E299" s="5">
        <f>SUM('Summary statistics'!E299:E328)</f>
        <v>3.1485204937819599E-3</v>
      </c>
      <c r="F299" s="5">
        <f>SUM('Summary statistics'!F299:F328)</f>
        <v>2.4539008062540731E-2</v>
      </c>
      <c r="G299" s="5">
        <f>SUM('Summary statistics'!G299:G328)</f>
        <v>7.7386663615420612E-2</v>
      </c>
      <c r="H299" s="5">
        <f>SUM('Summary statistics'!H299:H328)</f>
        <v>0.38878790282640879</v>
      </c>
      <c r="I299" s="5">
        <f>SUM('Summary statistics'!I299:I328)</f>
        <v>5.414358820693594E-2</v>
      </c>
      <c r="K299" s="1">
        <v>44448</v>
      </c>
      <c r="L299" s="5">
        <f>SUM('Summary statistics'!B299:B418)</f>
        <v>0.6748305680346387</v>
      </c>
      <c r="M299" s="5">
        <f>SUM('Summary statistics'!C299:C418)</f>
        <v>5.0258808874591859E-2</v>
      </c>
      <c r="N299" s="5">
        <f>SUM('Summary statistics'!D299:D418)</f>
        <v>-0.20412523917644498</v>
      </c>
      <c r="O299" s="5">
        <f>SUM('Summary statistics'!E299:E418)</f>
        <v>-7.2810147970090666E-2</v>
      </c>
      <c r="P299" s="5">
        <f>SUM('Summary statistics'!F299:F418)</f>
        <v>3.9145160451903006E-2</v>
      </c>
      <c r="Q299" s="5">
        <f>SUM('Summary statistics'!G299:G418)</f>
        <v>0.15653794440618482</v>
      </c>
      <c r="R299" s="5">
        <f>SUM('Summary statistics'!H299:H418)</f>
        <v>1.5460397238745709</v>
      </c>
      <c r="S299" s="5">
        <f>SUM('Summary statistics'!I299:I418)</f>
        <v>0.12565481266486545</v>
      </c>
    </row>
    <row r="300" spans="1:19" x14ac:dyDescent="0.2">
      <c r="A300" s="1">
        <v>44315</v>
      </c>
      <c r="B300" s="5">
        <f>SUM('Summary statistics'!B300:B329)</f>
        <v>0.14106818847887531</v>
      </c>
      <c r="C300" s="5">
        <f>SUM('Summary statistics'!C300:C329)</f>
        <v>6.3266934278215434E-3</v>
      </c>
      <c r="D300" s="5">
        <f>SUM('Summary statistics'!D300:D329)</f>
        <v>-9.5252809200904218E-2</v>
      </c>
      <c r="E300" s="5">
        <f>SUM('Summary statistics'!E300:E329)</f>
        <v>1.0356136936161119E-3</v>
      </c>
      <c r="F300" s="5">
        <f>SUM('Summary statistics'!F300:F329)</f>
        <v>2.35749317110579E-2</v>
      </c>
      <c r="G300" s="5">
        <f>SUM('Summary statistics'!G300:G329)</f>
        <v>7.2561398391518567E-2</v>
      </c>
      <c r="H300" s="5">
        <f>SUM('Summary statistics'!H300:H329)</f>
        <v>0.39651551594435291</v>
      </c>
      <c r="I300" s="5">
        <f>SUM('Summary statistics'!I300:I329)</f>
        <v>5.800841544566647E-2</v>
      </c>
      <c r="K300" s="1">
        <v>44449</v>
      </c>
      <c r="L300" s="5">
        <f>SUM('Summary statistics'!B300:B419)</f>
        <v>0.66953191463837647</v>
      </c>
      <c r="M300" s="5">
        <f>SUM('Summary statistics'!C300:C419)</f>
        <v>7.6272809863264263E-2</v>
      </c>
      <c r="N300" s="5">
        <f>SUM('Summary statistics'!D300:D419)</f>
        <v>-0.27290722593151123</v>
      </c>
      <c r="O300" s="5">
        <f>SUM('Summary statistics'!E300:E419)</f>
        <v>-8.6446363843275545E-2</v>
      </c>
      <c r="P300" s="5">
        <f>SUM('Summary statistics'!F300:F419)</f>
        <v>3.6944415199469449E-2</v>
      </c>
      <c r="Q300" s="5">
        <f>SUM('Summary statistics'!G300:G419)</f>
        <v>0.15119201582630981</v>
      </c>
      <c r="R300" s="5">
        <f>SUM('Summary statistics'!H300:H419)</f>
        <v>1.4785982956725467</v>
      </c>
      <c r="S300" s="5">
        <f>SUM('Summary statistics'!I300:I419)</f>
        <v>0.11502698973675733</v>
      </c>
    </row>
    <row r="301" spans="1:19" x14ac:dyDescent="0.2">
      <c r="A301" s="1">
        <v>44316</v>
      </c>
      <c r="B301" s="5">
        <f>SUM('Summary statistics'!B301:B330)</f>
        <v>0.16668195701909155</v>
      </c>
      <c r="C301" s="5">
        <f>SUM('Summary statistics'!C301:C330)</f>
        <v>5.7954393260556077E-2</v>
      </c>
      <c r="D301" s="5">
        <f>SUM('Summary statistics'!D301:D330)</f>
        <v>1.1146137752210683E-3</v>
      </c>
      <c r="E301" s="5">
        <f>SUM('Summary statistics'!E301:E330)</f>
        <v>-1.8306271019245139E-2</v>
      </c>
      <c r="F301" s="5">
        <f>SUM('Summary statistics'!F301:F330)</f>
        <v>2.0113814477779029E-2</v>
      </c>
      <c r="G301" s="5">
        <f>SUM('Summary statistics'!G301:G330)</f>
        <v>5.7641636818265007E-2</v>
      </c>
      <c r="H301" s="5">
        <f>SUM('Summary statistics'!H301:H330)</f>
        <v>0.370772825796787</v>
      </c>
      <c r="I301" s="5">
        <f>SUM('Summary statistics'!I301:I330)</f>
        <v>6.5658292329274184E-2</v>
      </c>
      <c r="K301" s="1">
        <v>44452</v>
      </c>
      <c r="L301" s="5">
        <f>SUM('Summary statistics'!B301:B420)</f>
        <v>0.74594075967880979</v>
      </c>
      <c r="M301" s="5">
        <f>SUM('Summary statistics'!C301:C420)</f>
        <v>0.16055867612258887</v>
      </c>
      <c r="N301" s="5">
        <f>SUM('Summary statistics'!D301:D420)</f>
        <v>-0.24895468023689962</v>
      </c>
      <c r="O301" s="5">
        <f>SUM('Summary statistics'!E301:E420)</f>
        <v>-0.10198872560574106</v>
      </c>
      <c r="P301" s="5">
        <f>SUM('Summary statistics'!F301:F420)</f>
        <v>3.5105252141940234E-2</v>
      </c>
      <c r="Q301" s="5">
        <f>SUM('Summary statistics'!G301:G420)</f>
        <v>0.1495941099430472</v>
      </c>
      <c r="R301" s="5">
        <f>SUM('Summary statistics'!H301:H420)</f>
        <v>1.3828933820571994</v>
      </c>
      <c r="S301" s="5">
        <f>SUM('Summary statistics'!I301:I420)</f>
        <v>0.13217143257798086</v>
      </c>
    </row>
    <row r="302" spans="1:19" x14ac:dyDescent="0.2">
      <c r="A302" s="1">
        <v>44319</v>
      </c>
      <c r="B302" s="5">
        <f>SUM('Summary statistics'!B302:B331)</f>
        <v>0.15702060667259396</v>
      </c>
      <c r="C302" s="5">
        <f>SUM('Summary statistics'!C302:C331)</f>
        <v>4.8774658009609687E-2</v>
      </c>
      <c r="D302" s="5">
        <f>SUM('Summary statistics'!D302:D331)</f>
        <v>-1.5933315146473823E-2</v>
      </c>
      <c r="E302" s="5">
        <f>SUM('Summary statistics'!E302:E331)</f>
        <v>2.3987186387767881E-2</v>
      </c>
      <c r="F302" s="5">
        <f>SUM('Summary statistics'!F302:F331)</f>
        <v>2.8359053425738454E-2</v>
      </c>
      <c r="G302" s="5">
        <f>SUM('Summary statistics'!G302:G331)</f>
        <v>5.7932874454171474E-2</v>
      </c>
      <c r="H302" s="5">
        <f>SUM('Summary statistics'!H302:H331)</f>
        <v>0.25011315177618171</v>
      </c>
      <c r="I302" s="5">
        <f>SUM('Summary statistics'!I302:I331)</f>
        <v>6.9005478632784542E-2</v>
      </c>
      <c r="K302" s="1">
        <v>44453</v>
      </c>
      <c r="L302" s="5">
        <f>SUM('Summary statistics'!B302:B421)</f>
        <v>0.72993738970647148</v>
      </c>
      <c r="M302" s="5">
        <f>SUM('Summary statistics'!C302:C421)</f>
        <v>0.13730965790041522</v>
      </c>
      <c r="N302" s="5">
        <f>SUM('Summary statistics'!D302:D421)</f>
        <v>-0.21016392220028632</v>
      </c>
      <c r="O302" s="5">
        <f>SUM('Summary statistics'!E302:E421)</f>
        <v>-9.7116452814413667E-2</v>
      </c>
      <c r="P302" s="5">
        <f>SUM('Summary statistics'!F302:F421)</f>
        <v>3.6861702666378914E-2</v>
      </c>
      <c r="Q302" s="5">
        <f>SUM('Summary statistics'!G302:G421)</f>
        <v>0.13827979828946371</v>
      </c>
      <c r="R302" s="5">
        <f>SUM('Summary statistics'!H302:H421)</f>
        <v>1.392824729054156</v>
      </c>
      <c r="S302" s="5">
        <f>SUM('Summary statistics'!I302:I421)</f>
        <v>0.12701117880664856</v>
      </c>
    </row>
    <row r="303" spans="1:19" x14ac:dyDescent="0.2">
      <c r="A303" s="1">
        <v>44320</v>
      </c>
      <c r="B303" s="5">
        <f>SUM('Summary statistics'!B303:B332)</f>
        <v>0.13898704888423405</v>
      </c>
      <c r="C303" s="5">
        <f>SUM('Summary statistics'!C303:C332)</f>
        <v>6.5096854273919175E-2</v>
      </c>
      <c r="D303" s="5">
        <f>SUM('Summary statistics'!D303:D332)</f>
        <v>-7.725724665294878E-3</v>
      </c>
      <c r="E303" s="5">
        <f>SUM('Summary statistics'!E303:E332)</f>
        <v>3.0158801468584961E-2</v>
      </c>
      <c r="F303" s="5">
        <f>SUM('Summary statistics'!F303:F332)</f>
        <v>2.157108198268097E-2</v>
      </c>
      <c r="G303" s="5">
        <f>SUM('Summary statistics'!G303:G332)</f>
        <v>5.8416069260301726E-2</v>
      </c>
      <c r="H303" s="5">
        <f>SUM('Summary statistics'!H303:H332)</f>
        <v>0.28631614849938608</v>
      </c>
      <c r="I303" s="5">
        <f>SUM('Summary statistics'!I303:I332)</f>
        <v>5.5304181341724989E-2</v>
      </c>
      <c r="K303" s="1">
        <v>44454</v>
      </c>
      <c r="L303" s="5">
        <f>SUM('Summary statistics'!B303:B422)</f>
        <v>0.74888449733236262</v>
      </c>
      <c r="M303" s="5">
        <f>SUM('Summary statistics'!C303:C422)</f>
        <v>0.16525280076169291</v>
      </c>
      <c r="N303" s="5">
        <f>SUM('Summary statistics'!D303:D422)</f>
        <v>-0.11799309015821978</v>
      </c>
      <c r="O303" s="5">
        <f>SUM('Summary statistics'!E303:E422)</f>
        <v>-7.9444622498080902E-2</v>
      </c>
      <c r="P303" s="5">
        <f>SUM('Summary statistics'!F303:F422)</f>
        <v>3.2101032532394012E-2</v>
      </c>
      <c r="Q303" s="5">
        <f>SUM('Summary statistics'!G303:G422)</f>
        <v>0.13703687798061209</v>
      </c>
      <c r="R303" s="5">
        <f>SUM('Summary statistics'!H303:H422)</f>
        <v>1.334209087392348</v>
      </c>
      <c r="S303" s="5">
        <f>SUM('Summary statistics'!I303:I422)</f>
        <v>0.1284488259292402</v>
      </c>
    </row>
    <row r="304" spans="1:19" x14ac:dyDescent="0.2">
      <c r="A304" s="1">
        <v>44321</v>
      </c>
      <c r="B304" s="5">
        <f>SUM('Summary statistics'!B304:B333)</f>
        <v>0.15824345498101139</v>
      </c>
      <c r="C304" s="5">
        <f>SUM('Summary statistics'!C304:C333)</f>
        <v>0.12773641390106064</v>
      </c>
      <c r="D304" s="5">
        <f>SUM('Summary statistics'!D304:D333)</f>
        <v>5.3434794788594163E-2</v>
      </c>
      <c r="E304" s="5">
        <f>SUM('Summary statistics'!E304:E333)</f>
        <v>5.0059727736536538E-2</v>
      </c>
      <c r="F304" s="5">
        <f>SUM('Summary statistics'!F304:F333)</f>
        <v>3.3741161637684258E-2</v>
      </c>
      <c r="G304" s="5">
        <f>SUM('Summary statistics'!G304:G333)</f>
        <v>5.1886676120112073E-2</v>
      </c>
      <c r="H304" s="5">
        <f>SUM('Summary statistics'!H304:H333)</f>
        <v>0.33055853846653838</v>
      </c>
      <c r="I304" s="5">
        <f>SUM('Summary statistics'!I304:I333)</f>
        <v>6.3667573608548356E-2</v>
      </c>
      <c r="K304" s="1">
        <v>44455</v>
      </c>
      <c r="L304" s="5">
        <f>SUM('Summary statistics'!B304:B423)</f>
        <v>0.75480326198304215</v>
      </c>
      <c r="M304" s="5">
        <f>SUM('Summary statistics'!C304:C423)</f>
        <v>0.22880615880758459</v>
      </c>
      <c r="N304" s="5">
        <f>SUM('Summary statistics'!D304:D423)</f>
        <v>-0.13139158077445384</v>
      </c>
      <c r="O304" s="5">
        <f>SUM('Summary statistics'!E304:E423)</f>
        <v>-0.10141750608532757</v>
      </c>
      <c r="P304" s="5">
        <f>SUM('Summary statistics'!F304:F423)</f>
        <v>1.8152029219638738E-2</v>
      </c>
      <c r="Q304" s="5">
        <f>SUM('Summary statistics'!G304:G423)</f>
        <v>0.13371883094959389</v>
      </c>
      <c r="R304" s="5">
        <f>SUM('Summary statistics'!H304:H423)</f>
        <v>1.3188526036382293</v>
      </c>
      <c r="S304" s="5">
        <f>SUM('Summary statistics'!I304:I423)</f>
        <v>0.13455886087490213</v>
      </c>
    </row>
    <row r="305" spans="1:19" x14ac:dyDescent="0.2">
      <c r="A305" s="1">
        <v>44322</v>
      </c>
      <c r="B305" s="5">
        <f>SUM('Summary statistics'!B305:B334)</f>
        <v>0.15085466047690979</v>
      </c>
      <c r="C305" s="5">
        <f>SUM('Summary statistics'!C305:C334)</f>
        <v>5.6095410346417171E-2</v>
      </c>
      <c r="D305" s="5">
        <f>SUM('Summary statistics'!D305:D334)</f>
        <v>7.5082985769407487E-2</v>
      </c>
      <c r="E305" s="5">
        <f>SUM('Summary statistics'!E305:E334)</f>
        <v>8.5275893866717231E-2</v>
      </c>
      <c r="F305" s="5">
        <f>SUM('Summary statistics'!F305:F334)</f>
        <v>4.6501657410866662E-2</v>
      </c>
      <c r="G305" s="5">
        <f>SUM('Summary statistics'!G305:G334)</f>
        <v>5.2575784788603669E-2</v>
      </c>
      <c r="H305" s="5">
        <f>SUM('Summary statistics'!H305:H334)</f>
        <v>0.40812263297187334</v>
      </c>
      <c r="I305" s="5">
        <f>SUM('Summary statistics'!I305:I334)</f>
        <v>7.7282111709284132E-2</v>
      </c>
      <c r="K305" s="1">
        <v>44456</v>
      </c>
      <c r="L305" s="5">
        <f>SUM('Summary statistics'!B305:B424)</f>
        <v>0.70675551599447328</v>
      </c>
      <c r="M305" s="5">
        <f>SUM('Summary statistics'!C305:C424)</f>
        <v>0.16242902679695534</v>
      </c>
      <c r="N305" s="5">
        <f>SUM('Summary statistics'!D305:D424)</f>
        <v>-0.1013353198297117</v>
      </c>
      <c r="O305" s="5">
        <f>SUM('Summary statistics'!E305:E424)</f>
        <v>-0.12182890087082358</v>
      </c>
      <c r="P305" s="5">
        <f>SUM('Summary statistics'!F305:F424)</f>
        <v>1.0446057222369768E-2</v>
      </c>
      <c r="Q305" s="5">
        <f>SUM('Summary statistics'!G305:G424)</f>
        <v>0.13486492161359506</v>
      </c>
      <c r="R305" s="5">
        <f>SUM('Summary statistics'!H305:H424)</f>
        <v>1.3386084196535812</v>
      </c>
      <c r="S305" s="5">
        <f>SUM('Summary statistics'!I305:I424)</f>
        <v>0.13088624645454411</v>
      </c>
    </row>
    <row r="306" spans="1:19" x14ac:dyDescent="0.2">
      <c r="A306" s="1">
        <v>44323</v>
      </c>
      <c r="B306" s="5">
        <f>SUM('Summary statistics'!B306:B335)</f>
        <v>0.14060746538147978</v>
      </c>
      <c r="C306" s="5">
        <f>SUM('Summary statistics'!C306:C335)</f>
        <v>0.10279575405698815</v>
      </c>
      <c r="D306" s="5">
        <f>SUM('Summary statistics'!D306:D335)</f>
        <v>0.11082427215297587</v>
      </c>
      <c r="E306" s="5">
        <f>SUM('Summary statistics'!E306:E335)</f>
        <v>9.2595231208987022E-2</v>
      </c>
      <c r="F306" s="5">
        <f>SUM('Summary statistics'!F306:F335)</f>
        <v>5.9741077347204137E-2</v>
      </c>
      <c r="G306" s="5">
        <f>SUM('Summary statistics'!G306:G335)</f>
        <v>5.8741018408567873E-2</v>
      </c>
      <c r="H306" s="5">
        <f>SUM('Summary statistics'!H306:H335)</f>
        <v>0.46400060676675725</v>
      </c>
      <c r="I306" s="5">
        <f>SUM('Summary statistics'!I306:I335)</f>
        <v>7.9401857131169234E-2</v>
      </c>
      <c r="K306" s="1">
        <v>44459</v>
      </c>
      <c r="L306" s="5">
        <f>SUM('Summary statistics'!B306:B425)</f>
        <v>0.66252750450667286</v>
      </c>
      <c r="M306" s="5">
        <f>SUM('Summary statistics'!C306:C425)</f>
        <v>0.18257767153475793</v>
      </c>
      <c r="N306" s="5">
        <f>SUM('Summary statistics'!D306:D425)</f>
        <v>-0.17993907926552799</v>
      </c>
      <c r="O306" s="5">
        <f>SUM('Summary statistics'!E306:E425)</f>
        <v>-0.12048160705205863</v>
      </c>
      <c r="P306" s="5">
        <f>SUM('Summary statistics'!F306:F425)</f>
        <v>2.2185552654381813E-2</v>
      </c>
      <c r="Q306" s="5">
        <f>SUM('Summary statistics'!G306:G425)</f>
        <v>0.13119334767022003</v>
      </c>
      <c r="R306" s="5">
        <f>SUM('Summary statistics'!H306:H425)</f>
        <v>1.2982602481558672</v>
      </c>
      <c r="S306" s="5">
        <f>SUM('Summary statistics'!I306:I425)</f>
        <v>0.10853667526484793</v>
      </c>
    </row>
    <row r="307" spans="1:19" x14ac:dyDescent="0.2">
      <c r="A307" s="1">
        <v>44326</v>
      </c>
      <c r="B307" s="5">
        <f>SUM('Summary statistics'!B307:B336)</f>
        <v>0.13685008771535559</v>
      </c>
      <c r="C307" s="5">
        <f>SUM('Summary statistics'!C307:C336)</f>
        <v>6.2773802726665676E-2</v>
      </c>
      <c r="D307" s="5">
        <f>SUM('Summary statistics'!D307:D336)</f>
        <v>1.4660496151566119E-2</v>
      </c>
      <c r="E307" s="5">
        <f>SUM('Summary statistics'!E307:E336)</f>
        <v>9.0469593692586669E-2</v>
      </c>
      <c r="F307" s="5">
        <f>SUM('Summary statistics'!F307:F336)</f>
        <v>5.9010367089992945E-2</v>
      </c>
      <c r="G307" s="5">
        <f>SUM('Summary statistics'!G307:G336)</f>
        <v>6.6480758197431294E-2</v>
      </c>
      <c r="H307" s="5">
        <f>SUM('Summary statistics'!H307:H336)</f>
        <v>0.39325863000633432</v>
      </c>
      <c r="I307" s="5">
        <f>SUM('Summary statistics'!I307:I336)</f>
        <v>5.2416943905789562E-2</v>
      </c>
      <c r="K307" s="1">
        <v>44460</v>
      </c>
      <c r="L307" s="5">
        <f>SUM('Summary statistics'!B307:B426)</f>
        <v>0.63082234611320576</v>
      </c>
      <c r="M307" s="5">
        <f>SUM('Summary statistics'!C307:C426)</f>
        <v>0.1460814717788112</v>
      </c>
      <c r="N307" s="5">
        <f>SUM('Summary statistics'!D307:D426)</f>
        <v>-0.30295851775416971</v>
      </c>
      <c r="O307" s="5">
        <f>SUM('Summary statistics'!E307:E426)</f>
        <v>-0.10498894603732983</v>
      </c>
      <c r="P307" s="5">
        <f>SUM('Summary statistics'!F307:F426)</f>
        <v>2.6151611402143247E-2</v>
      </c>
      <c r="Q307" s="5">
        <f>SUM('Summary statistics'!G307:G426)</f>
        <v>0.14433749120451272</v>
      </c>
      <c r="R307" s="5">
        <f>SUM('Summary statistics'!H307:H426)</f>
        <v>1.3731359653564812</v>
      </c>
      <c r="S307" s="5">
        <f>SUM('Summary statistics'!I307:I426)</f>
        <v>9.1227285113788054E-2</v>
      </c>
    </row>
    <row r="308" spans="1:19" x14ac:dyDescent="0.2">
      <c r="A308" s="1">
        <v>44327</v>
      </c>
      <c r="B308" s="5">
        <f>SUM('Summary statistics'!B308:B337)</f>
        <v>0.13338637050839602</v>
      </c>
      <c r="C308" s="5">
        <f>SUM('Summary statistics'!C308:C337)</f>
        <v>5.8673401685173023E-2</v>
      </c>
      <c r="D308" s="5">
        <f>SUM('Summary statistics'!D308:D337)</f>
        <v>-1.6105408043103023E-2</v>
      </c>
      <c r="E308" s="5">
        <f>SUM('Summary statistics'!E308:E337)</f>
        <v>0.11056675314527925</v>
      </c>
      <c r="F308" s="5">
        <f>SUM('Summary statistics'!F308:F337)</f>
        <v>6.9864663619755601E-2</v>
      </c>
      <c r="G308" s="5">
        <f>SUM('Summary statistics'!G308:G337)</f>
        <v>7.0785396056899874E-2</v>
      </c>
      <c r="H308" s="5">
        <f>SUM('Summary statistics'!H308:H337)</f>
        <v>0.44573565109476554</v>
      </c>
      <c r="I308" s="5">
        <f>SUM('Summary statistics'!I308:I337)</f>
        <v>4.4573614143398464E-2</v>
      </c>
      <c r="K308" s="1">
        <v>44461</v>
      </c>
      <c r="L308" s="5">
        <f>SUM('Summary statistics'!B308:B427)</f>
        <v>0.61954476207258968</v>
      </c>
      <c r="M308" s="5">
        <f>SUM('Summary statistics'!C308:C427)</f>
        <v>0.15984316309207688</v>
      </c>
      <c r="N308" s="5">
        <f>SUM('Summary statistics'!D308:D427)</f>
        <v>-0.279857336154818</v>
      </c>
      <c r="O308" s="5">
        <f>SUM('Summary statistics'!E308:E427)</f>
        <v>-7.8231073396963891E-2</v>
      </c>
      <c r="P308" s="5">
        <f>SUM('Summary statistics'!F308:F427)</f>
        <v>3.8159886328155868E-2</v>
      </c>
      <c r="Q308" s="5">
        <f>SUM('Summary statistics'!G308:G427)</f>
        <v>0.14144124130758565</v>
      </c>
      <c r="R308" s="5">
        <f>SUM('Summary statistics'!H308:H427)</f>
        <v>1.3598366171177652</v>
      </c>
      <c r="S308" s="5">
        <f>SUM('Summary statistics'!I308:I427)</f>
        <v>0.10157252434975157</v>
      </c>
    </row>
    <row r="309" spans="1:19" x14ac:dyDescent="0.2">
      <c r="A309" s="1">
        <v>44328</v>
      </c>
      <c r="B309" s="5">
        <f>SUM('Summary statistics'!B309:B338)</f>
        <v>0.12390649489688613</v>
      </c>
      <c r="C309" s="5">
        <f>SUM('Summary statistics'!C309:C338)</f>
        <v>8.739665921362133E-2</v>
      </c>
      <c r="D309" s="5">
        <f>SUM('Summary statistics'!D309:D338)</f>
        <v>-0.1740231055311332</v>
      </c>
      <c r="E309" s="5">
        <f>SUM('Summary statistics'!E309:E338)</f>
        <v>0.1210873804946094</v>
      </c>
      <c r="F309" s="5">
        <f>SUM('Summary statistics'!F309:F338)</f>
        <v>7.8014920827926326E-2</v>
      </c>
      <c r="G309" s="5">
        <f>SUM('Summary statistics'!G309:G338)</f>
        <v>5.6466911024110555E-2</v>
      </c>
      <c r="H309" s="5">
        <f>SUM('Summary statistics'!H309:H338)</f>
        <v>0.46441739213054889</v>
      </c>
      <c r="I309" s="5">
        <f>SUM('Summary statistics'!I309:I338)</f>
        <v>2.6053665302595497E-2</v>
      </c>
      <c r="K309" s="1">
        <v>44462</v>
      </c>
      <c r="L309" s="5">
        <f>SUM('Summary statistics'!B309:B428)</f>
        <v>0.64030765455214134</v>
      </c>
      <c r="M309" s="5">
        <f>SUM('Summary statistics'!C309:C428)</f>
        <v>0.19109113889350443</v>
      </c>
      <c r="N309" s="5">
        <f>SUM('Summary statistics'!D309:D428)</f>
        <v>-0.26990204996488198</v>
      </c>
      <c r="O309" s="5">
        <f>SUM('Summary statistics'!E309:E428)</f>
        <v>-6.2306546707737824E-2</v>
      </c>
      <c r="P309" s="5">
        <f>SUM('Summary statistics'!F309:F428)</f>
        <v>3.7142636110363135E-2</v>
      </c>
      <c r="Q309" s="5">
        <f>SUM('Summary statistics'!G309:G428)</f>
        <v>0.12611688646931626</v>
      </c>
      <c r="R309" s="5">
        <f>SUM('Summary statistics'!H309:H428)</f>
        <v>1.4025725818090358</v>
      </c>
      <c r="S309" s="5">
        <f>SUM('Summary statistics'!I309:I428)</f>
        <v>0.11679705982488339</v>
      </c>
    </row>
    <row r="310" spans="1:19" x14ac:dyDescent="0.2">
      <c r="A310" s="1">
        <v>44329</v>
      </c>
      <c r="B310" s="5">
        <f>SUM('Summary statistics'!B310:B339)</f>
        <v>0.13098789995155413</v>
      </c>
      <c r="C310" s="5">
        <f>SUM('Summary statistics'!C310:C339)</f>
        <v>7.5820983007498483E-2</v>
      </c>
      <c r="D310" s="5">
        <f>SUM('Summary statistics'!D310:D339)</f>
        <v>-0.1674268331771257</v>
      </c>
      <c r="E310" s="5">
        <f>SUM('Summary statistics'!E310:E339)</f>
        <v>9.804127938105138E-2</v>
      </c>
      <c r="F310" s="5">
        <f>SUM('Summary statistics'!F310:F339)</f>
        <v>6.126901799155119E-2</v>
      </c>
      <c r="G310" s="5">
        <f>SUM('Summary statistics'!G310:G339)</f>
        <v>6.4565765753355805E-2</v>
      </c>
      <c r="H310" s="5">
        <f>SUM('Summary statistics'!H310:H339)</f>
        <v>0.34769747568939113</v>
      </c>
      <c r="I310" s="5">
        <f>SUM('Summary statistics'!I310:I339)</f>
        <v>3.4537326528801281E-2</v>
      </c>
      <c r="K310" s="1">
        <v>44463</v>
      </c>
      <c r="L310" s="5">
        <f>SUM('Summary statistics'!B310:B429)</f>
        <v>0.67846943540266669</v>
      </c>
      <c r="M310" s="5">
        <f>SUM('Summary statistics'!C310:C429)</f>
        <v>0.22354914856170896</v>
      </c>
      <c r="N310" s="5">
        <f>SUM('Summary statistics'!D310:D429)</f>
        <v>-0.31652136952722054</v>
      </c>
      <c r="O310" s="5">
        <f>SUM('Summary statistics'!E310:E429)</f>
        <v>-8.9801979818877539E-2</v>
      </c>
      <c r="P310" s="5">
        <f>SUM('Summary statistics'!F310:F429)</f>
        <v>2.0823871314876129E-2</v>
      </c>
      <c r="Q310" s="5">
        <f>SUM('Summary statistics'!G310:G429)</f>
        <v>0.13623940018196551</v>
      </c>
      <c r="R310" s="5">
        <f>SUM('Summary statistics'!H310:H429)</f>
        <v>1.3439747138167419</v>
      </c>
      <c r="S310" s="5">
        <f>SUM('Summary statistics'!I310:I429)</f>
        <v>0.11464100966384838</v>
      </c>
    </row>
    <row r="311" spans="1:19" x14ac:dyDescent="0.2">
      <c r="A311" s="1">
        <v>44330</v>
      </c>
      <c r="B311" s="5">
        <f>SUM('Summary statistics'!B311:B340)</f>
        <v>0.11512699159826725</v>
      </c>
      <c r="C311" s="5">
        <f>SUM('Summary statistics'!C311:C340)</f>
        <v>6.1839601612594233E-2</v>
      </c>
      <c r="D311" s="5">
        <f>SUM('Summary statistics'!D311:D340)</f>
        <v>-0.1639375713034395</v>
      </c>
      <c r="E311" s="5">
        <f>SUM('Summary statistics'!E311:E340)</f>
        <v>9.2471165932005134E-2</v>
      </c>
      <c r="F311" s="5">
        <f>SUM('Summary statistics'!F311:F340)</f>
        <v>6.1536304341940067E-2</v>
      </c>
      <c r="G311" s="5">
        <f>SUM('Summary statistics'!G311:G340)</f>
        <v>7.7661300566012226E-2</v>
      </c>
      <c r="H311" s="5">
        <f>SUM('Summary statistics'!H311:H340)</f>
        <v>0.36521067463275825</v>
      </c>
      <c r="I311" s="5">
        <f>SUM('Summary statistics'!I311:I340)</f>
        <v>3.7589307458373425E-2</v>
      </c>
      <c r="K311" s="1">
        <v>44466</v>
      </c>
      <c r="L311" s="5">
        <f>SUM('Summary statistics'!B311:B430)</f>
        <v>0.77111819527012082</v>
      </c>
      <c r="M311" s="5">
        <f>SUM('Summary statistics'!C311:C430)</f>
        <v>0.20524634920181384</v>
      </c>
      <c r="N311" s="5">
        <f>SUM('Summary statistics'!D311:D430)</f>
        <v>-0.33098071187050826</v>
      </c>
      <c r="O311" s="5">
        <f>SUM('Summary statistics'!E311:E430)</f>
        <v>-9.4693086295078874E-2</v>
      </c>
      <c r="P311" s="5">
        <f>SUM('Summary statistics'!F311:F430)</f>
        <v>1.3561867438558362E-2</v>
      </c>
      <c r="Q311" s="5">
        <f>SUM('Summary statistics'!G311:G430)</f>
        <v>0.13562605875072326</v>
      </c>
      <c r="R311" s="5">
        <f>SUM('Summary statistics'!H311:H430)</f>
        <v>1.3091326237903733</v>
      </c>
      <c r="S311" s="5">
        <f>SUM('Summary statistics'!I311:I430)</f>
        <v>0.10010501789408373</v>
      </c>
    </row>
    <row r="312" spans="1:19" x14ac:dyDescent="0.2">
      <c r="A312" s="1">
        <v>44333</v>
      </c>
      <c r="B312" s="5">
        <f>SUM('Summary statistics'!B312:B341)</f>
        <v>0.21362005090116862</v>
      </c>
      <c r="C312" s="5">
        <f>SUM('Summary statistics'!C312:C341)</f>
        <v>0.12214973100065085</v>
      </c>
      <c r="D312" s="5">
        <f>SUM('Summary statistics'!D312:D341)</f>
        <v>-0.30371566027877295</v>
      </c>
      <c r="E312" s="5">
        <f>SUM('Summary statistics'!E312:E341)</f>
        <v>0.13190577824384433</v>
      </c>
      <c r="F312" s="5">
        <f>SUM('Summary statistics'!F312:F341)</f>
        <v>7.7226657904105572E-2</v>
      </c>
      <c r="G312" s="5">
        <f>SUM('Summary statistics'!G312:G341)</f>
        <v>7.9973680609969913E-2</v>
      </c>
      <c r="H312" s="5">
        <f>SUM('Summary statistics'!H312:H341)</f>
        <v>0.28042597429373656</v>
      </c>
      <c r="I312" s="5">
        <f>SUM('Summary statistics'!I312:I341)</f>
        <v>2.0721024821804556E-2</v>
      </c>
      <c r="K312" s="1">
        <v>44467</v>
      </c>
      <c r="L312" s="5">
        <f>SUM('Summary statistics'!B312:B431)</f>
        <v>0.84422093488272365</v>
      </c>
      <c r="M312" s="5">
        <f>SUM('Summary statistics'!C312:C431)</f>
        <v>0.24975974876254647</v>
      </c>
      <c r="N312" s="5">
        <f>SUM('Summary statistics'!D312:D431)</f>
        <v>-0.36330975195963733</v>
      </c>
      <c r="O312" s="5">
        <f>SUM('Summary statistics'!E312:E431)</f>
        <v>-9.7989310265657131E-2</v>
      </c>
      <c r="P312" s="5">
        <f>SUM('Summary statistics'!F312:F431)</f>
        <v>5.0197722462708115E-3</v>
      </c>
      <c r="Q312" s="5">
        <f>SUM('Summary statistics'!G312:G431)</f>
        <v>0.13673098580656767</v>
      </c>
      <c r="R312" s="5">
        <f>SUM('Summary statistics'!H312:H431)</f>
        <v>1.2917198108376224</v>
      </c>
      <c r="S312" s="5">
        <f>SUM('Summary statistics'!I312:I431)</f>
        <v>6.5195657839442991E-2</v>
      </c>
    </row>
    <row r="313" spans="1:19" x14ac:dyDescent="0.2">
      <c r="A313" s="1">
        <v>44334</v>
      </c>
      <c r="B313" s="5">
        <f>SUM('Summary statistics'!B313:B342)</f>
        <v>0.20407029965275106</v>
      </c>
      <c r="C313" s="5">
        <f>SUM('Summary statistics'!C313:C342)</f>
        <v>9.878237895941018E-2</v>
      </c>
      <c r="D313" s="5">
        <f>SUM('Summary statistics'!D313:D342)</f>
        <v>-0.30157032851768989</v>
      </c>
      <c r="E313" s="5">
        <f>SUM('Summary statistics'!E313:E342)</f>
        <v>0.11611235352824892</v>
      </c>
      <c r="F313" s="5">
        <f>SUM('Summary statistics'!F313:F342)</f>
        <v>6.9260573268766792E-2</v>
      </c>
      <c r="G313" s="5">
        <f>SUM('Summary statistics'!G313:G342)</f>
        <v>5.3681511641109521E-2</v>
      </c>
      <c r="H313" s="5">
        <f>SUM('Summary statistics'!H313:H342)</f>
        <v>0.30625795782212339</v>
      </c>
      <c r="I313" s="5">
        <f>SUM('Summary statistics'!I313:I342)</f>
        <v>1.3141255005048163E-2</v>
      </c>
      <c r="K313" s="1">
        <v>44468</v>
      </c>
      <c r="L313" s="5">
        <f>SUM('Summary statistics'!B313:B432)</f>
        <v>0.80202349551668761</v>
      </c>
      <c r="M313" s="5">
        <f>SUM('Summary statistics'!C313:C432)</f>
        <v>0.23210379382171523</v>
      </c>
      <c r="N313" s="5">
        <f>SUM('Summary statistics'!D313:D432)</f>
        <v>-0.33379943411134266</v>
      </c>
      <c r="O313" s="5">
        <f>SUM('Summary statistics'!E313:E432)</f>
        <v>-0.16055983229191256</v>
      </c>
      <c r="P313" s="5">
        <f>SUM('Summary statistics'!F313:F432)</f>
        <v>-1.15988489816605E-2</v>
      </c>
      <c r="Q313" s="5">
        <f>SUM('Summary statistics'!G313:G432)</f>
        <v>0.11865842569852428</v>
      </c>
      <c r="R313" s="5">
        <f>SUM('Summary statistics'!H313:H432)</f>
        <v>1.3749274158987059</v>
      </c>
      <c r="S313" s="5">
        <f>SUM('Summary statistics'!I313:I432)</f>
        <v>6.773760632382983E-2</v>
      </c>
    </row>
    <row r="314" spans="1:19" x14ac:dyDescent="0.2">
      <c r="A314" s="1">
        <v>44335</v>
      </c>
      <c r="B314" s="5">
        <f>SUM('Summary statistics'!B314:B343)</f>
        <v>0.16228080591050847</v>
      </c>
      <c r="C314" s="5">
        <f>SUM('Summary statistics'!C314:C343)</f>
        <v>5.8328884670007318E-2</v>
      </c>
      <c r="D314" s="5">
        <f>SUM('Summary statistics'!D314:D343)</f>
        <v>-0.42110001723939894</v>
      </c>
      <c r="E314" s="5">
        <f>SUM('Summary statistics'!E314:E343)</f>
        <v>0.10438963217673349</v>
      </c>
      <c r="F314" s="5">
        <f>SUM('Summary statistics'!F314:F343)</f>
        <v>7.7265100113154128E-2</v>
      </c>
      <c r="G314" s="5">
        <f>SUM('Summary statistics'!G314:G343)</f>
        <v>4.6226043215656695E-2</v>
      </c>
      <c r="H314" s="5">
        <f>SUM('Summary statistics'!H314:H343)</f>
        <v>0.20154164851602235</v>
      </c>
      <c r="I314" s="5">
        <f>SUM('Summary statistics'!I314:I343)</f>
        <v>8.7193361265889401E-3</v>
      </c>
      <c r="K314" s="1">
        <v>44469</v>
      </c>
      <c r="L314" s="5">
        <f>SUM('Summary statistics'!B314:B433)</f>
        <v>0.84508452842039039</v>
      </c>
      <c r="M314" s="5">
        <f>SUM('Summary statistics'!C314:C433)</f>
        <v>0.22738417072147429</v>
      </c>
      <c r="N314" s="5">
        <f>SUM('Summary statistics'!D314:D433)</f>
        <v>-0.24426956004640626</v>
      </c>
      <c r="O314" s="5">
        <f>SUM('Summary statistics'!E314:E433)</f>
        <v>-0.13553079856664652</v>
      </c>
      <c r="P314" s="5">
        <f>SUM('Summary statistics'!F314:F433)</f>
        <v>8.8035782667594074E-3</v>
      </c>
      <c r="Q314" s="5">
        <f>SUM('Summary statistics'!G314:G433)</f>
        <v>0.11056933643154794</v>
      </c>
      <c r="R314" s="5">
        <f>SUM('Summary statistics'!H314:H433)</f>
        <v>1.397535391349622</v>
      </c>
      <c r="S314" s="5">
        <f>SUM('Summary statistics'!I314:I433)</f>
        <v>5.4282242066659554E-2</v>
      </c>
    </row>
    <row r="315" spans="1:19" x14ac:dyDescent="0.2">
      <c r="A315" s="1">
        <v>44336</v>
      </c>
      <c r="B315" s="5">
        <f>SUM('Summary statistics'!B315:B344)</f>
        <v>0.14824224314109194</v>
      </c>
      <c r="C315" s="5">
        <f>SUM('Summary statistics'!C315:C344)</f>
        <v>4.0284937579311821E-2</v>
      </c>
      <c r="D315" s="5">
        <f>SUM('Summary statistics'!D315:D344)</f>
        <v>-0.35512599607524464</v>
      </c>
      <c r="E315" s="5">
        <f>SUM('Summary statistics'!E315:E344)</f>
        <v>9.2588266737151745E-2</v>
      </c>
      <c r="F315" s="5">
        <f>SUM('Summary statistics'!F315:F344)</f>
        <v>6.7991346353729012E-2</v>
      </c>
      <c r="G315" s="5">
        <f>SUM('Summary statistics'!G315:G344)</f>
        <v>2.7729594453219972E-2</v>
      </c>
      <c r="H315" s="5">
        <f>SUM('Summary statistics'!H315:H344)</f>
        <v>0.255529773426173</v>
      </c>
      <c r="I315" s="5">
        <f>SUM('Summary statistics'!I315:I344)</f>
        <v>1.5007021954392425E-2</v>
      </c>
      <c r="K315" s="1">
        <v>44470</v>
      </c>
      <c r="L315" s="5">
        <f>SUM('Summary statistics'!B315:B434)</f>
        <v>0.80110147458733283</v>
      </c>
      <c r="M315" s="5">
        <f>SUM('Summary statistics'!C315:C434)</f>
        <v>0.24149757099550917</v>
      </c>
      <c r="N315" s="5">
        <f>SUM('Summary statistics'!D315:D434)</f>
        <v>-0.18753854260891245</v>
      </c>
      <c r="O315" s="5">
        <f>SUM('Summary statistics'!E315:E434)</f>
        <v>-0.12689221168298395</v>
      </c>
      <c r="P315" s="5">
        <f>SUM('Summary statistics'!F315:F434)</f>
        <v>1.1374623227878851E-4</v>
      </c>
      <c r="Q315" s="5">
        <f>SUM('Summary statistics'!G315:G434)</f>
        <v>0.11340241449069895</v>
      </c>
      <c r="R315" s="5">
        <f>SUM('Summary statistics'!H315:H434)</f>
        <v>1.4364579914286022</v>
      </c>
      <c r="S315" s="5">
        <f>SUM('Summary statistics'!I315:I434)</f>
        <v>6.1498731375725611E-2</v>
      </c>
    </row>
    <row r="316" spans="1:19" x14ac:dyDescent="0.2">
      <c r="A316" s="1">
        <v>44337</v>
      </c>
      <c r="B316" s="5">
        <f>SUM('Summary statistics'!B316:B345)</f>
        <v>0.14014054121979183</v>
      </c>
      <c r="C316" s="5">
        <f>SUM('Summary statistics'!C316:C345)</f>
        <v>6.9352438212925013E-2</v>
      </c>
      <c r="D316" s="5">
        <f>SUM('Summary statistics'!D316:D345)</f>
        <v>-0.44356385181001667</v>
      </c>
      <c r="E316" s="5">
        <f>SUM('Summary statistics'!E316:E345)</f>
        <v>8.1884733997912823E-2</v>
      </c>
      <c r="F316" s="5">
        <f>SUM('Summary statistics'!F316:F345)</f>
        <v>7.2874979409807583E-2</v>
      </c>
      <c r="G316" s="5">
        <f>SUM('Summary statistics'!G316:G345)</f>
        <v>3.460621503912388E-2</v>
      </c>
      <c r="H316" s="5">
        <f>SUM('Summary statistics'!H316:H345)</f>
        <v>0.21882713763856726</v>
      </c>
      <c r="I316" s="5">
        <f>SUM('Summary statistics'!I316:I345)</f>
        <v>6.5325785804402851E-3</v>
      </c>
      <c r="K316" s="1">
        <v>44473</v>
      </c>
      <c r="L316" s="5">
        <f>SUM('Summary statistics'!B316:B435)</f>
        <v>0.82534157528791052</v>
      </c>
      <c r="M316" s="5">
        <f>SUM('Summary statistics'!C316:C435)</f>
        <v>0.26887860867102881</v>
      </c>
      <c r="N316" s="5">
        <f>SUM('Summary statistics'!D316:D435)</f>
        <v>-0.16603912327729864</v>
      </c>
      <c r="O316" s="5">
        <f>SUM('Summary statistics'!E316:E435)</f>
        <v>-0.11189713396033399</v>
      </c>
      <c r="P316" s="5">
        <f>SUM('Summary statistics'!F316:F435)</f>
        <v>1.2982758369165549E-2</v>
      </c>
      <c r="Q316" s="5">
        <f>SUM('Summary statistics'!G316:G435)</f>
        <v>9.0511947480001159E-2</v>
      </c>
      <c r="R316" s="5">
        <f>SUM('Summary statistics'!H316:H435)</f>
        <v>1.386543249585835</v>
      </c>
      <c r="S316" s="5">
        <f>SUM('Summary statistics'!I316:I435)</f>
        <v>4.0735185869718811E-2</v>
      </c>
    </row>
    <row r="317" spans="1:19" x14ac:dyDescent="0.2">
      <c r="A317" s="1">
        <v>44340</v>
      </c>
      <c r="B317" s="5">
        <f>SUM('Summary statistics'!B317:B346)</f>
        <v>0.11947365313429087</v>
      </c>
      <c r="C317" s="5">
        <f>SUM('Summary statistics'!C317:C346)</f>
        <v>0.10108001056977745</v>
      </c>
      <c r="D317" s="5">
        <f>SUM('Summary statistics'!D317:D346)</f>
        <v>-0.43492574231597275</v>
      </c>
      <c r="E317" s="5">
        <f>SUM('Summary statistics'!E317:E346)</f>
        <v>0.11526426096289789</v>
      </c>
      <c r="F317" s="5">
        <f>SUM('Summary statistics'!F317:F346)</f>
        <v>8.3981648190388933E-2</v>
      </c>
      <c r="G317" s="5">
        <f>SUM('Summary statistics'!G317:G346)</f>
        <v>3.8884957580182282E-2</v>
      </c>
      <c r="H317" s="5">
        <f>SUM('Summary statistics'!H317:H346)</f>
        <v>0.1646059387622455</v>
      </c>
      <c r="I317" s="5">
        <f>SUM('Summary statistics'!I317:I346)</f>
        <v>1.659129185616845E-2</v>
      </c>
      <c r="K317" s="1">
        <v>44474</v>
      </c>
      <c r="L317" s="5">
        <f>SUM('Summary statistics'!B317:B436)</f>
        <v>0.90205477632618436</v>
      </c>
      <c r="M317" s="5">
        <f>SUM('Summary statistics'!C317:C436)</f>
        <v>0.27922936332175452</v>
      </c>
      <c r="N317" s="5">
        <f>SUM('Summary statistics'!D317:D436)</f>
        <v>-0.15108646844967322</v>
      </c>
      <c r="O317" s="5">
        <f>SUM('Summary statistics'!E317:E436)</f>
        <v>-9.523779733532757E-2</v>
      </c>
      <c r="P317" s="5">
        <f>SUM('Summary statistics'!F317:F436)</f>
        <v>1.614415644993137E-2</v>
      </c>
      <c r="Q317" s="5">
        <f>SUM('Summary statistics'!G317:G436)</f>
        <v>8.9170308327236977E-2</v>
      </c>
      <c r="R317" s="5">
        <f>SUM('Summary statistics'!H317:H436)</f>
        <v>1.3723480430246455</v>
      </c>
      <c r="S317" s="5">
        <f>SUM('Summary statistics'!I317:I436)</f>
        <v>5.1400847003653799E-2</v>
      </c>
    </row>
    <row r="318" spans="1:19" x14ac:dyDescent="0.2">
      <c r="A318" s="1">
        <v>44341</v>
      </c>
      <c r="B318" s="5">
        <f>SUM('Summary statistics'!B318:B347)</f>
        <v>0.10639091245172262</v>
      </c>
      <c r="C318" s="5">
        <f>SUM('Summary statistics'!C318:C347)</f>
        <v>9.3374714839894679E-2</v>
      </c>
      <c r="D318" s="5">
        <f>SUM('Summary statistics'!D318:D347)</f>
        <v>-0.50419159735153041</v>
      </c>
      <c r="E318" s="5">
        <f>SUM('Summary statistics'!E318:E347)</f>
        <v>9.8430240309946224E-2</v>
      </c>
      <c r="F318" s="5">
        <f>SUM('Summary statistics'!F318:F347)</f>
        <v>8.2557282092592318E-2</v>
      </c>
      <c r="G318" s="5">
        <f>SUM('Summary statistics'!G318:G347)</f>
        <v>2.1908359076640956E-2</v>
      </c>
      <c r="H318" s="5">
        <f>SUM('Summary statistics'!H318:H347)</f>
        <v>0.20971024277803238</v>
      </c>
      <c r="I318" s="5">
        <f>SUM('Summary statistics'!I318:I347)</f>
        <v>1.1174561519396754E-2</v>
      </c>
      <c r="K318" s="1">
        <v>44475</v>
      </c>
      <c r="L318" s="5">
        <f>SUM('Summary statistics'!B318:B437)</f>
        <v>0.773277997841891</v>
      </c>
      <c r="M318" s="5">
        <f>SUM('Summary statistics'!C318:C437)</f>
        <v>0.25203423119673279</v>
      </c>
      <c r="N318" s="5">
        <f>SUM('Summary statistics'!D318:D437)</f>
        <v>-0.13849144265950308</v>
      </c>
      <c r="O318" s="5">
        <f>SUM('Summary statistics'!E318:E437)</f>
        <v>-0.12083575149546336</v>
      </c>
      <c r="P318" s="5">
        <f>SUM('Summary statistics'!F318:F437)</f>
        <v>8.0925955984146539E-3</v>
      </c>
      <c r="Q318" s="5">
        <f>SUM('Summary statistics'!G318:G437)</f>
        <v>8.7126095356166514E-2</v>
      </c>
      <c r="R318" s="5">
        <f>SUM('Summary statistics'!H318:H437)</f>
        <v>1.3465124856791142</v>
      </c>
      <c r="S318" s="5">
        <f>SUM('Summary statistics'!I318:I437)</f>
        <v>5.2206174170143664E-2</v>
      </c>
    </row>
    <row r="319" spans="1:19" x14ac:dyDescent="0.2">
      <c r="A319" s="1">
        <v>44342</v>
      </c>
      <c r="B319" s="5">
        <f>SUM('Summary statistics'!B319:B348)</f>
        <v>0.13085401485380621</v>
      </c>
      <c r="C319" s="5">
        <f>SUM('Summary statistics'!C319:C348)</f>
        <v>4.7318660140254251E-2</v>
      </c>
      <c r="D319" s="5">
        <f>SUM('Summary statistics'!D319:D348)</f>
        <v>-0.47289250502022656</v>
      </c>
      <c r="E319" s="5">
        <f>SUM('Summary statistics'!E319:E348)</f>
        <v>8.8182790079278206E-2</v>
      </c>
      <c r="F319" s="5">
        <f>SUM('Summary statistics'!F319:F348)</f>
        <v>9.072885338976229E-2</v>
      </c>
      <c r="G319" s="5">
        <f>SUM('Summary statistics'!G319:G348)</f>
        <v>1.4437597338301354E-2</v>
      </c>
      <c r="H319" s="5">
        <f>SUM('Summary statistics'!H319:H348)</f>
        <v>0.21702355296193981</v>
      </c>
      <c r="I319" s="5">
        <f>SUM('Summary statistics'!I319:I348)</f>
        <v>1.7145715161938819E-2</v>
      </c>
      <c r="K319" s="1">
        <v>44476</v>
      </c>
      <c r="L319" s="5">
        <f>SUM('Summary statistics'!B319:B438)</f>
        <v>0.77401225670088047</v>
      </c>
      <c r="M319" s="5">
        <f>SUM('Summary statistics'!C319:C438)</f>
        <v>0.21503475420025689</v>
      </c>
      <c r="N319" s="5">
        <f>SUM('Summary statistics'!D319:D438)</f>
        <v>-0.15784940099932113</v>
      </c>
      <c r="O319" s="5">
        <f>SUM('Summary statistics'!E319:E438)</f>
        <v>-0.11910619555480392</v>
      </c>
      <c r="P319" s="5">
        <f>SUM('Summary statistics'!F319:F438)</f>
        <v>1.3102747890459497E-2</v>
      </c>
      <c r="Q319" s="5">
        <f>SUM('Summary statistics'!G319:G438)</f>
        <v>8.9780873365452624E-2</v>
      </c>
      <c r="R319" s="5">
        <f>SUM('Summary statistics'!H319:H438)</f>
        <v>1.3999898130870985</v>
      </c>
      <c r="S319" s="5">
        <f>SUM('Summary statistics'!I319:I438)</f>
        <v>6.4566401834857234E-2</v>
      </c>
    </row>
    <row r="320" spans="1:19" x14ac:dyDescent="0.2">
      <c r="A320" s="1">
        <v>44343</v>
      </c>
      <c r="B320" s="5">
        <f>SUM('Summary statistics'!B320:B349)</f>
        <v>0.10693940399755457</v>
      </c>
      <c r="C320" s="5">
        <f>SUM('Summary statistics'!C320:C349)</f>
        <v>5.2041517392902387E-2</v>
      </c>
      <c r="D320" s="5">
        <f>SUM('Summary statistics'!D320:D349)</f>
        <v>-0.49804955469606021</v>
      </c>
      <c r="E320" s="5">
        <f>SUM('Summary statistics'!E320:E349)</f>
        <v>7.334839065759341E-2</v>
      </c>
      <c r="F320" s="5">
        <f>SUM('Summary statistics'!F320:F349)</f>
        <v>7.0418162725148045E-2</v>
      </c>
      <c r="G320" s="5">
        <f>SUM('Summary statistics'!G320:G349)</f>
        <v>1.0169496300727764E-2</v>
      </c>
      <c r="H320" s="5">
        <f>SUM('Summary statistics'!H320:H349)</f>
        <v>0.24178665106016636</v>
      </c>
      <c r="I320" s="5">
        <f>SUM('Summary statistics'!I320:I349)</f>
        <v>7.2772769884885992E-3</v>
      </c>
      <c r="K320" s="1">
        <v>44477</v>
      </c>
      <c r="L320" s="5">
        <f>SUM('Summary statistics'!B320:B439)</f>
        <v>0.73892302443645408</v>
      </c>
      <c r="M320" s="5">
        <f>SUM('Summary statistics'!C320:C439)</f>
        <v>0.22345866081736804</v>
      </c>
      <c r="N320" s="5">
        <f>SUM('Summary statistics'!D320:D439)</f>
        <v>-0.15915426566467872</v>
      </c>
      <c r="O320" s="5">
        <f>SUM('Summary statistics'!E320:E439)</f>
        <v>-0.13412579862130811</v>
      </c>
      <c r="P320" s="5">
        <f>SUM('Summary statistics'!F320:F439)</f>
        <v>-5.3345566606283019E-3</v>
      </c>
      <c r="Q320" s="5">
        <f>SUM('Summary statistics'!G320:G439)</f>
        <v>8.5458126634831211E-2</v>
      </c>
      <c r="R320" s="5">
        <f>SUM('Summary statistics'!H320:H439)</f>
        <v>1.3938529428313409</v>
      </c>
      <c r="S320" s="5">
        <f>SUM('Summary statistics'!I320:I439)</f>
        <v>5.1622223935821443E-2</v>
      </c>
    </row>
    <row r="321" spans="1:19" x14ac:dyDescent="0.2">
      <c r="A321" s="1">
        <v>44344</v>
      </c>
      <c r="B321" s="5">
        <f>SUM('Summary statistics'!B321:B350)</f>
        <v>0.10811790459423336</v>
      </c>
      <c r="C321" s="5">
        <f>SUM('Summary statistics'!C321:C350)</f>
        <v>4.9295418447505027E-2</v>
      </c>
      <c r="D321" s="5">
        <f>SUM('Summary statistics'!D321:D350)</f>
        <v>-0.54297944505449414</v>
      </c>
      <c r="E321" s="5">
        <f>SUM('Summary statistics'!E321:E350)</f>
        <v>7.0577518354338953E-2</v>
      </c>
      <c r="F321" s="5">
        <f>SUM('Summary statistics'!F321:F350)</f>
        <v>6.7913758952207762E-2</v>
      </c>
      <c r="G321" s="5">
        <f>SUM('Summary statistics'!G321:G350)</f>
        <v>1.5819429277365894E-2</v>
      </c>
      <c r="H321" s="5">
        <f>SUM('Summary statistics'!H321:H350)</f>
        <v>0.2752211551524697</v>
      </c>
      <c r="I321" s="5">
        <f>SUM('Summary statistics'!I321:I350)</f>
        <v>4.4436147391552832E-3</v>
      </c>
      <c r="K321" s="1">
        <v>44480</v>
      </c>
      <c r="L321" s="5">
        <f>SUM('Summary statistics'!B321:B440)</f>
        <v>0.69034474995424255</v>
      </c>
      <c r="M321" s="5">
        <f>SUM('Summary statistics'!C321:C440)</f>
        <v>0.24330950839205595</v>
      </c>
      <c r="N321" s="5">
        <f>SUM('Summary statistics'!D321:D440)</f>
        <v>-6.5689074346673676E-2</v>
      </c>
      <c r="O321" s="5">
        <f>SUM('Summary statistics'!E321:E440)</f>
        <v>-0.14130498246970341</v>
      </c>
      <c r="P321" s="5">
        <f>SUM('Summary statistics'!F321:F440)</f>
        <v>-1.3858079749667958E-2</v>
      </c>
      <c r="Q321" s="5">
        <f>SUM('Summary statistics'!G321:G440)</f>
        <v>6.0380033335333247E-2</v>
      </c>
      <c r="R321" s="5">
        <f>SUM('Summary statistics'!H321:H440)</f>
        <v>1.3871128676398521</v>
      </c>
      <c r="S321" s="5">
        <f>SUM('Summary statistics'!I321:I440)</f>
        <v>4.1125952410715753E-2</v>
      </c>
    </row>
    <row r="322" spans="1:19" x14ac:dyDescent="0.2">
      <c r="A322" s="1">
        <v>44349</v>
      </c>
      <c r="B322" s="5">
        <f>SUM('Summary statistics'!B322:B351)</f>
        <v>0.11206769207537251</v>
      </c>
      <c r="C322" s="5">
        <f>SUM('Summary statistics'!C322:C351)</f>
        <v>8.2491342147498009E-2</v>
      </c>
      <c r="D322" s="5">
        <f>SUM('Summary statistics'!D322:D351)</f>
        <v>-0.39318416740188489</v>
      </c>
      <c r="E322" s="5">
        <f>SUM('Summary statistics'!E322:E351)</f>
        <v>8.7656238753618929E-2</v>
      </c>
      <c r="F322" s="5">
        <f>SUM('Summary statistics'!F322:F351)</f>
        <v>7.5732412472160213E-2</v>
      </c>
      <c r="G322" s="5">
        <f>SUM('Summary statistics'!G322:G351)</f>
        <v>7.7981353312178382E-3</v>
      </c>
      <c r="H322" s="5">
        <f>SUM('Summary statistics'!H322:H351)</f>
        <v>0.3243877218551825</v>
      </c>
      <c r="I322" s="5">
        <f>SUM('Summary statistics'!I322:I351)</f>
        <v>1.0717570916095782E-2</v>
      </c>
      <c r="K322" s="1">
        <v>44481</v>
      </c>
      <c r="L322" s="5">
        <f>SUM('Summary statistics'!B322:B441)</f>
        <v>0.6944195609915339</v>
      </c>
      <c r="M322" s="5">
        <f>SUM('Summary statistics'!C322:C441)</f>
        <v>0.24084645006028341</v>
      </c>
      <c r="N322" s="5">
        <f>SUM('Summary statistics'!D322:D441)</f>
        <v>6.6235846032470756E-3</v>
      </c>
      <c r="O322" s="5">
        <f>SUM('Summary statistics'!E322:E441)</f>
        <v>-0.1376702351705629</v>
      </c>
      <c r="P322" s="5">
        <f>SUM('Summary statistics'!F322:F441)</f>
        <v>-6.4024695319479328E-3</v>
      </c>
      <c r="Q322" s="5">
        <f>SUM('Summary statistics'!G322:G441)</f>
        <v>5.4386575411181137E-2</v>
      </c>
      <c r="R322" s="5">
        <f>SUM('Summary statistics'!H322:H441)</f>
        <v>1.3683109356407233</v>
      </c>
      <c r="S322" s="5">
        <f>SUM('Summary statistics'!I322:I441)</f>
        <v>4.4024539492367898E-2</v>
      </c>
    </row>
    <row r="323" spans="1:19" x14ac:dyDescent="0.2">
      <c r="A323" s="1">
        <v>44350</v>
      </c>
      <c r="B323" s="5">
        <f>SUM('Summary statistics'!B323:B352)</f>
        <v>0.10898430483177614</v>
      </c>
      <c r="C323" s="5">
        <f>SUM('Summary statistics'!C323:C352)</f>
        <v>9.7142987567157169E-2</v>
      </c>
      <c r="D323" s="5">
        <f>SUM('Summary statistics'!D323:D352)</f>
        <v>-0.36559053409196823</v>
      </c>
      <c r="E323" s="5">
        <f>SUM('Summary statistics'!E323:E352)</f>
        <v>6.1425612174558691E-2</v>
      </c>
      <c r="F323" s="5">
        <f>SUM('Summary statistics'!F323:F352)</f>
        <v>5.198749781702635E-2</v>
      </c>
      <c r="G323" s="5">
        <f>SUM('Summary statistics'!G323:G352)</f>
        <v>1.7681267926014963E-2</v>
      </c>
      <c r="H323" s="5">
        <f>SUM('Summary statistics'!H323:H352)</f>
        <v>0.29140492406551349</v>
      </c>
      <c r="I323" s="5">
        <f>SUM('Summary statistics'!I323:I352)</f>
        <v>1.3907875547562358E-2</v>
      </c>
      <c r="K323" s="1">
        <v>44482</v>
      </c>
      <c r="L323" s="5">
        <f>SUM('Summary statistics'!B323:B442)</f>
        <v>0.71777718330355555</v>
      </c>
      <c r="M323" s="5">
        <f>SUM('Summary statistics'!C323:C442)</f>
        <v>0.25330546925721958</v>
      </c>
      <c r="N323" s="5">
        <f>SUM('Summary statistics'!D323:D442)</f>
        <v>1.5754304515391952E-2</v>
      </c>
      <c r="O323" s="5">
        <f>SUM('Summary statistics'!E323:E442)</f>
        <v>-0.10906534047011635</v>
      </c>
      <c r="P323" s="5">
        <f>SUM('Summary statistics'!F323:F442)</f>
        <v>9.1237933852443675E-3</v>
      </c>
      <c r="Q323" s="5">
        <f>SUM('Summary statistics'!G323:G442)</f>
        <v>4.216565369497273E-2</v>
      </c>
      <c r="R323" s="5">
        <f>SUM('Summary statistics'!H323:H442)</f>
        <v>1.3339492544813034</v>
      </c>
      <c r="S323" s="5">
        <f>SUM('Summary statistics'!I323:I442)</f>
        <v>5.3870419314147246E-2</v>
      </c>
    </row>
    <row r="324" spans="1:19" x14ac:dyDescent="0.2">
      <c r="A324" s="1">
        <v>44351</v>
      </c>
      <c r="B324" s="5">
        <f>SUM('Summary statistics'!B324:B353)</f>
        <v>0.14014948920858419</v>
      </c>
      <c r="C324" s="5">
        <f>SUM('Summary statistics'!C324:C353)</f>
        <v>0.12645671122637231</v>
      </c>
      <c r="D324" s="5">
        <f>SUM('Summary statistics'!D324:D353)</f>
        <v>-0.37875796521476002</v>
      </c>
      <c r="E324" s="5">
        <f>SUM('Summary statistics'!E324:E353)</f>
        <v>4.8700549601627521E-2</v>
      </c>
      <c r="F324" s="5">
        <f>SUM('Summary statistics'!F324:F353)</f>
        <v>5.3688505113505647E-2</v>
      </c>
      <c r="G324" s="5">
        <f>SUM('Summary statistics'!G324:G353)</f>
        <v>1.2671027758534979E-2</v>
      </c>
      <c r="H324" s="5">
        <f>SUM('Summary statistics'!H324:H353)</f>
        <v>0.31163738838788024</v>
      </c>
      <c r="I324" s="5">
        <f>SUM('Summary statistics'!I324:I353)</f>
        <v>1.3440144430546011E-2</v>
      </c>
      <c r="K324" s="1">
        <v>44483</v>
      </c>
      <c r="L324" s="5">
        <f>SUM('Summary statistics'!B324:B443)</f>
        <v>0.74789845654218046</v>
      </c>
      <c r="M324" s="5">
        <f>SUM('Summary statistics'!C324:C443)</f>
        <v>0.28167383906282534</v>
      </c>
      <c r="N324" s="5">
        <f>SUM('Summary statistics'!D324:D443)</f>
        <v>6.3450744986225729E-2</v>
      </c>
      <c r="O324" s="5">
        <f>SUM('Summary statistics'!E324:E443)</f>
        <v>-0.12376154128835107</v>
      </c>
      <c r="P324" s="5">
        <f>SUM('Summary statistics'!F324:F443)</f>
        <v>2.6733516339315809E-3</v>
      </c>
      <c r="Q324" s="5">
        <f>SUM('Summary statistics'!G324:G443)</f>
        <v>4.9782886971526184E-2</v>
      </c>
      <c r="R324" s="5">
        <f>SUM('Summary statistics'!H324:H443)</f>
        <v>1.3132606865868117</v>
      </c>
      <c r="S324" s="5">
        <f>SUM('Summary statistics'!I324:I443)</f>
        <v>6.1519804752608667E-2</v>
      </c>
    </row>
    <row r="325" spans="1:19" x14ac:dyDescent="0.2">
      <c r="A325" s="1">
        <v>44354</v>
      </c>
      <c r="B325" s="5">
        <f>SUM('Summary statistics'!B325:B354)</f>
        <v>0.11044035241599701</v>
      </c>
      <c r="C325" s="5">
        <f>SUM('Summary statistics'!C325:C354)</f>
        <v>0.11953597951409795</v>
      </c>
      <c r="D325" s="5">
        <f>SUM('Summary statistics'!D325:D354)</f>
        <v>-0.43215712778326981</v>
      </c>
      <c r="E325" s="5">
        <f>SUM('Summary statistics'!E325:E354)</f>
        <v>6.7851400292168046E-2</v>
      </c>
      <c r="F325" s="5">
        <f>SUM('Summary statistics'!F325:F354)</f>
        <v>6.3485778646408475E-2</v>
      </c>
      <c r="G325" s="5">
        <f>SUM('Summary statistics'!G325:G354)</f>
        <v>1.8096992498919599E-2</v>
      </c>
      <c r="H325" s="5">
        <f>SUM('Summary statistics'!H325:H354)</f>
        <v>0.33497984995392244</v>
      </c>
      <c r="I325" s="5">
        <f>SUM('Summary statistics'!I325:I354)</f>
        <v>2.1896467718856661E-2</v>
      </c>
      <c r="K325" s="1">
        <v>44484</v>
      </c>
      <c r="L325" s="5">
        <f>SUM('Summary statistics'!B325:B444)</f>
        <v>0.67701188367528076</v>
      </c>
      <c r="M325" s="5">
        <f>SUM('Summary statistics'!C325:C444)</f>
        <v>0.29222974960892006</v>
      </c>
      <c r="N325" s="5">
        <f>SUM('Summary statistics'!D325:D444)</f>
        <v>0.17580990813354641</v>
      </c>
      <c r="O325" s="5">
        <f>SUM('Summary statistics'!E325:E444)</f>
        <v>-0.11444160383639308</v>
      </c>
      <c r="P325" s="5">
        <f>SUM('Summary statistics'!F325:F444)</f>
        <v>-7.7176959698226702E-3</v>
      </c>
      <c r="Q325" s="5">
        <f>SUM('Summary statistics'!G325:G444)</f>
        <v>4.1234741111850812E-2</v>
      </c>
      <c r="R325" s="5">
        <f>SUM('Summary statistics'!H325:H444)</f>
        <v>1.3490898117804715</v>
      </c>
      <c r="S325" s="5">
        <f>SUM('Summary statistics'!I325:I444)</f>
        <v>7.8212357658881348E-2</v>
      </c>
    </row>
    <row r="326" spans="1:19" x14ac:dyDescent="0.2">
      <c r="A326" s="1">
        <v>44355</v>
      </c>
      <c r="B326" s="5">
        <f>SUM('Summary statistics'!B326:B355)</f>
        <v>0.13609221348619635</v>
      </c>
      <c r="C326" s="5">
        <f>SUM('Summary statistics'!C326:C355)</f>
        <v>0.11981936881811457</v>
      </c>
      <c r="D326" s="5">
        <f>SUM('Summary statistics'!D326:D355)</f>
        <v>-0.42659356954929911</v>
      </c>
      <c r="E326" s="5">
        <f>SUM('Summary statistics'!E326:E355)</f>
        <v>6.157392011731698E-2</v>
      </c>
      <c r="F326" s="5">
        <f>SUM('Summary statistics'!F326:F355)</f>
        <v>6.3525520882112135E-2</v>
      </c>
      <c r="G326" s="5">
        <f>SUM('Summary statistics'!G326:G355)</f>
        <v>8.7545707080997678E-3</v>
      </c>
      <c r="H326" s="5">
        <f>SUM('Summary statistics'!H326:H355)</f>
        <v>0.22488428793771287</v>
      </c>
      <c r="I326" s="5">
        <f>SUM('Summary statistics'!I326:I355)</f>
        <v>1.1202113471591328E-2</v>
      </c>
      <c r="K326" s="1">
        <v>44487</v>
      </c>
      <c r="L326" s="5">
        <f>SUM('Summary statistics'!B326:B445)</f>
        <v>0.60293387968203105</v>
      </c>
      <c r="M326" s="5">
        <f>SUM('Summary statistics'!C326:C445)</f>
        <v>0.2826808520573566</v>
      </c>
      <c r="N326" s="5">
        <f>SUM('Summary statistics'!D326:D445)</f>
        <v>0.19340467514049567</v>
      </c>
      <c r="O326" s="5">
        <f>SUM('Summary statistics'!E326:E445)</f>
        <v>-0.1140698995357274</v>
      </c>
      <c r="P326" s="5">
        <f>SUM('Summary statistics'!F326:F445)</f>
        <v>-6.8294324988216557E-3</v>
      </c>
      <c r="Q326" s="5">
        <f>SUM('Summary statistics'!G326:G445)</f>
        <v>4.0399072120210891E-2</v>
      </c>
      <c r="R326" s="5">
        <f>SUM('Summary statistics'!H326:H445)</f>
        <v>1.2686268830379042</v>
      </c>
      <c r="S326" s="5">
        <f>SUM('Summary statistics'!I326:I445)</f>
        <v>7.0716514362013039E-2</v>
      </c>
    </row>
    <row r="327" spans="1:19" x14ac:dyDescent="0.2">
      <c r="A327" s="1">
        <v>44356</v>
      </c>
      <c r="B327" s="5">
        <f>SUM('Summary statistics'!B327:B356)</f>
        <v>0.114671868853471</v>
      </c>
      <c r="C327" s="5">
        <f>SUM('Summary statistics'!C327:C356)</f>
        <v>0.12224193261926052</v>
      </c>
      <c r="D327" s="5">
        <f>SUM('Summary statistics'!D327:D356)</f>
        <v>-0.36950737912946785</v>
      </c>
      <c r="E327" s="5">
        <f>SUM('Summary statistics'!E327:E356)</f>
        <v>6.6173072964850616E-2</v>
      </c>
      <c r="F327" s="5">
        <f>SUM('Summary statistics'!F327:F356)</f>
        <v>6.2813113473002349E-2</v>
      </c>
      <c r="G327" s="5">
        <f>SUM('Summary statistics'!G327:G356)</f>
        <v>6.2658716118045221E-3</v>
      </c>
      <c r="H327" s="5">
        <f>SUM('Summary statistics'!H327:H356)</f>
        <v>0.10417591613595817</v>
      </c>
      <c r="I327" s="5">
        <f>SUM('Summary statistics'!I327:I356)</f>
        <v>7.5959338338999526E-3</v>
      </c>
      <c r="K327" s="1">
        <v>44488</v>
      </c>
      <c r="L327" s="5">
        <f>SUM('Summary statistics'!B327:B446)</f>
        <v>0.60084323020454589</v>
      </c>
      <c r="M327" s="5">
        <f>SUM('Summary statistics'!C327:C446)</f>
        <v>0.29267684639013086</v>
      </c>
      <c r="N327" s="5">
        <f>SUM('Summary statistics'!D327:D446)</f>
        <v>0.1738616010366367</v>
      </c>
      <c r="O327" s="5">
        <f>SUM('Summary statistics'!E327:E446)</f>
        <v>-9.2935954456331848E-2</v>
      </c>
      <c r="P327" s="5">
        <f>SUM('Summary statistics'!F327:F446)</f>
        <v>-5.4075499314285491E-3</v>
      </c>
      <c r="Q327" s="5">
        <f>SUM('Summary statistics'!G327:G446)</f>
        <v>4.1681248123526617E-2</v>
      </c>
      <c r="R327" s="5">
        <f>SUM('Summary statistics'!H327:H446)</f>
        <v>1.17998989265622</v>
      </c>
      <c r="S327" s="5">
        <f>SUM('Summary statistics'!I327:I446)</f>
        <v>7.6297578629471147E-2</v>
      </c>
    </row>
    <row r="328" spans="1:19" x14ac:dyDescent="0.2">
      <c r="A328" s="1">
        <v>44357</v>
      </c>
      <c r="B328" s="5">
        <f>SUM('Summary statistics'!B328:B357)</f>
        <v>9.1728162121735415E-2</v>
      </c>
      <c r="C328" s="5">
        <f>SUM('Summary statistics'!C328:C357)</f>
        <v>0.11044764955155334</v>
      </c>
      <c r="D328" s="5">
        <f>SUM('Summary statistics'!D328:D357)</f>
        <v>-0.40659954436598139</v>
      </c>
      <c r="E328" s="5">
        <f>SUM('Summary statistics'!E328:E357)</f>
        <v>5.9568314292642852E-2</v>
      </c>
      <c r="F328" s="5">
        <f>SUM('Summary statistics'!F328:F357)</f>
        <v>6.4018372391422107E-2</v>
      </c>
      <c r="G328" s="5">
        <f>SUM('Summary statistics'!G328:G357)</f>
        <v>1.0318378377141221E-2</v>
      </c>
      <c r="H328" s="5">
        <f>SUM('Summary statistics'!H328:H357)</f>
        <v>0.12891437566881078</v>
      </c>
      <c r="I328" s="5">
        <f>SUM('Summary statistics'!I328:I357)</f>
        <v>1.245224316968184E-2</v>
      </c>
      <c r="K328" s="1">
        <v>44489</v>
      </c>
      <c r="L328" s="5">
        <f>SUM('Summary statistics'!B328:B447)</f>
        <v>0.58751590852318436</v>
      </c>
      <c r="M328" s="5">
        <f>SUM('Summary statistics'!C328:C447)</f>
        <v>0.28708608936005908</v>
      </c>
      <c r="N328" s="5">
        <f>SUM('Summary statistics'!D328:D447)</f>
        <v>0.18134142372341053</v>
      </c>
      <c r="O328" s="5">
        <f>SUM('Summary statistics'!E328:E447)</f>
        <v>-7.7317030278431953E-2</v>
      </c>
      <c r="P328" s="5">
        <f>SUM('Summary statistics'!F328:F447)</f>
        <v>3.4234115989209843E-3</v>
      </c>
      <c r="Q328" s="5">
        <f>SUM('Summary statistics'!G328:G447)</f>
        <v>5.4896469076136212E-2</v>
      </c>
      <c r="R328" s="5">
        <f>SUM('Summary statistics'!H328:H447)</f>
        <v>1.108791868496422</v>
      </c>
      <c r="S328" s="5">
        <f>SUM('Summary statistics'!I328:I447)</f>
        <v>8.0169841529122682E-2</v>
      </c>
    </row>
    <row r="329" spans="1:19" x14ac:dyDescent="0.2">
      <c r="A329" s="1">
        <v>44358</v>
      </c>
      <c r="B329" s="5">
        <f>SUM('Summary statistics'!B329:B358)</f>
        <v>0.1194151313634057</v>
      </c>
      <c r="C329" s="5">
        <f>SUM('Summary statistics'!C329:C358)</f>
        <v>0.10471828002926946</v>
      </c>
      <c r="D329" s="5">
        <f>SUM('Summary statistics'!D329:D358)</f>
        <v>-0.38506071220322868</v>
      </c>
      <c r="E329" s="5">
        <f>SUM('Summary statistics'!E329:E358)</f>
        <v>7.6044812100019454E-2</v>
      </c>
      <c r="F329" s="5">
        <f>SUM('Summary statistics'!F329:F358)</f>
        <v>5.7878475733766789E-2</v>
      </c>
      <c r="G329" s="5">
        <f>SUM('Summary statistics'!G329:G358)</f>
        <v>1.9105803898448358E-2</v>
      </c>
      <c r="H329" s="5">
        <f>SUM('Summary statistics'!H329:H358)</f>
        <v>-4.150920189816338E-2</v>
      </c>
      <c r="I329" s="5">
        <f>SUM('Summary statistics'!I329:I358)</f>
        <v>1.5244725656255252E-2</v>
      </c>
      <c r="K329" s="1">
        <v>44490</v>
      </c>
      <c r="L329" s="5">
        <f>SUM('Summary statistics'!B329:B448)</f>
        <v>0.55888291871976925</v>
      </c>
      <c r="M329" s="5">
        <f>SUM('Summary statistics'!C329:C448)</f>
        <v>0.25610510605399905</v>
      </c>
      <c r="N329" s="5">
        <f>SUM('Summary statistics'!D329:D448)</f>
        <v>0.1260735902596303</v>
      </c>
      <c r="O329" s="5">
        <f>SUM('Summary statistics'!E329:E448)</f>
        <v>-7.6248241758964524E-2</v>
      </c>
      <c r="P329" s="5">
        <f>SUM('Summary statistics'!F329:F448)</f>
        <v>4.4996982384752394E-3</v>
      </c>
      <c r="Q329" s="5">
        <f>SUM('Summary statistics'!G329:G448)</f>
        <v>6.0108467751526673E-2</v>
      </c>
      <c r="R329" s="5">
        <f>SUM('Summary statistics'!H329:H448)</f>
        <v>1.0148238998278329</v>
      </c>
      <c r="S329" s="5">
        <f>SUM('Summary statistics'!I329:I448)</f>
        <v>8.4007157294051588E-2</v>
      </c>
    </row>
    <row r="330" spans="1:19" x14ac:dyDescent="0.2">
      <c r="A330" s="1">
        <v>44361</v>
      </c>
      <c r="B330" s="5">
        <f>SUM('Summary statistics'!B330:B359)</f>
        <v>0.14106051785635068</v>
      </c>
      <c r="C330" s="5">
        <f>SUM('Summary statistics'!C330:C359)</f>
        <v>8.6447202080448177E-2</v>
      </c>
      <c r="D330" s="5">
        <f>SUM('Summary statistics'!D330:D359)</f>
        <v>-0.27878982054957541</v>
      </c>
      <c r="E330" s="5">
        <f>SUM('Summary statistics'!E330:E359)</f>
        <v>7.2235961717992375E-2</v>
      </c>
      <c r="F330" s="5">
        <f>SUM('Summary statistics'!F330:F359)</f>
        <v>5.3724877342271889E-2</v>
      </c>
      <c r="G330" s="5">
        <f>SUM('Summary statistics'!G330:G359)</f>
        <v>6.3426930842502473E-3</v>
      </c>
      <c r="H330" s="5">
        <f>SUM('Summary statistics'!H330:H359)</f>
        <v>1.2685336229538845E-2</v>
      </c>
      <c r="I330" s="5">
        <f>SUM('Summary statistics'!I330:I359)</f>
        <v>1.0318258652740192E-2</v>
      </c>
      <c r="K330" s="1">
        <v>44491</v>
      </c>
      <c r="L330" s="5">
        <f>SUM('Summary statistics'!B330:B449)</f>
        <v>0.5954294329546832</v>
      </c>
      <c r="M330" s="5">
        <f>SUM('Summary statistics'!C330:C449)</f>
        <v>0.2534144623459037</v>
      </c>
      <c r="N330" s="5">
        <f>SUM('Summary statistics'!D330:D449)</f>
        <v>0.12496642575806438</v>
      </c>
      <c r="O330" s="5">
        <f>SUM('Summary statistics'!E330:E449)</f>
        <v>-6.4771121185395603E-2</v>
      </c>
      <c r="P330" s="5">
        <f>SUM('Summary statistics'!F330:F449)</f>
        <v>1.5710360713858385E-2</v>
      </c>
      <c r="Q330" s="5">
        <f>SUM('Summary statistics'!G330:G449)</f>
        <v>4.3737448480379408E-2</v>
      </c>
      <c r="R330" s="5">
        <f>SUM('Summary statistics'!H330:H449)</f>
        <v>0.97022893535502341</v>
      </c>
      <c r="S330" s="5">
        <f>SUM('Summary statistics'!I330:I449)</f>
        <v>7.6193969791984908E-2</v>
      </c>
    </row>
    <row r="331" spans="1:19" x14ac:dyDescent="0.2">
      <c r="A331" s="1">
        <v>44362</v>
      </c>
      <c r="B331" s="5">
        <f>SUM('Summary statistics'!B331:B360)</f>
        <v>0.100229668075483</v>
      </c>
      <c r="C331" s="5">
        <f>SUM('Summary statistics'!C331:C360)</f>
        <v>0.12603244285246018</v>
      </c>
      <c r="D331" s="5">
        <f>SUM('Summary statistics'!D331:D360)</f>
        <v>-0.3628345722833039</v>
      </c>
      <c r="E331" s="5">
        <f>SUM('Summary statistics'!E331:E360)</f>
        <v>6.7979719763968993E-2</v>
      </c>
      <c r="F331" s="5">
        <f>SUM('Summary statistics'!F331:F360)</f>
        <v>4.8959861825183394E-2</v>
      </c>
      <c r="G331" s="5">
        <f>SUM('Summary statistics'!G331:G360)</f>
        <v>2.4067844752271125E-2</v>
      </c>
      <c r="H331" s="5">
        <f>SUM('Summary statistics'!H331:H360)</f>
        <v>9.3166004093916274E-2</v>
      </c>
      <c r="I331" s="5">
        <f>SUM('Summary statistics'!I331:I360)</f>
        <v>1.5525196260764099E-2</v>
      </c>
      <c r="K331" s="1">
        <v>44494</v>
      </c>
      <c r="L331" s="5">
        <f>SUM('Summary statistics'!B331:B450)</f>
        <v>0.69926964866432817</v>
      </c>
      <c r="M331" s="5">
        <f>SUM('Summary statistics'!C331:C450)</f>
        <v>0.27565661107962458</v>
      </c>
      <c r="N331" s="5">
        <f>SUM('Summary statistics'!D331:D450)</f>
        <v>8.8588721950601579E-2</v>
      </c>
      <c r="O331" s="5">
        <f>SUM('Summary statistics'!E331:E450)</f>
        <v>-5.0778767115914718E-2</v>
      </c>
      <c r="P331" s="5">
        <f>SUM('Summary statistics'!F331:F450)</f>
        <v>2.1878058238611591E-2</v>
      </c>
      <c r="Q331" s="5">
        <f>SUM('Summary statistics'!G331:G450)</f>
        <v>5.0326793122367021E-2</v>
      </c>
      <c r="R331" s="5">
        <f>SUM('Summary statistics'!H331:H450)</f>
        <v>1.0280139619914703</v>
      </c>
      <c r="S331" s="5">
        <f>SUM('Summary statistics'!I331:I450)</f>
        <v>8.8151555741134979E-2</v>
      </c>
    </row>
    <row r="332" spans="1:19" x14ac:dyDescent="0.2">
      <c r="A332" s="1">
        <v>44363</v>
      </c>
      <c r="B332" s="5">
        <f>SUM('Summary statistics'!B332:B361)</f>
        <v>9.1748397606028001E-2</v>
      </c>
      <c r="C332" s="5">
        <f>SUM('Summary statistics'!C332:C361)</f>
        <v>0.11223711219759422</v>
      </c>
      <c r="D332" s="5">
        <f>SUM('Summary statistics'!D332:D361)</f>
        <v>-0.39963638443848726</v>
      </c>
      <c r="E332" s="5">
        <f>SUM('Summary statistics'!E332:E361)</f>
        <v>3.1113296192664619E-2</v>
      </c>
      <c r="F332" s="5">
        <f>SUM('Summary statistics'!F332:F361)</f>
        <v>3.8108191588132251E-2</v>
      </c>
      <c r="G332" s="5">
        <f>SUM('Summary statistics'!G332:G361)</f>
        <v>1.2861913642407961E-2</v>
      </c>
      <c r="H332" s="5">
        <f>SUM('Summary statistics'!H332:H361)</f>
        <v>0.20341968730688414</v>
      </c>
      <c r="I332" s="5">
        <f>SUM('Summary statistics'!I332:I361)</f>
        <v>7.3761437804301709E-3</v>
      </c>
      <c r="K332" s="1">
        <v>44495</v>
      </c>
      <c r="L332" s="5">
        <f>SUM('Summary statistics'!B332:B451)</f>
        <v>0.68468259641606188</v>
      </c>
      <c r="M332" s="5">
        <f>SUM('Summary statistics'!C332:C451)</f>
        <v>0.27201493555685824</v>
      </c>
      <c r="N332" s="5">
        <f>SUM('Summary statistics'!D332:D451)</f>
        <v>5.3485405241987825E-2</v>
      </c>
      <c r="O332" s="5">
        <f>SUM('Summary statistics'!E332:E451)</f>
        <v>-0.11264049486467367</v>
      </c>
      <c r="P332" s="5">
        <f>SUM('Summary statistics'!F332:F451)</f>
        <v>8.9255835446920041E-4</v>
      </c>
      <c r="Q332" s="5">
        <f>SUM('Summary statistics'!G332:G451)</f>
        <v>4.3048926944474236E-2</v>
      </c>
      <c r="R332" s="5">
        <f>SUM('Summary statistics'!H332:H451)</f>
        <v>1.1885331952979623</v>
      </c>
      <c r="S332" s="5">
        <f>SUM('Summary statistics'!I332:I451)</f>
        <v>8.7225418660604057E-2</v>
      </c>
    </row>
    <row r="333" spans="1:19" x14ac:dyDescent="0.2">
      <c r="A333" s="1">
        <v>44364</v>
      </c>
      <c r="B333" s="5">
        <f>SUM('Summary statistics'!B333:B362)</f>
        <v>9.2026306182529979E-2</v>
      </c>
      <c r="C333" s="5">
        <f>SUM('Summary statistics'!C333:C362)</f>
        <v>7.8296391779533403E-2</v>
      </c>
      <c r="D333" s="5">
        <f>SUM('Summary statistics'!D333:D362)</f>
        <v>-0.34523186962330332</v>
      </c>
      <c r="E333" s="5">
        <f>SUM('Summary statistics'!E333:E362)</f>
        <v>-2.6788338229451286E-2</v>
      </c>
      <c r="F333" s="5">
        <f>SUM('Summary statistics'!F333:F362)</f>
        <v>-6.7590404736086324E-4</v>
      </c>
      <c r="G333" s="5">
        <f>SUM('Summary statistics'!G333:G362)</f>
        <v>1.1029064284289691E-2</v>
      </c>
      <c r="H333" s="5">
        <f>SUM('Summary statistics'!H333:H362)</f>
        <v>0.27697376196006301</v>
      </c>
      <c r="I333" s="5">
        <f>SUM('Summary statistics'!I333:I362)</f>
        <v>1.3641149602736069E-2</v>
      </c>
      <c r="K333" s="1">
        <v>44496</v>
      </c>
      <c r="L333" s="5">
        <f>SUM('Summary statistics'!B333:B452)</f>
        <v>0.73732047936957168</v>
      </c>
      <c r="M333" s="5">
        <f>SUM('Summary statistics'!C333:C452)</f>
        <v>0.22978910217920459</v>
      </c>
      <c r="N333" s="5">
        <f>SUM('Summary statistics'!D333:D452)</f>
        <v>8.3782559408361601E-2</v>
      </c>
      <c r="O333" s="5">
        <f>SUM('Summary statistics'!E333:E452)</f>
        <v>-9.335035740420447E-2</v>
      </c>
      <c r="P333" s="5">
        <f>SUM('Summary statistics'!F333:F452)</f>
        <v>1.2756131344436993E-2</v>
      </c>
      <c r="Q333" s="5">
        <f>SUM('Summary statistics'!G333:G452)</f>
        <v>5.8006129377200788E-2</v>
      </c>
      <c r="R333" s="5">
        <f>SUM('Summary statistics'!H333:H452)</f>
        <v>1.1990421448184361</v>
      </c>
      <c r="S333" s="5">
        <f>SUM('Summary statistics'!I333:I452)</f>
        <v>8.8861755949565649E-2</v>
      </c>
    </row>
    <row r="334" spans="1:19" x14ac:dyDescent="0.2">
      <c r="A334" s="1">
        <v>44365</v>
      </c>
      <c r="B334" s="5">
        <f>SUM('Summary statistics'!B334:B363)</f>
        <v>9.0098279937897291E-2</v>
      </c>
      <c r="C334" s="5">
        <f>SUM('Summary statistics'!C334:C363)</f>
        <v>8.7620668706879887E-2</v>
      </c>
      <c r="D334" s="5">
        <f>SUM('Summary statistics'!D334:D363)</f>
        <v>-0.474230071013446</v>
      </c>
      <c r="E334" s="5">
        <f>SUM('Summary statistics'!E334:E363)</f>
        <v>-2.1071058290549571E-2</v>
      </c>
      <c r="F334" s="5">
        <f>SUM('Summary statistics'!F334:F363)</f>
        <v>-8.6117662775976322E-3</v>
      </c>
      <c r="G334" s="5">
        <f>SUM('Summary statistics'!G334:G363)</f>
        <v>9.4315606137312172E-3</v>
      </c>
      <c r="H334" s="5">
        <f>SUM('Summary statistics'!H334:H363)</f>
        <v>0.30530311329306203</v>
      </c>
      <c r="I334" s="5">
        <f>SUM('Summary statistics'!I334:I363)</f>
        <v>-2.7357680239381912E-4</v>
      </c>
      <c r="K334" s="1">
        <v>44497</v>
      </c>
      <c r="L334" s="5">
        <f>SUM('Summary statistics'!B334:B453)</f>
        <v>0.67702056584246795</v>
      </c>
      <c r="M334" s="5">
        <f>SUM('Summary statistics'!C334:C453)</f>
        <v>0.23251591855997727</v>
      </c>
      <c r="N334" s="5">
        <f>SUM('Summary statistics'!D334:D453)</f>
        <v>5.3242515696891472E-2</v>
      </c>
      <c r="O334" s="5">
        <f>SUM('Summary statistics'!E334:E453)</f>
        <v>-9.4933205396422582E-2</v>
      </c>
      <c r="P334" s="5">
        <f>SUM('Summary statistics'!F334:F453)</f>
        <v>1.0203885684926466E-2</v>
      </c>
      <c r="Q334" s="5">
        <f>SUM('Summary statistics'!G334:G453)</f>
        <v>6.5661093095944312E-2</v>
      </c>
      <c r="R334" s="5">
        <f>SUM('Summary statistics'!H334:H453)</f>
        <v>1.1450002210382291</v>
      </c>
      <c r="S334" s="5">
        <f>SUM('Summary statistics'!I334:I453)</f>
        <v>9.7939808532781197E-2</v>
      </c>
    </row>
    <row r="335" spans="1:19" x14ac:dyDescent="0.2">
      <c r="A335" s="1">
        <v>44368</v>
      </c>
      <c r="B335" s="5">
        <f>SUM('Summary statistics'!B335:B364)</f>
        <v>8.6014751197041592E-2</v>
      </c>
      <c r="C335" s="5">
        <f>SUM('Summary statistics'!C335:C364)</f>
        <v>0.12954416194774479</v>
      </c>
      <c r="D335" s="5">
        <f>SUM('Summary statistics'!D335:D364)</f>
        <v>-0.57650061549863962</v>
      </c>
      <c r="E335" s="5">
        <f>SUM('Summary statistics'!E335:E364)</f>
        <v>-5.4291676587928189E-2</v>
      </c>
      <c r="F335" s="5">
        <f>SUM('Summary statistics'!F335:F364)</f>
        <v>-1.8229816235896472E-2</v>
      </c>
      <c r="G335" s="5">
        <f>SUM('Summary statistics'!G335:G364)</f>
        <v>1.4665772765613342E-2</v>
      </c>
      <c r="H335" s="5">
        <f>SUM('Summary statistics'!H335:H364)</f>
        <v>0.23943720694906853</v>
      </c>
      <c r="I335" s="5">
        <f>SUM('Summary statistics'!I335:I364)</f>
        <v>5.4993902254290052E-3</v>
      </c>
      <c r="K335" s="1">
        <v>44498</v>
      </c>
      <c r="L335" s="5">
        <f>SUM('Summary statistics'!B335:B454)</f>
        <v>0.61688261813767409</v>
      </c>
      <c r="M335" s="5">
        <f>SUM('Summary statistics'!C335:C454)</f>
        <v>0.2557688549441699</v>
      </c>
      <c r="N335" s="5">
        <f>SUM('Summary statistics'!D335:D454)</f>
        <v>9.8477967403139036E-2</v>
      </c>
      <c r="O335" s="5">
        <f>SUM('Summary statistics'!E335:E454)</f>
        <v>-0.13742272175718862</v>
      </c>
      <c r="P335" s="5">
        <f>SUM('Summary statistics'!F335:F454)</f>
        <v>-1.7669089519399144E-2</v>
      </c>
      <c r="Q335" s="5">
        <f>SUM('Summary statistics'!G335:G454)</f>
        <v>6.9639167872235688E-2</v>
      </c>
      <c r="R335" s="5">
        <f>SUM('Summary statistics'!H335:H454)</f>
        <v>1.1507311492941108</v>
      </c>
      <c r="S335" s="5">
        <f>SUM('Summary statistics'!I335:I454)</f>
        <v>9.1755020097446238E-2</v>
      </c>
    </row>
    <row r="336" spans="1:19" x14ac:dyDescent="0.2">
      <c r="A336" s="1">
        <v>44369</v>
      </c>
      <c r="B336" s="5">
        <f>SUM('Summary statistics'!B336:B365)</f>
        <v>9.6600145891245673E-2</v>
      </c>
      <c r="C336" s="5">
        <f>SUM('Summary statistics'!C336:C365)</f>
        <v>0.11843339765709238</v>
      </c>
      <c r="D336" s="5">
        <f>SUM('Summary statistics'!D336:D365)</f>
        <v>-0.56782031376215036</v>
      </c>
      <c r="E336" s="5">
        <f>SUM('Summary statistics'!E336:E365)</f>
        <v>-6.0767933755588893E-2</v>
      </c>
      <c r="F336" s="5">
        <f>SUM('Summary statistics'!F336:F365)</f>
        <v>-2.9874474842527879E-2</v>
      </c>
      <c r="G336" s="5">
        <f>SUM('Summary statistics'!G336:G365)</f>
        <v>1.0024760991567377E-2</v>
      </c>
      <c r="H336" s="5">
        <f>SUM('Summary statistics'!H336:H365)</f>
        <v>0.20086333614232943</v>
      </c>
      <c r="I336" s="5">
        <f>SUM('Summary statistics'!I336:I365)</f>
        <v>3.2645234109522749E-3</v>
      </c>
      <c r="K336" s="1">
        <v>44501</v>
      </c>
      <c r="L336" s="5">
        <f>SUM('Summary statistics'!B336:B455)</f>
        <v>0.56144932282786364</v>
      </c>
      <c r="M336" s="5">
        <f>SUM('Summary statistics'!C336:C455)</f>
        <v>0.25856423614458002</v>
      </c>
      <c r="N336" s="5">
        <f>SUM('Summary statistics'!D336:D455)</f>
        <v>6.0534746957880484E-2</v>
      </c>
      <c r="O336" s="5">
        <f>SUM('Summary statistics'!E336:E455)</f>
        <v>-0.13225841058351781</v>
      </c>
      <c r="P336" s="5">
        <f>SUM('Summary statistics'!F336:F455)</f>
        <v>-1.9575492060194575E-2</v>
      </c>
      <c r="Q336" s="5">
        <f>SUM('Summary statistics'!G336:G455)</f>
        <v>7.0680555363686767E-2</v>
      </c>
      <c r="R336" s="5">
        <f>SUM('Summary statistics'!H336:H455)</f>
        <v>1.0994284973556556</v>
      </c>
      <c r="S336" s="5">
        <f>SUM('Summary statistics'!I336:I455)</f>
        <v>8.6207174293127714E-2</v>
      </c>
    </row>
    <row r="337" spans="1:19" x14ac:dyDescent="0.2">
      <c r="A337" s="1">
        <v>44370</v>
      </c>
      <c r="B337" s="5">
        <f>SUM('Summary statistics'!B337:B366)</f>
        <v>0.12818801530119794</v>
      </c>
      <c r="C337" s="5">
        <f>SUM('Summary statistics'!C337:C366)</f>
        <v>0.11839898886341575</v>
      </c>
      <c r="D337" s="5">
        <f>SUM('Summary statistics'!D337:D366)</f>
        <v>-0.50591489456155003</v>
      </c>
      <c r="E337" s="5">
        <f>SUM('Summary statistics'!E337:E366)</f>
        <v>-5.1538371779622526E-2</v>
      </c>
      <c r="F337" s="5">
        <f>SUM('Summary statistics'!F337:F366)</f>
        <v>-2.993871767410922E-2</v>
      </c>
      <c r="G337" s="5">
        <f>SUM('Summary statistics'!G337:G366)</f>
        <v>1.9041415240731246E-2</v>
      </c>
      <c r="H337" s="5">
        <f>SUM('Summary statistics'!H337:H366)</f>
        <v>0.22810044567410021</v>
      </c>
      <c r="I337" s="5">
        <f>SUM('Summary statistics'!I337:I366)</f>
        <v>1.267117532843683E-2</v>
      </c>
      <c r="K337" s="1">
        <v>44502</v>
      </c>
      <c r="L337" s="5">
        <f>SUM('Summary statistics'!B337:B456)</f>
        <v>0.63667066241638059</v>
      </c>
      <c r="M337" s="5">
        <f>SUM('Summary statistics'!C337:C456)</f>
        <v>0.25658905323558745</v>
      </c>
      <c r="N337" s="5">
        <f>SUM('Summary statistics'!D337:D456)</f>
        <v>0.12399776694254899</v>
      </c>
      <c r="O337" s="5">
        <f>SUM('Summary statistics'!E337:E456)</f>
        <v>-0.15659680412397767</v>
      </c>
      <c r="P337" s="5">
        <f>SUM('Summary statistics'!F337:F456)</f>
        <v>-2.6580004261392613E-2</v>
      </c>
      <c r="Q337" s="5">
        <f>SUM('Summary statistics'!G337:G456)</f>
        <v>8.1285750248963867E-2</v>
      </c>
      <c r="R337" s="5">
        <f>SUM('Summary statistics'!H337:H456)</f>
        <v>1.1836500621182313</v>
      </c>
      <c r="S337" s="5">
        <f>SUM('Summary statistics'!I337:I456)</f>
        <v>0.10037128496827044</v>
      </c>
    </row>
    <row r="338" spans="1:19" x14ac:dyDescent="0.2">
      <c r="A338" s="1">
        <v>44371</v>
      </c>
      <c r="B338" s="5">
        <f>SUM('Summary statistics'!B338:B367)</f>
        <v>0.14555693383533791</v>
      </c>
      <c r="C338" s="5">
        <f>SUM('Summary statistics'!C338:C367)</f>
        <v>0.11587489823675448</v>
      </c>
      <c r="D338" s="5">
        <f>SUM('Summary statistics'!D338:D367)</f>
        <v>-0.49194475995461739</v>
      </c>
      <c r="E338" s="5">
        <f>SUM('Summary statistics'!E338:E367)</f>
        <v>-6.0222599049305034E-2</v>
      </c>
      <c r="F338" s="5">
        <f>SUM('Summary statistics'!F338:F367)</f>
        <v>-3.2886045886280808E-2</v>
      </c>
      <c r="G338" s="5">
        <f>SUM('Summary statistics'!G338:G367)</f>
        <v>1.4397269664186597E-2</v>
      </c>
      <c r="H338" s="5">
        <f>SUM('Summary statistics'!H338:H367)</f>
        <v>0.19936814548830842</v>
      </c>
      <c r="I338" s="5">
        <f>SUM('Summary statistics'!I338:I367)</f>
        <v>2.7177244798225086E-2</v>
      </c>
      <c r="K338" s="1">
        <v>44503</v>
      </c>
      <c r="L338" s="5">
        <f>SUM('Summary statistics'!B338:B457)</f>
        <v>0.65169046688159815</v>
      </c>
      <c r="M338" s="5">
        <f>SUM('Summary statistics'!C338:C457)</f>
        <v>0.21403355355677314</v>
      </c>
      <c r="N338" s="5">
        <f>SUM('Summary statistics'!D338:D457)</f>
        <v>0.10414186799396209</v>
      </c>
      <c r="O338" s="5">
        <f>SUM('Summary statistics'!E338:E457)</f>
        <v>-0.17475277360985272</v>
      </c>
      <c r="P338" s="5">
        <f>SUM('Summary statistics'!F338:F457)</f>
        <v>-4.0116490310709629E-2</v>
      </c>
      <c r="Q338" s="5">
        <f>SUM('Summary statistics'!G338:G457)</f>
        <v>8.1614555762976923E-2</v>
      </c>
      <c r="R338" s="5">
        <f>SUM('Summary statistics'!H338:H457)</f>
        <v>1.1952960878946342</v>
      </c>
      <c r="S338" s="5">
        <f>SUM('Summary statistics'!I338:I457)</f>
        <v>0.11552352790195991</v>
      </c>
    </row>
    <row r="339" spans="1:19" x14ac:dyDescent="0.2">
      <c r="A339" s="1">
        <v>44372</v>
      </c>
      <c r="B339" s="5">
        <f>SUM('Summary statistics'!B339:B368)</f>
        <v>0.16339426201166665</v>
      </c>
      <c r="C339" s="5">
        <f>SUM('Summary statistics'!C339:C368)</f>
        <v>0.11387441150108542</v>
      </c>
      <c r="D339" s="5">
        <f>SUM('Summary statistics'!D339:D368)</f>
        <v>-0.44666330583119163</v>
      </c>
      <c r="E339" s="5">
        <f>SUM('Summary statistics'!E339:E368)</f>
        <v>-4.339620742679804E-2</v>
      </c>
      <c r="F339" s="5">
        <f>SUM('Summary statistics'!F339:F368)</f>
        <v>-2.499713558215276E-2</v>
      </c>
      <c r="G339" s="5">
        <f>SUM('Summary statistics'!G339:G368)</f>
        <v>1.3068646091599514E-2</v>
      </c>
      <c r="H339" s="5">
        <f>SUM('Summary statistics'!H339:H368)</f>
        <v>0.22786592953960738</v>
      </c>
      <c r="I339" s="5">
        <f>SUM('Summary statistics'!I339:I368)</f>
        <v>5.218508572321244E-2</v>
      </c>
      <c r="K339" s="1">
        <v>44504</v>
      </c>
      <c r="L339" s="5">
        <f>SUM('Summary statistics'!B339:B458)</f>
        <v>0.65504406428599737</v>
      </c>
      <c r="M339" s="5">
        <f>SUM('Summary statistics'!C339:C458)</f>
        <v>0.17617376315283564</v>
      </c>
      <c r="N339" s="5">
        <f>SUM('Summary statistics'!D339:D458)</f>
        <v>0.21798449084833776</v>
      </c>
      <c r="O339" s="5">
        <f>SUM('Summary statistics'!E339:E458)</f>
        <v>-0.13049470927860712</v>
      </c>
      <c r="P339" s="5">
        <f>SUM('Summary statistics'!F339:F458)</f>
        <v>-1.6204762417390148E-2</v>
      </c>
      <c r="Q339" s="5">
        <f>SUM('Summary statistics'!G339:G458)</f>
        <v>8.7049452722266496E-2</v>
      </c>
      <c r="R339" s="5">
        <f>SUM('Summary statistics'!H339:H458)</f>
        <v>1.245670398485565</v>
      </c>
      <c r="S339" s="5">
        <f>SUM('Summary statistics'!I339:I458)</f>
        <v>0.14137946846090463</v>
      </c>
    </row>
    <row r="340" spans="1:19" x14ac:dyDescent="0.2">
      <c r="A340" s="1">
        <v>44375</v>
      </c>
      <c r="B340" s="5">
        <f>SUM('Summary statistics'!B340:B369)</f>
        <v>0.19607340895400055</v>
      </c>
      <c r="C340" s="5">
        <f>SUM('Summary statistics'!C340:C369)</f>
        <v>0.13315918296824164</v>
      </c>
      <c r="D340" s="5">
        <f>SUM('Summary statistics'!D340:D369)</f>
        <v>-0.36583695493916024</v>
      </c>
      <c r="E340" s="5">
        <f>SUM('Summary statistics'!E340:E369)</f>
        <v>-3.1382778878328563E-2</v>
      </c>
      <c r="F340" s="5">
        <f>SUM('Summary statistics'!F340:F369)</f>
        <v>-2.4025346227007898E-2</v>
      </c>
      <c r="G340" s="5">
        <f>SUM('Summary statistics'!G340:G369)</f>
        <v>1.2505911213652774E-2</v>
      </c>
      <c r="H340" s="5">
        <f>SUM('Summary statistics'!H340:H369)</f>
        <v>0.5384552949486151</v>
      </c>
      <c r="I340" s="5">
        <f>SUM('Summary statistics'!I340:I369)</f>
        <v>4.2397797882424114E-2</v>
      </c>
      <c r="K340" s="1">
        <v>44505</v>
      </c>
      <c r="L340" s="5">
        <f>SUM('Summary statistics'!B340:B459)</f>
        <v>0.6180814159150938</v>
      </c>
      <c r="M340" s="5">
        <f>SUM('Summary statistics'!C340:C459)</f>
        <v>0.24171032391501601</v>
      </c>
      <c r="N340" s="5">
        <f>SUM('Summary statistics'!D340:D459)</f>
        <v>0.20435497976969078</v>
      </c>
      <c r="O340" s="5">
        <f>SUM('Summary statistics'!E340:E459)</f>
        <v>-0.11344547397360896</v>
      </c>
      <c r="P340" s="5">
        <f>SUM('Summary statistics'!F340:F459)</f>
        <v>-3.9551798429280274E-3</v>
      </c>
      <c r="Q340" s="5">
        <f>SUM('Summary statistics'!G340:G459)</f>
        <v>9.1392895300787591E-2</v>
      </c>
      <c r="R340" s="5">
        <f>SUM('Summary statistics'!H340:H459)</f>
        <v>1.2705109159728867</v>
      </c>
      <c r="S340" s="5">
        <f>SUM('Summary statistics'!I340:I459)</f>
        <v>0.13300572256933219</v>
      </c>
    </row>
    <row r="341" spans="1:19" x14ac:dyDescent="0.2">
      <c r="A341" s="1">
        <v>44376</v>
      </c>
      <c r="B341" s="5">
        <f>SUM('Summary statistics'!B341:B370)</f>
        <v>0.20370559915730546</v>
      </c>
      <c r="C341" s="5">
        <f>SUM('Summary statistics'!C341:C370)</f>
        <v>0.1101219933836637</v>
      </c>
      <c r="D341" s="5">
        <f>SUM('Summary statistics'!D341:D370)</f>
        <v>-0.32989716392285728</v>
      </c>
      <c r="E341" s="5">
        <f>SUM('Summary statistics'!E341:E370)</f>
        <v>-5.4983246597128145E-2</v>
      </c>
      <c r="F341" s="5">
        <f>SUM('Summary statistics'!F341:F370)</f>
        <v>-4.137525491593582E-2</v>
      </c>
      <c r="G341" s="5">
        <f>SUM('Summary statistics'!G341:G370)</f>
        <v>-9.7512662178924764E-3</v>
      </c>
      <c r="H341" s="5">
        <f>SUM('Summary statistics'!H341:H370)</f>
        <v>0.55596076616468648</v>
      </c>
      <c r="I341" s="5">
        <f>SUM('Summary statistics'!I341:I370)</f>
        <v>2.7867354102305154E-2</v>
      </c>
      <c r="K341" s="1">
        <v>44508</v>
      </c>
      <c r="L341" s="5">
        <f>SUM('Summary statistics'!B341:B460)</f>
        <v>0.60585944596181251</v>
      </c>
      <c r="M341" s="5">
        <f>SUM('Summary statistics'!C341:C460)</f>
        <v>0.22580178652908531</v>
      </c>
      <c r="N341" s="5">
        <f>SUM('Summary statistics'!D341:D460)</f>
        <v>0.3037269841830712</v>
      </c>
      <c r="O341" s="5">
        <f>SUM('Summary statistics'!E341:E460)</f>
        <v>-0.10887888904152537</v>
      </c>
      <c r="P341" s="5">
        <f>SUM('Summary statistics'!F341:F460)</f>
        <v>-5.5099563856230716E-3</v>
      </c>
      <c r="Q341" s="5">
        <f>SUM('Summary statistics'!G341:G460)</f>
        <v>8.4770658545124694E-2</v>
      </c>
      <c r="R341" s="5">
        <f>SUM('Summary statistics'!H341:H460)</f>
        <v>1.255173128970096</v>
      </c>
      <c r="S341" s="5">
        <f>SUM('Summary statistics'!I341:I460)</f>
        <v>0.11908527418727642</v>
      </c>
    </row>
    <row r="342" spans="1:19" x14ac:dyDescent="0.2">
      <c r="A342" s="1">
        <v>44377</v>
      </c>
      <c r="B342" s="5">
        <f>SUM('Summary statistics'!B342:B371)</f>
        <v>0.16042603651778373</v>
      </c>
      <c r="C342" s="5">
        <f>SUM('Summary statistics'!C342:C371)</f>
        <v>0.10313985353205092</v>
      </c>
      <c r="D342" s="5">
        <f>SUM('Summary statistics'!D342:D371)</f>
        <v>-0.21759357524466755</v>
      </c>
      <c r="E342" s="5">
        <f>SUM('Summary statistics'!E342:E371)</f>
        <v>-7.6412277537630233E-2</v>
      </c>
      <c r="F342" s="5">
        <f>SUM('Summary statistics'!F342:F371)</f>
        <v>-5.2771091047738805E-2</v>
      </c>
      <c r="G342" s="5">
        <f>SUM('Summary statistics'!G342:G371)</f>
        <v>-2.72544309006683E-3</v>
      </c>
      <c r="H342" s="5">
        <f>SUM('Summary statistics'!H342:H371)</f>
        <v>0.60296474642480002</v>
      </c>
      <c r="I342" s="5">
        <f>SUM('Summary statistics'!I342:I371)</f>
        <v>3.1727831186318937E-2</v>
      </c>
      <c r="K342" s="1">
        <v>44509</v>
      </c>
      <c r="L342" s="5">
        <f>SUM('Summary statistics'!B342:B461)</f>
        <v>0.47092793658342796</v>
      </c>
      <c r="M342" s="5">
        <f>SUM('Summary statistics'!C342:C461)</f>
        <v>0.23886361453667981</v>
      </c>
      <c r="N342" s="5">
        <f>SUM('Summary statistics'!D342:D461)</f>
        <v>0.42955482181424637</v>
      </c>
      <c r="O342" s="5">
        <f>SUM('Summary statistics'!E342:E461)</f>
        <v>-0.15072583757061436</v>
      </c>
      <c r="P342" s="5">
        <f>SUM('Summary statistics'!F342:F461)</f>
        <v>-1.9901154317294806E-2</v>
      </c>
      <c r="Q342" s="5">
        <f>SUM('Summary statistics'!G342:G461)</f>
        <v>7.2839279920487637E-2</v>
      </c>
      <c r="R342" s="5">
        <f>SUM('Summary statistics'!H342:H461)</f>
        <v>1.2533350925513846</v>
      </c>
      <c r="S342" s="5">
        <f>SUM('Summary statistics'!I342:I461)</f>
        <v>0.11811364897110377</v>
      </c>
    </row>
    <row r="343" spans="1:19" x14ac:dyDescent="0.2">
      <c r="A343" s="1">
        <v>44378</v>
      </c>
      <c r="B343" s="5">
        <f>SUM('Summary statistics'!B343:B372)</f>
        <v>0.19513202420045239</v>
      </c>
      <c r="C343" s="5">
        <f>SUM('Summary statistics'!C343:C372)</f>
        <v>0.1386526283421684</v>
      </c>
      <c r="D343" s="5">
        <f>SUM('Summary statistics'!D343:D372)</f>
        <v>-0.24596280172935073</v>
      </c>
      <c r="E343" s="5">
        <f>SUM('Summary statistics'!E343:E372)</f>
        <v>-8.2091888718472311E-2</v>
      </c>
      <c r="F343" s="5">
        <f>SUM('Summary statistics'!F343:F372)</f>
        <v>-5.0054346208570209E-2</v>
      </c>
      <c r="G343" s="5">
        <f>SUM('Summary statistics'!G343:G372)</f>
        <v>1.2554130901441619E-2</v>
      </c>
      <c r="H343" s="5">
        <f>SUM('Summary statistics'!H343:H372)</f>
        <v>0.71274416199523483</v>
      </c>
      <c r="I343" s="5">
        <f>SUM('Summary statistics'!I343:I372)</f>
        <v>4.5489668109968281E-2</v>
      </c>
      <c r="K343" s="1">
        <v>44510</v>
      </c>
      <c r="L343" s="5">
        <f>SUM('Summary statistics'!B343:B462)</f>
        <v>0.48254090992740772</v>
      </c>
      <c r="M343" s="5">
        <f>SUM('Summary statistics'!C343:C462)</f>
        <v>0.21674044124911657</v>
      </c>
      <c r="N343" s="5">
        <f>SUM('Summary statistics'!D343:D462)</f>
        <v>0.41454092195163955</v>
      </c>
      <c r="O343" s="5">
        <f>SUM('Summary statistics'!E343:E462)</f>
        <v>-0.13431321997130524</v>
      </c>
      <c r="P343" s="5">
        <f>SUM('Summary statistics'!F343:F462)</f>
        <v>-1.0602042100153143E-2</v>
      </c>
      <c r="Q343" s="5">
        <f>SUM('Summary statistics'!G343:G462)</f>
        <v>9.2210900343006205E-2</v>
      </c>
      <c r="R343" s="5">
        <f>SUM('Summary statistics'!H343:H462)</f>
        <v>1.2751643962880232</v>
      </c>
      <c r="S343" s="5">
        <f>SUM('Summary statistics'!I343:I462)</f>
        <v>0.11840759714156647</v>
      </c>
    </row>
    <row r="344" spans="1:19" x14ac:dyDescent="0.2">
      <c r="A344" s="1">
        <v>44379</v>
      </c>
      <c r="B344" s="5">
        <f>SUM('Summary statistics'!B344:B373)</f>
        <v>0.2217931122163386</v>
      </c>
      <c r="C344" s="5">
        <f>SUM('Summary statistics'!C344:C373)</f>
        <v>0.17078642703909436</v>
      </c>
      <c r="D344" s="5">
        <f>SUM('Summary statistics'!D344:D373)</f>
        <v>-8.2478008589624396E-2</v>
      </c>
      <c r="E344" s="5">
        <f>SUM('Summary statistics'!E344:E373)</f>
        <v>-5.5914500828970162E-2</v>
      </c>
      <c r="F344" s="5">
        <f>SUM('Summary statistics'!F344:F373)</f>
        <v>-5.360375057502427E-2</v>
      </c>
      <c r="G344" s="5">
        <f>SUM('Summary statistics'!G344:G373)</f>
        <v>2.0364288011148684E-2</v>
      </c>
      <c r="H344" s="5">
        <f>SUM('Summary statistics'!H344:H373)</f>
        <v>0.79259182749177393</v>
      </c>
      <c r="I344" s="5">
        <f>SUM('Summary statistics'!I344:I373)</f>
        <v>5.5909561936436071E-2</v>
      </c>
      <c r="K344" s="1">
        <v>44511</v>
      </c>
      <c r="L344" s="5">
        <f>SUM('Summary statistics'!B344:B463)</f>
        <v>0.55226281363016305</v>
      </c>
      <c r="M344" s="5">
        <f>SUM('Summary statistics'!C344:C463)</f>
        <v>0.25287395793453854</v>
      </c>
      <c r="N344" s="5">
        <f>SUM('Summary statistics'!D344:D463)</f>
        <v>0.56807381085773689</v>
      </c>
      <c r="O344" s="5">
        <f>SUM('Summary statistics'!E344:E463)</f>
        <v>-0.10225304831416897</v>
      </c>
      <c r="P344" s="5">
        <f>SUM('Summary statistics'!F344:F463)</f>
        <v>-9.3982642957338627E-3</v>
      </c>
      <c r="Q344" s="5">
        <f>SUM('Summary statistics'!G344:G463)</f>
        <v>0.10321166470721586</v>
      </c>
      <c r="R344" s="5">
        <f>SUM('Summary statistics'!H344:H463)</f>
        <v>1.2676777869300844</v>
      </c>
      <c r="S344" s="5">
        <f>SUM('Summary statistics'!I344:I463)</f>
        <v>0.12190614846224532</v>
      </c>
    </row>
    <row r="345" spans="1:19" x14ac:dyDescent="0.2">
      <c r="A345" s="1">
        <v>44384</v>
      </c>
      <c r="B345" s="5">
        <f>SUM('Summary statistics'!B345:B374)</f>
        <v>0.20652763592555429</v>
      </c>
      <c r="C345" s="5">
        <f>SUM('Summary statistics'!C345:C374)</f>
        <v>0.15149953424816465</v>
      </c>
      <c r="D345" s="5">
        <f>SUM('Summary statistics'!D345:D374)</f>
        <v>-0.18418589711578054</v>
      </c>
      <c r="E345" s="5">
        <f>SUM('Summary statistics'!E345:E374)</f>
        <v>-7.1548700381532576E-2</v>
      </c>
      <c r="F345" s="5">
        <f>SUM('Summary statistics'!F345:F374)</f>
        <v>-4.3329253246581753E-2</v>
      </c>
      <c r="G345" s="5">
        <f>SUM('Summary statistics'!G345:G374)</f>
        <v>4.7467026744056062E-2</v>
      </c>
      <c r="H345" s="5">
        <f>SUM('Summary statistics'!H345:H374)</f>
        <v>0.7583189982588967</v>
      </c>
      <c r="I345" s="5">
        <f>SUM('Summary statistics'!I345:I374)</f>
        <v>4.6739552840637674E-2</v>
      </c>
      <c r="K345" s="1">
        <v>44512</v>
      </c>
      <c r="L345" s="5">
        <f>SUM('Summary statistics'!B345:B464)</f>
        <v>0.49344467721716456</v>
      </c>
      <c r="M345" s="5">
        <f>SUM('Summary statistics'!C345:C464)</f>
        <v>0.26391268384100131</v>
      </c>
      <c r="N345" s="5">
        <f>SUM('Summary statistics'!D345:D464)</f>
        <v>0.4543318330671729</v>
      </c>
      <c r="O345" s="5">
        <f>SUM('Summary statistics'!E345:E464)</f>
        <v>-0.1019735823343345</v>
      </c>
      <c r="P345" s="5">
        <f>SUM('Summary statistics'!F345:F464)</f>
        <v>-7.1459348452684746E-3</v>
      </c>
      <c r="Q345" s="5">
        <f>SUM('Summary statistics'!G345:G464)</f>
        <v>0.12644279760019395</v>
      </c>
      <c r="R345" s="5">
        <f>SUM('Summary statistics'!H345:H464)</f>
        <v>1.2925151339236098</v>
      </c>
      <c r="S345" s="5">
        <f>SUM('Summary statistics'!I345:I464)</f>
        <v>0.11860338550467305</v>
      </c>
    </row>
    <row r="346" spans="1:19" x14ac:dyDescent="0.2">
      <c r="A346" s="1">
        <v>44385</v>
      </c>
      <c r="B346" s="5">
        <f>SUM('Summary statistics'!B346:B375)</f>
        <v>0.23830674054625653</v>
      </c>
      <c r="C346" s="5">
        <f>SUM('Summary statistics'!C346:C375)</f>
        <v>0.13733822989787775</v>
      </c>
      <c r="D346" s="5">
        <f>SUM('Summary statistics'!D346:D375)</f>
        <v>-0.12647580243478673</v>
      </c>
      <c r="E346" s="5">
        <f>SUM('Summary statistics'!E346:E375)</f>
        <v>-5.6080371152860832E-2</v>
      </c>
      <c r="F346" s="5">
        <f>SUM('Summary statistics'!F346:F375)</f>
        <v>-4.1617145474241918E-2</v>
      </c>
      <c r="G346" s="5">
        <f>SUM('Summary statistics'!G346:G375)</f>
        <v>3.9189341096369831E-2</v>
      </c>
      <c r="H346" s="5">
        <f>SUM('Summary statistics'!H346:H375)</f>
        <v>0.82809412224139456</v>
      </c>
      <c r="I346" s="5">
        <f>SUM('Summary statistics'!I346:I375)</f>
        <v>3.8925812625460243E-2</v>
      </c>
      <c r="K346" s="1">
        <v>44515</v>
      </c>
      <c r="L346" s="5">
        <f>SUM('Summary statistics'!B346:B465)</f>
        <v>0.54605458035402388</v>
      </c>
      <c r="M346" s="5">
        <f>SUM('Summary statistics'!C346:C465)</f>
        <v>0.24066761922955945</v>
      </c>
      <c r="N346" s="5">
        <f>SUM('Summary statistics'!D346:D465)</f>
        <v>0.53365683180659351</v>
      </c>
      <c r="O346" s="5">
        <f>SUM('Summary statistics'!E346:E465)</f>
        <v>-9.0609754645991109E-2</v>
      </c>
      <c r="P346" s="5">
        <f>SUM('Summary statistics'!F346:F465)</f>
        <v>-5.396321165580341E-3</v>
      </c>
      <c r="Q346" s="5">
        <f>SUM('Summary statistics'!G346:G465)</f>
        <v>0.11843481068456153</v>
      </c>
      <c r="R346" s="5">
        <f>SUM('Summary statistics'!H346:H465)</f>
        <v>1.3089596367508405</v>
      </c>
      <c r="S346" s="5">
        <f>SUM('Summary statistics'!I346:I465)</f>
        <v>0.11937897066278241</v>
      </c>
    </row>
    <row r="347" spans="1:19" x14ac:dyDescent="0.2">
      <c r="A347" s="1">
        <v>44386</v>
      </c>
      <c r="B347" s="5">
        <f>SUM('Summary statistics'!B347:B376)</f>
        <v>0.24140952644125505</v>
      </c>
      <c r="C347" s="5">
        <f>SUM('Summary statistics'!C347:C376)</f>
        <v>0.12119213940900168</v>
      </c>
      <c r="D347" s="5">
        <f>SUM('Summary statistics'!D347:D376)</f>
        <v>-0.13676236309713166</v>
      </c>
      <c r="E347" s="5">
        <f>SUM('Summary statistics'!E347:E376)</f>
        <v>-6.1749604847443483E-2</v>
      </c>
      <c r="F347" s="5">
        <f>SUM('Summary statistics'!F347:F376)</f>
        <v>-4.0004251665850019E-2</v>
      </c>
      <c r="G347" s="5">
        <f>SUM('Summary statistics'!G347:G376)</f>
        <v>2.6393626301743377E-2</v>
      </c>
      <c r="H347" s="5">
        <f>SUM('Summary statistics'!H347:H376)</f>
        <v>0.838400739152518</v>
      </c>
      <c r="I347" s="5">
        <f>SUM('Summary statistics'!I347:I376)</f>
        <v>4.0278131424976181E-2</v>
      </c>
      <c r="K347" s="1">
        <v>44516</v>
      </c>
      <c r="L347" s="5">
        <f>SUM('Summary statistics'!B347:B466)</f>
        <v>0.58435427756808411</v>
      </c>
      <c r="M347" s="5">
        <f>SUM('Summary statistics'!C347:C466)</f>
        <v>0.20106976247630262</v>
      </c>
      <c r="N347" s="5">
        <f>SUM('Summary statistics'!D347:D466)</f>
        <v>0.43868222114952243</v>
      </c>
      <c r="O347" s="5">
        <f>SUM('Summary statistics'!E347:E466)</f>
        <v>-0.11217257192497626</v>
      </c>
      <c r="P347" s="5">
        <f>SUM('Summary statistics'!F347:F466)</f>
        <v>-1.6263130603382133E-2</v>
      </c>
      <c r="Q347" s="5">
        <f>SUM('Summary statistics'!G347:G466)</f>
        <v>0.10967477464053964</v>
      </c>
      <c r="R347" s="5">
        <f>SUM('Summary statistics'!H347:H466)</f>
        <v>1.3644154032743872</v>
      </c>
      <c r="S347" s="5">
        <f>SUM('Summary statistics'!I347:I466)</f>
        <v>0.11337208219409194</v>
      </c>
    </row>
    <row r="348" spans="1:19" x14ac:dyDescent="0.2">
      <c r="A348" s="1">
        <v>44389</v>
      </c>
      <c r="B348" s="5">
        <f>SUM('Summary statistics'!B348:B377)</f>
        <v>0.25230565977647773</v>
      </c>
      <c r="C348" s="5">
        <f>SUM('Summary statistics'!C348:C377)</f>
        <v>0.11470074626024708</v>
      </c>
      <c r="D348" s="5">
        <f>SUM('Summary statistics'!D348:D377)</f>
        <v>-0.14756624117354208</v>
      </c>
      <c r="E348" s="5">
        <f>SUM('Summary statistics'!E348:E377)</f>
        <v>-6.6955659244281956E-2</v>
      </c>
      <c r="F348" s="5">
        <f>SUM('Summary statistics'!F348:F377)</f>
        <v>-4.9741617711575432E-2</v>
      </c>
      <c r="G348" s="5">
        <f>SUM('Summary statistics'!G348:G377)</f>
        <v>2.9434101936614308E-2</v>
      </c>
      <c r="H348" s="5">
        <f>SUM('Summary statistics'!H348:H377)</f>
        <v>0.65094661375428786</v>
      </c>
      <c r="I348" s="5">
        <f>SUM('Summary statistics'!I348:I377)</f>
        <v>4.5850910104541828E-2</v>
      </c>
      <c r="K348" s="1">
        <v>44517</v>
      </c>
      <c r="L348" s="5">
        <f>SUM('Summary statistics'!B348:B467)</f>
        <v>0.50276023002922154</v>
      </c>
      <c r="M348" s="5">
        <f>SUM('Summary statistics'!C348:C467)</f>
        <v>0.17059880703454575</v>
      </c>
      <c r="N348" s="5">
        <f>SUM('Summary statistics'!D348:D467)</f>
        <v>0.45296365450747345</v>
      </c>
      <c r="O348" s="5">
        <f>SUM('Summary statistics'!E348:E467)</f>
        <v>-0.10866890030560968</v>
      </c>
      <c r="P348" s="5">
        <f>SUM('Summary statistics'!F348:F467)</f>
        <v>-1.4755323168526322E-2</v>
      </c>
      <c r="Q348" s="5">
        <f>SUM('Summary statistics'!G348:G467)</f>
        <v>0.11686867287942719</v>
      </c>
      <c r="R348" s="5">
        <f>SUM('Summary statistics'!H348:H467)</f>
        <v>1.3336584887088891</v>
      </c>
      <c r="S348" s="5">
        <f>SUM('Summary statistics'!I348:I467)</f>
        <v>0.11289462655538252</v>
      </c>
    </row>
    <row r="349" spans="1:19" x14ac:dyDescent="0.2">
      <c r="A349" s="1">
        <v>44390</v>
      </c>
      <c r="B349" s="5">
        <f>SUM('Summary statistics'!B349:B378)</f>
        <v>0.21398647143792354</v>
      </c>
      <c r="C349" s="5">
        <f>SUM('Summary statistics'!C349:C378)</f>
        <v>0.12798439469223052</v>
      </c>
      <c r="D349" s="5">
        <f>SUM('Summary statistics'!D349:D378)</f>
        <v>-0.18169702574500826</v>
      </c>
      <c r="E349" s="5">
        <f>SUM('Summary statistics'!E349:E378)</f>
        <v>-6.4335267889303521E-2</v>
      </c>
      <c r="F349" s="5">
        <f>SUM('Summary statistics'!F349:F378)</f>
        <v>-4.9213670625028558E-2</v>
      </c>
      <c r="G349" s="5">
        <f>SUM('Summary statistics'!G349:G378)</f>
        <v>3.933171383385739E-2</v>
      </c>
      <c r="H349" s="5">
        <f>SUM('Summary statistics'!H349:H378)</f>
        <v>0.57072146623939979</v>
      </c>
      <c r="I349" s="5">
        <f>SUM('Summary statistics'!I349:I378)</f>
        <v>4.0452907424049646E-2</v>
      </c>
      <c r="K349" s="1">
        <v>44518</v>
      </c>
      <c r="L349" s="5">
        <f>SUM('Summary statistics'!B349:B468)</f>
        <v>0.49637860276440549</v>
      </c>
      <c r="M349" s="5">
        <f>SUM('Summary statistics'!C349:C468)</f>
        <v>0.17674291779788731</v>
      </c>
      <c r="N349" s="5">
        <f>SUM('Summary statistics'!D349:D468)</f>
        <v>0.37233568779921167</v>
      </c>
      <c r="O349" s="5">
        <f>SUM('Summary statistics'!E349:E468)</f>
        <v>-0.11293417261471703</v>
      </c>
      <c r="P349" s="5">
        <f>SUM('Summary statistics'!F349:F468)</f>
        <v>-2.1156372988243966E-2</v>
      </c>
      <c r="Q349" s="5">
        <f>SUM('Summary statistics'!G349:G468)</f>
        <v>0.12888057832710131</v>
      </c>
      <c r="R349" s="5">
        <f>SUM('Summary statistics'!H349:H468)</f>
        <v>1.2887072538886135</v>
      </c>
      <c r="S349" s="5">
        <f>SUM('Summary statistics'!I349:I468)</f>
        <v>0.11484497034946249</v>
      </c>
    </row>
    <row r="350" spans="1:19" x14ac:dyDescent="0.2">
      <c r="A350" s="1">
        <v>44391</v>
      </c>
      <c r="B350" s="5">
        <f>SUM('Summary statistics'!B350:B379)</f>
        <v>0.21294978312466703</v>
      </c>
      <c r="C350" s="5">
        <f>SUM('Summary statistics'!C350:C379)</f>
        <v>8.9787375734907707E-2</v>
      </c>
      <c r="D350" s="5">
        <f>SUM('Summary statistics'!D350:D379)</f>
        <v>-0.15744846508022109</v>
      </c>
      <c r="E350" s="5">
        <f>SUM('Summary statistics'!E350:E379)</f>
        <v>-6.1593684620619218E-2</v>
      </c>
      <c r="F350" s="5">
        <f>SUM('Summary statistics'!F350:F379)</f>
        <v>-3.8008176430927486E-2</v>
      </c>
      <c r="G350" s="5">
        <f>SUM('Summary statistics'!G350:G379)</f>
        <v>4.7323977469290797E-2</v>
      </c>
      <c r="H350" s="5">
        <f>SUM('Summary statistics'!H350:H379)</f>
        <v>0.65728821389227221</v>
      </c>
      <c r="I350" s="5">
        <f>SUM('Summary statistics'!I350:I379)</f>
        <v>4.0452479856413766E-2</v>
      </c>
      <c r="K350" s="1">
        <v>44519</v>
      </c>
      <c r="L350" s="5">
        <f>SUM('Summary statistics'!B350:B469)</f>
        <v>0.53784077341203784</v>
      </c>
      <c r="M350" s="5">
        <f>SUM('Summary statistics'!C350:C469)</f>
        <v>0.12959696131968784</v>
      </c>
      <c r="N350" s="5">
        <f>SUM('Summary statistics'!D350:D469)</f>
        <v>0.41337202977507354</v>
      </c>
      <c r="O350" s="5">
        <f>SUM('Summary statistics'!E350:E469)</f>
        <v>-0.11998212331696474</v>
      </c>
      <c r="P350" s="5">
        <f>SUM('Summary statistics'!F350:F469)</f>
        <v>-2.3538033290403607E-2</v>
      </c>
      <c r="Q350" s="5">
        <f>SUM('Summary statistics'!G350:G469)</f>
        <v>0.13249717200001843</v>
      </c>
      <c r="R350" s="5">
        <f>SUM('Summary statistics'!H350:H469)</f>
        <v>1.3669723846552073</v>
      </c>
      <c r="S350" s="5">
        <f>SUM('Summary statistics'!I350:I469)</f>
        <v>0.11183434478728853</v>
      </c>
    </row>
    <row r="351" spans="1:19" x14ac:dyDescent="0.2">
      <c r="A351" s="1">
        <v>44392</v>
      </c>
      <c r="B351" s="5">
        <f>SUM('Summary statistics'!B351:B380)</f>
        <v>0.19088049305303822</v>
      </c>
      <c r="C351" s="5">
        <f>SUM('Summary statistics'!C351:C380)</f>
        <v>7.7301643447141535E-2</v>
      </c>
      <c r="D351" s="5">
        <f>SUM('Summary statistics'!D351:D380)</f>
        <v>-0.11336065216914747</v>
      </c>
      <c r="E351" s="5">
        <f>SUM('Summary statistics'!E351:E380)</f>
        <v>-5.9567673622217793E-2</v>
      </c>
      <c r="F351" s="5">
        <f>SUM('Summary statistics'!F351:F380)</f>
        <v>-4.0870107086173092E-2</v>
      </c>
      <c r="G351" s="5">
        <f>SUM('Summary statistics'!G351:G380)</f>
        <v>4.4387917340024674E-2</v>
      </c>
      <c r="H351" s="5">
        <f>SUM('Summary statistics'!H351:H380)</f>
        <v>0.72630754387761942</v>
      </c>
      <c r="I351" s="5">
        <f>SUM('Summary statistics'!I351:I380)</f>
        <v>3.6416319842210713E-2</v>
      </c>
      <c r="K351" s="1">
        <v>44522</v>
      </c>
      <c r="L351" s="5">
        <f>SUM('Summary statistics'!B351:B470)</f>
        <v>0.47238692224347267</v>
      </c>
      <c r="M351" s="5">
        <f>SUM('Summary statistics'!C351:C470)</f>
        <v>0.14606187564026696</v>
      </c>
      <c r="N351" s="5">
        <f>SUM('Summary statistics'!D351:D470)</f>
        <v>0.45675111189780965</v>
      </c>
      <c r="O351" s="5">
        <f>SUM('Summary statistics'!E351:E470)</f>
        <v>-0.14235149928189236</v>
      </c>
      <c r="P351" s="5">
        <f>SUM('Summary statistics'!F351:F470)</f>
        <v>-5.3358922338526668E-2</v>
      </c>
      <c r="Q351" s="5">
        <f>SUM('Summary statistics'!G351:G470)</f>
        <v>0.1188042377158897</v>
      </c>
      <c r="R351" s="5">
        <f>SUM('Summary statistics'!H351:H470)</f>
        <v>1.4187154239354021</v>
      </c>
      <c r="S351" s="5">
        <f>SUM('Summary statistics'!I351:I470)</f>
        <v>0.10786563499889479</v>
      </c>
    </row>
    <row r="352" spans="1:19" x14ac:dyDescent="0.2">
      <c r="A352" s="1">
        <v>44393</v>
      </c>
      <c r="B352" s="5">
        <f>SUM('Summary statistics'!B352:B381)</f>
        <v>0.17797608553445268</v>
      </c>
      <c r="C352" s="5">
        <f>SUM('Summary statistics'!C352:C381)</f>
        <v>4.2384045711953533E-2</v>
      </c>
      <c r="D352" s="5">
        <f>SUM('Summary statistics'!D352:D381)</f>
        <v>-0.17921103514834155</v>
      </c>
      <c r="E352" s="5">
        <f>SUM('Summary statistics'!E352:E381)</f>
        <v>-8.9283137160181228E-2</v>
      </c>
      <c r="F352" s="5">
        <f>SUM('Summary statistics'!F352:F381)</f>
        <v>-5.0965416950157633E-2</v>
      </c>
      <c r="G352" s="5">
        <f>SUM('Summary statistics'!G352:G381)</f>
        <v>4.2960971009441767E-2</v>
      </c>
      <c r="H352" s="5">
        <f>SUM('Summary statistics'!H352:H381)</f>
        <v>0.61084139385979797</v>
      </c>
      <c r="I352" s="5">
        <f>SUM('Summary statistics'!I352:I381)</f>
        <v>2.7895445540448045E-2</v>
      </c>
      <c r="K352" s="1">
        <v>44523</v>
      </c>
      <c r="L352" s="5">
        <f>SUM('Summary statistics'!B352:B471)</f>
        <v>0.47951113486673119</v>
      </c>
      <c r="M352" s="5">
        <f>SUM('Summary statistics'!C352:C471)</f>
        <v>0.13145892837808978</v>
      </c>
      <c r="N352" s="5">
        <f>SUM('Summary statistics'!D352:D471)</f>
        <v>0.42722935464741868</v>
      </c>
      <c r="O352" s="5">
        <f>SUM('Summary statistics'!E352:E471)</f>
        <v>-0.18523318048212467</v>
      </c>
      <c r="P352" s="5">
        <f>SUM('Summary statistics'!F352:F471)</f>
        <v>-6.8304964417001457E-2</v>
      </c>
      <c r="Q352" s="5">
        <f>SUM('Summary statistics'!G352:G471)</f>
        <v>0.11161537574751967</v>
      </c>
      <c r="R352" s="5">
        <f>SUM('Summary statistics'!H352:H471)</f>
        <v>1.3761789164369806</v>
      </c>
      <c r="S352" s="5">
        <f>SUM('Summary statistics'!I352:I471)</f>
        <v>0.10856583291323209</v>
      </c>
    </row>
    <row r="353" spans="1:19" x14ac:dyDescent="0.2">
      <c r="A353" s="1">
        <v>44396</v>
      </c>
      <c r="B353" s="5">
        <f>SUM('Summary statistics'!B353:B382)</f>
        <v>0.21727301567212426</v>
      </c>
      <c r="C353" s="5">
        <f>SUM('Summary statistics'!C353:C382)</f>
        <v>-3.5350867265787886E-2</v>
      </c>
      <c r="D353" s="5">
        <f>SUM('Summary statistics'!D353:D382)</f>
        <v>-0.23963096131877965</v>
      </c>
      <c r="E353" s="5">
        <f>SUM('Summary statistics'!E353:E382)</f>
        <v>-8.8729991593694102E-2</v>
      </c>
      <c r="F353" s="5">
        <f>SUM('Summary statistics'!F353:F382)</f>
        <v>-3.4816822863324916E-2</v>
      </c>
      <c r="G353" s="5">
        <f>SUM('Summary statistics'!G353:G382)</f>
        <v>3.6511128014180126E-2</v>
      </c>
      <c r="H353" s="5">
        <f>SUM('Summary statistics'!H353:H382)</f>
        <v>0.6517004739067267</v>
      </c>
      <c r="I353" s="5">
        <f>SUM('Summary statistics'!I353:I382)</f>
        <v>1.5566818674157719E-2</v>
      </c>
      <c r="K353" s="1">
        <v>44524</v>
      </c>
      <c r="L353" s="5">
        <f>SUM('Summary statistics'!B353:B472)</f>
        <v>0.51075985376366395</v>
      </c>
      <c r="M353" s="5">
        <f>SUM('Summary statistics'!C353:C472)</f>
        <v>0.13034728498624215</v>
      </c>
      <c r="N353" s="5">
        <f>SUM('Summary statistics'!D353:D472)</f>
        <v>0.37770630599738175</v>
      </c>
      <c r="O353" s="5">
        <f>SUM('Summary statistics'!E353:E472)</f>
        <v>-0.15651909719264101</v>
      </c>
      <c r="P353" s="5">
        <f>SUM('Summary statistics'!F353:F472)</f>
        <v>-4.8675400029629702E-2</v>
      </c>
      <c r="Q353" s="5">
        <f>SUM('Summary statistics'!G353:G472)</f>
        <v>0.10175346486727631</v>
      </c>
      <c r="R353" s="5">
        <f>SUM('Summary statistics'!H353:H472)</f>
        <v>1.3305063248437696</v>
      </c>
      <c r="S353" s="5">
        <f>SUM('Summary statistics'!I353:I472)</f>
        <v>0.11449240513597089</v>
      </c>
    </row>
    <row r="354" spans="1:19" x14ac:dyDescent="0.2">
      <c r="A354" s="1">
        <v>44397</v>
      </c>
      <c r="B354" s="5">
        <f>SUM('Summary statistics'!B354:B383)</f>
        <v>0.22436979303745402</v>
      </c>
      <c r="C354" s="5">
        <f>SUM('Summary statistics'!C354:C383)</f>
        <v>-3.2110172577378131E-2</v>
      </c>
      <c r="D354" s="5">
        <f>SUM('Summary statistics'!D354:D383)</f>
        <v>-0.21259057799385572</v>
      </c>
      <c r="E354" s="5">
        <f>SUM('Summary statistics'!E354:E383)</f>
        <v>-0.10980750450781664</v>
      </c>
      <c r="F354" s="5">
        <f>SUM('Summary statistics'!F354:F383)</f>
        <v>-4.3534443670975378E-2</v>
      </c>
      <c r="G354" s="5">
        <f>SUM('Summary statistics'!G354:G383)</f>
        <v>3.0007546547731884E-2</v>
      </c>
      <c r="H354" s="5">
        <f>SUM('Summary statistics'!H354:H383)</f>
        <v>0.63056143541683274</v>
      </c>
      <c r="I354" s="5">
        <f>SUM('Summary statistics'!I354:I383)</f>
        <v>2.1822193890548382E-2</v>
      </c>
      <c r="K354" s="1">
        <v>44529</v>
      </c>
      <c r="L354" s="5">
        <f>SUM('Summary statistics'!B354:B473)</f>
        <v>0.44936920631334321</v>
      </c>
      <c r="M354" s="5">
        <f>SUM('Summary statistics'!C354:C473)</f>
        <v>4.728818728197165E-3</v>
      </c>
      <c r="N354" s="5">
        <f>SUM('Summary statistics'!D354:D473)</f>
        <v>0.45000791006551105</v>
      </c>
      <c r="O354" s="5">
        <f>SUM('Summary statistics'!E354:E473)</f>
        <v>-0.19944466851113371</v>
      </c>
      <c r="P354" s="5">
        <f>SUM('Summary statistics'!F354:F473)</f>
        <v>-5.8104016856708456E-2</v>
      </c>
      <c r="Q354" s="5">
        <f>SUM('Summary statistics'!G354:G473)</f>
        <v>0.11129793725778658</v>
      </c>
      <c r="R354" s="5">
        <f>SUM('Summary statistics'!H354:H473)</f>
        <v>1.2756478351761837</v>
      </c>
      <c r="S354" s="5">
        <f>SUM('Summary statistics'!I354:I473)</f>
        <v>9.5823923203273681E-2</v>
      </c>
    </row>
    <row r="355" spans="1:19" x14ac:dyDescent="0.2">
      <c r="A355" s="1">
        <v>44398</v>
      </c>
      <c r="B355" s="5">
        <f>SUM('Summary statistics'!B355:B384)</f>
        <v>0.25431390652488789</v>
      </c>
      <c r="C355" s="5">
        <f>SUM('Summary statistics'!C355:C384)</f>
        <v>1.5337504126685123E-2</v>
      </c>
      <c r="D355" s="5">
        <f>SUM('Summary statistics'!D355:D384)</f>
        <v>-4.4037345450965049E-2</v>
      </c>
      <c r="E355" s="5">
        <f>SUM('Summary statistics'!E355:E384)</f>
        <v>-0.10382300485390668</v>
      </c>
      <c r="F355" s="5">
        <f>SUM('Summary statistics'!F355:F384)</f>
        <v>-5.1548335611356549E-2</v>
      </c>
      <c r="G355" s="5">
        <f>SUM('Summary statistics'!G355:G384)</f>
        <v>3.9031740184109293E-2</v>
      </c>
      <c r="H355" s="5">
        <f>SUM('Summary statistics'!H355:H384)</f>
        <v>0.64553001833247614</v>
      </c>
      <c r="I355" s="5">
        <f>SUM('Summary statistics'!I355:I384)</f>
        <v>3.0792594075140407E-2</v>
      </c>
      <c r="K355" s="1">
        <v>44530</v>
      </c>
      <c r="L355" s="5">
        <f>SUM('Summary statistics'!B355:B474)</f>
        <v>0.39717897260375523</v>
      </c>
      <c r="M355" s="5">
        <f>SUM('Summary statistics'!C355:C474)</f>
        <v>-4.5055992196468019E-2</v>
      </c>
      <c r="N355" s="5">
        <f>SUM('Summary statistics'!D355:D474)</f>
        <v>0.52712367810994454</v>
      </c>
      <c r="O355" s="5">
        <f>SUM('Summary statistics'!E355:E474)</f>
        <v>-0.20542894639455603</v>
      </c>
      <c r="P355" s="5">
        <f>SUM('Summary statistics'!F355:F474)</f>
        <v>-6.6576971216080874E-2</v>
      </c>
      <c r="Q355" s="5">
        <f>SUM('Summary statistics'!G355:G474)</f>
        <v>0.10964409470724536</v>
      </c>
      <c r="R355" s="5">
        <f>SUM('Summary statistics'!H355:H474)</f>
        <v>1.2217766954070228</v>
      </c>
      <c r="S355" s="5">
        <f>SUM('Summary statistics'!I355:I474)</f>
        <v>7.7477574779419411E-2</v>
      </c>
    </row>
    <row r="356" spans="1:19" x14ac:dyDescent="0.2">
      <c r="A356" s="1">
        <v>44399</v>
      </c>
      <c r="B356" s="5">
        <f>SUM('Summary statistics'!B356:B385)</f>
        <v>0.24665025732737192</v>
      </c>
      <c r="C356" s="5">
        <f>SUM('Summary statistics'!C356:C385)</f>
        <v>2.6206064331386669E-2</v>
      </c>
      <c r="D356" s="5">
        <f>SUM('Summary statistics'!D356:D385)</f>
        <v>-3.3010618909116704E-2</v>
      </c>
      <c r="E356" s="5">
        <f>SUM('Summary statistics'!E356:E385)</f>
        <v>-8.8550058390884381E-2</v>
      </c>
      <c r="F356" s="5">
        <f>SUM('Summary statistics'!F356:F385)</f>
        <v>-4.8119991825632029E-2</v>
      </c>
      <c r="G356" s="5">
        <f>SUM('Summary statistics'!G356:G385)</f>
        <v>4.1402916488299246E-2</v>
      </c>
      <c r="H356" s="5">
        <f>SUM('Summary statistics'!H356:H385)</f>
        <v>0.76908326857617548</v>
      </c>
      <c r="I356" s="5">
        <f>SUM('Summary statistics'!I356:I385)</f>
        <v>3.2632154699106609E-2</v>
      </c>
      <c r="K356" s="1">
        <v>44531</v>
      </c>
      <c r="L356" s="5">
        <f>SUM('Summary statistics'!B356:B475)</f>
        <v>0.30840574378822216</v>
      </c>
      <c r="M356" s="5">
        <f>SUM('Summary statistics'!C356:C475)</f>
        <v>-6.6090998507488397E-2</v>
      </c>
      <c r="N356" s="5">
        <f>SUM('Summary statistics'!D356:D475)</f>
        <v>0.53869015927491448</v>
      </c>
      <c r="O356" s="5">
        <f>SUM('Summary statistics'!E356:E475)</f>
        <v>-0.2162168911223665</v>
      </c>
      <c r="P356" s="5">
        <f>SUM('Summary statistics'!F356:F475)</f>
        <v>-5.9875984252303179E-2</v>
      </c>
      <c r="Q356" s="5">
        <f>SUM('Summary statistics'!G356:G475)</f>
        <v>0.11186468082373881</v>
      </c>
      <c r="R356" s="5">
        <f>SUM('Summary statistics'!H356:H475)</f>
        <v>1.2219305242543679</v>
      </c>
      <c r="S356" s="5">
        <f>SUM('Summary statistics'!I356:I475)</f>
        <v>6.5416955051712994E-2</v>
      </c>
    </row>
    <row r="357" spans="1:19" x14ac:dyDescent="0.2">
      <c r="A357" s="1">
        <v>44400</v>
      </c>
      <c r="B357" s="5">
        <f>SUM('Summary statistics'!B357:B386)</f>
        <v>0.26046950892689602</v>
      </c>
      <c r="C357" s="5">
        <f>SUM('Summary statistics'!C357:C386)</f>
        <v>2.9714218785948269E-2</v>
      </c>
      <c r="D357" s="5">
        <f>SUM('Summary statistics'!D357:D386)</f>
        <v>-0.10523194859117488</v>
      </c>
      <c r="E357" s="5">
        <f>SUM('Summary statistics'!E357:E386)</f>
        <v>-0.10412327454732391</v>
      </c>
      <c r="F357" s="5">
        <f>SUM('Summary statistics'!F357:F386)</f>
        <v>-5.0696490739050047E-2</v>
      </c>
      <c r="G357" s="5">
        <f>SUM('Summary statistics'!G357:G386)</f>
        <v>3.7079127218212958E-2</v>
      </c>
      <c r="H357" s="5">
        <f>SUM('Summary statistics'!H357:H386)</f>
        <v>0.81832497107801261</v>
      </c>
      <c r="I357" s="5">
        <f>SUM('Summary statistics'!I357:I386)</f>
        <v>4.4554282157187902E-2</v>
      </c>
      <c r="K357" s="1">
        <v>44532</v>
      </c>
      <c r="L357" s="5">
        <f>SUM('Summary statistics'!B357:B476)</f>
        <v>0.25948380160213586</v>
      </c>
      <c r="M357" s="5">
        <f>SUM('Summary statistics'!C357:C476)</f>
        <v>-5.0721702488593187E-2</v>
      </c>
      <c r="N357" s="5">
        <f>SUM('Summary statistics'!D357:D476)</f>
        <v>0.41431361416268991</v>
      </c>
      <c r="O357" s="5">
        <f>SUM('Summary statistics'!E357:E476)</f>
        <v>-0.2269720262124513</v>
      </c>
      <c r="P357" s="5">
        <f>SUM('Summary statistics'!F357:F476)</f>
        <v>-7.2635931530481396E-2</v>
      </c>
      <c r="Q357" s="5">
        <f>SUM('Summary statistics'!G357:G476)</f>
        <v>0.10895310276735073</v>
      </c>
      <c r="R357" s="5">
        <f>SUM('Summary statistics'!H357:H476)</f>
        <v>1.340553732556286</v>
      </c>
      <c r="S357" s="5">
        <f>SUM('Summary statistics'!I357:I476)</f>
        <v>8.1337122514222593E-2</v>
      </c>
    </row>
    <row r="358" spans="1:19" x14ac:dyDescent="0.2">
      <c r="A358" s="1">
        <v>44403</v>
      </c>
      <c r="B358" s="5">
        <f>SUM('Summary statistics'!B358:B387)</f>
        <v>0.26438971753130114</v>
      </c>
      <c r="C358" s="5">
        <f>SUM('Summary statistics'!C358:C387)</f>
        <v>2.2785795926588432E-2</v>
      </c>
      <c r="D358" s="5">
        <f>SUM('Summary statistics'!D358:D387)</f>
        <v>1.6968726820632121E-2</v>
      </c>
      <c r="E358" s="5">
        <f>SUM('Summary statistics'!E358:E387)</f>
        <v>-0.1017954353870478</v>
      </c>
      <c r="F358" s="5">
        <f>SUM('Summary statistics'!F358:F387)</f>
        <v>-5.2615230382857481E-2</v>
      </c>
      <c r="G358" s="5">
        <f>SUM('Summary statistics'!G358:G387)</f>
        <v>3.949686598433165E-2</v>
      </c>
      <c r="H358" s="5">
        <f>SUM('Summary statistics'!H358:H387)</f>
        <v>0.56909022404266585</v>
      </c>
      <c r="I358" s="5">
        <f>SUM('Summary statistics'!I358:I387)</f>
        <v>4.22742394326064E-2</v>
      </c>
      <c r="K358" s="1">
        <v>44533</v>
      </c>
      <c r="L358" s="5">
        <f>SUM('Summary statistics'!B358:B477)</f>
        <v>0.27167660913850328</v>
      </c>
      <c r="M358" s="5">
        <f>SUM('Summary statistics'!C358:C477)</f>
        <v>-5.9043144316064736E-2</v>
      </c>
      <c r="N358" s="5">
        <f>SUM('Summary statistics'!D358:D477)</f>
        <v>0.38073952490290697</v>
      </c>
      <c r="O358" s="5">
        <f>SUM('Summary statistics'!E358:E477)</f>
        <v>-0.2206405325798112</v>
      </c>
      <c r="P358" s="5">
        <f>SUM('Summary statistics'!F358:F477)</f>
        <v>-6.1155373270741067E-2</v>
      </c>
      <c r="Q358" s="5">
        <f>SUM('Summary statistics'!G358:G477)</f>
        <v>0.11313047034690907</v>
      </c>
      <c r="R358" s="5">
        <f>SUM('Summary statistics'!H358:H477)</f>
        <v>1.3150329920756143</v>
      </c>
      <c r="S358" s="5">
        <f>SUM('Summary statistics'!I358:I477)</f>
        <v>6.8211282953505745E-2</v>
      </c>
    </row>
    <row r="359" spans="1:19" x14ac:dyDescent="0.2">
      <c r="A359" s="1">
        <v>44404</v>
      </c>
      <c r="B359" s="5">
        <f>SUM('Summary statistics'!B359:B388)</f>
        <v>0.18630834010188904</v>
      </c>
      <c r="C359" s="5">
        <f>SUM('Summary statistics'!C359:C388)</f>
        <v>1.0381686958275526E-2</v>
      </c>
      <c r="D359" s="5">
        <f>SUM('Summary statistics'!D359:D388)</f>
        <v>5.5700072115629828E-2</v>
      </c>
      <c r="E359" s="5">
        <f>SUM('Summary statistics'!E359:E388)</f>
        <v>-0.13266891685989712</v>
      </c>
      <c r="F359" s="5">
        <f>SUM('Summary statistics'!F359:F388)</f>
        <v>-4.3383440628812601E-2</v>
      </c>
      <c r="G359" s="5">
        <f>SUM('Summary statistics'!G359:G388)</f>
        <v>3.4075882286200579E-2</v>
      </c>
      <c r="H359" s="5">
        <f>SUM('Summary statistics'!H359:H388)</f>
        <v>0.75063780195239793</v>
      </c>
      <c r="I359" s="5">
        <f>SUM('Summary statistics'!I359:I388)</f>
        <v>3.5619855558823382E-2</v>
      </c>
      <c r="K359" s="1">
        <v>44536</v>
      </c>
      <c r="L359" s="5">
        <f>SUM('Summary statistics'!B359:B478)</f>
        <v>0.10393352712001806</v>
      </c>
      <c r="M359" s="5">
        <f>SUM('Summary statistics'!C359:C478)</f>
        <v>-2.0228609989669813E-2</v>
      </c>
      <c r="N359" s="5">
        <f>SUM('Summary statistics'!D359:D478)</f>
        <v>0.30381761281006481</v>
      </c>
      <c r="O359" s="5">
        <f>SUM('Summary statistics'!E359:E478)</f>
        <v>-0.23447914091826916</v>
      </c>
      <c r="P359" s="5">
        <f>SUM('Summary statistics'!F359:F478)</f>
        <v>-5.4726562278412931E-2</v>
      </c>
      <c r="Q359" s="5">
        <f>SUM('Summary statistics'!G359:G478)</f>
        <v>0.10983198344902378</v>
      </c>
      <c r="R359" s="5">
        <f>SUM('Summary statistics'!H359:H478)</f>
        <v>1.4152837895713533</v>
      </c>
      <c r="S359" s="5">
        <f>SUM('Summary statistics'!I359:I478)</f>
        <v>7.7927343815685751E-2</v>
      </c>
    </row>
    <row r="360" spans="1:19" x14ac:dyDescent="0.2">
      <c r="A360" s="1">
        <v>44405</v>
      </c>
      <c r="B360" s="5">
        <f>SUM('Summary statistics'!B360:B389)</f>
        <v>0.18767711853838803</v>
      </c>
      <c r="C360" s="5">
        <f>SUM('Summary statistics'!C360:C389)</f>
        <v>2.1079862008224488E-2</v>
      </c>
      <c r="D360" s="5">
        <f>SUM('Summary statistics'!D360:D389)</f>
        <v>-1.3068185767531607E-2</v>
      </c>
      <c r="E360" s="5">
        <f>SUM('Summary statistics'!E360:E389)</f>
        <v>-0.11965271636971093</v>
      </c>
      <c r="F360" s="5">
        <f>SUM('Summary statistics'!F360:F389)</f>
        <v>-3.6123526076046311E-2</v>
      </c>
      <c r="G360" s="5">
        <f>SUM('Summary statistics'!G360:G389)</f>
        <v>2.9897171395789117E-2</v>
      </c>
      <c r="H360" s="5">
        <f>SUM('Summary statistics'!H360:H389)</f>
        <v>0.69948429745081453</v>
      </c>
      <c r="I360" s="5">
        <f>SUM('Summary statistics'!I360:I389)</f>
        <v>3.362224323841817E-2</v>
      </c>
      <c r="K360" s="1">
        <v>44537</v>
      </c>
      <c r="L360" s="5">
        <f>SUM('Summary statistics'!B360:B479)</f>
        <v>0.1009354650837712</v>
      </c>
      <c r="M360" s="5">
        <f>SUM('Summary statistics'!C360:C479)</f>
        <v>1.6372016148705031E-2</v>
      </c>
      <c r="N360" s="5">
        <f>SUM('Summary statistics'!D360:D479)</f>
        <v>0.22182907345204991</v>
      </c>
      <c r="O360" s="5">
        <f>SUM('Summary statistics'!E360:E479)</f>
        <v>-0.21905938887310722</v>
      </c>
      <c r="P360" s="5">
        <f>SUM('Summary statistics'!F360:F479)</f>
        <v>-4.4493176541233387E-2</v>
      </c>
      <c r="Q360" s="5">
        <f>SUM('Summary statistics'!G360:G479)</f>
        <v>0.11023374135688696</v>
      </c>
      <c r="R360" s="5">
        <f>SUM('Summary statistics'!H360:H479)</f>
        <v>1.3518450957727113</v>
      </c>
      <c r="S360" s="5">
        <f>SUM('Summary statistics'!I360:I479)</f>
        <v>9.6609364447238305E-2</v>
      </c>
    </row>
    <row r="361" spans="1:19" x14ac:dyDescent="0.2">
      <c r="A361" s="1">
        <v>44406</v>
      </c>
      <c r="B361" s="5">
        <f>SUM('Summary statistics'!B361:B390)</f>
        <v>0.22536330805252228</v>
      </c>
      <c r="C361" s="5">
        <f>SUM('Summary statistics'!C361:C390)</f>
        <v>2.058532961575843E-2</v>
      </c>
      <c r="D361" s="5">
        <f>SUM('Summary statistics'!D361:D390)</f>
        <v>-3.8599056126061098E-3</v>
      </c>
      <c r="E361" s="5">
        <f>SUM('Summary statistics'!E361:E390)</f>
        <v>-7.1503099655211261E-2</v>
      </c>
      <c r="F361" s="5">
        <f>SUM('Summary statistics'!F361:F390)</f>
        <v>-1.1158774582030209E-2</v>
      </c>
      <c r="G361" s="5">
        <f>SUM('Summary statistics'!G361:G390)</f>
        <v>5.4248614672537353E-3</v>
      </c>
      <c r="H361" s="5">
        <f>SUM('Summary statistics'!H361:H390)</f>
        <v>0.79820997579509478</v>
      </c>
      <c r="I361" s="5">
        <f>SUM('Summary statistics'!I361:I390)</f>
        <v>3.9831061966056777E-2</v>
      </c>
      <c r="K361" s="1">
        <v>44538</v>
      </c>
      <c r="L361" s="5">
        <f>SUM('Summary statistics'!B361:B480)</f>
        <v>0.1633673349321812</v>
      </c>
      <c r="M361" s="5">
        <f>SUM('Summary statistics'!C361:C480)</f>
        <v>3.3222621919773649E-3</v>
      </c>
      <c r="N361" s="5">
        <f>SUM('Summary statistics'!D361:D480)</f>
        <v>0.22868201188055867</v>
      </c>
      <c r="O361" s="5">
        <f>SUM('Summary statistics'!E361:E480)</f>
        <v>-0.21069116282394401</v>
      </c>
      <c r="P361" s="5">
        <f>SUM('Summary statistics'!F361:F480)</f>
        <v>-3.8940640332517325E-2</v>
      </c>
      <c r="Q361" s="5">
        <f>SUM('Summary statistics'!G361:G480)</f>
        <v>0.10332450600552801</v>
      </c>
      <c r="R361" s="5">
        <f>SUM('Summary statistics'!H361:H480)</f>
        <v>1.2614769552192333</v>
      </c>
      <c r="S361" s="5">
        <f>SUM('Summary statistics'!I361:I480)</f>
        <v>0.10170361445303384</v>
      </c>
    </row>
    <row r="362" spans="1:19" x14ac:dyDescent="0.2">
      <c r="A362" s="1">
        <v>44407</v>
      </c>
      <c r="B362" s="5">
        <f>SUM('Summary statistics'!B362:B391)</f>
        <v>0.185597227652116</v>
      </c>
      <c r="C362" s="5">
        <f>SUM('Summary statistics'!C362:C391)</f>
        <v>2.4641903936928753E-2</v>
      </c>
      <c r="D362" s="5">
        <f>SUM('Summary statistics'!D362:D391)</f>
        <v>9.6111384023875979E-2</v>
      </c>
      <c r="E362" s="5">
        <f>SUM('Summary statistics'!E362:E391)</f>
        <v>-8.4947689310699376E-2</v>
      </c>
      <c r="F362" s="5">
        <f>SUM('Summary statistics'!F362:F391)</f>
        <v>-2.4032037866361908E-2</v>
      </c>
      <c r="G362" s="5">
        <f>SUM('Summary statistics'!G362:G391)</f>
        <v>2.1075595675175286E-2</v>
      </c>
      <c r="H362" s="5">
        <f>SUM('Summary statistics'!H362:H391)</f>
        <v>0.73378556272025286</v>
      </c>
      <c r="I362" s="5">
        <f>SUM('Summary statistics'!I362:I391)</f>
        <v>3.9815166367156485E-2</v>
      </c>
      <c r="K362" s="1">
        <v>44539</v>
      </c>
      <c r="L362" s="5">
        <f>SUM('Summary statistics'!B362:B481)</f>
        <v>0.15971586585645814</v>
      </c>
      <c r="M362" s="5">
        <f>SUM('Summary statistics'!C362:C481)</f>
        <v>-1.6912835874404678E-2</v>
      </c>
      <c r="N362" s="5">
        <f>SUM('Summary statistics'!D362:D481)</f>
        <v>0.21637192762181914</v>
      </c>
      <c r="O362" s="5">
        <f>SUM('Summary statistics'!E362:E481)</f>
        <v>-0.23383439430557657</v>
      </c>
      <c r="P362" s="5">
        <f>SUM('Summary statistics'!F362:F481)</f>
        <v>-4.6571181709749422E-2</v>
      </c>
      <c r="Q362" s="5">
        <f>SUM('Summary statistics'!G362:G481)</f>
        <v>0.10621212311827824</v>
      </c>
      <c r="R362" s="5">
        <f>SUM('Summary statistics'!H362:H481)</f>
        <v>1.2926821956309897</v>
      </c>
      <c r="S362" s="5">
        <f>SUM('Summary statistics'!I362:I481)</f>
        <v>9.9901362849118353E-2</v>
      </c>
    </row>
    <row r="363" spans="1:19" x14ac:dyDescent="0.2">
      <c r="A363" s="1">
        <v>44410</v>
      </c>
      <c r="B363" s="5">
        <f>SUM('Summary statistics'!B363:B392)</f>
        <v>0.19033323437815183</v>
      </c>
      <c r="C363" s="5">
        <f>SUM('Summary statistics'!C363:C392)</f>
        <v>3.0920614937751389E-3</v>
      </c>
      <c r="D363" s="5">
        <f>SUM('Summary statistics'!D363:D392)</f>
        <v>2.8916653911804438E-2</v>
      </c>
      <c r="E363" s="5">
        <f>SUM('Summary statistics'!E363:E392)</f>
        <v>-1.0927370500994904E-2</v>
      </c>
      <c r="F363" s="5">
        <f>SUM('Summary statistics'!F363:F392)</f>
        <v>2.6356821775003595E-2</v>
      </c>
      <c r="G363" s="5">
        <f>SUM('Summary statistics'!G363:G392)</f>
        <v>2.9094021175791865E-2</v>
      </c>
      <c r="H363" s="5">
        <f>SUM('Summary statistics'!H363:H392)</f>
        <v>0.68710341350326476</v>
      </c>
      <c r="I363" s="5">
        <f>SUM('Summary statistics'!I363:I392)</f>
        <v>3.8394906715889431E-2</v>
      </c>
      <c r="K363" s="1">
        <v>44540</v>
      </c>
      <c r="L363" s="5">
        <f>SUM('Summary statistics'!B363:B482)</f>
        <v>0.18778870374315612</v>
      </c>
      <c r="M363" s="5">
        <f>SUM('Summary statistics'!C363:C482)</f>
        <v>8.8291513219126115E-3</v>
      </c>
      <c r="N363" s="5">
        <f>SUM('Summary statistics'!D363:D482)</f>
        <v>0.21410885286042541</v>
      </c>
      <c r="O363" s="5">
        <f>SUM('Summary statistics'!E363:E482)</f>
        <v>-0.15267564405268583</v>
      </c>
      <c r="P363" s="5">
        <f>SUM('Summary statistics'!F363:F482)</f>
        <v>5.6186236135685576E-3</v>
      </c>
      <c r="Q363" s="5">
        <f>SUM('Summary statistics'!G363:G482)</f>
        <v>8.3935203532693459E-2</v>
      </c>
      <c r="R363" s="5">
        <f>SUM('Summary statistics'!H363:H482)</f>
        <v>1.3117733870593371</v>
      </c>
      <c r="S363" s="5">
        <f>SUM('Summary statistics'!I363:I482)</f>
        <v>0.10984090158609686</v>
      </c>
    </row>
    <row r="364" spans="1:19" x14ac:dyDescent="0.2">
      <c r="A364" s="1">
        <v>44411</v>
      </c>
      <c r="B364" s="5">
        <f>SUM('Summary statistics'!B364:B393)</f>
        <v>0.22519432417973409</v>
      </c>
      <c r="C364" s="5">
        <f>SUM('Summary statistics'!C364:C393)</f>
        <v>-1.5190165493975267E-2</v>
      </c>
      <c r="D364" s="5">
        <f>SUM('Summary statistics'!D364:D393)</f>
        <v>6.4475755876741217E-2</v>
      </c>
      <c r="E364" s="5">
        <f>SUM('Summary statistics'!E364:E393)</f>
        <v>-1.501453978765686E-2</v>
      </c>
      <c r="F364" s="5">
        <f>SUM('Summary statistics'!F364:F393)</f>
        <v>2.5175061787491477E-2</v>
      </c>
      <c r="G364" s="5">
        <f>SUM('Summary statistics'!G364:G393)</f>
        <v>3.2877757262188105E-2</v>
      </c>
      <c r="H364" s="5">
        <f>SUM('Summary statistics'!H364:H393)</f>
        <v>0.53985656765377565</v>
      </c>
      <c r="I364" s="5">
        <f>SUM('Summary statistics'!I364:I393)</f>
        <v>5.9787757656317324E-2</v>
      </c>
      <c r="K364" s="1">
        <v>44543</v>
      </c>
      <c r="L364" s="5">
        <f>SUM('Summary statistics'!B364:B483)</f>
        <v>0.16559351382323864</v>
      </c>
      <c r="M364" s="5">
        <f>SUM('Summary statistics'!C364:C483)</f>
        <v>-4.8975120629744621E-3</v>
      </c>
      <c r="N364" s="5">
        <f>SUM('Summary statistics'!D364:D483)</f>
        <v>0.26728776371577906</v>
      </c>
      <c r="O364" s="5">
        <f>SUM('Summary statistics'!E364:E483)</f>
        <v>-0.15106202273083646</v>
      </c>
      <c r="P364" s="5">
        <f>SUM('Summary statistics'!F364:F483)</f>
        <v>1.0851032734205441E-2</v>
      </c>
      <c r="Q364" s="5">
        <f>SUM('Summary statistics'!G364:G483)</f>
        <v>9.7602635618415173E-2</v>
      </c>
      <c r="R364" s="5">
        <f>SUM('Summary statistics'!H364:H483)</f>
        <v>1.2935692620455479</v>
      </c>
      <c r="S364" s="5">
        <f>SUM('Summary statistics'!I364:I483)</f>
        <v>0.11391268797839312</v>
      </c>
    </row>
    <row r="365" spans="1:19" x14ac:dyDescent="0.2">
      <c r="A365" s="1">
        <v>44412</v>
      </c>
      <c r="B365" s="5">
        <f>SUM('Summary statistics'!B365:B394)</f>
        <v>0.26469984213971454</v>
      </c>
      <c r="C365" s="5">
        <f>SUM('Summary statistics'!C365:C394)</f>
        <v>-7.7748752874377713E-2</v>
      </c>
      <c r="D365" s="5">
        <f>SUM('Summary statistics'!D365:D394)</f>
        <v>0.22621594393216973</v>
      </c>
      <c r="E365" s="5">
        <f>SUM('Summary statistics'!E365:E394)</f>
        <v>-2.1909744845383109E-2</v>
      </c>
      <c r="F365" s="5">
        <f>SUM('Summary statistics'!F365:F394)</f>
        <v>1.7568695612400351E-2</v>
      </c>
      <c r="G365" s="5">
        <f>SUM('Summary statistics'!G365:G394)</f>
        <v>3.819466692750921E-2</v>
      </c>
      <c r="H365" s="5">
        <f>SUM('Summary statistics'!H365:H394)</f>
        <v>0.59968160854191144</v>
      </c>
      <c r="I365" s="5">
        <f>SUM('Summary statistics'!I365:I394)</f>
        <v>4.1243890980893538E-2</v>
      </c>
      <c r="K365" s="1">
        <v>44544</v>
      </c>
      <c r="L365" s="5">
        <f>SUM('Summary statistics'!B365:B484)</f>
        <v>0.16062117251544278</v>
      </c>
      <c r="M365" s="5">
        <f>SUM('Summary statistics'!C365:C484)</f>
        <v>-4.0590099969021111E-2</v>
      </c>
      <c r="N365" s="5">
        <f>SUM('Summary statistics'!D365:D484)</f>
        <v>0.42274314221371995</v>
      </c>
      <c r="O365" s="5">
        <f>SUM('Summary statistics'!E365:E484)</f>
        <v>-0.17147568731716178</v>
      </c>
      <c r="P365" s="5">
        <f>SUM('Summary statistics'!F365:F484)</f>
        <v>-5.9631139796305303E-3</v>
      </c>
      <c r="Q365" s="5">
        <f>SUM('Summary statistics'!G365:G484)</f>
        <v>7.4600839281247389E-2</v>
      </c>
      <c r="R365" s="5">
        <f>SUM('Summary statistics'!H365:H484)</f>
        <v>1.3229142542209809</v>
      </c>
      <c r="S365" s="5">
        <f>SUM('Summary statistics'!I365:I484)</f>
        <v>9.247029205570062E-2</v>
      </c>
    </row>
    <row r="366" spans="1:19" x14ac:dyDescent="0.2">
      <c r="A366" s="1">
        <v>44413</v>
      </c>
      <c r="B366" s="5">
        <f>SUM('Summary statistics'!B366:B395)</f>
        <v>0.23958227765736906</v>
      </c>
      <c r="C366" s="5">
        <f>SUM('Summary statistics'!C366:C395)</f>
        <v>-5.5871018866433066E-2</v>
      </c>
      <c r="D366" s="5">
        <f>SUM('Summary statistics'!D366:D395)</f>
        <v>0.22919847135024746</v>
      </c>
      <c r="E366" s="5">
        <f>SUM('Summary statistics'!E366:E395)</f>
        <v>-2.2093217137005045E-2</v>
      </c>
      <c r="F366" s="5">
        <f>SUM('Summary statistics'!F366:F395)</f>
        <v>1.756730340321442E-2</v>
      </c>
      <c r="G366" s="5">
        <f>SUM('Summary statistics'!G366:G395)</f>
        <v>3.8919461598028504E-2</v>
      </c>
      <c r="H366" s="5">
        <f>SUM('Summary statistics'!H366:H395)</f>
        <v>0.6094357229854096</v>
      </c>
      <c r="I366" s="5">
        <f>SUM('Summary statistics'!I366:I395)</f>
        <v>4.211541829115216E-2</v>
      </c>
      <c r="K366" s="1">
        <v>44545</v>
      </c>
      <c r="L366" s="5">
        <f>SUM('Summary statistics'!B366:B485)</f>
        <v>0.15441373388638294</v>
      </c>
      <c r="M366" s="5">
        <f>SUM('Summary statistics'!C366:C485)</f>
        <v>-3.043380854497232E-2</v>
      </c>
      <c r="N366" s="5">
        <f>SUM('Summary statistics'!D366:D485)</f>
        <v>0.40806509051856621</v>
      </c>
      <c r="O366" s="5">
        <f>SUM('Summary statistics'!E366:E485)</f>
        <v>-0.18243758626556972</v>
      </c>
      <c r="P366" s="5">
        <f>SUM('Summary statistics'!F366:F485)</f>
        <v>-7.2842581890499606E-3</v>
      </c>
      <c r="Q366" s="5">
        <f>SUM('Summary statistics'!G366:G485)</f>
        <v>6.0046021355081955E-2</v>
      </c>
      <c r="R366" s="5">
        <f>SUM('Summary statistics'!H366:H485)</f>
        <v>1.2996242833199159</v>
      </c>
      <c r="S366" s="5">
        <f>SUM('Summary statistics'!I366:I485)</f>
        <v>0.1035729523201469</v>
      </c>
    </row>
    <row r="367" spans="1:19" x14ac:dyDescent="0.2">
      <c r="A367" s="1">
        <v>44414</v>
      </c>
      <c r="B367" s="5">
        <f>SUM('Summary statistics'!B367:B396)</f>
        <v>0.21682298851161985</v>
      </c>
      <c r="C367" s="5">
        <f>SUM('Summary statistics'!C367:C396)</f>
        <v>-6.7937833583566171E-2</v>
      </c>
      <c r="D367" s="5">
        <f>SUM('Summary statistics'!D367:D396)</f>
        <v>0.2396956850297606</v>
      </c>
      <c r="E367" s="5">
        <f>SUM('Summary statistics'!E367:E396)</f>
        <v>-7.0810944283492175E-2</v>
      </c>
      <c r="F367" s="5">
        <f>SUM('Summary statistics'!F367:F396)</f>
        <v>-1.1448031414064686E-2</v>
      </c>
      <c r="G367" s="5">
        <f>SUM('Summary statistics'!G367:G396)</f>
        <v>3.231775312991355E-2</v>
      </c>
      <c r="H367" s="5">
        <f>SUM('Summary statistics'!H367:H396)</f>
        <v>0.62334259225528876</v>
      </c>
      <c r="I367" s="5">
        <f>SUM('Summary statistics'!I367:I396)</f>
        <v>4.4873147967621457E-2</v>
      </c>
      <c r="K367" s="1">
        <v>44546</v>
      </c>
      <c r="L367" s="5">
        <f>SUM('Summary statistics'!B367:B486)</f>
        <v>0.12214063090935706</v>
      </c>
      <c r="M367" s="5">
        <f>SUM('Summary statistics'!C367:C486)</f>
        <v>-9.6247133742101143E-3</v>
      </c>
      <c r="N367" s="5">
        <f>SUM('Summary statistics'!D367:D486)</f>
        <v>0.34669008764421111</v>
      </c>
      <c r="O367" s="5">
        <f>SUM('Summary statistics'!E367:E486)</f>
        <v>-0.14950826125706523</v>
      </c>
      <c r="P367" s="5">
        <f>SUM('Summary statistics'!F367:F486)</f>
        <v>8.2645098498937385E-3</v>
      </c>
      <c r="Q367" s="5">
        <f>SUM('Summary statistics'!G367:G486)</f>
        <v>7.2734613825284788E-2</v>
      </c>
      <c r="R367" s="5">
        <f>SUM('Summary statistics'!H367:H486)</f>
        <v>1.3240823473659609</v>
      </c>
      <c r="S367" s="5">
        <f>SUM('Summary statistics'!I367:I486)</f>
        <v>9.5877097171058107E-2</v>
      </c>
    </row>
    <row r="368" spans="1:19" x14ac:dyDescent="0.2">
      <c r="A368" s="1">
        <v>44417</v>
      </c>
      <c r="B368" s="5">
        <f>SUM('Summary statistics'!B368:B397)</f>
        <v>0.17212738892024165</v>
      </c>
      <c r="C368" s="5">
        <f>SUM('Summary statistics'!C368:C397)</f>
        <v>-9.7659458345413119E-2</v>
      </c>
      <c r="D368" s="5">
        <f>SUM('Summary statistics'!D368:D397)</f>
        <v>0.28904920055387218</v>
      </c>
      <c r="E368" s="5">
        <f>SUM('Summary statistics'!E368:E397)</f>
        <v>-0.11289576559456591</v>
      </c>
      <c r="F368" s="5">
        <f>SUM('Summary statistics'!F368:F397)</f>
        <v>-2.8661473211813296E-2</v>
      </c>
      <c r="G368" s="5">
        <f>SUM('Summary statistics'!G368:G397)</f>
        <v>3.4087962338910947E-2</v>
      </c>
      <c r="H368" s="5">
        <f>SUM('Summary statistics'!H368:H397)</f>
        <v>0.58803354647687445</v>
      </c>
      <c r="I368" s="5">
        <f>SUM('Summary statistics'!I368:I397)</f>
        <v>3.8138442295862544E-2</v>
      </c>
      <c r="K368" s="1">
        <v>44547</v>
      </c>
      <c r="L368" s="5">
        <f>SUM('Summary statistics'!B368:B487)</f>
        <v>7.657087335903584E-2</v>
      </c>
      <c r="M368" s="5">
        <f>SUM('Summary statistics'!C368:C487)</f>
        <v>-3.3854509455280471E-2</v>
      </c>
      <c r="N368" s="5">
        <f>SUM('Summary statistics'!D368:D487)</f>
        <v>0.28662427521208539</v>
      </c>
      <c r="O368" s="5">
        <f>SUM('Summary statistics'!E368:E487)</f>
        <v>-0.14503686682739067</v>
      </c>
      <c r="P368" s="5">
        <f>SUM('Summary statistics'!F368:F487)</f>
        <v>1.5747477528342629E-2</v>
      </c>
      <c r="Q368" s="5">
        <f>SUM('Summary statistics'!G368:G487)</f>
        <v>6.6281085353041835E-2</v>
      </c>
      <c r="R368" s="5">
        <f>SUM('Summary statistics'!H368:H487)</f>
        <v>1.3946192508890702</v>
      </c>
      <c r="S368" s="5">
        <f>SUM('Summary statistics'!I368:I487)</f>
        <v>7.9741748487840436E-2</v>
      </c>
    </row>
    <row r="369" spans="1:19" x14ac:dyDescent="0.2">
      <c r="A369" s="1">
        <v>44418</v>
      </c>
      <c r="B369" s="5">
        <f>SUM('Summary statistics'!B369:B398)</f>
        <v>0.15668098358921592</v>
      </c>
      <c r="C369" s="5">
        <f>SUM('Summary statistics'!C369:C398)</f>
        <v>-8.0977197740809803E-2</v>
      </c>
      <c r="D369" s="5">
        <f>SUM('Summary statistics'!D369:D398)</f>
        <v>0.36680451321708762</v>
      </c>
      <c r="E369" s="5">
        <f>SUM('Summary statistics'!E369:E398)</f>
        <v>-0.10904302238490639</v>
      </c>
      <c r="F369" s="5">
        <f>SUM('Summary statistics'!F369:F398)</f>
        <v>-2.6273059849469378E-2</v>
      </c>
      <c r="G369" s="5">
        <f>SUM('Summary statistics'!G369:G398)</f>
        <v>4.609645314432588E-2</v>
      </c>
      <c r="H369" s="5">
        <f>SUM('Summary statistics'!H369:H398)</f>
        <v>0.56960257860919339</v>
      </c>
      <c r="I369" s="5">
        <f>SUM('Summary statistics'!I369:I398)</f>
        <v>3.5805578810035175E-2</v>
      </c>
      <c r="K369" s="1">
        <v>44550</v>
      </c>
      <c r="L369" s="5">
        <f>SUM('Summary statistics'!B369:B488)</f>
        <v>9.2289186830162864E-2</v>
      </c>
      <c r="M369" s="5">
        <f>SUM('Summary statistics'!C369:C488)</f>
        <v>-8.1856189886475958E-2</v>
      </c>
      <c r="N369" s="5">
        <f>SUM('Summary statistics'!D369:D488)</f>
        <v>0.39494809565190026</v>
      </c>
      <c r="O369" s="5">
        <f>SUM('Summary statistics'!E369:E488)</f>
        <v>-0.15725409639347815</v>
      </c>
      <c r="P369" s="5">
        <f>SUM('Summary statistics'!F369:F488)</f>
        <v>9.4055110563829106E-3</v>
      </c>
      <c r="Q369" s="5">
        <f>SUM('Summary statistics'!G369:G488)</f>
        <v>8.5705041075574001E-2</v>
      </c>
      <c r="R369" s="5">
        <f>SUM('Summary statistics'!H369:H488)</f>
        <v>1.3379943647012793</v>
      </c>
      <c r="S369" s="5">
        <f>SUM('Summary statistics'!I369:I488)</f>
        <v>6.4963303005335801E-2</v>
      </c>
    </row>
    <row r="370" spans="1:19" x14ac:dyDescent="0.2">
      <c r="A370" s="1">
        <v>44419</v>
      </c>
      <c r="B370" s="5">
        <f>SUM('Summary statistics'!B370:B399)</f>
        <v>0.11529168488679954</v>
      </c>
      <c r="C370" s="5">
        <f>SUM('Summary statistics'!C370:C399)</f>
        <v>-5.1502658750890974E-2</v>
      </c>
      <c r="D370" s="5">
        <f>SUM('Summary statistics'!D370:D399)</f>
        <v>0.27886398594893352</v>
      </c>
      <c r="E370" s="5">
        <f>SUM('Summary statistics'!E370:E399)</f>
        <v>-0.11014723583435559</v>
      </c>
      <c r="F370" s="5">
        <f>SUM('Summary statistics'!F370:F399)</f>
        <v>-1.5506818931186151E-2</v>
      </c>
      <c r="G370" s="5">
        <f>SUM('Summary statistics'!G370:G399)</f>
        <v>4.12183786477687E-2</v>
      </c>
      <c r="H370" s="5">
        <f>SUM('Summary statistics'!H370:H399)</f>
        <v>0.44034058501281081</v>
      </c>
      <c r="I370" s="5">
        <f>SUM('Summary statistics'!I370:I399)</f>
        <v>3.5958194656614782E-2</v>
      </c>
      <c r="K370" s="1">
        <v>44551</v>
      </c>
      <c r="L370" s="5">
        <f>SUM('Summary statistics'!B370:B489)</f>
        <v>6.7351122748414108E-2</v>
      </c>
      <c r="M370" s="5">
        <f>SUM('Summary statistics'!C370:C489)</f>
        <v>-2.4857212612690277E-2</v>
      </c>
      <c r="N370" s="5">
        <f>SUM('Summary statistics'!D370:D489)</f>
        <v>0.34955776622751877</v>
      </c>
      <c r="O370" s="5">
        <f>SUM('Summary statistics'!E370:E489)</f>
        <v>-0.15183352007145398</v>
      </c>
      <c r="P370" s="5">
        <f>SUM('Summary statistics'!F370:F489)</f>
        <v>4.4825535919316194E-3</v>
      </c>
      <c r="Q370" s="5">
        <f>SUM('Summary statistics'!G370:G489)</f>
        <v>0.10636896895402766</v>
      </c>
      <c r="R370" s="5">
        <f>SUM('Summary statistics'!H370:H489)</f>
        <v>1.2576741231841455</v>
      </c>
      <c r="S370" s="5">
        <f>SUM('Summary statistics'!I370:I489)</f>
        <v>8.0272700515732182E-2</v>
      </c>
    </row>
    <row r="371" spans="1:19" x14ac:dyDescent="0.2">
      <c r="A371" s="1">
        <v>44420</v>
      </c>
      <c r="B371" s="5">
        <f>SUM('Summary statistics'!B371:B400)</f>
        <v>8.0169845172912757E-2</v>
      </c>
      <c r="C371" s="5">
        <f>SUM('Summary statistics'!C371:C400)</f>
        <v>-5.4775428507598083E-2</v>
      </c>
      <c r="D371" s="5">
        <f>SUM('Summary statistics'!D371:D400)</f>
        <v>0.21439934537572145</v>
      </c>
      <c r="E371" s="5">
        <f>SUM('Summary statistics'!E371:E400)</f>
        <v>-0.11375655954322231</v>
      </c>
      <c r="F371" s="5">
        <f>SUM('Summary statistics'!F371:F400)</f>
        <v>-6.7133437547939904E-3</v>
      </c>
      <c r="G371" s="5">
        <f>SUM('Summary statistics'!G371:G400)</f>
        <v>5.3040292836805114E-2</v>
      </c>
      <c r="H371" s="5">
        <f>SUM('Summary statistics'!H371:H400)</f>
        <v>0.46792059339201897</v>
      </c>
      <c r="I371" s="5">
        <f>SUM('Summary statistics'!I371:I400)</f>
        <v>3.863086374498842E-2</v>
      </c>
      <c r="K371" s="1">
        <v>44552</v>
      </c>
      <c r="L371" s="5">
        <f>SUM('Summary statistics'!B371:B490)</f>
        <v>9.1043640517567248E-2</v>
      </c>
      <c r="M371" s="5">
        <f>SUM('Summary statistics'!C371:C490)</f>
        <v>-3.0190773583805841E-3</v>
      </c>
      <c r="N371" s="5">
        <f>SUM('Summary statistics'!D371:D490)</f>
        <v>0.30470066034069199</v>
      </c>
      <c r="O371" s="5">
        <f>SUM('Summary statistics'!E371:E490)</f>
        <v>-0.12668805573446601</v>
      </c>
      <c r="P371" s="5">
        <f>SUM('Summary statistics'!F371:F490)</f>
        <v>2.1650966317154616E-2</v>
      </c>
      <c r="Q371" s="5">
        <f>SUM('Summary statistics'!G371:G490)</f>
        <v>0.1233983678236892</v>
      </c>
      <c r="R371" s="5">
        <f>SUM('Summary statistics'!H371:H490)</f>
        <v>1.1403263586409615</v>
      </c>
      <c r="S371" s="5">
        <f>SUM('Summary statistics'!I371:I490)</f>
        <v>9.0124100481667246E-2</v>
      </c>
    </row>
    <row r="372" spans="1:19" x14ac:dyDescent="0.2">
      <c r="A372" s="1">
        <v>44421</v>
      </c>
      <c r="B372" s="5">
        <f>SUM('Summary statistics'!B372:B401)</f>
        <v>5.6199049687698857E-2</v>
      </c>
      <c r="C372" s="5">
        <f>SUM('Summary statistics'!C372:C401)</f>
        <v>-7.091971060819327E-2</v>
      </c>
      <c r="D372" s="5">
        <f>SUM('Summary statistics'!D372:D401)</f>
        <v>0.31109966022891877</v>
      </c>
      <c r="E372" s="5">
        <f>SUM('Summary statistics'!E372:E401)</f>
        <v>-9.6727538673451102E-2</v>
      </c>
      <c r="F372" s="5">
        <f>SUM('Summary statistics'!F372:F401)</f>
        <v>3.7185236379954998E-3</v>
      </c>
      <c r="G372" s="5">
        <f>SUM('Summary statistics'!G372:G401)</f>
        <v>4.6654846489789771E-2</v>
      </c>
      <c r="H372" s="5">
        <f>SUM('Summary statistics'!H372:H401)</f>
        <v>0.37140921622486156</v>
      </c>
      <c r="I372" s="5">
        <f>SUM('Summary statistics'!I372:I401)</f>
        <v>3.8907422932087099E-2</v>
      </c>
      <c r="K372" s="1">
        <v>44553</v>
      </c>
      <c r="L372" s="5">
        <f>SUM('Summary statistics'!B372:B491)</f>
        <v>2.194912664461969E-2</v>
      </c>
      <c r="M372" s="5">
        <f>SUM('Summary statistics'!C372:C491)</f>
        <v>4.3460614380889141E-3</v>
      </c>
      <c r="N372" s="5">
        <f>SUM('Summary statistics'!D372:D491)</f>
        <v>0.37179970171184845</v>
      </c>
      <c r="O372" s="5">
        <f>SUM('Summary statistics'!E372:E491)</f>
        <v>-0.13264826520598574</v>
      </c>
      <c r="P372" s="5">
        <f>SUM('Summary statistics'!F372:F491)</f>
        <v>2.2382537932922421E-2</v>
      </c>
      <c r="Q372" s="5">
        <f>SUM('Summary statistics'!G372:G491)</f>
        <v>0.10216347940154477</v>
      </c>
      <c r="R372" s="5">
        <f>SUM('Summary statistics'!H372:H491)</f>
        <v>1.1639356309218352</v>
      </c>
      <c r="S372" s="5">
        <f>SUM('Summary statistics'!I372:I491)</f>
        <v>9.4999168411819407E-2</v>
      </c>
    </row>
    <row r="373" spans="1:19" x14ac:dyDescent="0.2">
      <c r="A373" s="1">
        <v>44424</v>
      </c>
      <c r="B373" s="5">
        <f>SUM('Summary statistics'!B373:B402)</f>
        <v>7.4966073462324034E-2</v>
      </c>
      <c r="C373" s="5">
        <f>SUM('Summary statistics'!C373:C402)</f>
        <v>-0.11153845037190344</v>
      </c>
      <c r="D373" s="5">
        <f>SUM('Summary statistics'!D373:D402)</f>
        <v>0.31571487331037201</v>
      </c>
      <c r="E373" s="5">
        <f>SUM('Summary statistics'!E373:E402)</f>
        <v>-9.2627956428941047E-2</v>
      </c>
      <c r="F373" s="5">
        <f>SUM('Summary statistics'!F373:F402)</f>
        <v>7.2898881685402655E-3</v>
      </c>
      <c r="G373" s="5">
        <f>SUM('Summary statistics'!G373:G402)</f>
        <v>3.6732202758739264E-2</v>
      </c>
      <c r="H373" s="5">
        <f>SUM('Summary statistics'!H373:H402)</f>
        <v>0.35330868473880578</v>
      </c>
      <c r="I373" s="5">
        <f>SUM('Summary statistics'!I373:I402)</f>
        <v>3.630563741906391E-2</v>
      </c>
      <c r="K373" s="1">
        <v>44557</v>
      </c>
      <c r="L373" s="5">
        <f>SUM('Summary statistics'!B373:B492)</f>
        <v>0.10344663947554089</v>
      </c>
      <c r="M373" s="5">
        <f>SUM('Summary statistics'!C373:C492)</f>
        <v>4.5092914604978052E-3</v>
      </c>
      <c r="N373" s="5">
        <f>SUM('Summary statistics'!D373:D492)</f>
        <v>0.41264975269191312</v>
      </c>
      <c r="O373" s="5">
        <f>SUM('Summary statistics'!E373:E492)</f>
        <v>-0.12691947367226999</v>
      </c>
      <c r="P373" s="5">
        <f>SUM('Summary statistics'!F373:F492)</f>
        <v>1.784964838354277E-2</v>
      </c>
      <c r="Q373" s="5">
        <f>SUM('Summary statistics'!G373:G492)</f>
        <v>0.10622175577877987</v>
      </c>
      <c r="R373" s="5">
        <f>SUM('Summary statistics'!H373:H492)</f>
        <v>1.0619230648049065</v>
      </c>
      <c r="S373" s="5">
        <f>SUM('Summary statistics'!I373:I492)</f>
        <v>0.10353730153546638</v>
      </c>
    </row>
    <row r="374" spans="1:19" x14ac:dyDescent="0.2">
      <c r="A374" s="1">
        <v>44425</v>
      </c>
      <c r="B374" s="5">
        <f>SUM('Summary statistics'!B374:B403)</f>
        <v>3.6357991614636251E-2</v>
      </c>
      <c r="C374" s="5">
        <f>SUM('Summary statistics'!C374:C403)</f>
        <v>-0.12106475842273337</v>
      </c>
      <c r="D374" s="5">
        <f>SUM('Summary statistics'!D374:D403)</f>
        <v>0.27892839086966598</v>
      </c>
      <c r="E374" s="5">
        <f>SUM('Summary statistics'!E374:E403)</f>
        <v>-0.11343887589910238</v>
      </c>
      <c r="F374" s="5">
        <f>SUM('Summary statistics'!F374:F403)</f>
        <v>2.5202331952846901E-3</v>
      </c>
      <c r="G374" s="5">
        <f>SUM('Summary statistics'!G374:G403)</f>
        <v>4.3922464905629059E-2</v>
      </c>
      <c r="H374" s="5">
        <f>SUM('Summary statistics'!H374:H403)</f>
        <v>0.31401706817092151</v>
      </c>
      <c r="I374" s="5">
        <f>SUM('Summary statistics'!I374:I403)</f>
        <v>2.1758910896010272E-2</v>
      </c>
      <c r="K374" s="1">
        <v>44558</v>
      </c>
      <c r="L374" s="5">
        <f>SUM('Summary statistics'!B374:B493)</f>
        <v>9.1617867917196352E-2</v>
      </c>
      <c r="M374" s="5">
        <f>SUM('Summary statistics'!C374:C493)</f>
        <v>1.0850973214214691E-2</v>
      </c>
      <c r="N374" s="5">
        <f>SUM('Summary statistics'!D374:D493)</f>
        <v>0.34082366389603613</v>
      </c>
      <c r="O374" s="5">
        <f>SUM('Summary statistics'!E374:E493)</f>
        <v>-0.13644117266528702</v>
      </c>
      <c r="P374" s="5">
        <f>SUM('Summary statistics'!F374:F493)</f>
        <v>1.5358378788829605E-2</v>
      </c>
      <c r="Q374" s="5">
        <f>SUM('Summary statistics'!G374:G493)</f>
        <v>9.8334829770966622E-2</v>
      </c>
      <c r="R374" s="5">
        <f>SUM('Summary statistics'!H374:H493)</f>
        <v>1.0448959843153056</v>
      </c>
      <c r="S374" s="5">
        <f>SUM('Summary statistics'!I374:I493)</f>
        <v>9.5056574545189954E-2</v>
      </c>
    </row>
    <row r="375" spans="1:19" x14ac:dyDescent="0.2">
      <c r="A375" s="1">
        <v>44426</v>
      </c>
      <c r="B375" s="5">
        <f>SUM('Summary statistics'!B375:B404)</f>
        <v>6.8770377326504872E-2</v>
      </c>
      <c r="C375" s="5">
        <f>SUM('Summary statistics'!C375:C404)</f>
        <v>-9.8000776825746191E-2</v>
      </c>
      <c r="D375" s="5">
        <f>SUM('Summary statistics'!D375:D404)</f>
        <v>0.27804108791992244</v>
      </c>
      <c r="E375" s="5">
        <f>SUM('Summary statistics'!E375:E404)</f>
        <v>-0.10937005699272931</v>
      </c>
      <c r="F375" s="5">
        <f>SUM('Summary statistics'!F375:F404)</f>
        <v>-9.8704272701156757E-3</v>
      </c>
      <c r="G375" s="5">
        <f>SUM('Summary statistics'!G375:G404)</f>
        <v>3.9956958830606654E-2</v>
      </c>
      <c r="H375" s="5">
        <f>SUM('Summary statistics'!H375:H404)</f>
        <v>0.27657147909051755</v>
      </c>
      <c r="I375" s="5">
        <f>SUM('Summary statistics'!I375:I404)</f>
        <v>9.6228364030533694E-3</v>
      </c>
      <c r="K375" s="1">
        <v>44559</v>
      </c>
      <c r="L375" s="5">
        <f>SUM('Summary statistics'!B375:B494)</f>
        <v>0.11245431618806323</v>
      </c>
      <c r="M375" s="5">
        <f>SUM('Summary statistics'!C375:C494)</f>
        <v>5.8634701245917742E-2</v>
      </c>
      <c r="N375" s="5">
        <f>SUM('Summary statistics'!D375:D494)</f>
        <v>0.31616360680515104</v>
      </c>
      <c r="O375" s="5">
        <f>SUM('Summary statistics'!E375:E494)</f>
        <v>-0.13374464313726769</v>
      </c>
      <c r="P375" s="5">
        <f>SUM('Summary statistics'!F375:F494)</f>
        <v>2.0510553491536595E-3</v>
      </c>
      <c r="Q375" s="5">
        <f>SUM('Summary statistics'!G375:G494)</f>
        <v>8.5737853369980452E-2</v>
      </c>
      <c r="R375" s="5">
        <f>SUM('Summary statistics'!H375:H494)</f>
        <v>1.1593699946994405</v>
      </c>
      <c r="S375" s="5">
        <f>SUM('Summary statistics'!I375:I494)</f>
        <v>9.5125972080076712E-2</v>
      </c>
    </row>
    <row r="376" spans="1:19" x14ac:dyDescent="0.2">
      <c r="A376" s="1">
        <v>44427</v>
      </c>
      <c r="B376" s="5">
        <f>SUM('Summary statistics'!B376:B405)</f>
        <v>3.7780497498206785E-2</v>
      </c>
      <c r="C376" s="5">
        <f>SUM('Summary statistics'!C376:C405)</f>
        <v>-0.13560962099725962</v>
      </c>
      <c r="D376" s="5">
        <f>SUM('Summary statistics'!D376:D405)</f>
        <v>0.3524926342886604</v>
      </c>
      <c r="E376" s="5">
        <f>SUM('Summary statistics'!E376:E405)</f>
        <v>-0.11215186619748177</v>
      </c>
      <c r="F376" s="5">
        <f>SUM('Summary statistics'!F376:F405)</f>
        <v>-9.5443472829839695E-3</v>
      </c>
      <c r="G376" s="5">
        <f>SUM('Summary statistics'!G376:G405)</f>
        <v>3.553323117588611E-2</v>
      </c>
      <c r="H376" s="5">
        <f>SUM('Summary statistics'!H376:H405)</f>
        <v>0.30997933149601653</v>
      </c>
      <c r="I376" s="5">
        <f>SUM('Summary statistics'!I376:I405)</f>
        <v>1.9476655645201634E-2</v>
      </c>
      <c r="K376" s="1">
        <v>44560</v>
      </c>
      <c r="L376" s="5">
        <f>SUM('Summary statistics'!B376:B495)</f>
        <v>-3.5042901398707763E-2</v>
      </c>
      <c r="M376" s="5">
        <f>SUM('Summary statistics'!C376:C495)</f>
        <v>5.4038357909423476E-2</v>
      </c>
      <c r="N376" s="5">
        <f>SUM('Summary statistics'!D376:D495)</f>
        <v>0.36031975415528866</v>
      </c>
      <c r="O376" s="5">
        <f>SUM('Summary statistics'!E376:E495)</f>
        <v>-0.11949689813888574</v>
      </c>
      <c r="P376" s="5">
        <f>SUM('Summary statistics'!F376:F495)</f>
        <v>7.6917071242922925E-3</v>
      </c>
      <c r="Q376" s="5">
        <f>SUM('Summary statistics'!G376:G495)</f>
        <v>9.5762361589103909E-2</v>
      </c>
      <c r="R376" s="5">
        <f>SUM('Summary statistics'!H376:H495)</f>
        <v>1.1206440589735787</v>
      </c>
      <c r="S376" s="5">
        <f>SUM('Summary statistics'!I376:I495)</f>
        <v>0.10072962176657366</v>
      </c>
    </row>
    <row r="377" spans="1:19" x14ac:dyDescent="0.2">
      <c r="A377" s="1">
        <v>44428</v>
      </c>
      <c r="B377" s="5">
        <f>SUM('Summary statistics'!B377:B406)</f>
        <v>4.7051868039837567E-2</v>
      </c>
      <c r="C377" s="5">
        <f>SUM('Summary statistics'!C377:C406)</f>
        <v>-0.17932176881484277</v>
      </c>
      <c r="D377" s="5">
        <f>SUM('Summary statistics'!D377:D406)</f>
        <v>0.37802690155496549</v>
      </c>
      <c r="E377" s="5">
        <f>SUM('Summary statistics'!E377:E406)</f>
        <v>-0.12670431622901981</v>
      </c>
      <c r="F377" s="5">
        <f>SUM('Summary statistics'!F377:F406)</f>
        <v>-1.4800247901385191E-2</v>
      </c>
      <c r="G377" s="5">
        <f>SUM('Summary statistics'!G377:G406)</f>
        <v>3.432975885664101E-2</v>
      </c>
      <c r="H377" s="5">
        <f>SUM('Summary statistics'!H377:H406)</f>
        <v>0.33697557502673103</v>
      </c>
      <c r="I377" s="5">
        <f>SUM('Summary statistics'!I377:I406)</f>
        <v>1.6370402875708012E-2</v>
      </c>
      <c r="K377" s="1">
        <v>44561</v>
      </c>
      <c r="L377" s="5">
        <f>SUM('Summary statistics'!B377:B496)</f>
        <v>1.5127246862789212E-2</v>
      </c>
      <c r="M377" s="5">
        <f>SUM('Summary statistics'!C377:C496)</f>
        <v>8.6800304609754991E-3</v>
      </c>
      <c r="N377" s="5">
        <f>SUM('Summary statistics'!D377:D496)</f>
        <v>0.31301791050662264</v>
      </c>
      <c r="O377" s="5">
        <f>SUM('Summary statistics'!E377:E496)</f>
        <v>-0.11637364584113939</v>
      </c>
      <c r="P377" s="5">
        <f>SUM('Summary statistics'!F377:F496)</f>
        <v>9.892364688986667E-3</v>
      </c>
      <c r="Q377" s="5">
        <f>SUM('Summary statistics'!G377:G496)</f>
        <v>8.4784665778234153E-2</v>
      </c>
      <c r="R377" s="5">
        <f>SUM('Summary statistics'!H377:H496)</f>
        <v>1.1414029402540229</v>
      </c>
      <c r="S377" s="5">
        <f>SUM('Summary statistics'!I377:I496)</f>
        <v>8.6885116506456903E-2</v>
      </c>
    </row>
    <row r="378" spans="1:19" x14ac:dyDescent="0.2">
      <c r="A378" s="1">
        <v>44431</v>
      </c>
      <c r="B378" s="5">
        <f>SUM('Summary statistics'!B378:B407)</f>
        <v>5.0959816544062106E-2</v>
      </c>
      <c r="C378" s="5">
        <f>SUM('Summary statistics'!C378:C407)</f>
        <v>-0.12123026608015081</v>
      </c>
      <c r="D378" s="5">
        <f>SUM('Summary statistics'!D378:D407)</f>
        <v>0.40284841380838804</v>
      </c>
      <c r="E378" s="5">
        <f>SUM('Summary statistics'!E378:E407)</f>
        <v>-0.1036300710434194</v>
      </c>
      <c r="F378" s="5">
        <f>SUM('Summary statistics'!F378:F407)</f>
        <v>2.2147168021427639E-4</v>
      </c>
      <c r="G378" s="5">
        <f>SUM('Summary statistics'!G378:G407)</f>
        <v>3.6346792548930605E-2</v>
      </c>
      <c r="H378" s="5">
        <f>SUM('Summary statistics'!H378:H407)</f>
        <v>0.47000984284728065</v>
      </c>
      <c r="I378" s="5">
        <f>SUM('Summary statistics'!I378:I407)</f>
        <v>2.1415118882868435E-2</v>
      </c>
      <c r="K378" s="1">
        <v>44564</v>
      </c>
      <c r="L378" s="5">
        <f>SUM('Summary statistics'!B378:B497)</f>
        <v>1.7451526982644273E-2</v>
      </c>
      <c r="M378" s="5">
        <f>SUM('Summary statistics'!C378:C497)</f>
        <v>2.6369885935093366E-2</v>
      </c>
      <c r="N378" s="5">
        <f>SUM('Summary statistics'!D378:D497)</f>
        <v>0.33802415506038597</v>
      </c>
      <c r="O378" s="5">
        <f>SUM('Summary statistics'!E378:E497)</f>
        <v>-0.1400478172972979</v>
      </c>
      <c r="P378" s="5">
        <f>SUM('Summary statistics'!F378:F497)</f>
        <v>-3.21686356163833E-3</v>
      </c>
      <c r="Q378" s="5">
        <f>SUM('Summary statistics'!G378:G497)</f>
        <v>7.3807666841066127E-2</v>
      </c>
      <c r="R378" s="5">
        <f>SUM('Summary statistics'!H378:H497)</f>
        <v>1.3412934341629772</v>
      </c>
      <c r="S378" s="5">
        <f>SUM('Summary statistics'!I378:I497)</f>
        <v>8.9793750618070323E-2</v>
      </c>
    </row>
    <row r="379" spans="1:19" x14ac:dyDescent="0.2">
      <c r="A379" s="1">
        <v>44432</v>
      </c>
      <c r="B379" s="5">
        <f>SUM('Summary statistics'!B379:B408)</f>
        <v>5.2699232000850513E-2</v>
      </c>
      <c r="C379" s="5">
        <f>SUM('Summary statistics'!C379:C408)</f>
        <v>-0.108095888671563</v>
      </c>
      <c r="D379" s="5">
        <f>SUM('Summary statistics'!D379:D408)</f>
        <v>0.3770054904083382</v>
      </c>
      <c r="E379" s="5">
        <f>SUM('Summary statistics'!E379:E408)</f>
        <v>-8.9839326801043812E-2</v>
      </c>
      <c r="F379" s="5">
        <f>SUM('Summary statistics'!F379:F408)</f>
        <v>-7.7382272267319946E-4</v>
      </c>
      <c r="G379" s="5">
        <f>SUM('Summary statistics'!G379:G408)</f>
        <v>3.7977799730222021E-2</v>
      </c>
      <c r="H379" s="5">
        <f>SUM('Summary statistics'!H379:H408)</f>
        <v>0.53622701830805941</v>
      </c>
      <c r="I379" s="5">
        <f>SUM('Summary statistics'!I379:I408)</f>
        <v>2.6430490670284582E-2</v>
      </c>
      <c r="K379" s="1">
        <v>44565</v>
      </c>
      <c r="L379" s="5">
        <f>SUM('Summary statistics'!B379:B498)</f>
        <v>5.6657375356762608E-3</v>
      </c>
      <c r="M379" s="5">
        <f>SUM('Summary statistics'!C379:C498)</f>
        <v>2.2859639660972854E-2</v>
      </c>
      <c r="N379" s="5">
        <f>SUM('Summary statistics'!D379:D498)</f>
        <v>0.33686413403813431</v>
      </c>
      <c r="O379" s="5">
        <f>SUM('Summary statistics'!E379:E498)</f>
        <v>-0.12554066893890853</v>
      </c>
      <c r="P379" s="5">
        <f>SUM('Summary statistics'!F379:F498)</f>
        <v>2.5934626207031238E-3</v>
      </c>
      <c r="Q379" s="5">
        <f>SUM('Summary statistics'!G379:G498)</f>
        <v>6.1056600594481189E-2</v>
      </c>
      <c r="R379" s="5">
        <f>SUM('Summary statistics'!H379:H498)</f>
        <v>1.2887523098434999</v>
      </c>
      <c r="S379" s="5">
        <f>SUM('Summary statistics'!I379:I498)</f>
        <v>9.2686963400312003E-2</v>
      </c>
    </row>
    <row r="380" spans="1:19" x14ac:dyDescent="0.2">
      <c r="A380" s="1">
        <v>44433</v>
      </c>
      <c r="B380" s="5">
        <f>SUM('Summary statistics'!B380:B409)</f>
        <v>6.2743878943296888E-2</v>
      </c>
      <c r="C380" s="5">
        <f>SUM('Summary statistics'!C380:C409)</f>
        <v>-6.7450821035469358E-2</v>
      </c>
      <c r="D380" s="5">
        <f>SUM('Summary statistics'!D380:D409)</f>
        <v>0.4006486330199836</v>
      </c>
      <c r="E380" s="5">
        <f>SUM('Summary statistics'!E380:E409)</f>
        <v>-9.9831060776742975E-2</v>
      </c>
      <c r="F380" s="5">
        <f>SUM('Summary statistics'!F380:F409)</f>
        <v>-1.8805863955880117E-2</v>
      </c>
      <c r="G380" s="5">
        <f>SUM('Summary statistics'!G380:G409)</f>
        <v>3.4597244207653415E-2</v>
      </c>
      <c r="H380" s="5">
        <f>SUM('Summary statistics'!H380:H409)</f>
        <v>0.48881186184227798</v>
      </c>
      <c r="I380" s="5">
        <f>SUM('Summary statistics'!I380:I409)</f>
        <v>2.748386447673444E-2</v>
      </c>
      <c r="K380" s="1">
        <v>44566</v>
      </c>
      <c r="L380" s="5">
        <f>SUM('Summary statistics'!B380:B499)</f>
        <v>5.8887337333542428E-2</v>
      </c>
      <c r="M380" s="5">
        <f>SUM('Summary statistics'!C380:C499)</f>
        <v>6.2545218997147267E-2</v>
      </c>
      <c r="N380" s="5">
        <f>SUM('Summary statistics'!D380:D499)</f>
        <v>0.27999662340824777</v>
      </c>
      <c r="O380" s="5">
        <f>SUM('Summary statistics'!E380:E499)</f>
        <v>-0.12560733076391112</v>
      </c>
      <c r="P380" s="5">
        <f>SUM('Summary statistics'!F380:F499)</f>
        <v>5.4793019383445399E-5</v>
      </c>
      <c r="Q380" s="5">
        <f>SUM('Summary statistics'!G380:G499)</f>
        <v>7.3764088209091527E-2</v>
      </c>
      <c r="R380" s="5">
        <f>SUM('Summary statistics'!H380:H499)</f>
        <v>1.1895468873550834</v>
      </c>
      <c r="S380" s="5">
        <f>SUM('Summary statistics'!I380:I499)</f>
        <v>7.1939398349441477E-2</v>
      </c>
    </row>
    <row r="381" spans="1:19" x14ac:dyDescent="0.2">
      <c r="A381" s="1">
        <v>44434</v>
      </c>
      <c r="B381" s="5">
        <f>SUM('Summary statistics'!B381:B410)</f>
        <v>0.14645253459258473</v>
      </c>
      <c r="C381" s="5">
        <f>SUM('Summary statistics'!C381:C410)</f>
        <v>-6.0851444468265986E-2</v>
      </c>
      <c r="D381" s="5">
        <f>SUM('Summary statistics'!D381:D410)</f>
        <v>0.38581912437415067</v>
      </c>
      <c r="E381" s="5">
        <f>SUM('Summary statistics'!E381:E410)</f>
        <v>-0.11401089113221063</v>
      </c>
      <c r="F381" s="5">
        <f>SUM('Summary statistics'!F381:F410)</f>
        <v>-1.8652933062488507E-2</v>
      </c>
      <c r="G381" s="5">
        <f>SUM('Summary statistics'!G381:G410)</f>
        <v>2.9775075068042188E-2</v>
      </c>
      <c r="H381" s="5">
        <f>SUM('Summary statistics'!H381:H410)</f>
        <v>0.39801290172987674</v>
      </c>
      <c r="I381" s="5">
        <f>SUM('Summary statistics'!I381:I410)</f>
        <v>2.4889336123377129E-2</v>
      </c>
      <c r="K381" s="1">
        <v>44567</v>
      </c>
      <c r="L381" s="5">
        <f>SUM('Summary statistics'!B381:B500)</f>
        <v>5.3338793621917811E-2</v>
      </c>
      <c r="M381" s="5">
        <f>SUM('Summary statistics'!C381:C500)</f>
        <v>0.10346059611227153</v>
      </c>
      <c r="N381" s="5">
        <f>SUM('Summary statistics'!D381:D500)</f>
        <v>0.30272592641652496</v>
      </c>
      <c r="O381" s="5">
        <f>SUM('Summary statistics'!E381:E500)</f>
        <v>-0.17349497465013389</v>
      </c>
      <c r="P381" s="5">
        <f>SUM('Summary statistics'!F381:F500)</f>
        <v>-2.2000776832172161E-2</v>
      </c>
      <c r="Q381" s="5">
        <f>SUM('Summary statistics'!G381:G500)</f>
        <v>7.6071552085708288E-2</v>
      </c>
      <c r="R381" s="5">
        <f>SUM('Summary statistics'!H381:H500)</f>
        <v>1.2082839421120051</v>
      </c>
      <c r="S381" s="5">
        <f>SUM('Summary statistics'!I381:I500)</f>
        <v>7.4242791757352211E-2</v>
      </c>
    </row>
    <row r="382" spans="1:19" x14ac:dyDescent="0.2">
      <c r="A382" s="1">
        <v>44435</v>
      </c>
      <c r="B382" s="5">
        <f>SUM('Summary statistics'!B382:B411)</f>
        <v>0.17348202231456472</v>
      </c>
      <c r="C382" s="5">
        <f>SUM('Summary statistics'!C382:C411)</f>
        <v>-4.3692470700538347E-2</v>
      </c>
      <c r="D382" s="5">
        <f>SUM('Summary statistics'!D382:D411)</f>
        <v>0.44651489091471652</v>
      </c>
      <c r="E382" s="5">
        <f>SUM('Summary statistics'!E382:E411)</f>
        <v>-6.7553982503533422E-2</v>
      </c>
      <c r="F382" s="5">
        <f>SUM('Summary statistics'!F382:F411)</f>
        <v>2.4762703532632754E-3</v>
      </c>
      <c r="G382" s="5">
        <f>SUM('Summary statistics'!G382:G411)</f>
        <v>2.4951451082225615E-2</v>
      </c>
      <c r="H382" s="5">
        <f>SUM('Summary statistics'!H382:H411)</f>
        <v>0.43203659234834224</v>
      </c>
      <c r="I382" s="5">
        <f>SUM('Summary statistics'!I382:I411)</f>
        <v>4.1246016498857146E-2</v>
      </c>
      <c r="K382" s="1">
        <v>44568</v>
      </c>
      <c r="L382" s="5">
        <f>SUM('Summary statistics'!B382:B501)</f>
        <v>6.3789737875329044E-2</v>
      </c>
      <c r="M382" s="5">
        <f>SUM('Summary statistics'!C382:C501)</f>
        <v>9.4157485729601989E-2</v>
      </c>
      <c r="N382" s="5">
        <f>SUM('Summary statistics'!D382:D501)</f>
        <v>0.28020130391164555</v>
      </c>
      <c r="O382" s="5">
        <f>SUM('Summary statistics'!E382:E501)</f>
        <v>-0.14071801081559865</v>
      </c>
      <c r="P382" s="5">
        <f>SUM('Summary statistics'!F382:F501)</f>
        <v>-9.7442914746776153E-3</v>
      </c>
      <c r="Q382" s="5">
        <f>SUM('Summary statistics'!G382:G501)</f>
        <v>8.4417067129529663E-2</v>
      </c>
      <c r="R382" s="5">
        <f>SUM('Summary statistics'!H382:H501)</f>
        <v>1.1328970619882885</v>
      </c>
      <c r="S382" s="5">
        <f>SUM('Summary statistics'!I382:I501)</f>
        <v>7.7749717300545487E-2</v>
      </c>
    </row>
    <row r="383" spans="1:19" x14ac:dyDescent="0.2">
      <c r="A383" s="1">
        <v>44438</v>
      </c>
      <c r="B383" s="5">
        <f>SUM('Summary statistics'!B383:B412)</f>
        <v>0.13031771351234198</v>
      </c>
      <c r="C383" s="5">
        <f>SUM('Summary statistics'!C383:C412)</f>
        <v>4.1147144905171525E-2</v>
      </c>
      <c r="D383" s="5">
        <f>SUM('Summary statistics'!D383:D412)</f>
        <v>0.42127051710477931</v>
      </c>
      <c r="E383" s="5">
        <f>SUM('Summary statistics'!E383:E412)</f>
        <v>-4.6315500392113157E-2</v>
      </c>
      <c r="F383" s="5">
        <f>SUM('Summary statistics'!F383:F412)</f>
        <v>1.6568181842721175E-3</v>
      </c>
      <c r="G383" s="5">
        <f>SUM('Summary statistics'!G383:G412)</f>
        <v>1.0235386837874373E-2</v>
      </c>
      <c r="H383" s="5">
        <f>SUM('Summary statistics'!H383:H412)</f>
        <v>0.36660981587296826</v>
      </c>
      <c r="I383" s="5">
        <f>SUM('Summary statistics'!I383:I412)</f>
        <v>6.1507283333445739E-2</v>
      </c>
      <c r="K383" s="1">
        <v>44571</v>
      </c>
      <c r="L383" s="5">
        <f>SUM('Summary statistics'!B383:B502)</f>
        <v>7.6392435968068578E-2</v>
      </c>
      <c r="M383" s="5">
        <f>SUM('Summary statistics'!C383:C502)</f>
        <v>0.16365498974838838</v>
      </c>
      <c r="N383" s="5">
        <f>SUM('Summary statistics'!D383:D502)</f>
        <v>0.30494462451020254</v>
      </c>
      <c r="O383" s="5">
        <f>SUM('Summary statistics'!E383:E502)</f>
        <v>-0.11279430695442082</v>
      </c>
      <c r="P383" s="5">
        <f>SUM('Summary statistics'!F383:F502)</f>
        <v>-5.764982707135438E-3</v>
      </c>
      <c r="Q383" s="5">
        <f>SUM('Summary statistics'!G383:G502)</f>
        <v>9.4792774865937374E-2</v>
      </c>
      <c r="R383" s="5">
        <f>SUM('Summary statistics'!H383:H502)</f>
        <v>1.0675711975250473</v>
      </c>
      <c r="S383" s="5">
        <f>SUM('Summary statistics'!I383:I502)</f>
        <v>9.2273655939859145E-2</v>
      </c>
    </row>
    <row r="384" spans="1:19" x14ac:dyDescent="0.2">
      <c r="A384" s="1">
        <v>44439</v>
      </c>
      <c r="B384" s="5">
        <f>SUM('Summary statistics'!B384:B413)</f>
        <v>0.12155986418023827</v>
      </c>
      <c r="C384" s="5">
        <f>SUM('Summary statistics'!C384:C413)</f>
        <v>1.5892035462265103E-2</v>
      </c>
      <c r="D384" s="5">
        <f>SUM('Summary statistics'!D384:D413)</f>
        <v>0.45861790988887741</v>
      </c>
      <c r="E384" s="5">
        <f>SUM('Summary statistics'!E384:E413)</f>
        <v>-4.0372005762380536E-2</v>
      </c>
      <c r="F384" s="5">
        <f>SUM('Summary statistics'!F384:F413)</f>
        <v>3.6919727843789368E-3</v>
      </c>
      <c r="G384" s="5">
        <f>SUM('Summary statistics'!G384:G413)</f>
        <v>2.0311674253117806E-2</v>
      </c>
      <c r="H384" s="5">
        <f>SUM('Summary statistics'!H384:H413)</f>
        <v>0.37005867592842134</v>
      </c>
      <c r="I384" s="5">
        <f>SUM('Summary statistics'!I384:I413)</f>
        <v>4.5106556607825449E-2</v>
      </c>
      <c r="K384" s="1">
        <v>44572</v>
      </c>
      <c r="L384" s="5">
        <f>SUM('Summary statistics'!B384:B503)</f>
        <v>9.1879967104153693E-2</v>
      </c>
      <c r="M384" s="5">
        <f>SUM('Summary statistics'!C384:C503)</f>
        <v>0.18621981245223659</v>
      </c>
      <c r="N384" s="5">
        <f>SUM('Summary statistics'!D384:D503)</f>
        <v>0.36067581751487515</v>
      </c>
      <c r="O384" s="5">
        <f>SUM('Summary statistics'!E384:E503)</f>
        <v>-9.13890915712402E-2</v>
      </c>
      <c r="P384" s="5">
        <f>SUM('Summary statistics'!F384:F503)</f>
        <v>3.9119584861960167E-3</v>
      </c>
      <c r="Q384" s="5">
        <f>SUM('Summary statistics'!G384:G503)</f>
        <v>0.10249297205839117</v>
      </c>
      <c r="R384" s="5">
        <f>SUM('Summary statistics'!H384:H503)</f>
        <v>0.98141997541648651</v>
      </c>
      <c r="S384" s="5">
        <f>SUM('Summary statistics'!I384:I503)</f>
        <v>8.6341318484362661E-2</v>
      </c>
    </row>
    <row r="385" spans="1:19" x14ac:dyDescent="0.2">
      <c r="A385" s="1">
        <v>44440</v>
      </c>
      <c r="B385" s="5">
        <f>SUM('Summary statistics'!B385:B414)</f>
        <v>0.15332039983082163</v>
      </c>
      <c r="C385" s="5">
        <f>SUM('Summary statistics'!C385:C414)</f>
        <v>-2.4625047305388947E-2</v>
      </c>
      <c r="D385" s="5">
        <f>SUM('Summary statistics'!D385:D414)</f>
        <v>0.41829402968098567</v>
      </c>
      <c r="E385" s="5">
        <f>SUM('Summary statistics'!E385:E414)</f>
        <v>-4.1804130455826108E-2</v>
      </c>
      <c r="F385" s="5">
        <f>SUM('Summary statistics'!F385:F414)</f>
        <v>6.962508095432301E-3</v>
      </c>
      <c r="G385" s="5">
        <f>SUM('Summary statistics'!G385:G414)</f>
        <v>1.7506415035829562E-2</v>
      </c>
      <c r="H385" s="5">
        <f>SUM('Summary statistics'!H385:H414)</f>
        <v>0.38540166437487933</v>
      </c>
      <c r="I385" s="5">
        <f>SUM('Summary statistics'!I385:I414)</f>
        <v>3.7244898456613794E-2</v>
      </c>
      <c r="K385" s="1">
        <v>44573</v>
      </c>
      <c r="L385" s="5">
        <f>SUM('Summary statistics'!B385:B504)</f>
        <v>0.20442949523961329</v>
      </c>
      <c r="M385" s="5">
        <f>SUM('Summary statistics'!C385:C504)</f>
        <v>0.16172202599476357</v>
      </c>
      <c r="N385" s="5">
        <f>SUM('Summary statistics'!D385:D504)</f>
        <v>0.31210335370172554</v>
      </c>
      <c r="O385" s="5">
        <f>SUM('Summary statistics'!E385:E504)</f>
        <v>-8.4570198619393133E-2</v>
      </c>
      <c r="P385" s="5">
        <f>SUM('Summary statistics'!F385:F504)</f>
        <v>1.3165695444742692E-2</v>
      </c>
      <c r="Q385" s="5">
        <f>SUM('Summary statistics'!G385:G504)</f>
        <v>9.2909468876237411E-2</v>
      </c>
      <c r="R385" s="5">
        <f>SUM('Summary statistics'!H385:H504)</f>
        <v>0.98894618626232678</v>
      </c>
      <c r="S385" s="5">
        <f>SUM('Summary statistics'!I385:I504)</f>
        <v>8.0981680924284011E-2</v>
      </c>
    </row>
    <row r="386" spans="1:19" x14ac:dyDescent="0.2">
      <c r="A386" s="1">
        <v>44441</v>
      </c>
      <c r="B386" s="5">
        <f>SUM('Summary statistics'!B386:B415)</f>
        <v>0.14788578024860183</v>
      </c>
      <c r="C386" s="5">
        <f>SUM('Summary statistics'!C386:C415)</f>
        <v>-2.7062962412954278E-2</v>
      </c>
      <c r="D386" s="5">
        <f>SUM('Summary statistics'!D386:D415)</f>
        <v>0.42236947302992195</v>
      </c>
      <c r="E386" s="5">
        <f>SUM('Summary statistics'!E386:E415)</f>
        <v>-5.936954906665344E-2</v>
      </c>
      <c r="F386" s="5">
        <f>SUM('Summary statistics'!F386:F415)</f>
        <v>3.3730574710774813E-3</v>
      </c>
      <c r="G386" s="5">
        <f>SUM('Summary statistics'!G386:G415)</f>
        <v>2.2368759138501136E-2</v>
      </c>
      <c r="H386" s="5">
        <f>SUM('Summary statistics'!H386:H415)</f>
        <v>0.34125025298099554</v>
      </c>
      <c r="I386" s="5">
        <f>SUM('Summary statistics'!I386:I415)</f>
        <v>3.8068796386147824E-2</v>
      </c>
      <c r="K386" s="1">
        <v>44574</v>
      </c>
      <c r="L386" s="5">
        <f>SUM('Summary statistics'!B386:B505)</f>
        <v>6.4569747230095481E-2</v>
      </c>
      <c r="M386" s="5">
        <f>SUM('Summary statistics'!C386:C505)</f>
        <v>0.13276625503632988</v>
      </c>
      <c r="N386" s="5">
        <f>SUM('Summary statistics'!D386:D505)</f>
        <v>0.27588167111224149</v>
      </c>
      <c r="O386" s="5">
        <f>SUM('Summary statistics'!E386:E505)</f>
        <v>-9.1487857851082377E-2</v>
      </c>
      <c r="P386" s="5">
        <f>SUM('Summary statistics'!F386:F505)</f>
        <v>8.823262269664213E-3</v>
      </c>
      <c r="Q386" s="5">
        <f>SUM('Summary statistics'!G386:G505)</f>
        <v>8.6568573608518426E-2</v>
      </c>
      <c r="R386" s="5">
        <f>SUM('Summary statistics'!H386:H505)</f>
        <v>0.58031536886297919</v>
      </c>
      <c r="S386" s="5">
        <f>SUM('Summary statistics'!I386:I505)</f>
        <v>6.4618941855308518E-2</v>
      </c>
    </row>
    <row r="387" spans="1:19" x14ac:dyDescent="0.2">
      <c r="A387" s="1">
        <v>44442</v>
      </c>
      <c r="B387" s="5">
        <f>SUM('Summary statistics'!B387:B416)</f>
        <v>0.14892947273564408</v>
      </c>
      <c r="C387" s="5">
        <f>SUM('Summary statistics'!C387:C416)</f>
        <v>-3.9337273297059418E-2</v>
      </c>
      <c r="D387" s="5">
        <f>SUM('Summary statistics'!D387:D416)</f>
        <v>0.39737872879597785</v>
      </c>
      <c r="E387" s="5">
        <f>SUM('Summary statistics'!E387:E416)</f>
        <v>-1.7228366567829119E-2</v>
      </c>
      <c r="F387" s="5">
        <f>SUM('Summary statistics'!F387:F416)</f>
        <v>1.7549618337779495E-2</v>
      </c>
      <c r="G387" s="5">
        <f>SUM('Summary statistics'!G387:G416)</f>
        <v>2.7422212978304345E-2</v>
      </c>
      <c r="H387" s="5">
        <f>SUM('Summary statistics'!H387:H416)</f>
        <v>0.34929848654035933</v>
      </c>
      <c r="I387" s="5">
        <f>SUM('Summary statistics'!I387:I416)</f>
        <v>2.7637127705642407E-2</v>
      </c>
      <c r="K387" s="1">
        <v>44575</v>
      </c>
      <c r="L387" s="5">
        <f>SUM('Summary statistics'!B387:B506)</f>
        <v>4.8555560062783165E-2</v>
      </c>
      <c r="M387" s="5">
        <f>SUM('Summary statistics'!C387:C506)</f>
        <v>0.1510337735605756</v>
      </c>
      <c r="N387" s="5">
        <f>SUM('Summary statistics'!D387:D506)</f>
        <v>0.2482790391554314</v>
      </c>
      <c r="O387" s="5">
        <f>SUM('Summary statistics'!E387:E506)</f>
        <v>-9.6230033644152391E-2</v>
      </c>
      <c r="P387" s="5">
        <f>SUM('Summary statistics'!F387:F506)</f>
        <v>8.1254074439176122E-3</v>
      </c>
      <c r="Q387" s="5">
        <f>SUM('Summary statistics'!G387:G506)</f>
        <v>8.7173779011414099E-2</v>
      </c>
      <c r="R387" s="5">
        <f>SUM('Summary statistics'!H387:H506)</f>
        <v>0.70026436361960664</v>
      </c>
      <c r="S387" s="5">
        <f>SUM('Summary statistics'!I387:I506)</f>
        <v>5.5344079728580409E-2</v>
      </c>
    </row>
    <row r="388" spans="1:19" x14ac:dyDescent="0.2">
      <c r="A388" s="1">
        <v>44447</v>
      </c>
      <c r="B388" s="5">
        <f>SUM('Summary statistics'!B388:B417)</f>
        <v>0.1806136144487982</v>
      </c>
      <c r="C388" s="5">
        <f>SUM('Summary statistics'!C388:C417)</f>
        <v>-3.697043091854494E-2</v>
      </c>
      <c r="D388" s="5">
        <f>SUM('Summary statistics'!D388:D417)</f>
        <v>0.21160950512587184</v>
      </c>
      <c r="E388" s="5">
        <f>SUM('Summary statistics'!E388:E417)</f>
        <v>-5.113115952840834E-2</v>
      </c>
      <c r="F388" s="5">
        <f>SUM('Summary statistics'!F388:F417)</f>
        <v>-3.1731036727685527E-3</v>
      </c>
      <c r="G388" s="5">
        <f>SUM('Summary statistics'!G388:G417)</f>
        <v>2.8272627715606173E-2</v>
      </c>
      <c r="H388" s="5">
        <f>SUM('Summary statistics'!H388:H417)</f>
        <v>0.53735213853264163</v>
      </c>
      <c r="I388" s="5">
        <f>SUM('Summary statistics'!I388:I417)</f>
        <v>2.0555091839099905E-2</v>
      </c>
      <c r="K388" s="1">
        <v>44580</v>
      </c>
      <c r="L388" s="5">
        <f>SUM('Summary statistics'!B388:B507)</f>
        <v>-1.746017551516113E-2</v>
      </c>
      <c r="M388" s="5">
        <f>SUM('Summary statistics'!C388:C507)</f>
        <v>0.19003290569855102</v>
      </c>
      <c r="N388" s="5">
        <f>SUM('Summary statistics'!D388:D507)</f>
        <v>0.11160282900110652</v>
      </c>
      <c r="O388" s="5">
        <f>SUM('Summary statistics'!E388:E507)</f>
        <v>-4.3882800086366372E-2</v>
      </c>
      <c r="P388" s="5">
        <f>SUM('Summary statistics'!F388:F507)</f>
        <v>2.4161069856466794E-2</v>
      </c>
      <c r="Q388" s="5">
        <f>SUM('Summary statistics'!G388:G507)</f>
        <v>9.144698711376438E-2</v>
      </c>
      <c r="R388" s="5">
        <f>SUM('Summary statistics'!H388:H507)</f>
        <v>0.77341663099678293</v>
      </c>
      <c r="S388" s="5">
        <f>SUM('Summary statistics'!I388:I507)</f>
        <v>2.468693174098684E-2</v>
      </c>
    </row>
    <row r="389" spans="1:19" x14ac:dyDescent="0.2">
      <c r="A389" s="1">
        <v>44448</v>
      </c>
      <c r="B389" s="5">
        <f>SUM('Summary statistics'!B389:B418)</f>
        <v>0.23660081936006672</v>
      </c>
      <c r="C389" s="5">
        <f>SUM('Summary statistics'!C389:C418)</f>
        <v>-5.0228742041360318E-2</v>
      </c>
      <c r="D389" s="5">
        <f>SUM('Summary statistics'!D389:D418)</f>
        <v>0.16190432314595443</v>
      </c>
      <c r="E389" s="5">
        <f>SUM('Summary statistics'!E389:E418)</f>
        <v>-1.9334563703994962E-2</v>
      </c>
      <c r="F389" s="5">
        <f>SUM('Summary statistics'!F389:F418)</f>
        <v>1.1111728440808431E-4</v>
      </c>
      <c r="G389" s="5">
        <f>SUM('Summary statistics'!G389:G418)</f>
        <v>2.5969594606115313E-2</v>
      </c>
      <c r="H389" s="5">
        <f>SUM('Summary statistics'!H389:H418)</f>
        <v>0.44812322099392682</v>
      </c>
      <c r="I389" s="5">
        <f>SUM('Summary statistics'!I389:I418)</f>
        <v>2.0646643242850909E-2</v>
      </c>
      <c r="K389" s="1">
        <v>44581</v>
      </c>
      <c r="L389" s="5">
        <f>SUM('Summary statistics'!B389:B508)</f>
        <v>-4.3490708082877846E-2</v>
      </c>
      <c r="M389" s="5">
        <f>SUM('Summary statistics'!C389:C508)</f>
        <v>0.19296487799716516</v>
      </c>
      <c r="N389" s="5">
        <f>SUM('Summary statistics'!D389:D508)</f>
        <v>3.153393645839131E-2</v>
      </c>
      <c r="O389" s="5">
        <f>SUM('Summary statistics'!E389:E508)</f>
        <v>2.7144754842551265E-3</v>
      </c>
      <c r="P389" s="5">
        <f>SUM('Summary statistics'!F389:F508)</f>
        <v>2.3502070074984137E-2</v>
      </c>
      <c r="Q389" s="5">
        <f>SUM('Summary statistics'!G389:G508)</f>
        <v>9.4693763254395491E-2</v>
      </c>
      <c r="R389" s="5">
        <f>SUM('Summary statistics'!H389:H508)</f>
        <v>0.6187455907985302</v>
      </c>
      <c r="S389" s="5">
        <f>SUM('Summary statistics'!I389:I508)</f>
        <v>1.8295931766786566E-2</v>
      </c>
    </row>
    <row r="390" spans="1:19" x14ac:dyDescent="0.2">
      <c r="A390" s="1">
        <v>44449</v>
      </c>
      <c r="B390" s="5">
        <f>SUM('Summary statistics'!B390:B419)</f>
        <v>0.19972608976476261</v>
      </c>
      <c r="C390" s="5">
        <f>SUM('Summary statistics'!C390:C419)</f>
        <v>-3.7580947653229911E-2</v>
      </c>
      <c r="D390" s="5">
        <f>SUM('Summary statistics'!D390:D419)</f>
        <v>0.11420358958650019</v>
      </c>
      <c r="E390" s="5">
        <f>SUM('Summary statistics'!E390:E419)</f>
        <v>-4.0065222885173127E-2</v>
      </c>
      <c r="F390" s="5">
        <f>SUM('Summary statistics'!F390:F419)</f>
        <v>-4.2318677778140027E-3</v>
      </c>
      <c r="G390" s="5">
        <f>SUM('Summary statistics'!G390:G419)</f>
        <v>4.2390752954751948E-2</v>
      </c>
      <c r="H390" s="5">
        <f>SUM('Summary statistics'!H390:H419)</f>
        <v>0.36991314604783976</v>
      </c>
      <c r="I390" s="5">
        <f>SUM('Summary statistics'!I390:I419)</f>
        <v>1.3078072399932517E-2</v>
      </c>
      <c r="K390" s="1">
        <v>44582</v>
      </c>
      <c r="L390" s="5">
        <f>SUM('Summary statistics'!B390:B509)</f>
        <v>-1.1189971293544328E-2</v>
      </c>
      <c r="M390" s="5">
        <f>SUM('Summary statistics'!C390:C509)</f>
        <v>0.16222879209495589</v>
      </c>
      <c r="N390" s="5">
        <f>SUM('Summary statistics'!D390:D509)</f>
        <v>-9.2318648580020632E-2</v>
      </c>
      <c r="O390" s="5">
        <f>SUM('Summary statistics'!E390:E509)</f>
        <v>-2.2644624724670843E-2</v>
      </c>
      <c r="P390" s="5">
        <f>SUM('Summary statistics'!F390:F509)</f>
        <v>1.7679105641730645E-2</v>
      </c>
      <c r="Q390" s="5">
        <f>SUM('Summary statistics'!G390:G509)</f>
        <v>8.3057369740323253E-2</v>
      </c>
      <c r="R390" s="5">
        <f>SUM('Summary statistics'!H390:H509)</f>
        <v>0.53866956083848661</v>
      </c>
      <c r="S390" s="5">
        <f>SUM('Summary statistics'!I390:I509)</f>
        <v>-6.1828160604233962E-4</v>
      </c>
    </row>
    <row r="391" spans="1:19" x14ac:dyDescent="0.2">
      <c r="A391" s="1">
        <v>44452</v>
      </c>
      <c r="B391" s="5">
        <f>SUM('Summary statistics'!B391:B420)</f>
        <v>0.2536658265317131</v>
      </c>
      <c r="C391" s="5">
        <f>SUM('Summary statistics'!C391:C420)</f>
        <v>-4.4013489606185875E-2</v>
      </c>
      <c r="D391" s="5">
        <f>SUM('Summary statistics'!D391:D420)</f>
        <v>0.11662518388378942</v>
      </c>
      <c r="E391" s="5">
        <f>SUM('Summary statistics'!E391:E420)</f>
        <v>-8.0159074695253713E-2</v>
      </c>
      <c r="F391" s="5">
        <f>SUM('Summary statistics'!F391:F420)</f>
        <v>-2.2809649578991963E-2</v>
      </c>
      <c r="G391" s="5">
        <f>SUM('Summary statistics'!G391:G420)</f>
        <v>6.2459766905257334E-2</v>
      </c>
      <c r="H391" s="5">
        <f>SUM('Summary statistics'!H391:H420)</f>
        <v>0.12074457637140046</v>
      </c>
      <c r="I391" s="5">
        <f>SUM('Summary statistics'!I391:I420)</f>
        <v>1.1156882021885896E-2</v>
      </c>
      <c r="K391" s="1">
        <v>44585</v>
      </c>
      <c r="L391" s="5">
        <f>SUM('Summary statistics'!B391:B510)</f>
        <v>-7.9149559874443151E-3</v>
      </c>
      <c r="M391" s="5">
        <f>SUM('Summary statistics'!C391:C510)</f>
        <v>0.12365186203594253</v>
      </c>
      <c r="N391" s="5">
        <f>SUM('Summary statistics'!D391:D510)</f>
        <v>-8.651106513632173E-2</v>
      </c>
      <c r="O391" s="5">
        <f>SUM('Summary statistics'!E391:E510)</f>
        <v>-7.9990993343482919E-2</v>
      </c>
      <c r="P391" s="5">
        <f>SUM('Summary statistics'!F391:F510)</f>
        <v>3.2087043165703955E-3</v>
      </c>
      <c r="Q391" s="5">
        <f>SUM('Summary statistics'!G391:G510)</f>
        <v>9.7686333957260646E-2</v>
      </c>
      <c r="R391" s="5">
        <f>SUM('Summary statistics'!H391:H510)</f>
        <v>0.64167729010379104</v>
      </c>
      <c r="S391" s="5">
        <f>SUM('Summary statistics'!I391:I510)</f>
        <v>-2.043202421479907E-3</v>
      </c>
    </row>
    <row r="392" spans="1:19" x14ac:dyDescent="0.2">
      <c r="A392" s="1">
        <v>44453</v>
      </c>
      <c r="B392" s="5">
        <f>SUM('Summary statistics'!B392:B421)</f>
        <v>0.29557115777573389</v>
      </c>
      <c r="C392" s="5">
        <f>SUM('Summary statistics'!C392:C421)</f>
        <v>-4.8344016243717418E-2</v>
      </c>
      <c r="D392" s="5">
        <f>SUM('Summary statistics'!D392:D421)</f>
        <v>0.10929439336079894</v>
      </c>
      <c r="E392" s="5">
        <f>SUM('Summary statistics'!E392:E421)</f>
        <v>-6.7269246084146792E-2</v>
      </c>
      <c r="F392" s="5">
        <f>SUM('Summary statistics'!F392:F421)</f>
        <v>-5.5735044811298486E-3</v>
      </c>
      <c r="G392" s="5">
        <f>SUM('Summary statistics'!G392:G421)</f>
        <v>4.6409414517709011E-2</v>
      </c>
      <c r="H392" s="5">
        <f>SUM('Summary statistics'!H392:H421)</f>
        <v>0.20550632725083651</v>
      </c>
      <c r="I392" s="5">
        <f>SUM('Summary statistics'!I392:I421)</f>
        <v>1.0814390026277487E-2</v>
      </c>
      <c r="K392" s="1">
        <v>44586</v>
      </c>
      <c r="L392" s="5">
        <f>SUM('Summary statistics'!B392:B511)</f>
        <v>3.4897478672286215E-2</v>
      </c>
      <c r="M392" s="5">
        <f>SUM('Summary statistics'!C392:C511)</f>
        <v>0.14629609399088722</v>
      </c>
      <c r="N392" s="5">
        <f>SUM('Summary statistics'!D392:D511)</f>
        <v>-0.13291890109481228</v>
      </c>
      <c r="O392" s="5">
        <f>SUM('Summary statistics'!E392:E511)</f>
        <v>-6.6808812012262325E-2</v>
      </c>
      <c r="P392" s="5">
        <f>SUM('Summary statistics'!F392:F511)</f>
        <v>1.9239223284994236E-2</v>
      </c>
      <c r="Q392" s="5">
        <f>SUM('Summary statistics'!G392:G511)</f>
        <v>7.8463964185732427E-2</v>
      </c>
      <c r="R392" s="5">
        <f>SUM('Summary statistics'!H392:H511)</f>
        <v>0.71473325536407617</v>
      </c>
      <c r="S392" s="5">
        <f>SUM('Summary statistics'!I392:I511)</f>
        <v>-8.8691820014471182E-3</v>
      </c>
    </row>
    <row r="393" spans="1:19" x14ac:dyDescent="0.2">
      <c r="A393" s="1">
        <v>44454</v>
      </c>
      <c r="B393" s="5">
        <f>SUM('Summary statistics'!B393:B422)</f>
        <v>0.32753790788744708</v>
      </c>
      <c r="C393" s="5">
        <f>SUM('Summary statistics'!C393:C422)</f>
        <v>1.8767493214465272E-2</v>
      </c>
      <c r="D393" s="5">
        <f>SUM('Summary statistics'!D393:D422)</f>
        <v>0.20604785021857383</v>
      </c>
      <c r="E393" s="5">
        <f>SUM('Summary statistics'!E393:E422)</f>
        <v>-7.1887715236219674E-2</v>
      </c>
      <c r="F393" s="5">
        <f>SUM('Summary statistics'!F393:F422)</f>
        <v>-1.5150967177929665E-2</v>
      </c>
      <c r="G393" s="5">
        <f>SUM('Summary statistics'!G393:G422)</f>
        <v>3.8497723260228829E-2</v>
      </c>
      <c r="H393" s="5">
        <f>SUM('Summary statistics'!H393:H422)</f>
        <v>8.3815763429633525E-2</v>
      </c>
      <c r="I393" s="5">
        <f>SUM('Summary statistics'!I393:I422)</f>
        <v>2.1108588268889769E-2</v>
      </c>
      <c r="K393" s="1">
        <v>44587</v>
      </c>
      <c r="L393" s="5">
        <f>SUM('Summary statistics'!B393:B512)</f>
        <v>8.334094737540429E-2</v>
      </c>
      <c r="M393" s="5">
        <f>SUM('Summary statistics'!C393:C512)</f>
        <v>0.20358787640237508</v>
      </c>
      <c r="N393" s="5">
        <f>SUM('Summary statistics'!D393:D512)</f>
        <v>-6.2361584574986174E-2</v>
      </c>
      <c r="O393" s="5">
        <f>SUM('Summary statistics'!E393:E512)</f>
        <v>-7.1635656757317451E-2</v>
      </c>
      <c r="P393" s="5">
        <f>SUM('Summary statistics'!F393:F512)</f>
        <v>4.1074566907628902E-3</v>
      </c>
      <c r="Q393" s="5">
        <f>SUM('Summary statistics'!G393:G512)</f>
        <v>6.9207383205476314E-2</v>
      </c>
      <c r="R393" s="5">
        <f>SUM('Summary statistics'!H393:H512)</f>
        <v>0.75548689253427148</v>
      </c>
      <c r="S393" s="5">
        <f>SUM('Summary statistics'!I393:I512)</f>
        <v>-8.5109429351504298E-3</v>
      </c>
    </row>
    <row r="394" spans="1:19" x14ac:dyDescent="0.2">
      <c r="A394" s="1">
        <v>44455</v>
      </c>
      <c r="B394" s="5">
        <f>SUM('Summary statistics'!B394:B423)</f>
        <v>0.2812672028843996</v>
      </c>
      <c r="C394" s="5">
        <f>SUM('Summary statistics'!C394:C423)</f>
        <v>2.8639241693619363E-2</v>
      </c>
      <c r="D394" s="5">
        <f>SUM('Summary statistics'!D394:D423)</f>
        <v>0.22492793957365675</v>
      </c>
      <c r="E394" s="5">
        <f>SUM('Summary statistics'!E394:E423)</f>
        <v>-0.11539163574365766</v>
      </c>
      <c r="F394" s="5">
        <f>SUM('Summary statistics'!F394:F423)</f>
        <v>-3.2152427927939362E-2</v>
      </c>
      <c r="G394" s="5">
        <f>SUM('Summary statistics'!G394:G423)</f>
        <v>3.9522836953562512E-2</v>
      </c>
      <c r="H394" s="5">
        <f>SUM('Summary statistics'!H394:H423)</f>
        <v>0.14313438422485295</v>
      </c>
      <c r="I394" s="5">
        <f>SUM('Summary statistics'!I394:I423)</f>
        <v>1.1377106412430381E-2</v>
      </c>
      <c r="K394" s="1">
        <v>44588</v>
      </c>
      <c r="L394" s="5">
        <f>SUM('Summary statistics'!B394:B513)</f>
        <v>6.1632016763916254E-2</v>
      </c>
      <c r="M394" s="5">
        <f>SUM('Summary statistics'!C394:C513)</f>
        <v>0.20495187064441706</v>
      </c>
      <c r="N394" s="5">
        <f>SUM('Summary statistics'!D394:D513)</f>
        <v>-2.5660618584590983E-2</v>
      </c>
      <c r="O394" s="5">
        <f>SUM('Summary statistics'!E394:E513)</f>
        <v>-0.12058188271514314</v>
      </c>
      <c r="P394" s="5">
        <f>SUM('Summary statistics'!F394:F513)</f>
        <v>-1.1643511448958022E-2</v>
      </c>
      <c r="Q394" s="5">
        <f>SUM('Summary statistics'!G394:G513)</f>
        <v>7.6268401151609988E-2</v>
      </c>
      <c r="R394" s="5">
        <f>SUM('Summary statistics'!H394:H513)</f>
        <v>0.78098555169986494</v>
      </c>
      <c r="S394" s="5">
        <f>SUM('Summary statistics'!I394:I513)</f>
        <v>-2.2093210879758889E-2</v>
      </c>
    </row>
    <row r="395" spans="1:19" x14ac:dyDescent="0.2">
      <c r="A395" s="1">
        <v>44456</v>
      </c>
      <c r="B395" s="5">
        <f>SUM('Summary statistics'!B395:B424)</f>
        <v>0.2051862621808076</v>
      </c>
      <c r="C395" s="5">
        <f>SUM('Summary statistics'!C395:C424)</f>
        <v>5.4538207377171105E-2</v>
      </c>
      <c r="D395" s="5">
        <f>SUM('Summary statistics'!D395:D424)</f>
        <v>0.17386636596735064</v>
      </c>
      <c r="E395" s="5">
        <f>SUM('Summary statistics'!E395:E424)</f>
        <v>-0.13090337330422946</v>
      </c>
      <c r="F395" s="5">
        <f>SUM('Summary statistics'!F395:F424)</f>
        <v>-3.5394479565000761E-2</v>
      </c>
      <c r="G395" s="5">
        <f>SUM('Summary statistics'!G395:G424)</f>
        <v>2.9428697131868825E-2</v>
      </c>
      <c r="H395" s="5">
        <f>SUM('Summary statistics'!H395:H424)</f>
        <v>9.1366971190727356E-2</v>
      </c>
      <c r="I395" s="5">
        <f>SUM('Summary statistics'!I395:I424)</f>
        <v>6.8608535389375544E-3</v>
      </c>
      <c r="K395" s="1">
        <v>44589</v>
      </c>
      <c r="L395" s="5">
        <f>SUM('Summary statistics'!B395:B514)</f>
        <v>0.10946463633378478</v>
      </c>
      <c r="M395" s="5">
        <f>SUM('Summary statistics'!C395:C514)</f>
        <v>0.24212585172890522</v>
      </c>
      <c r="N395" s="5">
        <f>SUM('Summary statistics'!D395:D514)</f>
        <v>-5.1424561089556266E-2</v>
      </c>
      <c r="O395" s="5">
        <f>SUM('Summary statistics'!E395:E514)</f>
        <v>-0.13251634914566737</v>
      </c>
      <c r="P395" s="5">
        <f>SUM('Summary statistics'!F395:F514)</f>
        <v>-1.5495575385385806E-2</v>
      </c>
      <c r="Q395" s="5">
        <f>SUM('Summary statistics'!G395:G514)</f>
        <v>6.872786552276601E-2</v>
      </c>
      <c r="R395" s="5">
        <f>SUM('Summary statistics'!H395:H514)</f>
        <v>0.59667776287720953</v>
      </c>
      <c r="S395" s="5">
        <f>SUM('Summary statistics'!I395:I514)</f>
        <v>6.6036576941665009E-3</v>
      </c>
    </row>
    <row r="396" spans="1:19" x14ac:dyDescent="0.2">
      <c r="A396" s="1">
        <v>44459</v>
      </c>
      <c r="B396" s="5">
        <f>SUM('Summary statistics'!B396:B425)</f>
        <v>0.18573761557657867</v>
      </c>
      <c r="C396" s="5">
        <f>SUM('Summary statistics'!C396:C425)</f>
        <v>1.7219538687110392E-2</v>
      </c>
      <c r="D396" s="5">
        <f>SUM('Summary statistics'!D396:D425)</f>
        <v>4.7858490993399103E-2</v>
      </c>
      <c r="E396" s="5">
        <f>SUM('Summary statistics'!E396:E425)</f>
        <v>-0.13021568736845171</v>
      </c>
      <c r="F396" s="5">
        <f>SUM('Summary statistics'!F396:F425)</f>
        <v>-2.5248353253508861E-2</v>
      </c>
      <c r="G396" s="5">
        <f>SUM('Summary statistics'!G396:G425)</f>
        <v>2.3508106672056293E-2</v>
      </c>
      <c r="H396" s="5">
        <f>SUM('Summary statistics'!H396:H425)</f>
        <v>2.3960582261370111E-2</v>
      </c>
      <c r="I396" s="5">
        <f>SUM('Summary statistics'!I396:I425)</f>
        <v>-1.6245123568425605E-2</v>
      </c>
      <c r="K396" s="1">
        <v>44592</v>
      </c>
      <c r="L396" s="5">
        <f>SUM('Summary statistics'!B396:B515)</f>
        <v>0.16321916736579095</v>
      </c>
      <c r="M396" s="5">
        <f>SUM('Summary statistics'!C396:C515)</f>
        <v>0.24362990634317525</v>
      </c>
      <c r="N396" s="5">
        <f>SUM('Summary statistics'!D396:D515)</f>
        <v>-5.9705908323604631E-2</v>
      </c>
      <c r="O396" s="5">
        <f>SUM('Summary statistics'!E396:E515)</f>
        <v>-0.1217397301736715</v>
      </c>
      <c r="P396" s="5">
        <f>SUM('Summary statistics'!F396:F515)</f>
        <v>-6.9342634940057013E-3</v>
      </c>
      <c r="Q396" s="5">
        <f>SUM('Summary statistics'!G396:G515)</f>
        <v>5.2459290455647067E-2</v>
      </c>
      <c r="R396" s="5">
        <f>SUM('Summary statistics'!H396:H515)</f>
        <v>0.50005238794035256</v>
      </c>
      <c r="S396" s="5">
        <f>SUM('Summary statistics'!I396:I515)</f>
        <v>1.9330592471969589E-2</v>
      </c>
    </row>
    <row r="397" spans="1:19" x14ac:dyDescent="0.2">
      <c r="A397" s="1">
        <v>44460</v>
      </c>
      <c r="B397" s="5">
        <f>SUM('Summary statistics'!B397:B426)</f>
        <v>0.1489612545850327</v>
      </c>
      <c r="C397" s="5">
        <f>SUM('Summary statistics'!C397:C426)</f>
        <v>3.284651377229595E-2</v>
      </c>
      <c r="D397" s="5">
        <f>SUM('Summary statistics'!D397:D426)</f>
        <v>-5.1399804373946506E-2</v>
      </c>
      <c r="E397" s="5">
        <f>SUM('Summary statistics'!E397:E426)</f>
        <v>-7.3109223666801768E-2</v>
      </c>
      <c r="F397" s="5">
        <f>SUM('Summary statistics'!F397:F426)</f>
        <v>8.5279934003242314E-3</v>
      </c>
      <c r="G397" s="5">
        <f>SUM('Summary statistics'!G397:G426)</f>
        <v>2.649756463643663E-2</v>
      </c>
      <c r="H397" s="5">
        <f>SUM('Summary statistics'!H397:H426)</f>
        <v>0.12843429742075732</v>
      </c>
      <c r="I397" s="5">
        <f>SUM('Summary statistics'!I397:I426)</f>
        <v>-1.8733982088059736E-2</v>
      </c>
      <c r="K397" s="1">
        <v>44593</v>
      </c>
      <c r="L397" s="5">
        <f>SUM('Summary statistics'!B397:B516)</f>
        <v>0.13765933436756086</v>
      </c>
      <c r="M397" s="5">
        <f>SUM('Summary statistics'!C397:C516)</f>
        <v>0.25599006508650529</v>
      </c>
      <c r="N397" s="5">
        <f>SUM('Summary statistics'!D397:D516)</f>
        <v>-0.10034040555210183</v>
      </c>
      <c r="O397" s="5">
        <f>SUM('Summary statistics'!E397:E516)</f>
        <v>-7.3817094333000613E-2</v>
      </c>
      <c r="P397" s="5">
        <f>SUM('Summary statistics'!F397:F516)</f>
        <v>2.1546027901434211E-2</v>
      </c>
      <c r="Q397" s="5">
        <f>SUM('Summary statistics'!G397:G516)</f>
        <v>5.7534444571461285E-2</v>
      </c>
      <c r="R397" s="5">
        <f>SUM('Summary statistics'!H397:H516)</f>
        <v>0.55215639436176978</v>
      </c>
      <c r="S397" s="5">
        <f>SUM('Summary statistics'!I397:I516)</f>
        <v>2.4496218780346475E-2</v>
      </c>
    </row>
    <row r="398" spans="1:19" x14ac:dyDescent="0.2">
      <c r="A398" s="1">
        <v>44461</v>
      </c>
      <c r="B398" s="5">
        <f>SUM('Summary statistics'!B398:B427)</f>
        <v>0.16847406880861451</v>
      </c>
      <c r="C398" s="5">
        <f>SUM('Summary statistics'!C398:C427)</f>
        <v>8.2954321515562507E-2</v>
      </c>
      <c r="D398" s="5">
        <f>SUM('Summary statistics'!D398:D427)</f>
        <v>-6.0856368710969819E-2</v>
      </c>
      <c r="E398" s="5">
        <f>SUM('Summary statistics'!E398:E427)</f>
        <v>-1.5679461898372195E-2</v>
      </c>
      <c r="F398" s="5">
        <f>SUM('Summary statistics'!F398:F427)</f>
        <v>2.9842741806494329E-2</v>
      </c>
      <c r="G398" s="5">
        <f>SUM('Summary statistics'!G398:G427)</f>
        <v>2.2170613247588247E-2</v>
      </c>
      <c r="H398" s="5">
        <f>SUM('Summary statistics'!H398:H427)</f>
        <v>0.12669927405781634</v>
      </c>
      <c r="I398" s="5">
        <f>SUM('Summary statistics'!I398:I427)</f>
        <v>-8.3167768877344863E-3</v>
      </c>
      <c r="K398" s="1">
        <v>44594</v>
      </c>
      <c r="L398" s="5">
        <f>SUM('Summary statistics'!B398:B517)</f>
        <v>0.30374692027967942</v>
      </c>
      <c r="M398" s="5">
        <f>SUM('Summary statistics'!C398:C517)</f>
        <v>0.28338585329420785</v>
      </c>
      <c r="N398" s="5">
        <f>SUM('Summary statistics'!D398:D517)</f>
        <v>-0.22685687759729478</v>
      </c>
      <c r="O398" s="5">
        <f>SUM('Summary statistics'!E398:E517)</f>
        <v>-2.4448755609668828E-2</v>
      </c>
      <c r="P398" s="5">
        <f>SUM('Summary statistics'!F398:F517)</f>
        <v>4.7396339551851636E-2</v>
      </c>
      <c r="Q398" s="5">
        <f>SUM('Summary statistics'!G398:G517)</f>
        <v>3.9603613904615476E-2</v>
      </c>
      <c r="R398" s="5">
        <f>SUM('Summary statistics'!H398:H517)</f>
        <v>0.72494562649453931</v>
      </c>
      <c r="S398" s="5">
        <f>SUM('Summary statistics'!I398:I517)</f>
        <v>3.4801947503223844E-2</v>
      </c>
    </row>
    <row r="399" spans="1:19" x14ac:dyDescent="0.2">
      <c r="A399" s="1">
        <v>44462</v>
      </c>
      <c r="B399" s="5">
        <f>SUM('Summary statistics'!B399:B428)</f>
        <v>0.19632591405437286</v>
      </c>
      <c r="C399" s="5">
        <f>SUM('Summary statistics'!C399:C428)</f>
        <v>7.0797265919607555E-2</v>
      </c>
      <c r="D399" s="5">
        <f>SUM('Summary statistics'!D399:D428)</f>
        <v>-1.6020151819644737E-2</v>
      </c>
      <c r="E399" s="5">
        <f>SUM('Summary statistics'!E399:E428)</f>
        <v>-3.0954697390642757E-2</v>
      </c>
      <c r="F399" s="5">
        <f>SUM('Summary statistics'!F399:F428)</f>
        <v>1.0397910714058912E-2</v>
      </c>
      <c r="G399" s="5">
        <f>SUM('Summary statistics'!G399:G428)</f>
        <v>1.0484876209280323E-2</v>
      </c>
      <c r="H399" s="5">
        <f>SUM('Summary statistics'!H399:H428)</f>
        <v>0.14068668152968536</v>
      </c>
      <c r="I399" s="5">
        <f>SUM('Summary statistics'!I399:I428)</f>
        <v>2.7527299890403121E-3</v>
      </c>
      <c r="K399" s="1">
        <v>44595</v>
      </c>
      <c r="L399" s="5">
        <f>SUM('Summary statistics'!B399:B518)</f>
        <v>0.17848278048678823</v>
      </c>
      <c r="M399" s="5">
        <f>SUM('Summary statistics'!C399:C518)</f>
        <v>0.27904183633706497</v>
      </c>
      <c r="N399" s="5">
        <f>SUM('Summary statistics'!D399:D518)</f>
        <v>-0.20110554696380611</v>
      </c>
      <c r="O399" s="5">
        <f>SUM('Summary statistics'!E399:E518)</f>
        <v>-4.4449819406447849E-2</v>
      </c>
      <c r="P399" s="5">
        <f>SUM('Summary statistics'!F399:F518)</f>
        <v>4.0958267500652595E-2</v>
      </c>
      <c r="Q399" s="5">
        <f>SUM('Summary statistics'!G399:G518)</f>
        <v>2.5180381416967559E-2</v>
      </c>
      <c r="R399" s="5">
        <f>SUM('Summary statistics'!H399:H518)</f>
        <v>0.65421064681760699</v>
      </c>
      <c r="S399" s="5">
        <f>SUM('Summary statistics'!I399:I518)</f>
        <v>9.1293280953997115E-3</v>
      </c>
    </row>
    <row r="400" spans="1:19" x14ac:dyDescent="0.2">
      <c r="A400" s="1">
        <v>44463</v>
      </c>
      <c r="B400" s="5">
        <f>SUM('Summary statistics'!B400:B429)</f>
        <v>0.23611644161031278</v>
      </c>
      <c r="C400" s="5">
        <f>SUM('Summary statistics'!C400:C429)</f>
        <v>6.6071641336859679E-2</v>
      </c>
      <c r="D400" s="5">
        <f>SUM('Summary statistics'!D400:D429)</f>
        <v>-6.2121567359867978E-2</v>
      </c>
      <c r="E400" s="5">
        <f>SUM('Summary statistics'!E400:E429)</f>
        <v>-4.6313244487244762E-2</v>
      </c>
      <c r="F400" s="5">
        <f>SUM('Summary statistics'!F400:F429)</f>
        <v>-9.1298151848105908E-4</v>
      </c>
      <c r="G400" s="5">
        <f>SUM('Summary statistics'!G400:G429)</f>
        <v>1.7949344567188219E-2</v>
      </c>
      <c r="H400" s="5">
        <f>SUM('Summary statistics'!H400:H429)</f>
        <v>1.7481358165924481E-2</v>
      </c>
      <c r="I400" s="5">
        <f>SUM('Summary statistics'!I400:I429)</f>
        <v>1.7476905960081997E-3</v>
      </c>
      <c r="K400" s="1">
        <v>44596</v>
      </c>
      <c r="L400" s="5">
        <f>SUM('Summary statistics'!B400:B519)</f>
        <v>0.11901410807580295</v>
      </c>
      <c r="M400" s="5">
        <f>SUM('Summary statistics'!C400:C519)</f>
        <v>0.28742933293461165</v>
      </c>
      <c r="N400" s="5">
        <f>SUM('Summary statistics'!D400:D519)</f>
        <v>-9.1803497506238146E-2</v>
      </c>
      <c r="O400" s="5">
        <f>SUM('Summary statistics'!E400:E519)</f>
        <v>-4.4086072074419891E-2</v>
      </c>
      <c r="P400" s="5">
        <f>SUM('Summary statistics'!F400:F519)</f>
        <v>3.0610909888228434E-2</v>
      </c>
      <c r="Q400" s="5">
        <f>SUM('Summary statistics'!G400:G519)</f>
        <v>1.9235158860345464E-2</v>
      </c>
      <c r="R400" s="5">
        <f>SUM('Summary statistics'!H400:H519)</f>
        <v>0.57997437946669839</v>
      </c>
      <c r="S400" s="5">
        <f>SUM('Summary statistics'!I400:I519)</f>
        <v>1.1810280946321618E-2</v>
      </c>
    </row>
    <row r="401" spans="1:19" x14ac:dyDescent="0.2">
      <c r="A401" s="1">
        <v>44466</v>
      </c>
      <c r="B401" s="5">
        <f>SUM('Summary statistics'!B401:B430)</f>
        <v>0.37211575934163565</v>
      </c>
      <c r="C401" s="5">
        <f>SUM('Summary statistics'!C401:C430)</f>
        <v>8.8060182713153995E-2</v>
      </c>
      <c r="D401" s="5">
        <f>SUM('Summary statistics'!D401:D430)</f>
        <v>-5.1545322019932734E-2</v>
      </c>
      <c r="E401" s="5">
        <f>SUM('Summary statistics'!E401:E430)</f>
        <v>-1.8424446086733548E-2</v>
      </c>
      <c r="F401" s="5">
        <f>SUM('Summary statistics'!F401:F430)</f>
        <v>1.1416176734809554E-4</v>
      </c>
      <c r="G401" s="5">
        <f>SUM('Summary statistics'!G401:G430)</f>
        <v>1.4675731565798395E-2</v>
      </c>
      <c r="H401" s="5">
        <f>SUM('Summary statistics'!H401:H430)</f>
        <v>-7.9959410399090519E-2</v>
      </c>
      <c r="I401" s="5">
        <f>SUM('Summary statistics'!I401:I430)</f>
        <v>-3.9825074115832707E-3</v>
      </c>
      <c r="K401" s="1">
        <v>44599</v>
      </c>
      <c r="L401" s="5">
        <f>SUM('Summary statistics'!B401:B520)</f>
        <v>7.3272201106325152E-2</v>
      </c>
      <c r="M401" s="5">
        <f>SUM('Summary statistics'!C401:C520)</f>
        <v>0.27895981916089052</v>
      </c>
      <c r="N401" s="5">
        <f>SUM('Summary statistics'!D401:D520)</f>
        <v>-1.2908552460119141E-2</v>
      </c>
      <c r="O401" s="5">
        <f>SUM('Summary statistics'!E401:E520)</f>
        <v>-1.7319020608873338E-3</v>
      </c>
      <c r="P401" s="5">
        <f>SUM('Summary statistics'!F401:F520)</f>
        <v>3.9181192581721425E-2</v>
      </c>
      <c r="Q401" s="5">
        <f>SUM('Summary statistics'!G401:G520)</f>
        <v>2.337581953285206E-3</v>
      </c>
      <c r="R401" s="5">
        <f>SUM('Summary statistics'!H401:H520)</f>
        <v>0.54175079288485861</v>
      </c>
      <c r="S401" s="5">
        <f>SUM('Summary statistics'!I401:I520)</f>
        <v>5.1494237129403693E-3</v>
      </c>
    </row>
    <row r="402" spans="1:19" x14ac:dyDescent="0.2">
      <c r="A402" s="1">
        <v>44467</v>
      </c>
      <c r="B402" s="5">
        <f>SUM('Summary statistics'!B402:B431)</f>
        <v>0.41397579777607268</v>
      </c>
      <c r="C402" s="5">
        <f>SUM('Summary statistics'!C402:C431)</f>
        <v>9.5389874838037861E-2</v>
      </c>
      <c r="D402" s="5">
        <f>SUM('Summary statistics'!D402:D431)</f>
        <v>-0.15310017666511552</v>
      </c>
      <c r="E402" s="5">
        <f>SUM('Summary statistics'!E402:E431)</f>
        <v>-5.6755272298420145E-2</v>
      </c>
      <c r="F402" s="5">
        <f>SUM('Summary statistics'!F402:F431)</f>
        <v>-2.3154318248091471E-2</v>
      </c>
      <c r="G402" s="5">
        <f>SUM('Summary statistics'!G402:G431)</f>
        <v>1.2827901796874824E-2</v>
      </c>
      <c r="H402" s="5">
        <f>SUM('Summary statistics'!H402:H431)</f>
        <v>3.6919873894224145E-2</v>
      </c>
      <c r="I402" s="5">
        <f>SUM('Summary statistics'!I402:I431)</f>
        <v>-2.6160621100767591E-2</v>
      </c>
      <c r="K402" s="1">
        <v>44600</v>
      </c>
      <c r="L402" s="5">
        <f>SUM('Summary statistics'!B402:B521)</f>
        <v>9.5522066657537832E-2</v>
      </c>
      <c r="M402" s="5">
        <f>SUM('Summary statistics'!C402:C521)</f>
        <v>0.26671570573695191</v>
      </c>
      <c r="N402" s="5">
        <f>SUM('Summary statistics'!D402:D521)</f>
        <v>-8.2158558862535258E-2</v>
      </c>
      <c r="O402" s="5">
        <f>SUM('Summary statistics'!E402:E521)</f>
        <v>-2.4650559561494638E-2</v>
      </c>
      <c r="P402" s="5">
        <f>SUM('Summary statistics'!F402:F521)</f>
        <v>2.7566150235520431E-2</v>
      </c>
      <c r="Q402" s="5">
        <f>SUM('Summary statistics'!G402:G521)</f>
        <v>-2.5513833826133355E-3</v>
      </c>
      <c r="R402" s="5">
        <f>SUM('Summary statistics'!H402:H521)</f>
        <v>0.52214502320416967</v>
      </c>
      <c r="S402" s="5">
        <f>SUM('Summary statistics'!I402:I521)</f>
        <v>1.1911762574009324E-2</v>
      </c>
    </row>
    <row r="403" spans="1:19" x14ac:dyDescent="0.2">
      <c r="A403" s="1">
        <v>44468</v>
      </c>
      <c r="B403" s="5">
        <f>SUM('Summary statistics'!B403:B432)</f>
        <v>0.32785509820116049</v>
      </c>
      <c r="C403" s="5">
        <f>SUM('Summary statistics'!C403:C432)</f>
        <v>0.10620723689203995</v>
      </c>
      <c r="D403" s="5">
        <f>SUM('Summary statistics'!D403:D432)</f>
        <v>-0.10198117717467377</v>
      </c>
      <c r="E403" s="5">
        <f>SUM('Summary statistics'!E403:E432)</f>
        <v>-0.10195234067274812</v>
      </c>
      <c r="F403" s="5">
        <f>SUM('Summary statistics'!F403:F432)</f>
        <v>-3.8094964210397361E-2</v>
      </c>
      <c r="G403" s="5">
        <f>SUM('Summary statistics'!G403:G432)</f>
        <v>1.5690580397233866E-2</v>
      </c>
      <c r="H403" s="5">
        <f>SUM('Summary statistics'!H403:H432)</f>
        <v>2.6166113425417498E-3</v>
      </c>
      <c r="I403" s="5">
        <f>SUM('Summary statistics'!I403:I432)</f>
        <v>-2.719895421025054E-2</v>
      </c>
      <c r="K403" s="1">
        <v>44601</v>
      </c>
      <c r="L403" s="5">
        <f>SUM('Summary statistics'!B403:B522)</f>
        <v>1.5839426059945962E-2</v>
      </c>
      <c r="M403" s="5">
        <f>SUM('Summary statistics'!C403:C522)</f>
        <v>0.28701310152706611</v>
      </c>
      <c r="N403" s="5">
        <f>SUM('Summary statistics'!D403:D522)</f>
        <v>-3.557152028846676E-2</v>
      </c>
      <c r="O403" s="5">
        <f>SUM('Summary statistics'!E403:E522)</f>
        <v>-1.9095887057655418E-2</v>
      </c>
      <c r="P403" s="5">
        <f>SUM('Summary statistics'!F403:F522)</f>
        <v>2.5812154430664518E-2</v>
      </c>
      <c r="Q403" s="5">
        <f>SUM('Summary statistics'!G403:G522)</f>
        <v>-1.0464713082362282E-2</v>
      </c>
      <c r="R403" s="5">
        <f>SUM('Summary statistics'!H403:H522)</f>
        <v>0.42566353259980177</v>
      </c>
      <c r="S403" s="5">
        <f>SUM('Summary statistics'!I403:I522)</f>
        <v>2.3718305489577703E-2</v>
      </c>
    </row>
    <row r="404" spans="1:19" x14ac:dyDescent="0.2">
      <c r="A404" s="1">
        <v>44469</v>
      </c>
      <c r="B404" s="5">
        <f>SUM('Summary statistics'!B404:B433)</f>
        <v>0.42465261867890725</v>
      </c>
      <c r="C404" s="5">
        <f>SUM('Summary statistics'!C404:C433)</f>
        <v>0.1193336174351059</v>
      </c>
      <c r="D404" s="5">
        <f>SUM('Summary statistics'!D404:D433)</f>
        <v>-1.9619925087048733E-2</v>
      </c>
      <c r="E404" s="5">
        <f>SUM('Summary statistics'!E404:E433)</f>
        <v>-7.056705401530744E-2</v>
      </c>
      <c r="F404" s="5">
        <f>SUM('Summary statistics'!F404:F433)</f>
        <v>-1.7378004466655158E-2</v>
      </c>
      <c r="G404" s="5">
        <f>SUM('Summary statistics'!G404:G433)</f>
        <v>5.6540299113481268E-5</v>
      </c>
      <c r="H404" s="5">
        <f>SUM('Summary statistics'!H404:H433)</f>
        <v>8.9384847170904003E-2</v>
      </c>
      <c r="I404" s="5">
        <f>SUM('Summary statistics'!I404:I433)</f>
        <v>-3.2105566892375738E-2</v>
      </c>
      <c r="K404" s="1">
        <v>44602</v>
      </c>
      <c r="L404" s="5">
        <f>SUM('Summary statistics'!B404:B523)</f>
        <v>3.1300656859177677E-2</v>
      </c>
      <c r="M404" s="5">
        <f>SUM('Summary statistics'!C404:C523)</f>
        <v>0.29992103119459673</v>
      </c>
      <c r="N404" s="5">
        <f>SUM('Summary statistics'!D404:D523)</f>
        <v>-2.65419842724871E-2</v>
      </c>
      <c r="O404" s="5">
        <f>SUM('Summary statistics'!E404:E523)</f>
        <v>-5.8074388013055695E-3</v>
      </c>
      <c r="P404" s="5">
        <f>SUM('Summary statistics'!F404:F523)</f>
        <v>2.7365715183614407E-2</v>
      </c>
      <c r="Q404" s="5">
        <f>SUM('Summary statistics'!G404:G523)</f>
        <v>-1.8259094515090196E-2</v>
      </c>
      <c r="R404" s="5">
        <f>SUM('Summary statistics'!H404:H523)</f>
        <v>0.48131474720554851</v>
      </c>
      <c r="S404" s="5">
        <f>SUM('Summary statistics'!I404:I523)</f>
        <v>1.250666984261406E-2</v>
      </c>
    </row>
    <row r="405" spans="1:19" x14ac:dyDescent="0.2">
      <c r="A405" s="1">
        <v>44470</v>
      </c>
      <c r="B405" s="5">
        <f>SUM('Summary statistics'!B405:B434)</f>
        <v>0.37756121819418192</v>
      </c>
      <c r="C405" s="5">
        <f>SUM('Summary statistics'!C405:C434)</f>
        <v>0.14771387599377875</v>
      </c>
      <c r="D405" s="5">
        <f>SUM('Summary statistics'!D405:D434)</f>
        <v>7.3732262662190545E-2</v>
      </c>
      <c r="E405" s="5">
        <f>SUM('Summary statistics'!E405:E434)</f>
        <v>-3.8561721045873784E-2</v>
      </c>
      <c r="F405" s="5">
        <f>SUM('Summary statistics'!F405:F434)</f>
        <v>-1.4677919604752832E-2</v>
      </c>
      <c r="G405" s="5">
        <f>SUM('Summary statistics'!G405:G434)</f>
        <v>-1.7511655371836958E-3</v>
      </c>
      <c r="H405" s="5">
        <f>SUM('Summary statistics'!H405:H434)</f>
        <v>0.14603774065301495</v>
      </c>
      <c r="I405" s="5">
        <f>SUM('Summary statistics'!I405:I434)</f>
        <v>-9.8706798223578609E-3</v>
      </c>
      <c r="K405" s="1">
        <v>44603</v>
      </c>
      <c r="L405" s="5">
        <f>SUM('Summary statistics'!B405:B524)</f>
        <v>2.2842004276987043E-2</v>
      </c>
      <c r="M405" s="5">
        <f>SUM('Summary statistics'!C405:C524)</f>
        <v>0.35223491520998662</v>
      </c>
      <c r="N405" s="5">
        <f>SUM('Summary statistics'!D405:D524)</f>
        <v>-5.3631058502123796E-2</v>
      </c>
      <c r="O405" s="5">
        <f>SUM('Summary statistics'!E405:E524)</f>
        <v>-2.2653938862750344E-3</v>
      </c>
      <c r="P405" s="5">
        <f>SUM('Summary statistics'!F405:F524)</f>
        <v>3.1824000904062115E-2</v>
      </c>
      <c r="Q405" s="5">
        <f>SUM('Summary statistics'!G405:G524)</f>
        <v>-2.5552277628058562E-2</v>
      </c>
      <c r="R405" s="5">
        <f>SUM('Summary statistics'!H405:H524)</f>
        <v>0.47290281847300703</v>
      </c>
      <c r="S405" s="5">
        <f>SUM('Summary statistics'!I405:I524)</f>
        <v>4.166053757016442E-3</v>
      </c>
    </row>
    <row r="406" spans="1:19" x14ac:dyDescent="0.2">
      <c r="A406" s="1">
        <v>44473</v>
      </c>
      <c r="B406" s="5">
        <f>SUM('Summary statistics'!B406:B435)</f>
        <v>0.40911379602365555</v>
      </c>
      <c r="C406" s="5">
        <f>SUM('Summary statistics'!C406:C435)</f>
        <v>0.19779756155748551</v>
      </c>
      <c r="D406" s="5">
        <f>SUM('Summary statistics'!D406:D435)</f>
        <v>5.1507896678844617E-2</v>
      </c>
      <c r="E406" s="5">
        <f>SUM('Summary statistics'!E406:E435)</f>
        <v>-2.5549630607904175E-2</v>
      </c>
      <c r="F406" s="5">
        <f>SUM('Summary statistics'!F406:F435)</f>
        <v>-8.7307282834161587E-3</v>
      </c>
      <c r="G406" s="5">
        <f>SUM('Summary statistics'!G406:G435)</f>
        <v>-1.881683983137869E-2</v>
      </c>
      <c r="H406" s="5">
        <f>SUM('Summary statistics'!H406:H435)</f>
        <v>2.9642658209856718E-2</v>
      </c>
      <c r="I406" s="5">
        <f>SUM('Summary statistics'!I406:I435)</f>
        <v>-2.4199860981383388E-2</v>
      </c>
      <c r="K406" s="1">
        <v>44606</v>
      </c>
      <c r="L406" s="5">
        <f>SUM('Summary statistics'!B406:B525)</f>
        <v>9.1028536726614456E-2</v>
      </c>
      <c r="M406" s="5">
        <f>SUM('Summary statistics'!C406:C525)</f>
        <v>0.40467974719447547</v>
      </c>
      <c r="N406" s="5">
        <f>SUM('Summary statistics'!D406:D525)</f>
        <v>-9.4253545456979851E-2</v>
      </c>
      <c r="O406" s="5">
        <f>SUM('Summary statistics'!E406:E525)</f>
        <v>2.6255809593453507E-2</v>
      </c>
      <c r="P406" s="5">
        <f>SUM('Summary statistics'!F406:F525)</f>
        <v>4.7264101208482671E-2</v>
      </c>
      <c r="Q406" s="5">
        <f>SUM('Summary statistics'!G406:G525)</f>
        <v>-5.6503561227586735E-4</v>
      </c>
      <c r="R406" s="5">
        <f>SUM('Summary statistics'!H406:H525)</f>
        <v>0.36556127571692254</v>
      </c>
      <c r="S406" s="5">
        <f>SUM('Summary statistics'!I406:I525)</f>
        <v>-9.3784033387712658E-4</v>
      </c>
    </row>
    <row r="407" spans="1:19" x14ac:dyDescent="0.2">
      <c r="A407" s="1">
        <v>44474</v>
      </c>
      <c r="B407" s="5">
        <f>SUM('Summary statistics'!B407:B436)</f>
        <v>0.49411972871080101</v>
      </c>
      <c r="C407" s="5">
        <f>SUM('Summary statistics'!C407:C436)</f>
        <v>0.23627898215781803</v>
      </c>
      <c r="D407" s="5">
        <f>SUM('Summary statistics'!D407:D436)</f>
        <v>4.2574735408465916E-2</v>
      </c>
      <c r="E407" s="5">
        <f>SUM('Summary statistics'!E407:E436)</f>
        <v>-2.204813722176217E-2</v>
      </c>
      <c r="F407" s="5">
        <f>SUM('Summary statistics'!F407:F436)</f>
        <v>-1.3032992173222367E-2</v>
      </c>
      <c r="G407" s="5">
        <f>SUM('Summary statistics'!G407:G436)</f>
        <v>-1.0438034411329679E-2</v>
      </c>
      <c r="H407" s="5">
        <f>SUM('Summary statistics'!H407:H436)</f>
        <v>3.2365790083151033E-2</v>
      </c>
      <c r="I407" s="5">
        <f>SUM('Summary statistics'!I407:I436)</f>
        <v>-2.1838979153198858E-2</v>
      </c>
      <c r="K407" s="1">
        <v>44607</v>
      </c>
      <c r="L407" s="5">
        <f>SUM('Summary statistics'!B407:B526)</f>
        <v>0.11167654410939887</v>
      </c>
      <c r="M407" s="5">
        <f>SUM('Summary statistics'!C407:C526)</f>
        <v>0.39026675573726116</v>
      </c>
      <c r="N407" s="5">
        <f>SUM('Summary statistics'!D407:D526)</f>
        <v>-0.10192433345159141</v>
      </c>
      <c r="O407" s="5">
        <f>SUM('Summary statistics'!E407:E526)</f>
        <v>9.9023498262288921E-3</v>
      </c>
      <c r="P407" s="5">
        <f>SUM('Summary statistics'!F407:F526)</f>
        <v>3.9673353021338204E-2</v>
      </c>
      <c r="Q407" s="5">
        <f>SUM('Summary statistics'!G407:G526)</f>
        <v>1.6621811456628027E-2</v>
      </c>
      <c r="R407" s="5">
        <f>SUM('Summary statistics'!H407:H526)</f>
        <v>0.38881724057926953</v>
      </c>
      <c r="S407" s="5">
        <f>SUM('Summary statistics'!I407:I526)</f>
        <v>6.597321729418501E-3</v>
      </c>
    </row>
    <row r="408" spans="1:19" x14ac:dyDescent="0.2">
      <c r="A408" s="1">
        <v>44475</v>
      </c>
      <c r="B408" s="5">
        <f>SUM('Summary statistics'!B408:B437)</f>
        <v>0.36362160906962859</v>
      </c>
      <c r="C408" s="5">
        <f>SUM('Summary statistics'!C408:C437)</f>
        <v>0.16518903617674183</v>
      </c>
      <c r="D408" s="5">
        <f>SUM('Summary statistics'!D408:D437)</f>
        <v>0.11041798205718163</v>
      </c>
      <c r="E408" s="5">
        <f>SUM('Summary statistics'!E408:E437)</f>
        <v>-4.8680261517708226E-2</v>
      </c>
      <c r="F408" s="5">
        <f>SUM('Summary statistics'!F408:F437)</f>
        <v>-2.4944540462816508E-2</v>
      </c>
      <c r="G408" s="5">
        <f>SUM('Summary statistics'!G408:G437)</f>
        <v>-5.6315820601932076E-4</v>
      </c>
      <c r="H408" s="5">
        <f>SUM('Summary statistics'!H408:H437)</f>
        <v>1.5845786299513005E-2</v>
      </c>
      <c r="I408" s="5">
        <f>SUM('Summary statistics'!I408:I437)</f>
        <v>-2.623441633666336E-2</v>
      </c>
      <c r="K408" s="1">
        <v>44608</v>
      </c>
      <c r="L408" s="5">
        <f>SUM('Summary statistics'!B408:B527)</f>
        <v>0.17872405000428654</v>
      </c>
      <c r="M408" s="5">
        <f>SUM('Summary statistics'!C408:C527)</f>
        <v>0.3554859375335051</v>
      </c>
      <c r="N408" s="5">
        <f>SUM('Summary statistics'!D408:D527)</f>
        <v>-0.1212336943560049</v>
      </c>
      <c r="O408" s="5">
        <f>SUM('Summary statistics'!E408:E527)</f>
        <v>-2.1582285519248755E-3</v>
      </c>
      <c r="P408" s="5">
        <f>SUM('Summary statistics'!F408:F527)</f>
        <v>3.5459694205972336E-2</v>
      </c>
      <c r="Q408" s="5">
        <f>SUM('Summary statistics'!G408:G527)</f>
        <v>2.105810085067817E-2</v>
      </c>
      <c r="R408" s="5">
        <f>SUM('Summary statistics'!H408:H527)</f>
        <v>0.34851191473114768</v>
      </c>
      <c r="S408" s="5">
        <f>SUM('Summary statistics'!I408:I527)</f>
        <v>-1.011776222465543E-3</v>
      </c>
    </row>
    <row r="409" spans="1:19" x14ac:dyDescent="0.2">
      <c r="A409" s="1">
        <v>44476</v>
      </c>
      <c r="B409" s="5">
        <f>SUM('Summary statistics'!B409:B438)</f>
        <v>0.37647253840830019</v>
      </c>
      <c r="C409" s="5">
        <f>SUM('Summary statistics'!C409:C438)</f>
        <v>0.14782758803933518</v>
      </c>
      <c r="D409" s="5">
        <f>SUM('Summary statistics'!D409:D438)</f>
        <v>0.11973463935757553</v>
      </c>
      <c r="E409" s="5">
        <f>SUM('Summary statistics'!E409:E438)</f>
        <v>-5.3114390943734775E-2</v>
      </c>
      <c r="F409" s="5">
        <f>SUM('Summary statistics'!F409:F438)</f>
        <v>-2.7638612151601041E-2</v>
      </c>
      <c r="G409" s="5">
        <f>SUM('Summary statistics'!G409:G438)</f>
        <v>-1.9662375369281209E-3</v>
      </c>
      <c r="H409" s="5">
        <f>SUM('Summary statistics'!H409:H438)</f>
        <v>7.6017775577699259E-2</v>
      </c>
      <c r="I409" s="5">
        <f>SUM('Summary statistics'!I409:I438)</f>
        <v>-1.9462711421415826E-2</v>
      </c>
      <c r="K409" s="1">
        <v>44609</v>
      </c>
      <c r="L409" s="5">
        <f>SUM('Summary statistics'!B409:B528)</f>
        <v>0.14101105031772729</v>
      </c>
      <c r="M409" s="5">
        <f>SUM('Summary statistics'!C409:C528)</f>
        <v>0.30645645786369297</v>
      </c>
      <c r="N409" s="5">
        <f>SUM('Summary statistics'!D409:D528)</f>
        <v>-0.16263469778601153</v>
      </c>
      <c r="O409" s="5">
        <f>SUM('Summary statistics'!E409:E528)</f>
        <v>-7.9549502823686967E-4</v>
      </c>
      <c r="P409" s="5">
        <f>SUM('Summary statistics'!F409:F528)</f>
        <v>5.0408191713183559E-2</v>
      </c>
      <c r="Q409" s="5">
        <f>SUM('Summary statistics'!G409:G528)</f>
        <v>2.7183559932015731E-2</v>
      </c>
      <c r="R409" s="5">
        <f>SUM('Summary statistics'!H409:H528)</f>
        <v>0.27727297046081323</v>
      </c>
      <c r="S409" s="5">
        <f>SUM('Summary statistics'!I409:I528)</f>
        <v>-2.3904622046258032E-2</v>
      </c>
    </row>
    <row r="410" spans="1:19" x14ac:dyDescent="0.2">
      <c r="A410" s="1">
        <v>44477</v>
      </c>
      <c r="B410" s="5">
        <f>SUM('Summary statistics'!B410:B439)</f>
        <v>0.35628995837093586</v>
      </c>
      <c r="C410" s="5">
        <f>SUM('Summary statistics'!C410:C439)</f>
        <v>0.14908058872502736</v>
      </c>
      <c r="D410" s="5">
        <f>SUM('Summary statistics'!D410:D439)</f>
        <v>9.569512109161904E-2</v>
      </c>
      <c r="E410" s="5">
        <f>SUM('Summary statistics'!E410:E439)</f>
        <v>-4.6049443881539337E-2</v>
      </c>
      <c r="F410" s="5">
        <f>SUM('Summary statistics'!F410:F439)</f>
        <v>-1.8938678998968748E-2</v>
      </c>
      <c r="G410" s="5">
        <f>SUM('Summary statistics'!G410:G439)</f>
        <v>-6.6325913428407655E-3</v>
      </c>
      <c r="H410" s="5">
        <f>SUM('Summary statistics'!H410:H439)</f>
        <v>5.9662160366241931E-3</v>
      </c>
      <c r="I410" s="5">
        <f>SUM('Summary statistics'!I410:I439)</f>
        <v>-2.3591397385815366E-2</v>
      </c>
      <c r="K410" s="1">
        <v>44610</v>
      </c>
      <c r="L410" s="5">
        <f>SUM('Summary statistics'!B410:B529)</f>
        <v>0.12841826586077976</v>
      </c>
      <c r="M410" s="5">
        <f>SUM('Summary statistics'!C410:C529)</f>
        <v>0.28684058333233631</v>
      </c>
      <c r="N410" s="5">
        <f>SUM('Summary statistics'!D410:D529)</f>
        <v>-0.2028260928019264</v>
      </c>
      <c r="O410" s="5">
        <f>SUM('Summary statistics'!E410:E529)</f>
        <v>9.0858330152552638E-3</v>
      </c>
      <c r="P410" s="5">
        <f>SUM('Summary statistics'!F410:F529)</f>
        <v>5.8974494395370884E-2</v>
      </c>
      <c r="Q410" s="5">
        <f>SUM('Summary statistics'!G410:G529)</f>
        <v>1.4555228455570522E-3</v>
      </c>
      <c r="R410" s="5">
        <f>SUM('Summary statistics'!H410:H529)</f>
        <v>0.25225408034774971</v>
      </c>
      <c r="S410" s="5">
        <f>SUM('Summary statistics'!I410:I529)</f>
        <v>-3.331433024539656E-2</v>
      </c>
    </row>
    <row r="411" spans="1:19" x14ac:dyDescent="0.2">
      <c r="A411" s="1">
        <v>44480</v>
      </c>
      <c r="B411" s="5">
        <f>SUM('Summary statistics'!B411:B440)</f>
        <v>0.24489381771438651</v>
      </c>
      <c r="C411" s="5">
        <f>SUM('Summary statistics'!C411:C440)</f>
        <v>0.17756389096567543</v>
      </c>
      <c r="D411" s="5">
        <f>SUM('Summary statistics'!D411:D440)</f>
        <v>0.20483189850281741</v>
      </c>
      <c r="E411" s="5">
        <f>SUM('Summary statistics'!E411:E440)</f>
        <v>-3.8303936069613943E-2</v>
      </c>
      <c r="F411" s="5">
        <f>SUM('Summary statistics'!F411:F440)</f>
        <v>-2.2248798553214127E-2</v>
      </c>
      <c r="G411" s="5">
        <f>SUM('Summary statistics'!G411:G440)</f>
        <v>-2.9602388350099491E-2</v>
      </c>
      <c r="H411" s="5">
        <f>SUM('Summary statistics'!H411:H440)</f>
        <v>-1.2428733120113535E-2</v>
      </c>
      <c r="I411" s="5">
        <f>SUM('Summary statistics'!I411:I440)</f>
        <v>-2.4623318294027398E-2</v>
      </c>
      <c r="K411" s="1">
        <v>44615</v>
      </c>
      <c r="L411" s="5">
        <f>SUM('Summary statistics'!B411:B530)</f>
        <v>9.9776118243466216E-2</v>
      </c>
      <c r="M411" s="5">
        <f>SUM('Summary statistics'!C411:C530)</f>
        <v>0.31193323345534585</v>
      </c>
      <c r="N411" s="5">
        <f>SUM('Summary statistics'!D411:D530)</f>
        <v>-0.22958835569903918</v>
      </c>
      <c r="O411" s="5">
        <f>SUM('Summary statistics'!E411:E530)</f>
        <v>4.1708225905010027E-2</v>
      </c>
      <c r="P411" s="5">
        <f>SUM('Summary statistics'!F411:F530)</f>
        <v>6.2196207869906393E-2</v>
      </c>
      <c r="Q411" s="5">
        <f>SUM('Summary statistics'!G411:G530)</f>
        <v>4.1264766076391183E-3</v>
      </c>
      <c r="R411" s="5">
        <f>SUM('Summary statistics'!H411:H530)</f>
        <v>0.32404685625271878</v>
      </c>
      <c r="S411" s="5">
        <f>SUM('Summary statistics'!I411:I530)</f>
        <v>-5.6230677192192331E-2</v>
      </c>
    </row>
    <row r="412" spans="1:19" x14ac:dyDescent="0.2">
      <c r="A412" s="1">
        <v>44481</v>
      </c>
      <c r="B412" s="5">
        <f>SUM('Summary statistics'!B412:B441)</f>
        <v>0.23089376106714418</v>
      </c>
      <c r="C412" s="5">
        <f>SUM('Summary statistics'!C412:C441)</f>
        <v>0.15966353290137025</v>
      </c>
      <c r="D412" s="5">
        <f>SUM('Summary statistics'!D412:D441)</f>
        <v>0.13250389623875697</v>
      </c>
      <c r="E412" s="5">
        <f>SUM('Summary statistics'!E412:E441)</f>
        <v>-6.8489354260467136E-2</v>
      </c>
      <c r="F412" s="5">
        <f>SUM('Summary statistics'!F412:F441)</f>
        <v>-3.36457354072138E-2</v>
      </c>
      <c r="G412" s="5">
        <f>SUM('Summary statistics'!G412:G441)</f>
        <v>-2.132398201170407E-2</v>
      </c>
      <c r="H412" s="5">
        <f>SUM('Summary statistics'!H412:H441)</f>
        <v>1.0452275774003299E-3</v>
      </c>
      <c r="I412" s="5">
        <f>SUM('Summary statistics'!I412:I441)</f>
        <v>-3.5834493463033065E-2</v>
      </c>
      <c r="K412" s="1">
        <v>44616</v>
      </c>
      <c r="L412" s="5">
        <f>SUM('Summary statistics'!B412:B531)</f>
        <v>4.4312463246209827E-2</v>
      </c>
      <c r="M412" s="5">
        <f>SUM('Summary statistics'!C412:C531)</f>
        <v>0.30022312118561317</v>
      </c>
      <c r="N412" s="5">
        <f>SUM('Summary statistics'!D412:D531)</f>
        <v>-0.24665881130428943</v>
      </c>
      <c r="O412" s="5">
        <f>SUM('Summary statistics'!E412:E531)</f>
        <v>2.3650097098607218E-2</v>
      </c>
      <c r="P412" s="5">
        <f>SUM('Summary statistics'!F412:F531)</f>
        <v>5.7039326415898553E-2</v>
      </c>
      <c r="Q412" s="5">
        <f>SUM('Summary statistics'!G412:G531)</f>
        <v>7.2315812528524637E-3</v>
      </c>
      <c r="R412" s="5">
        <f>SUM('Summary statistics'!H412:H531)</f>
        <v>0.34072632841421135</v>
      </c>
      <c r="S412" s="5">
        <f>SUM('Summary statistics'!I412:I531)</f>
        <v>-5.0173797464438646E-2</v>
      </c>
    </row>
    <row r="413" spans="1:19" x14ac:dyDescent="0.2">
      <c r="A413" s="1">
        <v>44482</v>
      </c>
      <c r="B413" s="5">
        <f>SUM('Summary statistics'!B413:B442)</f>
        <v>0.26120214928731328</v>
      </c>
      <c r="C413" s="5">
        <f>SUM('Summary statistics'!C413:C442)</f>
        <v>0.15036620405067885</v>
      </c>
      <c r="D413" s="5">
        <f>SUM('Summary statistics'!D413:D442)</f>
        <v>0.19970528282136044</v>
      </c>
      <c r="E413" s="5">
        <f>SUM('Summary statistics'!E413:E442)</f>
        <v>-3.5445460658867743E-2</v>
      </c>
      <c r="F413" s="5">
        <f>SUM('Summary statistics'!F413:F442)</f>
        <v>-9.7036997527291738E-3</v>
      </c>
      <c r="G413" s="5">
        <f>SUM('Summary statistics'!G413:G442)</f>
        <v>-2.2262129083096698E-2</v>
      </c>
      <c r="H413" s="5">
        <f>SUM('Summary statistics'!H413:H442)</f>
        <v>2.4234040636094568E-2</v>
      </c>
      <c r="I413" s="5">
        <f>SUM('Summary statistics'!I413:I442)</f>
        <v>-3.711155824101859E-2</v>
      </c>
      <c r="K413" s="1">
        <v>44617</v>
      </c>
      <c r="L413" s="5">
        <f>SUM('Summary statistics'!B413:B532)</f>
        <v>3.7611270745782827E-2</v>
      </c>
      <c r="M413" s="5">
        <f>SUM('Summary statistics'!C413:C532)</f>
        <v>0.28017673456112357</v>
      </c>
      <c r="N413" s="5">
        <f>SUM('Summary statistics'!D413:D532)</f>
        <v>-0.18107065572486447</v>
      </c>
      <c r="O413" s="5">
        <f>SUM('Summary statistics'!E413:E532)</f>
        <v>4.5811382847408058E-4</v>
      </c>
      <c r="P413" s="5">
        <f>SUM('Summary statistics'!F413:F532)</f>
        <v>4.0764604064272757E-2</v>
      </c>
      <c r="Q413" s="5">
        <f>SUM('Summary statistics'!G413:G532)</f>
        <v>2.649756463643637E-2</v>
      </c>
      <c r="R413" s="5">
        <f>SUM('Summary statistics'!H413:H532)</f>
        <v>0.38321312688579184</v>
      </c>
      <c r="S413" s="5">
        <f>SUM('Summary statistics'!I413:I532)</f>
        <v>-3.235183264339251E-2</v>
      </c>
    </row>
    <row r="414" spans="1:19" x14ac:dyDescent="0.2">
      <c r="A414" s="1">
        <v>44483</v>
      </c>
      <c r="B414" s="5">
        <f>SUM('Summary statistics'!B414:B443)</f>
        <v>0.26181931011590409</v>
      </c>
      <c r="C414" s="5">
        <f>SUM('Summary statistics'!C414:C443)</f>
        <v>0.17143526495156602</v>
      </c>
      <c r="D414" s="5">
        <f>SUM('Summary statistics'!D414:D443)</f>
        <v>0.19618137830596394</v>
      </c>
      <c r="E414" s="5">
        <f>SUM('Summary statistics'!E414:E443)</f>
        <v>-2.2282580619781493E-2</v>
      </c>
      <c r="F414" s="5">
        <f>SUM('Summary statistics'!F414:F443)</f>
        <v>-1.1172682592977611E-2</v>
      </c>
      <c r="G414" s="5">
        <f>SUM('Summary statistics'!G414:G443)</f>
        <v>-1.3207361587858462E-2</v>
      </c>
      <c r="H414" s="5">
        <f>SUM('Summary statistics'!H414:H443)</f>
        <v>1.0031868536771321E-3</v>
      </c>
      <c r="I414" s="5">
        <f>SUM('Summary statistics'!I414:I443)</f>
        <v>-1.8849090176311187E-2</v>
      </c>
      <c r="K414" s="1">
        <v>44620</v>
      </c>
      <c r="L414" s="5">
        <f>SUM('Summary statistics'!B414:B533)</f>
        <v>5.6954248955115045E-3</v>
      </c>
      <c r="M414" s="5">
        <f>SUM('Summary statistics'!C414:C533)</f>
        <v>0.33459351777199237</v>
      </c>
      <c r="N414" s="5">
        <f>SUM('Summary statistics'!D414:D533)</f>
        <v>-8.7350918272623632E-2</v>
      </c>
      <c r="O414" s="5">
        <f>SUM('Summary statistics'!E414:E533)</f>
        <v>1.4884918829063908E-2</v>
      </c>
      <c r="P414" s="5">
        <f>SUM('Summary statistics'!F414:F533)</f>
        <v>4.4430239631565456E-2</v>
      </c>
      <c r="Q414" s="5">
        <f>SUM('Summary statistics'!G414:G533)</f>
        <v>3.9262219120862238E-2</v>
      </c>
      <c r="R414" s="5">
        <f>SUM('Summary statistics'!H414:H533)</f>
        <v>0.28469071146736258</v>
      </c>
      <c r="S414" s="5">
        <f>SUM('Summary statistics'!I414:I533)</f>
        <v>-3.3474828362222972E-2</v>
      </c>
    </row>
    <row r="415" spans="1:19" x14ac:dyDescent="0.2">
      <c r="A415" s="1">
        <v>44484</v>
      </c>
      <c r="B415" s="5">
        <f>SUM('Summary statistics'!B415:B444)</f>
        <v>0.15893722490357426</v>
      </c>
      <c r="C415" s="5">
        <f>SUM('Summary statistics'!C415:C444)</f>
        <v>0.1819813132735259</v>
      </c>
      <c r="D415" s="5">
        <f>SUM('Summary statistics'!D415:D444)</f>
        <v>0.23371035168679563</v>
      </c>
      <c r="E415" s="5">
        <f>SUM('Summary statistics'!E415:E444)</f>
        <v>-3.666586881882835E-2</v>
      </c>
      <c r="F415" s="5">
        <f>SUM('Summary statistics'!F415:F444)</f>
        <v>-2.6617647100306899E-2</v>
      </c>
      <c r="G415" s="5">
        <f>SUM('Summary statistics'!G415:G444)</f>
        <v>-3.3400406607007618E-2</v>
      </c>
      <c r="H415" s="5">
        <f>SUM('Summary statistics'!H415:H444)</f>
        <v>-1.6821720880806409E-2</v>
      </c>
      <c r="I415" s="5">
        <f>SUM('Summary statistics'!I415:I444)</f>
        <v>-1.1721602591729538E-2</v>
      </c>
      <c r="K415" s="1">
        <v>44621</v>
      </c>
      <c r="L415" s="5">
        <f>SUM('Summary statistics'!B415:B534)</f>
        <v>-9.142423278897506E-3</v>
      </c>
      <c r="M415" s="5">
        <f>SUM('Summary statistics'!C415:C534)</f>
        <v>0.41055491768565322</v>
      </c>
      <c r="N415" s="5">
        <f>SUM('Summary statistics'!D415:D534)</f>
        <v>-9.4431202686209414E-2</v>
      </c>
      <c r="O415" s="5">
        <f>SUM('Summary statistics'!E415:E534)</f>
        <v>5.3064978641511822E-2</v>
      </c>
      <c r="P415" s="5">
        <f>SUM('Summary statistics'!F415:F534)</f>
        <v>6.8008539908132271E-2</v>
      </c>
      <c r="Q415" s="5">
        <f>SUM('Summary statistics'!G415:G534)</f>
        <v>1.3543214445778551E-2</v>
      </c>
      <c r="R415" s="5">
        <f>SUM('Summary statistics'!H415:H534)</f>
        <v>0.24938240865827149</v>
      </c>
      <c r="S415" s="5">
        <f>SUM('Summary statistics'!I415:I534)</f>
        <v>-4.9346673971965099E-2</v>
      </c>
    </row>
    <row r="416" spans="1:19" x14ac:dyDescent="0.2">
      <c r="A416" s="1">
        <v>44487</v>
      </c>
      <c r="B416" s="5">
        <f>SUM('Summary statistics'!B416:B445)</f>
        <v>7.2305628619861118E-2</v>
      </c>
      <c r="C416" s="5">
        <f>SUM('Summary statistics'!C416:C445)</f>
        <v>0.1637183813208096</v>
      </c>
      <c r="D416" s="5">
        <f>SUM('Summary statistics'!D416:D445)</f>
        <v>0.23063939056898952</v>
      </c>
      <c r="E416" s="5">
        <f>SUM('Summary statistics'!E416:E445)</f>
        <v>-2.772421219550656E-2</v>
      </c>
      <c r="F416" s="5">
        <f>SUM('Summary statistics'!F416:F445)</f>
        <v>-2.5608019026379238E-2</v>
      </c>
      <c r="G416" s="5">
        <f>SUM('Summary statistics'!G416:G445)</f>
        <v>-3.2127174214689247E-2</v>
      </c>
      <c r="H416" s="5">
        <f>SUM('Summary statistics'!H416:H445)</f>
        <v>-6.6590926456978922E-2</v>
      </c>
      <c r="I416" s="5">
        <f>SUM('Summary statistics'!I416:I445)</f>
        <v>-1.1186550194832716E-2</v>
      </c>
      <c r="K416" s="1">
        <v>44622</v>
      </c>
      <c r="L416" s="5">
        <f>SUM('Summary statistics'!B416:B535)</f>
        <v>2.5737887805632055E-2</v>
      </c>
      <c r="M416" s="5">
        <f>SUM('Summary statistics'!C416:C535)</f>
        <v>0.4575677143867859</v>
      </c>
      <c r="N416" s="5">
        <f>SUM('Summary statistics'!D416:D535)</f>
        <v>-0.11519679761474071</v>
      </c>
      <c r="O416" s="5">
        <f>SUM('Summary statistics'!E416:E535)</f>
        <v>5.1815776817904384E-2</v>
      </c>
      <c r="P416" s="5">
        <f>SUM('Summary statistics'!F416:F535)</f>
        <v>5.9367154423683427E-2</v>
      </c>
      <c r="Q416" s="5">
        <f>SUM('Summary statistics'!G416:G535)</f>
        <v>-1.4856772982758448E-2</v>
      </c>
      <c r="R416" s="5">
        <f>SUM('Summary statistics'!H416:H535)</f>
        <v>0.14140618292384052</v>
      </c>
      <c r="S416" s="5">
        <f>SUM('Summary statistics'!I416:I535)</f>
        <v>-3.3714218690752598E-2</v>
      </c>
    </row>
    <row r="417" spans="1:19" x14ac:dyDescent="0.2">
      <c r="A417" s="1">
        <v>44488</v>
      </c>
      <c r="B417" s="5">
        <f>SUM('Summary statistics'!B417:B446)</f>
        <v>7.677237968853512E-2</v>
      </c>
      <c r="C417" s="5">
        <f>SUM('Summary statistics'!C417:C446)</f>
        <v>0.18005796828198145</v>
      </c>
      <c r="D417" s="5">
        <f>SUM('Summary statistics'!D417:D446)</f>
        <v>0.25122219996130152</v>
      </c>
      <c r="E417" s="5">
        <f>SUM('Summary statistics'!E417:E446)</f>
        <v>-3.7757386306029393E-2</v>
      </c>
      <c r="F417" s="5">
        <f>SUM('Summary statistics'!F417:F446)</f>
        <v>-3.5073791003160354E-2</v>
      </c>
      <c r="G417" s="5">
        <f>SUM('Summary statistics'!G417:G446)</f>
        <v>-2.908596368479522E-2</v>
      </c>
      <c r="H417" s="5">
        <f>SUM('Summary statistics'!H417:H446)</f>
        <v>-9.1809481098109713E-2</v>
      </c>
      <c r="I417" s="5">
        <f>SUM('Summary statistics'!I417:I446)</f>
        <v>-3.4897650672591207E-3</v>
      </c>
      <c r="K417" s="1">
        <v>44623</v>
      </c>
      <c r="L417" s="5">
        <f>SUM('Summary statistics'!B417:B536)</f>
        <v>2.1199923140355036E-3</v>
      </c>
      <c r="M417" s="5">
        <f>SUM('Summary statistics'!C417:C536)</f>
        <v>0.44077039818833524</v>
      </c>
      <c r="N417" s="5">
        <f>SUM('Summary statistics'!D417:D536)</f>
        <v>-0.16336989671509478</v>
      </c>
      <c r="O417" s="5">
        <f>SUM('Summary statistics'!E417:E536)</f>
        <v>1.6395776570284275E-2</v>
      </c>
      <c r="P417" s="5">
        <f>SUM('Summary statistics'!F417:F536)</f>
        <v>5.4236551054785705E-2</v>
      </c>
      <c r="Q417" s="5">
        <f>SUM('Summary statistics'!G417:G536)</f>
        <v>-1.994095253473278E-2</v>
      </c>
      <c r="R417" s="5">
        <f>SUM('Summary statistics'!H417:H536)</f>
        <v>0.1056076510774959</v>
      </c>
      <c r="S417" s="5">
        <f>SUM('Summary statistics'!I417:I536)</f>
        <v>-3.8647701273416976E-2</v>
      </c>
    </row>
    <row r="418" spans="1:19" x14ac:dyDescent="0.2">
      <c r="A418" s="1">
        <v>44489</v>
      </c>
      <c r="B418" s="5">
        <f>SUM('Summary statistics'!B418:B447)</f>
        <v>5.0784414421349885E-2</v>
      </c>
      <c r="C418" s="5">
        <f>SUM('Summary statistics'!C418:C447)</f>
        <v>0.19082307480046229</v>
      </c>
      <c r="D418" s="5">
        <f>SUM('Summary statistics'!D418:D447)</f>
        <v>0.35936273614288788</v>
      </c>
      <c r="E418" s="5">
        <f>SUM('Summary statistics'!E418:E447)</f>
        <v>1.6041250344381298E-2</v>
      </c>
      <c r="F418" s="5">
        <f>SUM('Summary statistics'!F418:F447)</f>
        <v>-4.8066267368751005E-3</v>
      </c>
      <c r="G418" s="5">
        <f>SUM('Summary statistics'!G418:G447)</f>
        <v>-2.3191403000942828E-2</v>
      </c>
      <c r="H418" s="5">
        <f>SUM('Summary statistics'!H418:H447)</f>
        <v>-0.12656486974769626</v>
      </c>
      <c r="I418" s="5">
        <f>SUM('Summary statistics'!I418:I447)</f>
        <v>4.8882670877345453E-3</v>
      </c>
      <c r="K418" s="1">
        <v>44624</v>
      </c>
      <c r="L418" s="5">
        <f>SUM('Summary statistics'!B418:B537)</f>
        <v>2.0544529231631928E-2</v>
      </c>
      <c r="M418" s="5">
        <f>SUM('Summary statistics'!C418:C537)</f>
        <v>0.5123828522145969</v>
      </c>
      <c r="N418" s="5">
        <f>SUM('Summary statistics'!D418:D537)</f>
        <v>-0.16276134634123701</v>
      </c>
      <c r="O418" s="5">
        <f>SUM('Summary statistics'!E418:E537)</f>
        <v>6.9563598736384541E-2</v>
      </c>
      <c r="P418" s="5">
        <f>SUM('Summary statistics'!F418:F537)</f>
        <v>9.2137145373719406E-2</v>
      </c>
      <c r="Q418" s="5">
        <f>SUM('Summary statistics'!G418:G537)</f>
        <v>-6.3634041128891837E-3</v>
      </c>
      <c r="R418" s="5">
        <f>SUM('Summary statistics'!H418:H537)</f>
        <v>0.1572306967687967</v>
      </c>
      <c r="S418" s="5">
        <f>SUM('Summary statistics'!I418:I537)</f>
        <v>-4.1892647606791934E-2</v>
      </c>
    </row>
    <row r="419" spans="1:19" x14ac:dyDescent="0.2">
      <c r="A419" s="1">
        <v>44490</v>
      </c>
      <c r="B419" s="5">
        <f>SUM('Summary statistics'!B419:B448)</f>
        <v>1.6558627894407964E-2</v>
      </c>
      <c r="C419" s="5">
        <f>SUM('Summary statistics'!C419:C448)</f>
        <v>0.19123388110781439</v>
      </c>
      <c r="D419" s="5">
        <f>SUM('Summary statistics'!D419:D448)</f>
        <v>0.29352990720127464</v>
      </c>
      <c r="E419" s="5">
        <f>SUM('Summary statistics'!E419:E448)</f>
        <v>-2.8957329509184809E-4</v>
      </c>
      <c r="F419" s="5">
        <f>SUM('Summary statistics'!F419:F448)</f>
        <v>-1.0106454150887038E-2</v>
      </c>
      <c r="G419" s="5">
        <f>SUM('Summary statistics'!G419:G448)</f>
        <v>-1.9042813039237546E-2</v>
      </c>
      <c r="H419" s="5">
        <f>SUM('Summary statistics'!H419:H448)</f>
        <v>-0.14242792122032827</v>
      </c>
      <c r="I419" s="5">
        <f>SUM('Summary statistics'!I419:I448)</f>
        <v>1.2495932836122053E-2</v>
      </c>
      <c r="K419" s="1">
        <v>44627</v>
      </c>
      <c r="L419" s="5">
        <f>SUM('Summary statistics'!B419:B538)</f>
        <v>-4.0151378646234581E-2</v>
      </c>
      <c r="M419" s="5">
        <f>SUM('Summary statistics'!C419:C538)</f>
        <v>0.56091478872568101</v>
      </c>
      <c r="N419" s="5">
        <f>SUM('Summary statistics'!D419:D538)</f>
        <v>-0.1987504878037451</v>
      </c>
      <c r="O419" s="5">
        <f>SUM('Summary statistics'!E419:E538)</f>
        <v>6.1867131358935942E-2</v>
      </c>
      <c r="P419" s="5">
        <f>SUM('Summary statistics'!F419:F538)</f>
        <v>0.10330841153169626</v>
      </c>
      <c r="Q419" s="5">
        <f>SUM('Summary statistics'!G419:G538)</f>
        <v>7.8330446572045251E-4</v>
      </c>
      <c r="R419" s="5">
        <f>SUM('Summary statistics'!H419:H538)</f>
        <v>-2.4662840627876964E-2</v>
      </c>
      <c r="S419" s="5">
        <f>SUM('Summary statistics'!I419:I538)</f>
        <v>-6.7238931881038036E-2</v>
      </c>
    </row>
    <row r="420" spans="1:19" x14ac:dyDescent="0.2">
      <c r="A420" s="1">
        <v>44491</v>
      </c>
      <c r="B420" s="5">
        <f>SUM('Summary statistics'!B420:B449)</f>
        <v>6.6965706795181906E-2</v>
      </c>
      <c r="C420" s="5">
        <f>SUM('Summary statistics'!C420:C449)</f>
        <v>0.18346834591046099</v>
      </c>
      <c r="D420" s="5">
        <f>SUM('Summary statistics'!D420:D449)</f>
        <v>0.30262084248867122</v>
      </c>
      <c r="E420" s="5">
        <f>SUM('Summary statistics'!E420:E449)</f>
        <v>2.271085635149607E-2</v>
      </c>
      <c r="F420" s="5">
        <f>SUM('Summary statistics'!F420:F449)</f>
        <v>2.3408772254468165E-3</v>
      </c>
      <c r="G420" s="5">
        <f>SUM('Summary statistics'!G420:G449)</f>
        <v>-3.4893168954411899E-2</v>
      </c>
      <c r="H420" s="5">
        <f>SUM('Summary statistics'!H420:H449)</f>
        <v>-0.11185384437316925</v>
      </c>
      <c r="I420" s="5">
        <f>SUM('Summary statistics'!I420:I449)</f>
        <v>1.9175395500894001E-2</v>
      </c>
      <c r="K420" s="1">
        <v>44628</v>
      </c>
      <c r="L420" s="5">
        <f>SUM('Summary statistics'!B420:B539)</f>
        <v>-8.6900922469166433E-2</v>
      </c>
      <c r="M420" s="5">
        <f>SUM('Summary statistics'!C420:C539)</f>
        <v>0.57337205874662178</v>
      </c>
      <c r="N420" s="5">
        <f>SUM('Summary statistics'!D420:D539)</f>
        <v>-0.14616648725439868</v>
      </c>
      <c r="O420" s="5">
        <f>SUM('Summary statistics'!E420:E539)</f>
        <v>0.11806193678774229</v>
      </c>
      <c r="P420" s="5">
        <f>SUM('Summary statistics'!F420:F539)</f>
        <v>0.13117803136604006</v>
      </c>
      <c r="Q420" s="5">
        <f>SUM('Summary statistics'!G420:G539)</f>
        <v>-2.9506645128773164E-2</v>
      </c>
      <c r="R420" s="5">
        <f>SUM('Summary statistics'!H420:H539)</f>
        <v>5.084961342017838E-2</v>
      </c>
      <c r="S420" s="5">
        <f>SUM('Summary statistics'!I420:I539)</f>
        <v>-6.6765623872342153E-2</v>
      </c>
    </row>
    <row r="421" spans="1:19" x14ac:dyDescent="0.2">
      <c r="A421" s="1">
        <v>44494</v>
      </c>
      <c r="B421" s="5">
        <f>SUM('Summary statistics'!B421:B450)</f>
        <v>0.12001084600461001</v>
      </c>
      <c r="C421" s="5">
        <f>SUM('Summary statistics'!C421:C450)</f>
        <v>0.17305232821759189</v>
      </c>
      <c r="D421" s="5">
        <f>SUM('Summary statistics'!D421:D450)</f>
        <v>0.33865801596272227</v>
      </c>
      <c r="E421" s="5">
        <f>SUM('Summary statistics'!E421:E450)</f>
        <v>3.2903687470581228E-2</v>
      </c>
      <c r="F421" s="5">
        <f>SUM('Summary statistics'!F421:F450)</f>
        <v>6.8866205744503705E-3</v>
      </c>
      <c r="G421" s="5">
        <f>SUM('Summary statistics'!G421:G450)</f>
        <v>-4.1625680002415143E-2</v>
      </c>
      <c r="H421" s="5">
        <f>SUM('Summary statistics'!H421:H450)</f>
        <v>1.5893405731059053E-2</v>
      </c>
      <c r="I421" s="5">
        <f>SUM('Summary statistics'!I421:I450)</f>
        <v>2.1638415492428235E-2</v>
      </c>
      <c r="K421" s="1">
        <v>44629</v>
      </c>
      <c r="L421" s="5">
        <f>SUM('Summary statistics'!B421:B540)</f>
        <v>-0.14476391717712869</v>
      </c>
      <c r="M421" s="5">
        <f>SUM('Summary statistics'!C421:C540)</f>
        <v>0.43368855578247423</v>
      </c>
      <c r="N421" s="5">
        <f>SUM('Summary statistics'!D421:D540)</f>
        <v>-6.9561925759565171E-2</v>
      </c>
      <c r="O421" s="5">
        <f>SUM('Summary statistics'!E421:E540)</f>
        <v>8.1476955424002823E-2</v>
      </c>
      <c r="P421" s="5">
        <f>SUM('Summary statistics'!F421:F540)</f>
        <v>0.10255900257204686</v>
      </c>
      <c r="Q421" s="5">
        <f>SUM('Summary statistics'!G421:G540)</f>
        <v>-4.0992349526687517E-2</v>
      </c>
      <c r="R421" s="5">
        <f>SUM('Summary statistics'!H421:H540)</f>
        <v>0.23679659967088401</v>
      </c>
      <c r="S421" s="5">
        <f>SUM('Summary statistics'!I421:I540)</f>
        <v>-4.3646692149780883E-2</v>
      </c>
    </row>
    <row r="422" spans="1:19" x14ac:dyDescent="0.2">
      <c r="A422" s="1">
        <v>44495</v>
      </c>
      <c r="B422" s="5">
        <f>SUM('Summary statistics'!B422:B451)</f>
        <v>0.11176581338218423</v>
      </c>
      <c r="C422" s="5">
        <f>SUM('Summary statistics'!C422:C451)</f>
        <v>0.18347993566605278</v>
      </c>
      <c r="D422" s="5">
        <f>SUM('Summary statistics'!D422:D451)</f>
        <v>0.24771601229580034</v>
      </c>
      <c r="E422" s="5">
        <f>SUM('Summary statistics'!E422:E451)</f>
        <v>8.4631443375078087E-3</v>
      </c>
      <c r="F422" s="5">
        <f>SUM('Summary statistics'!F422:F451)</f>
        <v>-7.6100908861712569E-3</v>
      </c>
      <c r="G422" s="5">
        <f>SUM('Summary statistics'!G422:G451)</f>
        <v>-3.729799689081801E-2</v>
      </c>
      <c r="H422" s="5">
        <f>SUM('Summary statistics'!H422:H451)</f>
        <v>4.5821618019989449E-2</v>
      </c>
      <c r="I422" s="5">
        <f>SUM('Summary statistics'!I422:I451)</f>
        <v>2.9219718486739911E-2</v>
      </c>
      <c r="K422" s="1">
        <v>44630</v>
      </c>
      <c r="L422" s="5">
        <f>SUM('Summary statistics'!B422:B541)</f>
        <v>-0.12735819925100403</v>
      </c>
      <c r="M422" s="5">
        <f>SUM('Summary statistics'!C422:C541)</f>
        <v>0.40858258264656844</v>
      </c>
      <c r="N422" s="5">
        <f>SUM('Summary statistics'!D422:D541)</f>
        <v>-0.17761574354257537</v>
      </c>
      <c r="O422" s="5">
        <f>SUM('Summary statistics'!E422:E541)</f>
        <v>9.4643887505811028E-2</v>
      </c>
      <c r="P422" s="5">
        <f>SUM('Summary statistics'!F422:F541)</f>
        <v>0.10162381014063096</v>
      </c>
      <c r="Q422" s="5">
        <f>SUM('Summary statistics'!G422:G541)</f>
        <v>-5.0007584495767719E-2</v>
      </c>
      <c r="R422" s="5">
        <f>SUM('Summary statistics'!H422:H541)</f>
        <v>0.20088158535199499</v>
      </c>
      <c r="S422" s="5">
        <f>SUM('Summary statistics'!I422:I541)</f>
        <v>-4.2184599671369796E-2</v>
      </c>
    </row>
    <row r="423" spans="1:19" x14ac:dyDescent="0.2">
      <c r="A423" s="1">
        <v>44496</v>
      </c>
      <c r="B423" s="5">
        <f>SUM('Summary statistics'!B423:B452)</f>
        <v>0.127423030921443</v>
      </c>
      <c r="C423" s="5">
        <f>SUM('Summary statistics'!C423:C452)</f>
        <v>0.12963315569143075</v>
      </c>
      <c r="D423" s="5">
        <f>SUM('Summary statistics'!D423:D452)</f>
        <v>0.19404992490128661</v>
      </c>
      <c r="E423" s="5">
        <f>SUM('Summary statistics'!E423:E452)</f>
        <v>1.6253066562461359E-2</v>
      </c>
      <c r="F423" s="5">
        <f>SUM('Summary statistics'!F423:F452)</f>
        <v>2.2261807947239281E-3</v>
      </c>
      <c r="G423" s="5">
        <f>SUM('Summary statistics'!G423:G452)</f>
        <v>-2.0614679343109611E-2</v>
      </c>
      <c r="H423" s="5">
        <f>SUM('Summary statistics'!H423:H452)</f>
        <v>0.15114920592547529</v>
      </c>
      <c r="I423" s="5">
        <f>SUM('Summary statistics'!I423:I452)</f>
        <v>1.5717111362050385E-2</v>
      </c>
      <c r="K423" s="1">
        <v>44631</v>
      </c>
      <c r="L423" s="5">
        <f>SUM('Summary statistics'!B423:B542)</f>
        <v>-0.14458122881110813</v>
      </c>
      <c r="M423" s="5">
        <f>SUM('Summary statistics'!C423:C542)</f>
        <v>0.40926817805423799</v>
      </c>
      <c r="N423" s="5">
        <f>SUM('Summary statistics'!D423:D542)</f>
        <v>-0.21729849200567181</v>
      </c>
      <c r="O423" s="5">
        <f>SUM('Summary statistics'!E423:E542)</f>
        <v>9.4503929987528781E-2</v>
      </c>
      <c r="P423" s="5">
        <f>SUM('Summary statistics'!F423:F542)</f>
        <v>0.10072531901946312</v>
      </c>
      <c r="Q423" s="5">
        <f>SUM('Summary statistics'!G423:G542)</f>
        <v>-6.8479554858042108E-2</v>
      </c>
      <c r="R423" s="5">
        <f>SUM('Summary statistics'!H423:H542)</f>
        <v>0.20596775470184597</v>
      </c>
      <c r="S423" s="5">
        <f>SUM('Summary statistics'!I423:I542)</f>
        <v>-6.3669094629127662E-2</v>
      </c>
    </row>
    <row r="424" spans="1:19" x14ac:dyDescent="0.2">
      <c r="A424" s="1">
        <v>44497</v>
      </c>
      <c r="B424" s="5">
        <f>SUM('Summary statistics'!B424:B453)</f>
        <v>8.046075884043713E-2</v>
      </c>
      <c r="C424" s="5">
        <f>SUM('Summary statistics'!C424:C453)</f>
        <v>0.13144617365345326</v>
      </c>
      <c r="D424" s="5">
        <f>SUM('Summary statistics'!D424:D453)</f>
        <v>0.23806889125993969</v>
      </c>
      <c r="E424" s="5">
        <f>SUM('Summary statistics'!E424:E453)</f>
        <v>5.6544028425441484E-2</v>
      </c>
      <c r="F424" s="5">
        <f>SUM('Summary statistics'!F424:F453)</f>
        <v>2.5793018102971989E-2</v>
      </c>
      <c r="G424" s="5">
        <f>SUM('Summary statistics'!G424:G453)</f>
        <v>-1.6171061733537512E-2</v>
      </c>
      <c r="H424" s="5">
        <f>SUM('Summary statistics'!H424:H453)</f>
        <v>0.15670615586653946</v>
      </c>
      <c r="I424" s="5">
        <f>SUM('Summary statistics'!I424:I453)</f>
        <v>2.704852126642731E-2</v>
      </c>
      <c r="K424" s="1">
        <v>44634</v>
      </c>
      <c r="L424" s="5">
        <f>SUM('Summary statistics'!B424:B543)</f>
        <v>-0.13570271329156791</v>
      </c>
      <c r="M424" s="5">
        <f>SUM('Summary statistics'!C424:C543)</f>
        <v>0.34972341750344671</v>
      </c>
      <c r="N424" s="5">
        <f>SUM('Summary statistics'!D424:D543)</f>
        <v>-0.1853142183286996</v>
      </c>
      <c r="O424" s="5">
        <f>SUM('Summary statistics'!E424:E543)</f>
        <v>0.10422799779180755</v>
      </c>
      <c r="P424" s="5">
        <f>SUM('Summary statistics'!F424:F543)</f>
        <v>0.1099155041945661</v>
      </c>
      <c r="Q424" s="5">
        <f>SUM('Summary statistics'!G424:G543)</f>
        <v>-5.6993056253792806E-2</v>
      </c>
      <c r="R424" s="5">
        <f>SUM('Summary statistics'!H424:H543)</f>
        <v>0.23507575908056499</v>
      </c>
      <c r="S424" s="5">
        <f>SUM('Summary statistics'!I424:I543)</f>
        <v>-6.9567657161944976E-2</v>
      </c>
    </row>
    <row r="425" spans="1:19" x14ac:dyDescent="0.2">
      <c r="A425" s="1">
        <v>44498</v>
      </c>
      <c r="B425" s="5">
        <f>SUM('Summary statistics'!B425:B454)</f>
        <v>6.0981762620110527E-2</v>
      </c>
      <c r="C425" s="5">
        <f>SUM('Summary statistics'!C425:C454)</f>
        <v>0.14943523849363174</v>
      </c>
      <c r="D425" s="5">
        <f>SUM('Summary statistics'!D425:D454)</f>
        <v>0.27489627300225827</v>
      </c>
      <c r="E425" s="5">
        <f>SUM('Summary statistics'!E425:E454)</f>
        <v>6.968207298035213E-2</v>
      </c>
      <c r="F425" s="5">
        <f>SUM('Summary statistics'!F425:F454)</f>
        <v>1.8386510669097744E-2</v>
      </c>
      <c r="G425" s="5">
        <f>SUM('Summary statistics'!G425:G454)</f>
        <v>-1.2649968952755677E-2</v>
      </c>
      <c r="H425" s="5">
        <f>SUM('Summary statistics'!H425:H454)</f>
        <v>0.22024536261240418</v>
      </c>
      <c r="I425" s="5">
        <f>SUM('Summary statistics'!I425:I454)</f>
        <v>3.8150885352186137E-2</v>
      </c>
      <c r="K425" s="1">
        <v>44635</v>
      </c>
      <c r="L425" s="5">
        <f>SUM('Summary statistics'!B425:B544)</f>
        <v>-0.11114497926292037</v>
      </c>
      <c r="M425" s="5">
        <f>SUM('Summary statistics'!C425:C544)</f>
        <v>0.29267168779325758</v>
      </c>
      <c r="N425" s="5">
        <f>SUM('Summary statistics'!D425:D544)</f>
        <v>-0.18528600802768835</v>
      </c>
      <c r="O425" s="5">
        <f>SUM('Summary statistics'!E425:E544)</f>
        <v>0.11893144106526192</v>
      </c>
      <c r="P425" s="5">
        <f>SUM('Summary statistics'!F425:F544)</f>
        <v>9.6949082314186613E-2</v>
      </c>
      <c r="Q425" s="5">
        <f>SUM('Summary statistics'!G425:G544)</f>
        <v>-3.4666099517130941E-2</v>
      </c>
      <c r="R425" s="5">
        <f>SUM('Summary statistics'!H425:H544)</f>
        <v>0.30412041170837678</v>
      </c>
      <c r="S425" s="5">
        <f>SUM('Summary statistics'!I425:I544)</f>
        <v>-3.9230187616106402E-2</v>
      </c>
    </row>
    <row r="426" spans="1:19" x14ac:dyDescent="0.2">
      <c r="A426" s="1">
        <v>44501</v>
      </c>
      <c r="B426" s="5">
        <f>SUM('Summary statistics'!B426:B455)</f>
        <v>3.9529283702670372E-2</v>
      </c>
      <c r="C426" s="5">
        <f>SUM('Summary statistics'!C426:C455)</f>
        <v>0.17878231866681035</v>
      </c>
      <c r="D426" s="5">
        <f>SUM('Summary statistics'!D426:D455)</f>
        <v>0.35129809837638432</v>
      </c>
      <c r="E426" s="5">
        <f>SUM('Summary statistics'!E426:E455)</f>
        <v>8.081842767752774E-2</v>
      </c>
      <c r="F426" s="5">
        <f>SUM('Summary statistics'!F426:F455)</f>
        <v>1.7980032632627742E-2</v>
      </c>
      <c r="G426" s="5">
        <f>SUM('Summary statistics'!G426:G455)</f>
        <v>-1.7717738979653877E-3</v>
      </c>
      <c r="H426" s="5">
        <f>SUM('Summary statistics'!H426:H455)</f>
        <v>0.26516885596654671</v>
      </c>
      <c r="I426" s="5">
        <f>SUM('Summary statistics'!I426:I455)</f>
        <v>5.7072356159448848E-2</v>
      </c>
      <c r="K426" s="1">
        <v>44636</v>
      </c>
      <c r="L426" s="5">
        <f>SUM('Summary statistics'!B426:B545)</f>
        <v>-4.8709926666380431E-2</v>
      </c>
      <c r="M426" s="5">
        <f>SUM('Summary statistics'!C426:C545)</f>
        <v>0.30166831442652076</v>
      </c>
      <c r="N426" s="5">
        <f>SUM('Summary statistics'!D426:D545)</f>
        <v>-4.1723270452045977E-2</v>
      </c>
      <c r="O426" s="5">
        <f>SUM('Summary statistics'!E426:E545)</f>
        <v>0.10693556717260486</v>
      </c>
      <c r="P426" s="5">
        <f>SUM('Summary statistics'!F426:F545)</f>
        <v>7.9213733677661727E-2</v>
      </c>
      <c r="Q426" s="5">
        <f>SUM('Summary statistics'!G426:G545)</f>
        <v>-3.4040812430223034E-2</v>
      </c>
      <c r="R426" s="5">
        <f>SUM('Summary statistics'!H426:H545)</f>
        <v>0.38433265220681218</v>
      </c>
      <c r="S426" s="5">
        <f>SUM('Summary statistics'!I426:I545)</f>
        <v>5.048372589456368E-5</v>
      </c>
    </row>
    <row r="427" spans="1:19" x14ac:dyDescent="0.2">
      <c r="A427" s="1">
        <v>44502</v>
      </c>
      <c r="B427" s="5">
        <f>SUM('Summary statistics'!B427:B456)</f>
        <v>0.14269840401853029</v>
      </c>
      <c r="C427" s="5">
        <f>SUM('Summary statistics'!C427:C456)</f>
        <v>0.17328138418344199</v>
      </c>
      <c r="D427" s="5">
        <f>SUM('Summary statistics'!D427:D456)</f>
        <v>0.44161678084828493</v>
      </c>
      <c r="E427" s="5">
        <f>SUM('Summary statistics'!E427:E456)</f>
        <v>3.886173560593878E-2</v>
      </c>
      <c r="F427" s="5">
        <f>SUM('Summary statistics'!F427:F456)</f>
        <v>6.2787514264570563E-3</v>
      </c>
      <c r="G427" s="5">
        <f>SUM('Summary statistics'!G427:G456)</f>
        <v>3.4290172418824558E-3</v>
      </c>
      <c r="H427" s="5">
        <f>SUM('Summary statistics'!H427:H456)</f>
        <v>0.20377272676808533</v>
      </c>
      <c r="I427" s="5">
        <f>SUM('Summary statistics'!I427:I456)</f>
        <v>6.1560943760271901E-2</v>
      </c>
      <c r="K427" s="1">
        <v>44637</v>
      </c>
      <c r="L427" s="5">
        <f>SUM('Summary statistics'!B427:B546)</f>
        <v>3.7778867341171078E-2</v>
      </c>
      <c r="M427" s="5">
        <f>SUM('Summary statistics'!C427:C546)</f>
        <v>0.37807138291945952</v>
      </c>
      <c r="N427" s="5">
        <f>SUM('Summary statistics'!D427:D546)</f>
        <v>6.461039982316172E-3</v>
      </c>
      <c r="O427" s="5">
        <f>SUM('Summary statistics'!E427:E546)</f>
        <v>0.12478064272491735</v>
      </c>
      <c r="P427" s="5">
        <f>SUM('Summary statistics'!F427:F546)</f>
        <v>8.8734482000924847E-2</v>
      </c>
      <c r="Q427" s="5">
        <f>SUM('Summary statistics'!G427:G546)</f>
        <v>-4.7364587988403151E-2</v>
      </c>
      <c r="R427" s="5">
        <f>SUM('Summary statistics'!H427:H546)</f>
        <v>0.32276487460611553</v>
      </c>
      <c r="S427" s="5">
        <f>SUM('Summary statistics'!I427:I546)</f>
        <v>1.3116999329828096E-2</v>
      </c>
    </row>
    <row r="428" spans="1:19" x14ac:dyDescent="0.2">
      <c r="A428" s="1">
        <v>44503</v>
      </c>
      <c r="B428" s="5">
        <f>SUM('Summary statistics'!B428:B457)</f>
        <v>0.16553207531740435</v>
      </c>
      <c r="C428" s="5">
        <f>SUM('Summary statistics'!C428:C457)</f>
        <v>0.1128637921498693</v>
      </c>
      <c r="D428" s="5">
        <f>SUM('Summary statistics'!D428:D457)</f>
        <v>0.36789379610567691</v>
      </c>
      <c r="E428" s="5">
        <f>SUM('Summary statistics'!E428:E457)</f>
        <v>1.4045052932390403E-2</v>
      </c>
      <c r="F428" s="5">
        <f>SUM('Summary statistics'!F428:F457)</f>
        <v>-8.4117130191098694E-3</v>
      </c>
      <c r="G428" s="5">
        <f>SUM('Summary statistics'!G428:G457)</f>
        <v>1.095871051229118E-2</v>
      </c>
      <c r="H428" s="5">
        <f>SUM('Summary statistics'!H428:H457)</f>
        <v>0.2811951218716352</v>
      </c>
      <c r="I428" s="5">
        <f>SUM('Summary statistics'!I428:I457)</f>
        <v>5.8524617695606747E-2</v>
      </c>
      <c r="K428" s="1">
        <v>44638</v>
      </c>
      <c r="L428" s="5">
        <f>SUM('Summary statistics'!B428:B547)</f>
        <v>1.1998488999392532E-2</v>
      </c>
      <c r="M428" s="5">
        <f>SUM('Summary statistics'!C428:C547)</f>
        <v>0.37124364581373587</v>
      </c>
      <c r="N428" s="5">
        <f>SUM('Summary statistics'!D428:D547)</f>
        <v>-4.1820734261594945E-2</v>
      </c>
      <c r="O428" s="5">
        <f>SUM('Summary statistics'!E428:E547)</f>
        <v>9.0907242973264482E-2</v>
      </c>
      <c r="P428" s="5">
        <f>SUM('Summary statistics'!F428:F547)</f>
        <v>8.1218263172386479E-2</v>
      </c>
      <c r="Q428" s="5">
        <f>SUM('Summary statistics'!G428:G547)</f>
        <v>-2.4905501853278118E-2</v>
      </c>
      <c r="R428" s="5">
        <f>SUM('Summary statistics'!H428:H547)</f>
        <v>0.42125575569679002</v>
      </c>
      <c r="S428" s="5">
        <f>SUM('Summary statistics'!I428:I547)</f>
        <v>1.5228210693232108E-2</v>
      </c>
    </row>
    <row r="429" spans="1:19" x14ac:dyDescent="0.2">
      <c r="A429" s="1">
        <v>44504</v>
      </c>
      <c r="B429" s="5">
        <f>SUM('Summary statistics'!B429:B458)</f>
        <v>0.13864290463074228</v>
      </c>
      <c r="C429" s="5">
        <f>SUM('Summary statistics'!C429:C458)</f>
        <v>7.2479283472952488E-2</v>
      </c>
      <c r="D429" s="5">
        <f>SUM('Summary statistics'!D429:D458)</f>
        <v>0.31386343528208627</v>
      </c>
      <c r="E429" s="5">
        <f>SUM('Summary statistics'!E429:E458)</f>
        <v>5.2899217923740083E-2</v>
      </c>
      <c r="F429" s="5">
        <f>SUM('Summary statistics'!F429:F458)</f>
        <v>2.4667522300173085E-2</v>
      </c>
      <c r="G429" s="5">
        <f>SUM('Summary statistics'!G429:G458)</f>
        <v>1.7399477277060829E-2</v>
      </c>
      <c r="H429" s="5">
        <f>SUM('Summary statistics'!H429:H458)</f>
        <v>0.30751520880707905</v>
      </c>
      <c r="I429" s="5">
        <f>SUM('Summary statistics'!I429:I458)</f>
        <v>5.0636073938616674E-2</v>
      </c>
      <c r="K429" s="1">
        <v>44641</v>
      </c>
      <c r="L429" s="5">
        <f>SUM('Summary statistics'!B429:B548)</f>
        <v>-1.5391150320297729E-2</v>
      </c>
      <c r="M429" s="5">
        <f>SUM('Summary statistics'!C429:C548)</f>
        <v>0.42500911740398178</v>
      </c>
      <c r="N429" s="5">
        <f>SUM('Summary statistics'!D429:D548)</f>
        <v>-8.9643082384636988E-2</v>
      </c>
      <c r="O429" s="5">
        <f>SUM('Summary statistics'!E429:E548)</f>
        <v>0.10987871158136403</v>
      </c>
      <c r="P429" s="5">
        <f>SUM('Summary statistics'!F429:F548)</f>
        <v>9.7759406305509985E-2</v>
      </c>
      <c r="Q429" s="5">
        <f>SUM('Summary statistics'!G429:G548)</f>
        <v>-2.2456288135019931E-2</v>
      </c>
      <c r="R429" s="5">
        <f>SUM('Summary statistics'!H429:H548)</f>
        <v>0.29359847731740479</v>
      </c>
      <c r="S429" s="5">
        <f>SUM('Summary statistics'!I429:I548)</f>
        <v>2.738448607901396E-3</v>
      </c>
    </row>
    <row r="430" spans="1:19" x14ac:dyDescent="0.2">
      <c r="A430" s="1">
        <v>44505</v>
      </c>
      <c r="B430" s="5">
        <f>SUM('Summary statistics'!B430:B459)</f>
        <v>7.0599880463981329E-2</v>
      </c>
      <c r="C430" s="5">
        <f>SUM('Summary statistics'!C430:C459)</f>
        <v>9.3982158360805632E-2</v>
      </c>
      <c r="D430" s="5">
        <f>SUM('Summary statistics'!D430:D459)</f>
        <v>0.35344951611978526</v>
      </c>
      <c r="E430" s="5">
        <f>SUM('Summary statistics'!E430:E459)</f>
        <v>7.4397785226319929E-2</v>
      </c>
      <c r="F430" s="5">
        <f>SUM('Summary statistics'!F430:F459)</f>
        <v>3.648996683374707E-2</v>
      </c>
      <c r="G430" s="5">
        <f>SUM('Summary statistics'!G430:G459)</f>
        <v>1.9719260872177954E-2</v>
      </c>
      <c r="H430" s="5">
        <f>SUM('Summary statistics'!H430:H459)</f>
        <v>0.27423367784553659</v>
      </c>
      <c r="I430" s="5">
        <f>SUM('Summary statistics'!I430:I459)</f>
        <v>5.2902039434285071E-2</v>
      </c>
      <c r="K430" s="1">
        <v>44642</v>
      </c>
      <c r="L430" s="5">
        <f>SUM('Summary statistics'!B430:B549)</f>
        <v>9.102415902189076E-3</v>
      </c>
      <c r="M430" s="5">
        <f>SUM('Summary statistics'!C430:C549)</f>
        <v>0.41255892854439857</v>
      </c>
      <c r="N430" s="5">
        <f>SUM('Summary statistics'!D430:D549)</f>
        <v>-1.0491580854848172E-2</v>
      </c>
      <c r="O430" s="5">
        <f>SUM('Summary statistics'!E430:E549)</f>
        <v>0.10485202519444808</v>
      </c>
      <c r="P430" s="5">
        <f>SUM('Summary statistics'!F430:F549)</f>
        <v>9.2519386047297675E-2</v>
      </c>
      <c r="Q430" s="5">
        <f>SUM('Summary statistics'!G430:G549)</f>
        <v>-3.2232433626943696E-2</v>
      </c>
      <c r="R430" s="5">
        <f>SUM('Summary statistics'!H430:H549)</f>
        <v>0.33246192411767983</v>
      </c>
      <c r="S430" s="5">
        <f>SUM('Summary statistics'!I430:I549)</f>
        <v>1.2519275063187545E-2</v>
      </c>
    </row>
    <row r="431" spans="1:19" x14ac:dyDescent="0.2">
      <c r="A431" s="1">
        <v>44508</v>
      </c>
      <c r="B431" s="5">
        <f>SUM('Summary statistics'!B431:B460)</f>
        <v>-5.0131757710040956E-2</v>
      </c>
      <c r="C431" s="5">
        <f>SUM('Summary statistics'!C431:C460)</f>
        <v>8.2395038939865731E-2</v>
      </c>
      <c r="D431" s="5">
        <f>SUM('Summary statistics'!D431:D460)</f>
        <v>0.47077012475013957</v>
      </c>
      <c r="E431" s="5">
        <f>SUM('Summary statistics'!E431:E460)</f>
        <v>7.8285363185558648E-2</v>
      </c>
      <c r="F431" s="5">
        <f>SUM('Summary statistics'!F431:F460)</f>
        <v>4.2464480517758627E-2</v>
      </c>
      <c r="G431" s="5">
        <f>SUM('Summary statistics'!G431:G460)</f>
        <v>2.6805900360413699E-2</v>
      </c>
      <c r="H431" s="5">
        <f>SUM('Summary statistics'!H431:H460)</f>
        <v>0.31125117981248168</v>
      </c>
      <c r="I431" s="5">
        <f>SUM('Summary statistics'!I431:I460)</f>
        <v>5.6569563751566104E-2</v>
      </c>
      <c r="K431" s="1">
        <v>44643</v>
      </c>
      <c r="L431" s="5">
        <f>SUM('Summary statistics'!B431:B550)</f>
        <v>-8.672463863641125E-2</v>
      </c>
      <c r="M431" s="5">
        <f>SUM('Summary statistics'!C431:C550)</f>
        <v>0.42085306216680962</v>
      </c>
      <c r="N431" s="5">
        <f>SUM('Summary statistics'!D431:D550)</f>
        <v>1.7380786036280758E-2</v>
      </c>
      <c r="O431" s="5">
        <f>SUM('Summary statistics'!E431:E550)</f>
        <v>0.10430681891475066</v>
      </c>
      <c r="P431" s="5">
        <f>SUM('Summary statistics'!F431:F550)</f>
        <v>0.10053725859656407</v>
      </c>
      <c r="Q431" s="5">
        <f>SUM('Summary statistics'!G431:G550)</f>
        <v>-5.6940058058112086E-2</v>
      </c>
      <c r="R431" s="5">
        <f>SUM('Summary statistics'!H431:H550)</f>
        <v>0.37285163267870264</v>
      </c>
      <c r="S431" s="5">
        <f>SUM('Summary statistics'!I431:I550)</f>
        <v>2.9485353981959037E-3</v>
      </c>
    </row>
    <row r="432" spans="1:19" x14ac:dyDescent="0.2">
      <c r="A432" s="1">
        <v>44509</v>
      </c>
      <c r="B432" s="5">
        <f>SUM('Summary statistics'!B432:B461)</f>
        <v>-0.15967294739812693</v>
      </c>
      <c r="C432" s="5">
        <f>SUM('Summary statistics'!C432:C461)</f>
        <v>0.11125359677478434</v>
      </c>
      <c r="D432" s="5">
        <f>SUM('Summary statistics'!D432:D461)</f>
        <v>0.48914891349511064</v>
      </c>
      <c r="E432" s="5">
        <f>SUM('Summary statistics'!E432:E461)</f>
        <v>7.9169250938887104E-2</v>
      </c>
      <c r="F432" s="5">
        <f>SUM('Summary statistics'!F432:F461)</f>
        <v>5.2305731340539931E-2</v>
      </c>
      <c r="G432" s="5">
        <f>SUM('Summary statistics'!G432:G461)</f>
        <v>1.6081974723889895E-2</v>
      </c>
      <c r="H432" s="5">
        <f>SUM('Summary statistics'!H432:H461)</f>
        <v>0.24204125600749918</v>
      </c>
      <c r="I432" s="5">
        <f>SUM('Summary statistics'!I432:I461)</f>
        <v>7.3639015953465309E-2</v>
      </c>
      <c r="K432" s="1">
        <v>44644</v>
      </c>
      <c r="L432" s="5">
        <f>SUM('Summary statistics'!B432:B551)</f>
        <v>-7.831789344741874E-2</v>
      </c>
      <c r="M432" s="5">
        <f>SUM('Summary statistics'!C432:C551)</f>
        <v>0.40018266324225588</v>
      </c>
      <c r="N432" s="5">
        <f>SUM('Summary statistics'!D432:D551)</f>
        <v>7.0369223543602949E-2</v>
      </c>
      <c r="O432" s="5">
        <f>SUM('Summary statistics'!E432:E551)</f>
        <v>0.14296730554873527</v>
      </c>
      <c r="P432" s="5">
        <f>SUM('Summary statistics'!F432:F551)</f>
        <v>0.12161899429034381</v>
      </c>
      <c r="Q432" s="5">
        <f>SUM('Summary statistics'!G432:G551)</f>
        <v>-7.0219505171001589E-2</v>
      </c>
      <c r="R432" s="5">
        <f>SUM('Summary statistics'!H432:H551)</f>
        <v>0.33866524517783753</v>
      </c>
      <c r="S432" s="5">
        <f>SUM('Summary statistics'!I432:I551)</f>
        <v>3.7767131341540035E-2</v>
      </c>
    </row>
    <row r="433" spans="1:19" x14ac:dyDescent="0.2">
      <c r="A433" s="1">
        <v>44510</v>
      </c>
      <c r="B433" s="5">
        <f>SUM('Summary statistics'!B433:B462)</f>
        <v>-0.11541228593652883</v>
      </c>
      <c r="C433" s="5">
        <f>SUM('Summary statistics'!C433:C462)</f>
        <v>8.3419026386811673E-2</v>
      </c>
      <c r="D433" s="5">
        <f>SUM('Summary statistics'!D433:D462)</f>
        <v>0.44677002754529221</v>
      </c>
      <c r="E433" s="5">
        <f>SUM('Summary statistics'!E433:E462)</f>
        <v>0.14235896584885618</v>
      </c>
      <c r="F433" s="5">
        <f>SUM('Summary statistics'!F433:F462)</f>
        <v>7.0257380150274121E-2</v>
      </c>
      <c r="G433" s="5">
        <f>SUM('Summary statistics'!G433:G462)</f>
        <v>2.723398628559151E-2</v>
      </c>
      <c r="H433" s="5">
        <f>SUM('Summary statistics'!H433:H462)</f>
        <v>0.20649493821144127</v>
      </c>
      <c r="I433" s="5">
        <f>SUM('Summary statistics'!I433:I462)</f>
        <v>6.3811245822784773E-2</v>
      </c>
      <c r="K433" s="1">
        <v>44645</v>
      </c>
      <c r="L433" s="5">
        <f>SUM('Summary statistics'!B433:B552)</f>
        <v>1.7017065237093638E-2</v>
      </c>
      <c r="M433" s="5">
        <f>SUM('Summary statistics'!C433:C552)</f>
        <v>0.42010199636086959</v>
      </c>
      <c r="N433" s="5">
        <f>SUM('Summary statistics'!D433:D552)</f>
        <v>6.5104425292843909E-2</v>
      </c>
      <c r="O433" s="5">
        <f>SUM('Summary statistics'!E433:E552)</f>
        <v>0.17582310016420802</v>
      </c>
      <c r="P433" s="5">
        <f>SUM('Summary statistics'!F433:F552)</f>
        <v>0.12597198497188283</v>
      </c>
      <c r="Q433" s="5">
        <f>SUM('Summary statistics'!G433:G552)</f>
        <v>-4.3258646884071265E-2</v>
      </c>
      <c r="R433" s="5">
        <f>SUM('Summary statistics'!H433:H552)</f>
        <v>0.24365659985112786</v>
      </c>
      <c r="S433" s="5">
        <f>SUM('Summary statistics'!I433:I552)</f>
        <v>4.1248195013581526E-2</v>
      </c>
    </row>
    <row r="434" spans="1:19" x14ac:dyDescent="0.2">
      <c r="A434" s="1">
        <v>44511</v>
      </c>
      <c r="B434" s="5">
        <f>SUM('Summary statistics'!B434:B463)</f>
        <v>-0.13054090887971886</v>
      </c>
      <c r="C434" s="5">
        <f>SUM('Summary statistics'!C434:C463)</f>
        <v>8.381867188307171E-2</v>
      </c>
      <c r="D434" s="5">
        <f>SUM('Summary statistics'!D434:D463)</f>
        <v>0.39124335366474366</v>
      </c>
      <c r="E434" s="5">
        <f>SUM('Summary statistics'!E434:E463)</f>
        <v>0.13766738242921095</v>
      </c>
      <c r="F434" s="5">
        <f>SUM('Summary statistics'!F434:F463)</f>
        <v>5.9063257550660851E-2</v>
      </c>
      <c r="G434" s="5">
        <f>SUM('Summary statistics'!G434:G463)</f>
        <v>3.8868371491324688E-2</v>
      </c>
      <c r="H434" s="5">
        <f>SUM('Summary statistics'!H434:H463)</f>
        <v>7.168404409648535E-2</v>
      </c>
      <c r="I434" s="5">
        <f>SUM('Summary statistics'!I434:I463)</f>
        <v>7.6343242522174684E-2</v>
      </c>
      <c r="K434" s="1">
        <v>44648</v>
      </c>
      <c r="L434" s="5">
        <f>SUM('Summary statistics'!B434:B553)</f>
        <v>-6.3141849077314904E-2</v>
      </c>
      <c r="M434" s="5">
        <f>SUM('Summary statistics'!C434:C553)</f>
        <v>0.34517363084623176</v>
      </c>
      <c r="N434" s="5">
        <f>SUM('Summary statistics'!D434:D553)</f>
        <v>7.221351309031801E-2</v>
      </c>
      <c r="O434" s="5">
        <f>SUM('Summary statistics'!E434:E553)</f>
        <v>0.13350871354483967</v>
      </c>
      <c r="P434" s="5">
        <f>SUM('Summary statistics'!F434:F553)</f>
        <v>9.8977065772345829E-2</v>
      </c>
      <c r="Q434" s="5">
        <f>SUM('Summary statistics'!G434:G553)</f>
        <v>-3.7912133408189407E-2</v>
      </c>
      <c r="R434" s="5">
        <f>SUM('Summary statistics'!H434:H553)</f>
        <v>0.236685976884182</v>
      </c>
      <c r="S434" s="5">
        <f>SUM('Summary statistics'!I434:I553)</f>
        <v>6.0353377965049616E-2</v>
      </c>
    </row>
    <row r="435" spans="1:19" x14ac:dyDescent="0.2">
      <c r="A435" s="1">
        <v>44512</v>
      </c>
      <c r="B435" s="5">
        <f>SUM('Summary statistics'!B435:B464)</f>
        <v>-0.15941455422907641</v>
      </c>
      <c r="C435" s="5">
        <f>SUM('Summary statistics'!C435:C464)</f>
        <v>6.2700050424803991E-2</v>
      </c>
      <c r="D435" s="5">
        <f>SUM('Summary statistics'!D435:D464)</f>
        <v>0.2867443796008407</v>
      </c>
      <c r="E435" s="5">
        <f>SUM('Summary statistics'!E435:E464)</f>
        <v>0.11750689608580114</v>
      </c>
      <c r="F435" s="5">
        <f>SUM('Summary statistics'!F435:F464)</f>
        <v>6.0731665276181776E-2</v>
      </c>
      <c r="G435" s="5">
        <f>SUM('Summary statistics'!G435:G464)</f>
        <v>4.0769977562715012E-2</v>
      </c>
      <c r="H435" s="5">
        <f>SUM('Summary statistics'!H435:H464)</f>
        <v>0.111586915921181</v>
      </c>
      <c r="I435" s="5">
        <f>SUM('Summary statistics'!I435:I464)</f>
        <v>7.2111676083339848E-2</v>
      </c>
      <c r="K435" s="1">
        <v>44649</v>
      </c>
      <c r="L435" s="5">
        <f>SUM('Summary statistics'!B435:B554)</f>
        <v>-5.1677403516739079E-2</v>
      </c>
      <c r="M435" s="5">
        <f>SUM('Summary statistics'!C435:C554)</f>
        <v>0.31754278774977623</v>
      </c>
      <c r="N435" s="5">
        <f>SUM('Summary statistics'!D435:D554)</f>
        <v>-1.4582611047123575E-2</v>
      </c>
      <c r="O435" s="5">
        <f>SUM('Summary statistics'!E435:E554)</f>
        <v>9.3145641830940762E-2</v>
      </c>
      <c r="P435" s="5">
        <f>SUM('Summary statistics'!F435:F554)</f>
        <v>8.3850107001989305E-2</v>
      </c>
      <c r="Q435" s="5">
        <f>SUM('Summary statistics'!G435:G554)</f>
        <v>-5.1093940946630501E-2</v>
      </c>
      <c r="R435" s="5">
        <f>SUM('Summary statistics'!H435:H554)</f>
        <v>0.21868770561043879</v>
      </c>
      <c r="S435" s="5">
        <f>SUM('Summary statistics'!I435:I554)</f>
        <v>6.110715790043187E-2</v>
      </c>
    </row>
    <row r="436" spans="1:19" x14ac:dyDescent="0.2">
      <c r="A436" s="1">
        <v>44515</v>
      </c>
      <c r="B436" s="5">
        <f>SUM('Summary statistics'!B436:B465)</f>
        <v>-0.1391464537140949</v>
      </c>
      <c r="C436" s="5">
        <f>SUM('Summary statistics'!C436:C465)</f>
        <v>4.1141448771455681E-2</v>
      </c>
      <c r="D436" s="5">
        <f>SUM('Summary statistics'!D436:D465)</f>
        <v>0.25613210327387514</v>
      </c>
      <c r="E436" s="5">
        <f>SUM('Summary statistics'!E436:E465)</f>
        <v>0.10317211331225561</v>
      </c>
      <c r="F436" s="5">
        <f>SUM('Summary statistics'!F436:F465)</f>
        <v>5.4495899875061676E-2</v>
      </c>
      <c r="G436" s="5">
        <f>SUM('Summary statistics'!G436:G465)</f>
        <v>6.2529078243684338E-2</v>
      </c>
      <c r="H436" s="5">
        <f>SUM('Summary statistics'!H436:H465)</f>
        <v>0.14124352480357341</v>
      </c>
      <c r="I436" s="5">
        <f>SUM('Summary statistics'!I436:I465)</f>
        <v>8.5176363373503913E-2</v>
      </c>
      <c r="K436" s="1">
        <v>44650</v>
      </c>
      <c r="L436" s="5">
        <f>SUM('Summary statistics'!B436:B555)</f>
        <v>-2.831954269208771E-2</v>
      </c>
      <c r="M436" s="5">
        <f>SUM('Summary statistics'!C436:C555)</f>
        <v>0.32863804408276237</v>
      </c>
      <c r="N436" s="5">
        <f>SUM('Summary statistics'!D436:D555)</f>
        <v>-4.470627311592601E-2</v>
      </c>
      <c r="O436" s="5">
        <f>SUM('Summary statistics'!E436:E555)</f>
        <v>0.1034907241716163</v>
      </c>
      <c r="P436" s="5">
        <f>SUM('Summary statistics'!F436:F555)</f>
        <v>9.254968198606757E-2</v>
      </c>
      <c r="Q436" s="5">
        <f>SUM('Summary statistics'!G436:G555)</f>
        <v>-4.0227378653346121E-2</v>
      </c>
      <c r="R436" s="5">
        <f>SUM('Summary statistics'!H436:H555)</f>
        <v>0.2562588120909024</v>
      </c>
      <c r="S436" s="5">
        <f>SUM('Summary statistics'!I436:I555)</f>
        <v>6.7866776682934005E-2</v>
      </c>
    </row>
    <row r="437" spans="1:19" x14ac:dyDescent="0.2">
      <c r="A437" s="1">
        <v>44516</v>
      </c>
      <c r="B437" s="5">
        <f>SUM('Summary statistics'!B437:B466)</f>
        <v>-0.19822684562380949</v>
      </c>
      <c r="C437" s="5">
        <f>SUM('Summary statistics'!C437:C466)</f>
        <v>2.2920409724325654E-2</v>
      </c>
      <c r="D437" s="5">
        <f>SUM('Summary statistics'!D437:D466)</f>
        <v>0.15484294728322273</v>
      </c>
      <c r="E437" s="5">
        <f>SUM('Summary statistics'!E437:E466)</f>
        <v>9.8329486373249189E-2</v>
      </c>
      <c r="F437" s="5">
        <f>SUM('Summary statistics'!F437:F466)</f>
        <v>5.157436113707544E-2</v>
      </c>
      <c r="G437" s="5">
        <f>SUM('Summary statistics'!G437:G466)</f>
        <v>5.9389423893484984E-2</v>
      </c>
      <c r="H437" s="5">
        <f>SUM('Summary statistics'!H437:H466)</f>
        <v>0.15667329901198795</v>
      </c>
      <c r="I437" s="5">
        <f>SUM('Summary statistics'!I437:I466)</f>
        <v>7.8562527046606559E-2</v>
      </c>
      <c r="K437" s="1">
        <v>44651</v>
      </c>
      <c r="L437" s="5">
        <f>SUM('Summary statistics'!B437:B556)</f>
        <v>-0.11221397096376916</v>
      </c>
      <c r="M437" s="5">
        <f>SUM('Summary statistics'!C437:C556)</f>
        <v>0.23940488956978143</v>
      </c>
      <c r="N437" s="5">
        <f>SUM('Summary statistics'!D437:D556)</f>
        <v>-0.12272388780307844</v>
      </c>
      <c r="O437" s="5">
        <f>SUM('Summary statistics'!E437:E556)</f>
        <v>0.1058778977162112</v>
      </c>
      <c r="P437" s="5">
        <f>SUM('Summary statistics'!F437:F556)</f>
        <v>0.10405351163599613</v>
      </c>
      <c r="Q437" s="5">
        <f>SUM('Summary statistics'!G437:G556)</f>
        <v>-2.8223015969289188E-2</v>
      </c>
      <c r="R437" s="5">
        <f>SUM('Summary statistics'!H437:H556)</f>
        <v>0.24134759677176196</v>
      </c>
      <c r="S437" s="5">
        <f>SUM('Summary statistics'!I437:I556)</f>
        <v>4.1620990426274894E-2</v>
      </c>
    </row>
    <row r="438" spans="1:19" x14ac:dyDescent="0.2">
      <c r="A438" s="1">
        <v>44517</v>
      </c>
      <c r="B438" s="5">
        <f>SUM('Summary statistics'!B438:B467)</f>
        <v>-0.16412685536094693</v>
      </c>
      <c r="C438" s="5">
        <f>SUM('Summary statistics'!C438:C467)</f>
        <v>1.1939290677707673E-2</v>
      </c>
      <c r="D438" s="5">
        <f>SUM('Summary statistics'!D438:D467)</f>
        <v>8.7263499815445872E-2</v>
      </c>
      <c r="E438" s="5">
        <f>SUM('Summary statistics'!E438:E467)</f>
        <v>0.11059709149979985</v>
      </c>
      <c r="F438" s="5">
        <f>SUM('Summary statistics'!F438:F467)</f>
        <v>5.970936332565132E-2</v>
      </c>
      <c r="G438" s="5">
        <f>SUM('Summary statistics'!G438:G467)</f>
        <v>5.1650936599901671E-2</v>
      </c>
      <c r="H438" s="5">
        <f>SUM('Summary statistics'!H438:H467)</f>
        <v>0.19685624580780814</v>
      </c>
      <c r="I438" s="5">
        <f>SUM('Summary statistics'!I438:I467)</f>
        <v>7.1863013904635606E-2</v>
      </c>
      <c r="K438" s="1">
        <v>44652</v>
      </c>
      <c r="L438" s="5">
        <f>SUM('Summary statistics'!B438:B557)</f>
        <v>7.8982420242396101E-3</v>
      </c>
      <c r="M438" s="5">
        <f>SUM('Summary statistics'!C438:C557)</f>
        <v>0.24846910820299817</v>
      </c>
      <c r="N438" s="5">
        <f>SUM('Summary statistics'!D438:D557)</f>
        <v>-0.17811518621100481</v>
      </c>
      <c r="O438" s="5">
        <f>SUM('Summary statistics'!E438:E557)</f>
        <v>9.0002638096860904E-2</v>
      </c>
      <c r="P438" s="5">
        <f>SUM('Summary statistics'!F438:F557)</f>
        <v>8.7914401236440828E-2</v>
      </c>
      <c r="Q438" s="5">
        <f>SUM('Summary statistics'!G438:G557)</f>
        <v>-2.0142928544943987E-2</v>
      </c>
      <c r="R438" s="5">
        <f>SUM('Summary statistics'!H438:H557)</f>
        <v>0.27141547509876385</v>
      </c>
      <c r="S438" s="5">
        <f>SUM('Summary statistics'!I438:I557)</f>
        <v>4.0930982404696954E-2</v>
      </c>
    </row>
    <row r="439" spans="1:19" x14ac:dyDescent="0.2">
      <c r="A439" s="1">
        <v>44518</v>
      </c>
      <c r="B439" s="5">
        <f>SUM('Summary statistics'!B439:B468)</f>
        <v>-0.14677963908266861</v>
      </c>
      <c r="C439" s="5">
        <f>SUM('Summary statistics'!C439:C468)</f>
        <v>9.0268237378846542E-3</v>
      </c>
      <c r="D439" s="5">
        <f>SUM('Summary statistics'!D439:D468)</f>
        <v>5.7292583778306101E-2</v>
      </c>
      <c r="E439" s="5">
        <f>SUM('Summary statistics'!E439:E468)</f>
        <v>9.4354813019365033E-2</v>
      </c>
      <c r="F439" s="5">
        <f>SUM('Summary statistics'!F439:F468)</f>
        <v>5.6469732511058843E-2</v>
      </c>
      <c r="G439" s="5">
        <f>SUM('Summary statistics'!G439:G468)</f>
        <v>5.3537302299950087E-2</v>
      </c>
      <c r="H439" s="5">
        <f>SUM('Summary statistics'!H439:H468)</f>
        <v>0.10574099376345601</v>
      </c>
      <c r="I439" s="5">
        <f>SUM('Summary statistics'!I439:I468)</f>
        <v>6.7424283676544045E-2</v>
      </c>
      <c r="K439" s="1">
        <v>44655</v>
      </c>
      <c r="L439" s="5">
        <f>SUM('Summary statistics'!B439:B558)</f>
        <v>6.1463008486935906E-3</v>
      </c>
      <c r="M439" s="5">
        <f>SUM('Summary statistics'!C439:C558)</f>
        <v>0.27689614354162967</v>
      </c>
      <c r="N439" s="5">
        <f>SUM('Summary statistics'!D439:D558)</f>
        <v>-0.14275150070712883</v>
      </c>
      <c r="O439" s="5">
        <f>SUM('Summary statistics'!E439:E558)</f>
        <v>8.1826865776804966E-2</v>
      </c>
      <c r="P439" s="5">
        <f>SUM('Summary statistics'!F439:F558)</f>
        <v>9.4731236772688576E-2</v>
      </c>
      <c r="Q439" s="5">
        <f>SUM('Summary statistics'!G439:G558)</f>
        <v>-9.8896005373631246E-3</v>
      </c>
      <c r="R439" s="5">
        <f>SUM('Summary statistics'!H439:H558)</f>
        <v>0.18881961197147065</v>
      </c>
      <c r="S439" s="5">
        <f>SUM('Summary statistics'!I439:I558)</f>
        <v>4.0725257292313362E-2</v>
      </c>
    </row>
    <row r="440" spans="1:19" x14ac:dyDescent="0.2">
      <c r="A440" s="1">
        <v>44519</v>
      </c>
      <c r="B440" s="5">
        <f>SUM('Summary statistics'!B440:B469)</f>
        <v>-9.4142847026861765E-2</v>
      </c>
      <c r="C440" s="5">
        <f>SUM('Summary statistics'!C440:C469)</f>
        <v>-4.1820182104777816E-2</v>
      </c>
      <c r="D440" s="5">
        <f>SUM('Summary statistics'!D440:D469)</f>
        <v>7.4476740743691858E-2</v>
      </c>
      <c r="E440" s="5">
        <f>SUM('Summary statistics'!E440:E469)</f>
        <v>8.749206596193676E-2</v>
      </c>
      <c r="F440" s="5">
        <f>SUM('Summary statistics'!F440:F469)</f>
        <v>5.2214686095372734E-2</v>
      </c>
      <c r="G440" s="5">
        <f>SUM('Summary statistics'!G440:G469)</f>
        <v>5.720854166591504E-2</v>
      </c>
      <c r="H440" s="5">
        <f>SUM('Summary statistics'!H440:H469)</f>
        <v>0.21490609288403373</v>
      </c>
      <c r="I440" s="5">
        <f>SUM('Summary statistics'!I440:I469)</f>
        <v>6.7489397839955639E-2</v>
      </c>
      <c r="K440" s="1">
        <v>44656</v>
      </c>
      <c r="L440" s="5">
        <f>SUM('Summary statistics'!B440:B559)</f>
        <v>8.0581645978146016E-2</v>
      </c>
      <c r="M440" s="5">
        <f>SUM('Summary statistics'!C440:C559)</f>
        <v>0.25071213253549673</v>
      </c>
      <c r="N440" s="5">
        <f>SUM('Summary statistics'!D440:D559)</f>
        <v>-0.16955898260942162</v>
      </c>
      <c r="O440" s="5">
        <f>SUM('Summary statistics'!E440:E559)</f>
        <v>7.7474746060646499E-2</v>
      </c>
      <c r="P440" s="5">
        <f>SUM('Summary statistics'!F440:F559)</f>
        <v>9.2388382375742081E-2</v>
      </c>
      <c r="Q440" s="5">
        <f>SUM('Summary statistics'!G440:G559)</f>
        <v>4.6137481268705011E-3</v>
      </c>
      <c r="R440" s="5">
        <f>SUM('Summary statistics'!H440:H559)</f>
        <v>0.22593232566481133</v>
      </c>
      <c r="S440" s="5">
        <f>SUM('Summary statistics'!I440:I559)</f>
        <v>3.0005122038144497E-2</v>
      </c>
    </row>
    <row r="441" spans="1:19" x14ac:dyDescent="0.2">
      <c r="A441" s="1">
        <v>44522</v>
      </c>
      <c r="B441" s="5">
        <f>SUM('Summary statistics'!B441:B470)</f>
        <v>-0.10983992311653651</v>
      </c>
      <c r="C441" s="5">
        <f>SUM('Summary statistics'!C441:C470)</f>
        <v>-4.7952214304284015E-2</v>
      </c>
      <c r="D441" s="5">
        <f>SUM('Summary statistics'!D441:D470)</f>
        <v>-2.0539258810011302E-2</v>
      </c>
      <c r="E441" s="5">
        <f>SUM('Summary statistics'!E441:E470)</f>
        <v>6.9531001542150001E-2</v>
      </c>
      <c r="F441" s="5">
        <f>SUM('Summary statistics'!F441:F470)</f>
        <v>2.8412916363349042E-2</v>
      </c>
      <c r="G441" s="5">
        <f>SUM('Summary statistics'!G441:G470)</f>
        <v>7.42436336579224E-2</v>
      </c>
      <c r="H441" s="5">
        <f>SUM('Summary statistics'!H441:H470)</f>
        <v>0.30682371144801995</v>
      </c>
      <c r="I441" s="5">
        <f>SUM('Summary statistics'!I441:I470)</f>
        <v>7.1183297327334319E-2</v>
      </c>
      <c r="K441" s="1">
        <v>44657</v>
      </c>
      <c r="L441" s="5">
        <f>SUM('Summary statistics'!B441:B560)</f>
        <v>0.12041961503025937</v>
      </c>
      <c r="M441" s="5">
        <f>SUM('Summary statistics'!C441:C560)</f>
        <v>0.17823555859671897</v>
      </c>
      <c r="N441" s="5">
        <f>SUM('Summary statistics'!D441:D560)</f>
        <v>-0.28617478739129343</v>
      </c>
      <c r="O441" s="5">
        <f>SUM('Summary statistics'!E441:E560)</f>
        <v>7.6135476374366073E-2</v>
      </c>
      <c r="P441" s="5">
        <f>SUM('Summary statistics'!F441:F560)</f>
        <v>9.1070829541639045E-2</v>
      </c>
      <c r="Q441" s="5">
        <f>SUM('Summary statistics'!G441:G560)</f>
        <v>2.4729111656139689E-2</v>
      </c>
      <c r="R441" s="5">
        <f>SUM('Summary statistics'!H441:H560)</f>
        <v>0.26041598504656394</v>
      </c>
      <c r="S441" s="5">
        <f>SUM('Summary statistics'!I441:I560)</f>
        <v>2.7134754014009846E-2</v>
      </c>
    </row>
    <row r="442" spans="1:19" x14ac:dyDescent="0.2">
      <c r="A442" s="1">
        <v>44523</v>
      </c>
      <c r="B442" s="5">
        <f>SUM('Summary statistics'!B442:B471)</f>
        <v>-0.10284073404943009</v>
      </c>
      <c r="C442" s="5">
        <f>SUM('Summary statistics'!C442:C471)</f>
        <v>-2.6896179534695631E-2</v>
      </c>
      <c r="D442" s="5">
        <f>SUM('Summary statistics'!D442:D471)</f>
        <v>2.7421602642286661E-2</v>
      </c>
      <c r="E442" s="5">
        <f>SUM('Summary statistics'!E442:E471)</f>
        <v>4.0093293442057115E-2</v>
      </c>
      <c r="F442" s="5">
        <f>SUM('Summary statistics'!F442:F471)</f>
        <v>1.3829917587106654E-2</v>
      </c>
      <c r="G442" s="5">
        <f>SUM('Summary statistics'!G442:G471)</f>
        <v>6.5026935667556407E-2</v>
      </c>
      <c r="H442" s="5">
        <f>SUM('Summary statistics'!H442:H471)</f>
        <v>0.33225570265144022</v>
      </c>
      <c r="I442" s="5">
        <f>SUM('Summary statistics'!I442:I471)</f>
        <v>7.5258864336959955E-2</v>
      </c>
      <c r="K442" s="1">
        <v>44658</v>
      </c>
      <c r="L442" s="5">
        <f>SUM('Summary statistics'!B442:B561)</f>
        <v>0.14421436211062671</v>
      </c>
      <c r="M442" s="5">
        <f>SUM('Summary statistics'!C442:C561)</f>
        <v>0.174665838326823</v>
      </c>
      <c r="N442" s="5">
        <f>SUM('Summary statistics'!D442:D561)</f>
        <v>-0.25407075827394487</v>
      </c>
      <c r="O442" s="5">
        <f>SUM('Summary statistics'!E442:E561)</f>
        <v>9.4081906747060171E-2</v>
      </c>
      <c r="P442" s="5">
        <f>SUM('Summary statistics'!F442:F561)</f>
        <v>9.663730630590367E-2</v>
      </c>
      <c r="Q442" s="5">
        <f>SUM('Summary statistics'!G442:G561)</f>
        <v>3.5069518875612576E-2</v>
      </c>
      <c r="R442" s="5">
        <f>SUM('Summary statistics'!H442:H561)</f>
        <v>0.25192977519142556</v>
      </c>
      <c r="S442" s="5">
        <f>SUM('Summary statistics'!I442:I561)</f>
        <v>3.3801101638745411E-2</v>
      </c>
    </row>
    <row r="443" spans="1:19" x14ac:dyDescent="0.2">
      <c r="A443" s="1">
        <v>44524</v>
      </c>
      <c r="B443" s="5">
        <f>SUM('Summary statistics'!B443:B472)</f>
        <v>-9.8033024708115424E-2</v>
      </c>
      <c r="C443" s="5">
        <f>SUM('Summary statistics'!C443:C472)</f>
        <v>-2.5815196703820341E-2</v>
      </c>
      <c r="D443" s="5">
        <f>SUM('Summary statistics'!D443:D472)</f>
        <v>-3.6385326099784053E-3</v>
      </c>
      <c r="E443" s="5">
        <f>SUM('Summary statistics'!E443:E472)</f>
        <v>1.3971855452033935E-2</v>
      </c>
      <c r="F443" s="5">
        <f>SUM('Summary statistics'!F443:F472)</f>
        <v>-5.8116955978477318E-3</v>
      </c>
      <c r="G443" s="5">
        <f>SUM('Summary statistics'!G443:G472)</f>
        <v>7.7269079098318524E-2</v>
      </c>
      <c r="H443" s="5">
        <f>SUM('Summary statistics'!H443:H472)</f>
        <v>0.28796199442798009</v>
      </c>
      <c r="I443" s="5">
        <f>SUM('Summary statistics'!I443:I472)</f>
        <v>7.4529861369385997E-2</v>
      </c>
      <c r="K443" s="1">
        <v>44659</v>
      </c>
      <c r="L443" s="5">
        <f>SUM('Summary statistics'!B443:B562)</f>
        <v>0.11607217125275329</v>
      </c>
      <c r="M443" s="5">
        <f>SUM('Summary statistics'!C443:C562)</f>
        <v>0.20010546183605107</v>
      </c>
      <c r="N443" s="5">
        <f>SUM('Summary statistics'!D443:D562)</f>
        <v>-0.30550165853457095</v>
      </c>
      <c r="O443" s="5">
        <f>SUM('Summary statistics'!E443:E562)</f>
        <v>6.8912304293869159E-2</v>
      </c>
      <c r="P443" s="5">
        <f>SUM('Summary statistics'!F443:F562)</f>
        <v>8.0732535736617261E-2</v>
      </c>
      <c r="Q443" s="5">
        <f>SUM('Summary statistics'!G443:G562)</f>
        <v>3.4250510618387117E-2</v>
      </c>
      <c r="R443" s="5">
        <f>SUM('Summary statistics'!H443:H562)</f>
        <v>0.24285218748779244</v>
      </c>
      <c r="S443" s="5">
        <f>SUM('Summary statistics'!I443:I562)</f>
        <v>2.8126317459696626E-2</v>
      </c>
    </row>
    <row r="444" spans="1:19" x14ac:dyDescent="0.2">
      <c r="A444" s="1">
        <v>44529</v>
      </c>
      <c r="B444" s="5">
        <f>SUM('Summary statistics'!B444:B473)</f>
        <v>-0.15837976102025308</v>
      </c>
      <c r="C444" s="5">
        <f>SUM('Summary statistics'!C444:C473)</f>
        <v>-0.15048830910825584</v>
      </c>
      <c r="D444" s="5">
        <f>SUM('Summary statistics'!D444:D473)</f>
        <v>7.7991998645251951E-3</v>
      </c>
      <c r="E444" s="5">
        <f>SUM('Summary statistics'!E444:E473)</f>
        <v>-2.6982577621155083E-2</v>
      </c>
      <c r="F444" s="5">
        <f>SUM('Summary statistics'!F444:F473)</f>
        <v>-7.0888633771344226E-3</v>
      </c>
      <c r="G444" s="5">
        <f>SUM('Summary statistics'!G444:G473)</f>
        <v>7.4186078044795406E-2</v>
      </c>
      <c r="H444" s="5">
        <f>SUM('Summary statistics'!H444:H473)</f>
        <v>0.27402453697725276</v>
      </c>
      <c r="I444" s="5">
        <f>SUM('Summary statistics'!I444:I473)</f>
        <v>4.7744262881210961E-2</v>
      </c>
      <c r="K444" s="1">
        <v>44662</v>
      </c>
      <c r="L444" s="5">
        <f>SUM('Summary statistics'!B444:B563)</f>
        <v>0.15538080035844104</v>
      </c>
      <c r="M444" s="5">
        <f>SUM('Summary statistics'!C444:C563)</f>
        <v>0.14810612925783997</v>
      </c>
      <c r="N444" s="5">
        <f>SUM('Summary statistics'!D444:D563)</f>
        <v>-0.37287488671306523</v>
      </c>
      <c r="O444" s="5">
        <f>SUM('Summary statistics'!E444:E563)</f>
        <v>6.2334471137942236E-2</v>
      </c>
      <c r="P444" s="5">
        <f>SUM('Summary statistics'!F444:F563)</f>
        <v>8.0286552204606287E-2</v>
      </c>
      <c r="Q444" s="5">
        <f>SUM('Summary statistics'!G444:G563)</f>
        <v>3.8113293328033981E-2</v>
      </c>
      <c r="R444" s="5">
        <f>SUM('Summary statistics'!H444:H563)</f>
        <v>0.26536607929656242</v>
      </c>
      <c r="S444" s="5">
        <f>SUM('Summary statistics'!I444:I563)</f>
        <v>-5.8074272108282407E-3</v>
      </c>
    </row>
    <row r="445" spans="1:19" x14ac:dyDescent="0.2">
      <c r="A445" s="1">
        <v>44530</v>
      </c>
      <c r="B445" s="5">
        <f>SUM('Summary statistics'!B445:B474)</f>
        <v>-0.16939255865552824</v>
      </c>
      <c r="C445" s="5">
        <f>SUM('Summary statistics'!C445:C474)</f>
        <v>-0.21774976229129012</v>
      </c>
      <c r="D445" s="5">
        <f>SUM('Summary statistics'!D445:D474)</f>
        <v>-8.0843357806871935E-2</v>
      </c>
      <c r="E445" s="5">
        <f>SUM('Summary statistics'!E445:E474)</f>
        <v>-2.3135942265994955E-2</v>
      </c>
      <c r="F445" s="5">
        <f>SUM('Summary statistics'!F445:F474)</f>
        <v>4.6265034001502382E-3</v>
      </c>
      <c r="G445" s="5">
        <f>SUM('Summary statistics'!G445:G474)</f>
        <v>8.6506346094314165E-2</v>
      </c>
      <c r="H445" s="5">
        <f>SUM('Summary statistics'!H445:H474)</f>
        <v>0.20766673358047405</v>
      </c>
      <c r="I445" s="5">
        <f>SUM('Summary statistics'!I445:I474)</f>
        <v>2.1161684839394655E-2</v>
      </c>
      <c r="K445" s="1">
        <v>44663</v>
      </c>
      <c r="L445" s="5">
        <f>SUM('Summary statistics'!B445:B564)</f>
        <v>0.21086889469016373</v>
      </c>
      <c r="M445" s="5">
        <f>SUM('Summary statistics'!C445:C564)</f>
        <v>0.20102419288088244</v>
      </c>
      <c r="N445" s="5">
        <f>SUM('Summary statistics'!D445:D564)</f>
        <v>-0.43101057119907116</v>
      </c>
      <c r="O445" s="5">
        <f>SUM('Summary statistics'!E445:E564)</f>
        <v>9.7297776459357332E-2</v>
      </c>
      <c r="P445" s="5">
        <f>SUM('Summary statistics'!F445:F564)</f>
        <v>0.11110657225382561</v>
      </c>
      <c r="Q445" s="5">
        <f>SUM('Summary statistics'!G445:G564)</f>
        <v>5.5577723837781617E-2</v>
      </c>
      <c r="R445" s="5">
        <f>SUM('Summary statistics'!H445:H564)</f>
        <v>0.24605195536844013</v>
      </c>
      <c r="S445" s="5">
        <f>SUM('Summary statistics'!I445:I564)</f>
        <v>-1.6670021895175913E-2</v>
      </c>
    </row>
    <row r="446" spans="1:19" x14ac:dyDescent="0.2">
      <c r="A446" s="1">
        <v>44531</v>
      </c>
      <c r="B446" s="5">
        <f>SUM('Summary statistics'!B446:B475)</f>
        <v>-0.15843592240761262</v>
      </c>
      <c r="C446" s="5">
        <f>SUM('Summary statistics'!C446:C475)</f>
        <v>-0.22895248174673025</v>
      </c>
      <c r="D446" s="5">
        <f>SUM('Summary statistics'!D446:D475)</f>
        <v>-8.1308085414880507E-2</v>
      </c>
      <c r="E446" s="5">
        <f>SUM('Summary statistics'!E446:E475)</f>
        <v>-4.0573071469322181E-2</v>
      </c>
      <c r="F446" s="5">
        <f>SUM('Summary statistics'!F446:F475)</f>
        <v>1.0478969128630593E-2</v>
      </c>
      <c r="G446" s="5">
        <f>SUM('Summary statistics'!G446:G475)</f>
        <v>8.0220179411627721E-2</v>
      </c>
      <c r="H446" s="5">
        <f>SUM('Summary statistics'!H446:H475)</f>
        <v>0.17818792915417589</v>
      </c>
      <c r="I446" s="5">
        <f>SUM('Summary statistics'!I446:I475)</f>
        <v>5.9025541612911948E-3</v>
      </c>
      <c r="K446" s="1">
        <v>44664</v>
      </c>
      <c r="L446" s="5">
        <f>SUM('Summary statistics'!B446:B565)</f>
        <v>0.33824599688485907</v>
      </c>
      <c r="M446" s="5">
        <f>SUM('Summary statistics'!C446:C565)</f>
        <v>0.23472110465665275</v>
      </c>
      <c r="N446" s="5">
        <f>SUM('Summary statistics'!D446:D565)</f>
        <v>-0.41123131847743144</v>
      </c>
      <c r="O446" s="5">
        <f>SUM('Summary statistics'!E446:E565)</f>
        <v>0.11234261765536563</v>
      </c>
      <c r="P446" s="5">
        <f>SUM('Summary statistics'!F446:F565)</f>
        <v>0.11692055688946057</v>
      </c>
      <c r="Q446" s="5">
        <f>SUM('Summary statistics'!G446:G565)</f>
        <v>5.2584569239541482E-2</v>
      </c>
      <c r="R446" s="5">
        <f>SUM('Summary statistics'!H446:H565)</f>
        <v>0.24880079150813492</v>
      </c>
      <c r="S446" s="5">
        <f>SUM('Summary statistics'!I446:I565)</f>
        <v>-8.9309196367165517E-3</v>
      </c>
    </row>
    <row r="447" spans="1:19" x14ac:dyDescent="0.2">
      <c r="A447" s="1">
        <v>44532</v>
      </c>
      <c r="B447" s="5">
        <f>SUM('Summary statistics'!B447:B476)</f>
        <v>-0.22668755974893909</v>
      </c>
      <c r="C447" s="5">
        <f>SUM('Summary statistics'!C447:C476)</f>
        <v>-0.2211566162594634</v>
      </c>
      <c r="D447" s="5">
        <f>SUM('Summary statistics'!D447:D476)</f>
        <v>-0.12905536600341452</v>
      </c>
      <c r="E447" s="5">
        <f>SUM('Summary statistics'!E447:E476)</f>
        <v>-6.7862998791268919E-2</v>
      </c>
      <c r="F447" s="5">
        <f>SUM('Summary statistics'!F447:F476)</f>
        <v>-4.4152681260505051E-3</v>
      </c>
      <c r="G447" s="5">
        <f>SUM('Summary statistics'!G447:G476)</f>
        <v>7.3537726255628683E-2</v>
      </c>
      <c r="H447" s="5">
        <f>SUM('Summary statistics'!H447:H476)</f>
        <v>0.26473975603602418</v>
      </c>
      <c r="I447" s="5">
        <f>SUM('Summary statistics'!I447:I476)</f>
        <v>1.2635477718651323E-2</v>
      </c>
      <c r="K447" s="1">
        <v>44665</v>
      </c>
      <c r="L447" s="5">
        <f>SUM('Summary statistics'!B447:B566)</f>
        <v>0.36098952211652391</v>
      </c>
      <c r="M447" s="5">
        <f>SUM('Summary statistics'!C447:C566)</f>
        <v>0.25400287160714291</v>
      </c>
      <c r="N447" s="5">
        <f>SUM('Summary statistics'!D447:D566)</f>
        <v>-0.47594703244248254</v>
      </c>
      <c r="O447" s="5">
        <f>SUM('Summary statistics'!E447:E566)</f>
        <v>7.332408312662364E-2</v>
      </c>
      <c r="P447" s="5">
        <f>SUM('Summary statistics'!F447:F566)</f>
        <v>0.10925577158998259</v>
      </c>
      <c r="Q447" s="5">
        <f>SUM('Summary statistics'!G447:G566)</f>
        <v>6.0489510416880332E-2</v>
      </c>
      <c r="R447" s="5">
        <f>SUM('Summary statistics'!H447:H566)</f>
        <v>0.26236311893386755</v>
      </c>
      <c r="S447" s="5">
        <f>SUM('Summary statistics'!I447:I566)</f>
        <v>-2.8511101746579236E-2</v>
      </c>
    </row>
    <row r="448" spans="1:19" x14ac:dyDescent="0.2">
      <c r="A448" s="1">
        <v>44533</v>
      </c>
      <c r="B448" s="5">
        <f>SUM('Summary statistics'!B448:B477)</f>
        <v>-0.22411113726294563</v>
      </c>
      <c r="C448" s="5">
        <f>SUM('Summary statistics'!C448:C477)</f>
        <v>-0.23568158412457041</v>
      </c>
      <c r="D448" s="5">
        <f>SUM('Summary statistics'!D448:D477)</f>
        <v>-0.20720144318648501</v>
      </c>
      <c r="E448" s="5">
        <f>SUM('Summary statistics'!E448:E477)</f>
        <v>-8.3755188008736423E-2</v>
      </c>
      <c r="F448" s="5">
        <f>SUM('Summary statistics'!F448:F477)</f>
        <v>-5.6041247823997685E-4</v>
      </c>
      <c r="G448" s="5">
        <f>SUM('Summary statistics'!G448:G477)</f>
        <v>6.855237964791408E-2</v>
      </c>
      <c r="H448" s="5">
        <f>SUM('Summary statistics'!H448:H477)</f>
        <v>0.33515549924800292</v>
      </c>
      <c r="I448" s="5">
        <f>SUM('Summary statistics'!I448:I477)</f>
        <v>4.9368459406481414E-4</v>
      </c>
      <c r="K448" s="1">
        <v>44669</v>
      </c>
      <c r="L448" s="5">
        <f>SUM('Summary statistics'!B448:B567)</f>
        <v>0.41381186603688169</v>
      </c>
      <c r="M448" s="5">
        <f>SUM('Summary statistics'!C448:C567)</f>
        <v>0.25480580258723723</v>
      </c>
      <c r="N448" s="5">
        <f>SUM('Summary statistics'!D448:D567)</f>
        <v>-0.48058241709155669</v>
      </c>
      <c r="O448" s="5">
        <f>SUM('Summary statistics'!E448:E567)</f>
        <v>6.7423494480323254E-2</v>
      </c>
      <c r="P448" s="5">
        <f>SUM('Summary statistics'!F448:F567)</f>
        <v>0.10696156395849515</v>
      </c>
      <c r="Q448" s="5">
        <f>SUM('Summary statistics'!G448:G567)</f>
        <v>4.5857132899428964E-2</v>
      </c>
      <c r="R448" s="5">
        <f>SUM('Summary statistics'!H448:H567)</f>
        <v>0.31806458006627614</v>
      </c>
      <c r="S448" s="5">
        <f>SUM('Summary statistics'!I448:I567)</f>
        <v>-3.2373333835248215E-2</v>
      </c>
    </row>
    <row r="449" spans="1:19" x14ac:dyDescent="0.2">
      <c r="A449" s="1">
        <v>44536</v>
      </c>
      <c r="B449" s="5">
        <f>SUM('Summary statistics'!B449:B478)</f>
        <v>-0.33553426023634558</v>
      </c>
      <c r="C449" s="5">
        <f>SUM('Summary statistics'!C449:C478)</f>
        <v>-0.17161543601439935</v>
      </c>
      <c r="D449" s="5">
        <f>SUM('Summary statistics'!D449:D478)</f>
        <v>-0.20731668965279421</v>
      </c>
      <c r="E449" s="5">
        <f>SUM('Summary statistics'!E449:E478)</f>
        <v>-8.2186087059285276E-2</v>
      </c>
      <c r="F449" s="5">
        <f>SUM('Summary statistics'!F449:F478)</f>
        <v>-1.3477847831213901E-3</v>
      </c>
      <c r="G449" s="5">
        <f>SUM('Summary statistics'!G449:G478)</f>
        <v>6.8829319595945487E-2</v>
      </c>
      <c r="H449" s="5">
        <f>SUM('Summary statistics'!H449:H478)</f>
        <v>0.35895068784535744</v>
      </c>
      <c r="I449" s="5">
        <f>SUM('Summary statistics'!I449:I478)</f>
        <v>9.1649121778893151E-3</v>
      </c>
      <c r="K449" s="1">
        <v>44670</v>
      </c>
      <c r="L449" s="5">
        <f>SUM('Summary statistics'!B449:B568)</f>
        <v>0.33856472535290494</v>
      </c>
      <c r="M449" s="5">
        <f>SUM('Summary statistics'!C449:C568)</f>
        <v>0.21764969983172483</v>
      </c>
      <c r="N449" s="5">
        <f>SUM('Summary statistics'!D449:D568)</f>
        <v>-0.40475325965843256</v>
      </c>
      <c r="O449" s="5">
        <f>SUM('Summary statistics'!E449:E568)</f>
        <v>4.928258581047984E-2</v>
      </c>
      <c r="P449" s="5">
        <f>SUM('Summary statistics'!F449:F568)</f>
        <v>9.4753928211172081E-2</v>
      </c>
      <c r="Q449" s="5">
        <f>SUM('Summary statistics'!G449:G568)</f>
        <v>3.3325197584303863E-2</v>
      </c>
      <c r="R449" s="5">
        <f>SUM('Summary statistics'!H449:H568)</f>
        <v>0.32559217621614578</v>
      </c>
      <c r="S449" s="5">
        <f>SUM('Summary statistics'!I449:I568)</f>
        <v>-1.9434721145849251E-2</v>
      </c>
    </row>
    <row r="450" spans="1:19" x14ac:dyDescent="0.2">
      <c r="A450" s="1">
        <v>44537</v>
      </c>
      <c r="B450" s="5">
        <f>SUM('Summary statistics'!B450:B479)</f>
        <v>-0.35343345001456128</v>
      </c>
      <c r="C450" s="5">
        <f>SUM('Summary statistics'!C450:C479)</f>
        <v>-0.15059524411675046</v>
      </c>
      <c r="D450" s="5">
        <f>SUM('Summary statistics'!D450:D479)</f>
        <v>-0.18192717285558976</v>
      </c>
      <c r="E450" s="5">
        <f>SUM('Summary statistics'!E450:E479)</f>
        <v>-8.2052305969719297E-2</v>
      </c>
      <c r="F450" s="5">
        <f>SUM('Summary statistics'!F450:F479)</f>
        <v>-6.478659912819925E-3</v>
      </c>
      <c r="G450" s="5">
        <f>SUM('Summary statistics'!G450:G479)</f>
        <v>7.2838985960757857E-2</v>
      </c>
      <c r="H450" s="5">
        <f>SUM('Summary statistics'!H450:H479)</f>
        <v>0.39430149664722663</v>
      </c>
      <c r="I450" s="5">
        <f>SUM('Summary statistics'!I450:I479)</f>
        <v>3.0733653307993544E-2</v>
      </c>
      <c r="K450" s="1">
        <v>44671</v>
      </c>
      <c r="L450" s="5">
        <f>SUM('Summary statistics'!B450:B569)</f>
        <v>0.27294330668499384</v>
      </c>
      <c r="M450" s="5">
        <f>SUM('Summary statistics'!C450:C569)</f>
        <v>0.20434328681406258</v>
      </c>
      <c r="N450" s="5">
        <f>SUM('Summary statistics'!D450:D569)</f>
        <v>-0.38327624789535814</v>
      </c>
      <c r="O450" s="5">
        <f>SUM('Summary statistics'!E450:E569)</f>
        <v>3.3068177943917192E-2</v>
      </c>
      <c r="P450" s="5">
        <f>SUM('Summary statistics'!F450:F569)</f>
        <v>8.4968057929700996E-2</v>
      </c>
      <c r="Q450" s="5">
        <f>SUM('Summary statistics'!G450:G569)</f>
        <v>4.2356096430095976E-2</v>
      </c>
      <c r="R450" s="5">
        <f>SUM('Summary statistics'!H450:H569)</f>
        <v>0.37770361329275304</v>
      </c>
      <c r="S450" s="5">
        <f>SUM('Summary statistics'!I450:I569)</f>
        <v>-1.8980285145183986E-2</v>
      </c>
    </row>
    <row r="451" spans="1:19" x14ac:dyDescent="0.2">
      <c r="A451" s="1">
        <v>44538</v>
      </c>
      <c r="B451" s="5">
        <f>SUM('Summary statistics'!B451:B480)</f>
        <v>-0.43567264565666408</v>
      </c>
      <c r="C451" s="5">
        <f>SUM('Summary statistics'!C451:C480)</f>
        <v>-0.14630190603518706</v>
      </c>
      <c r="D451" s="5">
        <f>SUM('Summary statistics'!D451:D480)</f>
        <v>-0.22274128235334703</v>
      </c>
      <c r="E451" s="5">
        <f>SUM('Summary statistics'!E451:E480)</f>
        <v>-9.1932675944060308E-2</v>
      </c>
      <c r="F451" s="5">
        <f>SUM('Summary statistics'!F451:F480)</f>
        <v>-1.1858836745945551E-2</v>
      </c>
      <c r="G451" s="5">
        <f>SUM('Summary statistics'!G451:G480)</f>
        <v>7.7065557635432103E-2</v>
      </c>
      <c r="H451" s="5">
        <f>SUM('Summary statistics'!H451:H480)</f>
        <v>0.32662899732167938</v>
      </c>
      <c r="I451" s="5">
        <f>SUM('Summary statistics'!I451:I480)</f>
        <v>2.9077254972662857E-2</v>
      </c>
      <c r="K451" s="1">
        <v>44672</v>
      </c>
      <c r="L451" s="5">
        <f>SUM('Summary statistics'!B451:B570)</f>
        <v>0.16513503654841968</v>
      </c>
      <c r="M451" s="5">
        <f>SUM('Summary statistics'!C451:C570)</f>
        <v>0.21441406041491629</v>
      </c>
      <c r="N451" s="5">
        <f>SUM('Summary statistics'!D451:D570)</f>
        <v>-0.44334022247461952</v>
      </c>
      <c r="O451" s="5">
        <f>SUM('Summary statistics'!E451:E570)</f>
        <v>1.1785505194445364E-3</v>
      </c>
      <c r="P451" s="5">
        <f>SUM('Summary statistics'!F451:F570)</f>
        <v>7.5348544556406757E-2</v>
      </c>
      <c r="Q451" s="5">
        <f>SUM('Summary statistics'!G451:G570)</f>
        <v>5.3160466797575578E-2</v>
      </c>
      <c r="R451" s="5">
        <f>SUM('Summary statistics'!H451:H570)</f>
        <v>0.37648325019068063</v>
      </c>
      <c r="S451" s="5">
        <f>SUM('Summary statistics'!I451:I570)</f>
        <v>-3.8580074692607783E-2</v>
      </c>
    </row>
    <row r="452" spans="1:19" x14ac:dyDescent="0.2">
      <c r="A452" s="1">
        <v>44539</v>
      </c>
      <c r="B452" s="5">
        <f>SUM('Summary statistics'!B452:B481)</f>
        <v>-0.43321833295357587</v>
      </c>
      <c r="C452" s="5">
        <f>SUM('Summary statistics'!C452:C481)</f>
        <v>-0.17669065923366875</v>
      </c>
      <c r="D452" s="5">
        <f>SUM('Summary statistics'!D452:D481)</f>
        <v>-0.23674986205865603</v>
      </c>
      <c r="E452" s="5">
        <f>SUM('Summary statistics'!E452:E481)</f>
        <v>-9.0080603248238272E-2</v>
      </c>
      <c r="F452" s="5">
        <f>SUM('Summary statistics'!F452:F481)</f>
        <v>-9.3555484760864289E-3</v>
      </c>
      <c r="G452" s="5">
        <f>SUM('Summary statistics'!G452:G481)</f>
        <v>7.6025109816211994E-2</v>
      </c>
      <c r="H452" s="5">
        <f>SUM('Summary statistics'!H452:H481)</f>
        <v>0.30756868763991096</v>
      </c>
      <c r="I452" s="5">
        <f>SUM('Summary statistics'!I452:I481)</f>
        <v>2.0052087968944404E-2</v>
      </c>
      <c r="K452" s="1">
        <v>44673</v>
      </c>
      <c r="L452" s="5">
        <f>SUM('Summary statistics'!B452:B571)</f>
        <v>0.10512247304707496</v>
      </c>
      <c r="M452" s="5">
        <f>SUM('Summary statistics'!C452:C571)</f>
        <v>0.18713374383626258</v>
      </c>
      <c r="N452" s="5">
        <f>SUM('Summary statistics'!D452:D571)</f>
        <v>-0.41793332992104487</v>
      </c>
      <c r="O452" s="5">
        <f>SUM('Summary statistics'!E452:E571)</f>
        <v>7.0738913714830307E-3</v>
      </c>
      <c r="P452" s="5">
        <f>SUM('Summary statistics'!F452:F571)</f>
        <v>7.5632244390105421E-2</v>
      </c>
      <c r="Q452" s="5">
        <f>SUM('Summary statistics'!G452:G571)</f>
        <v>3.7242691744659613E-2</v>
      </c>
      <c r="R452" s="5">
        <f>SUM('Summary statistics'!H452:H571)</f>
        <v>0.31128352689653027</v>
      </c>
      <c r="S452" s="5">
        <f>SUM('Summary statistics'!I452:I571)</f>
        <v>-6.8530193830148078E-2</v>
      </c>
    </row>
    <row r="453" spans="1:19" x14ac:dyDescent="0.2">
      <c r="A453" s="1">
        <v>44540</v>
      </c>
      <c r="B453" s="5">
        <f>SUM('Summary statistics'!B453:B482)</f>
        <v>-0.4575054694438857</v>
      </c>
      <c r="C453" s="5">
        <f>SUM('Summary statistics'!C453:C482)</f>
        <v>-0.14266355907775849</v>
      </c>
      <c r="D453" s="5">
        <f>SUM('Summary statistics'!D453:D482)</f>
        <v>-0.21490557617123932</v>
      </c>
      <c r="E453" s="5">
        <f>SUM('Summary statistics'!E453:E482)</f>
        <v>-8.6113624877932546E-2</v>
      </c>
      <c r="F453" s="5">
        <f>SUM('Summary statistics'!F453:F482)</f>
        <v>-7.8134117782293101E-3</v>
      </c>
      <c r="G453" s="5">
        <f>SUM('Summary statistics'!G453:G482)</f>
        <v>3.6958138439782393E-2</v>
      </c>
      <c r="H453" s="5">
        <f>SUM('Summary statistics'!H453:H482)</f>
        <v>0.38970500420096393</v>
      </c>
      <c r="I453" s="5">
        <f>SUM('Summary statistics'!I453:I482)</f>
        <v>3.4620295239267185E-2</v>
      </c>
      <c r="K453" s="1">
        <v>44676</v>
      </c>
      <c r="L453" s="5">
        <f>SUM('Summary statistics'!B453:B572)</f>
        <v>7.2598102971911549E-2</v>
      </c>
      <c r="M453" s="5">
        <f>SUM('Summary statistics'!C453:C572)</f>
        <v>0.1757267480322309</v>
      </c>
      <c r="N453" s="5">
        <f>SUM('Summary statistics'!D453:D572)</f>
        <v>-0.36847019580133084</v>
      </c>
      <c r="O453" s="5">
        <f>SUM('Summary statistics'!E453:E572)</f>
        <v>-2.1772239638038423E-2</v>
      </c>
      <c r="P453" s="5">
        <f>SUM('Summary statistics'!F453:F572)</f>
        <v>5.262662791841536E-2</v>
      </c>
      <c r="Q453" s="5">
        <f>SUM('Summary statistics'!G453:G572)</f>
        <v>1.0500110508183891E-2</v>
      </c>
      <c r="R453" s="5">
        <f>SUM('Summary statistics'!H453:H572)</f>
        <v>0.30329796476651316</v>
      </c>
      <c r="S453" s="5">
        <f>SUM('Summary statistics'!I453:I572)</f>
        <v>-5.7784105805843457E-2</v>
      </c>
    </row>
    <row r="454" spans="1:19" x14ac:dyDescent="0.2">
      <c r="A454" s="1">
        <v>44543</v>
      </c>
      <c r="B454" s="5">
        <f>SUM('Summary statistics'!B454:B483)</f>
        <v>-0.42132877208133196</v>
      </c>
      <c r="C454" s="5">
        <f>SUM('Summary statistics'!C454:C483)</f>
        <v>-0.14979276191607174</v>
      </c>
      <c r="D454" s="5">
        <f>SUM('Summary statistics'!D454:D483)</f>
        <v>-0.26018482299455886</v>
      </c>
      <c r="E454" s="5">
        <f>SUM('Summary statistics'!E454:E483)</f>
        <v>-7.719987562496336E-2</v>
      </c>
      <c r="F454" s="5">
        <f>SUM('Summary statistics'!F454:F483)</f>
        <v>-7.96461922831866E-3</v>
      </c>
      <c r="G454" s="5">
        <f>SUM('Summary statistics'!G454:G483)</f>
        <v>4.1373103136202113E-2</v>
      </c>
      <c r="H454" s="5">
        <f>SUM('Summary statistics'!H454:H483)</f>
        <v>0.45387215430038008</v>
      </c>
      <c r="I454" s="5">
        <f>SUM('Summary statistics'!I454:I483)</f>
        <v>1.5699302643218043E-2</v>
      </c>
      <c r="K454" s="1">
        <v>44677</v>
      </c>
      <c r="L454" s="5">
        <f>SUM('Summary statistics'!B454:B573)</f>
        <v>0.1694990086799793</v>
      </c>
      <c r="M454" s="5">
        <f>SUM('Summary statistics'!C454:C573)</f>
        <v>0.20547847600890554</v>
      </c>
      <c r="N454" s="5">
        <f>SUM('Summary statistics'!D454:D573)</f>
        <v>-0.46345064120898438</v>
      </c>
      <c r="O454" s="5">
        <f>SUM('Summary statistics'!E454:E573)</f>
        <v>-2.41703609278127E-2</v>
      </c>
      <c r="P454" s="5">
        <f>SUM('Summary statistics'!F454:F573)</f>
        <v>5.4779388858225177E-2</v>
      </c>
      <c r="Q454" s="5">
        <f>SUM('Summary statistics'!G454:G573)</f>
        <v>7.5345689219387625E-3</v>
      </c>
      <c r="R454" s="5">
        <f>SUM('Summary statistics'!H454:H573)</f>
        <v>0.31805160814148825</v>
      </c>
      <c r="S454" s="5">
        <f>SUM('Summary statistics'!I454:I573)</f>
        <v>-9.6115478276206118E-2</v>
      </c>
    </row>
    <row r="455" spans="1:19" x14ac:dyDescent="0.2">
      <c r="A455" s="1">
        <v>44544</v>
      </c>
      <c r="B455" s="5">
        <f>SUM('Summary statistics'!B455:B484)</f>
        <v>-0.37024669442518976</v>
      </c>
      <c r="C455" s="5">
        <f>SUM('Summary statistics'!C455:C484)</f>
        <v>-0.16681479296544627</v>
      </c>
      <c r="D455" s="5">
        <f>SUM('Summary statistics'!D455:D484)</f>
        <v>-0.25223544068805892</v>
      </c>
      <c r="E455" s="5">
        <f>SUM('Summary statistics'!E455:E484)</f>
        <v>-8.8344642147901262E-2</v>
      </c>
      <c r="F455" s="5">
        <f>SUM('Summary statistics'!F455:F484)</f>
        <v>-6.5238406961278615E-3</v>
      </c>
      <c r="G455" s="5">
        <f>SUM('Summary statistics'!G455:G484)</f>
        <v>1.9627444174625048E-2</v>
      </c>
      <c r="H455" s="5">
        <f>SUM('Summary statistics'!H455:H484)</f>
        <v>0.41162031187593806</v>
      </c>
      <c r="I455" s="5">
        <f>SUM('Summary statistics'!I455:I484)</f>
        <v>6.2146621836833005E-3</v>
      </c>
      <c r="K455" s="1">
        <v>44678</v>
      </c>
      <c r="L455" s="5">
        <f>SUM('Summary statistics'!B455:B574)</f>
        <v>0.30200037932618556</v>
      </c>
      <c r="M455" s="5">
        <f>SUM('Summary statistics'!C455:C574)</f>
        <v>0.19948426848143566</v>
      </c>
      <c r="N455" s="5">
        <f>SUM('Summary statistics'!D455:D574)</f>
        <v>-0.46126978163057486</v>
      </c>
      <c r="O455" s="5">
        <f>SUM('Summary statistics'!E455:E574)</f>
        <v>-2.0629726106441766E-2</v>
      </c>
      <c r="P455" s="5">
        <f>SUM('Summary statistics'!F455:F574)</f>
        <v>5.7086782944578848E-2</v>
      </c>
      <c r="Q455" s="5">
        <f>SUM('Summary statistics'!G455:G574)</f>
        <v>1.3391364572349577E-3</v>
      </c>
      <c r="R455" s="5">
        <f>SUM('Summary statistics'!H455:H574)</f>
        <v>0.24491877136224113</v>
      </c>
      <c r="S455" s="5">
        <f>SUM('Summary statistics'!I455:I574)</f>
        <v>-9.5967018816372554E-2</v>
      </c>
    </row>
    <row r="456" spans="1:19" x14ac:dyDescent="0.2">
      <c r="A456" s="1">
        <v>44545</v>
      </c>
      <c r="B456" s="5">
        <f>SUM('Summary statistics'!B456:B485)</f>
        <v>-0.31043544305023518</v>
      </c>
      <c r="C456" s="5">
        <f>SUM('Summary statistics'!C456:C485)</f>
        <v>-0.17056464703246002</v>
      </c>
      <c r="D456" s="5">
        <f>SUM('Summary statistics'!D456:D485)</f>
        <v>-0.22028997020146485</v>
      </c>
      <c r="E456" s="5">
        <f>SUM('Summary statistics'!E456:E485)</f>
        <v>-0.11094710943764066</v>
      </c>
      <c r="F456" s="5">
        <f>SUM('Summary statistics'!F456:F485)</f>
        <v>-1.7583240971383265E-2</v>
      </c>
      <c r="G456" s="5">
        <f>SUM('Summary statistics'!G456:G485)</f>
        <v>-6.0977301703741757E-4</v>
      </c>
      <c r="H456" s="5">
        <f>SUM('Summary statistics'!H456:H485)</f>
        <v>0.40105912210658962</v>
      </c>
      <c r="I456" s="5">
        <f>SUM('Summary statistics'!I456:I485)</f>
        <v>2.0630301437971409E-2</v>
      </c>
      <c r="K456" s="1">
        <v>44679</v>
      </c>
      <c r="L456" s="5">
        <f>SUM('Summary statistics'!B456:B575)</f>
        <v>0.28381808000895681</v>
      </c>
      <c r="M456" s="5">
        <f>SUM('Summary statistics'!C456:C575)</f>
        <v>0.22597119758040105</v>
      </c>
      <c r="N456" s="5">
        <f>SUM('Summary statistics'!D456:D575)</f>
        <v>-0.42692484932047253</v>
      </c>
      <c r="O456" s="5">
        <f>SUM('Summary statistics'!E456:E575)</f>
        <v>-3.7757902885885403E-2</v>
      </c>
      <c r="P456" s="5">
        <f>SUM('Summary statistics'!F456:F575)</f>
        <v>5.181381820770084E-2</v>
      </c>
      <c r="Q456" s="5">
        <f>SUM('Summary statistics'!G456:G575)</f>
        <v>-2.2926370599061253E-2</v>
      </c>
      <c r="R456" s="5">
        <f>SUM('Summary statistics'!H456:H575)</f>
        <v>0.23054276696450102</v>
      </c>
      <c r="S456" s="5">
        <f>SUM('Summary statistics'!I456:I575)</f>
        <v>-7.3319823245284493E-2</v>
      </c>
    </row>
    <row r="457" spans="1:19" x14ac:dyDescent="0.2">
      <c r="A457" s="1">
        <v>44546</v>
      </c>
      <c r="B457" s="5">
        <f>SUM('Summary statistics'!B457:B486)</f>
        <v>-0.38634201620582598</v>
      </c>
      <c r="C457" s="5">
        <f>SUM('Summary statistics'!C457:C486)</f>
        <v>-0.14781477774638185</v>
      </c>
      <c r="D457" s="5">
        <f>SUM('Summary statistics'!D457:D486)</f>
        <v>-0.28322257385988819</v>
      </c>
      <c r="E457" s="5">
        <f>SUM('Summary statistics'!E457:E486)</f>
        <v>-4.4449828912710071E-2</v>
      </c>
      <c r="F457" s="5">
        <f>SUM('Summary statistics'!F457:F486)</f>
        <v>4.9057964371771422E-3</v>
      </c>
      <c r="G457" s="5">
        <f>SUM('Summary statistics'!G457:G486)</f>
        <v>1.0490278817052171E-2</v>
      </c>
      <c r="H457" s="5">
        <f>SUM('Summary statistics'!H457:H486)</f>
        <v>0.36853273092182959</v>
      </c>
      <c r="I457" s="5">
        <f>SUM('Summary statistics'!I457:I486)</f>
        <v>8.1769875312244205E-3</v>
      </c>
      <c r="K457" s="1">
        <v>44680</v>
      </c>
      <c r="L457" s="5">
        <f>SUM('Summary statistics'!B457:B576)</f>
        <v>0.26781809358037995</v>
      </c>
      <c r="M457" s="5">
        <f>SUM('Summary statistics'!C457:C576)</f>
        <v>0.2212588064492855</v>
      </c>
      <c r="N457" s="5">
        <f>SUM('Summary statistics'!D457:D576)</f>
        <v>-0.49388766934299799</v>
      </c>
      <c r="O457" s="5">
        <f>SUM('Summary statistics'!E457:E576)</f>
        <v>-1.8115193176428422E-2</v>
      </c>
      <c r="P457" s="5">
        <f>SUM('Summary statistics'!F457:F576)</f>
        <v>6.6112530421477356E-2</v>
      </c>
      <c r="Q457" s="5">
        <f>SUM('Summary statistics'!G457:G576)</f>
        <v>-3.0267975907239786E-2</v>
      </c>
      <c r="R457" s="5">
        <f>SUM('Summary statistics'!H457:H576)</f>
        <v>0.19211043036836981</v>
      </c>
      <c r="S457" s="5">
        <f>SUM('Summary statistics'!I457:I576)</f>
        <v>-0.11395263684825956</v>
      </c>
    </row>
    <row r="458" spans="1:19" x14ac:dyDescent="0.2">
      <c r="A458" s="1">
        <v>44547</v>
      </c>
      <c r="B458" s="5">
        <f>SUM('Summary statistics'!B458:B487)</f>
        <v>-0.42956265968722496</v>
      </c>
      <c r="C458" s="5">
        <f>SUM('Summary statistics'!C458:C487)</f>
        <v>-0.13201316477529912</v>
      </c>
      <c r="D458" s="5">
        <f>SUM('Summary statistics'!D458:D487)</f>
        <v>-0.30946235273649431</v>
      </c>
      <c r="E458" s="5">
        <f>SUM('Summary statistics'!E458:E487)</f>
        <v>-3.050669226684289E-2</v>
      </c>
      <c r="F458" s="5">
        <f>SUM('Summary statistics'!F458:F487)</f>
        <v>2.2977921952771464E-2</v>
      </c>
      <c r="G458" s="5">
        <f>SUM('Summary statistics'!G458:G487)</f>
        <v>-9.3620074574853572E-4</v>
      </c>
      <c r="H458" s="5">
        <f>SUM('Summary statistics'!H458:H487)</f>
        <v>0.39869130848274442</v>
      </c>
      <c r="I458" s="5">
        <f>SUM('Summary statistics'!I458:I487)</f>
        <v>-8.6045346158944453E-3</v>
      </c>
      <c r="K458" s="1">
        <v>44683</v>
      </c>
      <c r="L458" s="5">
        <f>SUM('Summary statistics'!B458:B577)</f>
        <v>0.27637500153708905</v>
      </c>
      <c r="M458" s="5">
        <f>SUM('Summary statistics'!C458:C577)</f>
        <v>0.26285882431931212</v>
      </c>
      <c r="N458" s="5">
        <f>SUM('Summary statistics'!D458:D577)</f>
        <v>-0.49081842655164143</v>
      </c>
      <c r="O458" s="5">
        <f>SUM('Summary statistics'!E458:E577)</f>
        <v>-2.8245902687639112E-2</v>
      </c>
      <c r="P458" s="5">
        <f>SUM('Summary statistics'!F458:F577)</f>
        <v>5.4982834325210533E-2</v>
      </c>
      <c r="Q458" s="5">
        <f>SUM('Summary statistics'!G458:G577)</f>
        <v>-2.2151395493670623E-2</v>
      </c>
      <c r="R458" s="5">
        <f>SUM('Summary statistics'!H458:H577)</f>
        <v>0.16186156854503989</v>
      </c>
      <c r="S458" s="5">
        <f>SUM('Summary statistics'!I458:I577)</f>
        <v>-0.1147338780513576</v>
      </c>
    </row>
    <row r="459" spans="1:19" x14ac:dyDescent="0.2">
      <c r="A459" s="1">
        <v>44550</v>
      </c>
      <c r="B459" s="5">
        <f>SUM('Summary statistics'!B459:B488)</f>
        <v>-0.3993606154441684</v>
      </c>
      <c r="C459" s="5">
        <f>SUM('Summary statistics'!C459:C488)</f>
        <v>-0.14415554153822616</v>
      </c>
      <c r="D459" s="5">
        <f>SUM('Summary statistics'!D459:D488)</f>
        <v>-0.26969970102762914</v>
      </c>
      <c r="E459" s="5">
        <f>SUM('Summary statistics'!E459:E488)</f>
        <v>-7.0155594541669031E-2</v>
      </c>
      <c r="F459" s="5">
        <f>SUM('Summary statistics'!F459:F488)</f>
        <v>6.1313789162028773E-4</v>
      </c>
      <c r="G459" s="5">
        <f>SUM('Summary statistics'!G459:G488)</f>
        <v>1.1724234444907012E-2</v>
      </c>
      <c r="H459" s="5">
        <f>SUM('Summary statistics'!H459:H488)</f>
        <v>0.32018989575532159</v>
      </c>
      <c r="I459" s="5">
        <f>SUM('Summary statistics'!I459:I488)</f>
        <v>-2.4231079732356421E-2</v>
      </c>
      <c r="K459" s="1">
        <v>44684</v>
      </c>
      <c r="L459" s="5">
        <f>SUM('Summary statistics'!B459:B578)</f>
        <v>0.33040568671787734</v>
      </c>
      <c r="M459" s="5">
        <f>SUM('Summary statistics'!C459:C578)</f>
        <v>0.26194447172178786</v>
      </c>
      <c r="N459" s="5">
        <f>SUM('Summary statistics'!D459:D578)</f>
        <v>-0.4874775917362616</v>
      </c>
      <c r="O459" s="5">
        <f>SUM('Summary statistics'!E459:E578)</f>
        <v>-5.3516719707651934E-2</v>
      </c>
      <c r="P459" s="5">
        <f>SUM('Summary statistics'!F459:F578)</f>
        <v>4.2090217028113663E-2</v>
      </c>
      <c r="Q459" s="5">
        <f>SUM('Summary statistics'!G459:G578)</f>
        <v>-3.3396200835562731E-2</v>
      </c>
      <c r="R459" s="5">
        <f>SUM('Summary statistics'!H459:H578)</f>
        <v>8.1270160636479627E-2</v>
      </c>
      <c r="S459" s="5">
        <f>SUM('Summary statistics'!I459:I578)</f>
        <v>-0.1140816086060449</v>
      </c>
    </row>
    <row r="460" spans="1:19" x14ac:dyDescent="0.2">
      <c r="A460" s="1">
        <v>44551</v>
      </c>
      <c r="B460" s="5">
        <f>SUM('Summary statistics'!B460:B489)</f>
        <v>-0.3546568842126796</v>
      </c>
      <c r="C460" s="5">
        <f>SUM('Summary statistics'!C460:C489)</f>
        <v>-0.13340835355946457</v>
      </c>
      <c r="D460" s="5">
        <f>SUM('Summary statistics'!D460:D489)</f>
        <v>-0.22063416848133241</v>
      </c>
      <c r="E460" s="5">
        <f>SUM('Summary statistics'!E460:E489)</f>
        <v>-6.9770824976173484E-2</v>
      </c>
      <c r="F460" s="5">
        <f>SUM('Summary statistics'!F460:F489)</f>
        <v>-1.5587612792148264E-2</v>
      </c>
      <c r="G460" s="5">
        <f>SUM('Summary statistics'!G460:G489)</f>
        <v>2.7481984866892857E-2</v>
      </c>
      <c r="H460" s="5">
        <f>SUM('Summary statistics'!H460:H489)</f>
        <v>0.5256185021598736</v>
      </c>
      <c r="I460" s="5">
        <f>SUM('Summary statistics'!I460:I489)</f>
        <v>-1.0335224171175935E-2</v>
      </c>
      <c r="K460" s="1">
        <v>44685</v>
      </c>
      <c r="L460" s="5">
        <f>SUM('Summary statistics'!B460:B579)</f>
        <v>0.42236286771171333</v>
      </c>
      <c r="M460" s="5">
        <f>SUM('Summary statistics'!C460:C579)</f>
        <v>0.28259347378591304</v>
      </c>
      <c r="N460" s="5">
        <f>SUM('Summary statistics'!D460:D579)</f>
        <v>-0.42940358892253799</v>
      </c>
      <c r="O460" s="5">
        <f>SUM('Summary statistics'!E460:E579)</f>
        <v>-7.5423952581631454E-2</v>
      </c>
      <c r="P460" s="5">
        <f>SUM('Summary statistics'!F460:F579)</f>
        <v>2.8219801842559542E-2</v>
      </c>
      <c r="Q460" s="5">
        <f>SUM('Summary statistics'!G460:G579)</f>
        <v>-3.8295296814385073E-2</v>
      </c>
      <c r="R460" s="5">
        <f>SUM('Summary statistics'!H460:H579)</f>
        <v>0.13632379078224457</v>
      </c>
      <c r="S460" s="5">
        <f>SUM('Summary statistics'!I460:I579)</f>
        <v>-8.8382281859066561E-2</v>
      </c>
    </row>
    <row r="461" spans="1:19" x14ac:dyDescent="0.2">
      <c r="A461" s="1">
        <v>44552</v>
      </c>
      <c r="B461" s="5">
        <f>SUM('Summary statistics'!B461:B490)</f>
        <v>-0.31111020628694025</v>
      </c>
      <c r="C461" s="5">
        <f>SUM('Summary statistics'!C461:C490)</f>
        <v>-0.11869887050380218</v>
      </c>
      <c r="D461" s="5">
        <f>SUM('Summary statistics'!D461:D490)</f>
        <v>-0.32892348776523683</v>
      </c>
      <c r="E461" s="5">
        <f>SUM('Summary statistics'!E461:E490)</f>
        <v>-7.2792413290068775E-2</v>
      </c>
      <c r="F461" s="5">
        <f>SUM('Summary statistics'!F461:F490)</f>
        <v>-1.4214332213158137E-2</v>
      </c>
      <c r="G461" s="5">
        <f>SUM('Summary statistics'!G461:G490)</f>
        <v>2.8876443060672035E-2</v>
      </c>
      <c r="H461" s="5">
        <f>SUM('Summary statistics'!H461:H490)</f>
        <v>0.44111399583555139</v>
      </c>
      <c r="I461" s="5">
        <f>SUM('Summary statistics'!I461:I490)</f>
        <v>-1.0938196033040606E-3</v>
      </c>
      <c r="K461" s="1">
        <v>44686</v>
      </c>
      <c r="L461" s="5">
        <f>SUM('Summary statistics'!B461:B580)</f>
        <v>0.48143153985371218</v>
      </c>
      <c r="M461" s="5">
        <f>SUM('Summary statistics'!C461:C580)</f>
        <v>0.27867051721510827</v>
      </c>
      <c r="N461" s="5">
        <f>SUM('Summary statistics'!D461:D580)</f>
        <v>-0.61402383177958175</v>
      </c>
      <c r="O461" s="5">
        <f>SUM('Summary statistics'!E461:E580)</f>
        <v>-8.9407173995977987E-2</v>
      </c>
      <c r="P461" s="5">
        <f>SUM('Summary statistics'!F461:F580)</f>
        <v>2.5759450052200528E-2</v>
      </c>
      <c r="Q461" s="5">
        <f>SUM('Summary statistics'!G461:G580)</f>
        <v>-2.3492686603731133E-2</v>
      </c>
      <c r="R461" s="5">
        <f>SUM('Summary statistics'!H461:H580)</f>
        <v>0.10492502117298802</v>
      </c>
      <c r="S461" s="5">
        <f>SUM('Summary statistics'!I461:I580)</f>
        <v>-0.12424248161153967</v>
      </c>
    </row>
    <row r="462" spans="1:19" x14ac:dyDescent="0.2">
      <c r="A462" s="1">
        <v>44553</v>
      </c>
      <c r="B462" s="5">
        <f>SUM('Summary statistics'!B462:B491)</f>
        <v>-0.28855277342102492</v>
      </c>
      <c r="C462" s="5">
        <f>SUM('Summary statistics'!C462:C491)</f>
        <v>-0.13137769956653994</v>
      </c>
      <c r="D462" s="5">
        <f>SUM('Summary statistics'!D462:D491)</f>
        <v>-0.27534869534706569</v>
      </c>
      <c r="E462" s="5">
        <f>SUM('Summary statistics'!E462:E491)</f>
        <v>-5.8334705173001516E-2</v>
      </c>
      <c r="F462" s="5">
        <f>SUM('Summary statistics'!F462:F491)</f>
        <v>-1.0487398797521546E-2</v>
      </c>
      <c r="G462" s="5">
        <f>SUM('Summary statistics'!G462:G491)</f>
        <v>2.6598756390990345E-2</v>
      </c>
      <c r="H462" s="5">
        <f>SUM('Summary statistics'!H462:H491)</f>
        <v>0.5135652847952501</v>
      </c>
      <c r="I462" s="5">
        <f>SUM('Summary statistics'!I462:I491)</f>
        <v>8.6133506270345498E-3</v>
      </c>
      <c r="K462" s="1">
        <v>44687</v>
      </c>
      <c r="L462" s="5">
        <f>SUM('Summary statistics'!B462:B581)</f>
        <v>0.47957308026188583</v>
      </c>
      <c r="M462" s="5">
        <f>SUM('Summary statistics'!C462:C581)</f>
        <v>0.26578634706240983</v>
      </c>
      <c r="N462" s="5">
        <f>SUM('Summary statistics'!D462:D581)</f>
        <v>-0.6194958275658069</v>
      </c>
      <c r="O462" s="5">
        <f>SUM('Summary statistics'!E462:E581)</f>
        <v>-8.3630158546092834E-2</v>
      </c>
      <c r="P462" s="5">
        <f>SUM('Summary statistics'!F462:F581)</f>
        <v>2.8007000747500364E-2</v>
      </c>
      <c r="Q462" s="5">
        <f>SUM('Summary statistics'!G462:G581)</f>
        <v>-1.9778422506050948E-2</v>
      </c>
      <c r="R462" s="5">
        <f>SUM('Summary statistics'!H462:H581)</f>
        <v>9.7896087196423565E-2</v>
      </c>
      <c r="S462" s="5">
        <f>SUM('Summary statistics'!I462:I581)</f>
        <v>-0.12775576150979637</v>
      </c>
    </row>
    <row r="463" spans="1:19" x14ac:dyDescent="0.2">
      <c r="A463" s="1">
        <v>44557</v>
      </c>
      <c r="B463" s="5">
        <f>SUM('Summary statistics'!B463:B492)</f>
        <v>-0.18396224625141466</v>
      </c>
      <c r="C463" s="5">
        <f>SUM('Summary statistics'!C463:C492)</f>
        <v>-7.3578521446450315E-2</v>
      </c>
      <c r="D463" s="5">
        <f>SUM('Summary statistics'!D463:D492)</f>
        <v>-0.24785397098907766</v>
      </c>
      <c r="E463" s="5">
        <f>SUM('Summary statistics'!E463:E492)</f>
        <v>-7.4698142419437022E-2</v>
      </c>
      <c r="F463" s="5">
        <f>SUM('Summary statistics'!F463:F492)</f>
        <v>-2.1602655724874263E-2</v>
      </c>
      <c r="G463" s="5">
        <f>SUM('Summary statistics'!G463:G492)</f>
        <v>2.6564986337215296E-2</v>
      </c>
      <c r="H463" s="5">
        <f>SUM('Summary statistics'!H463:H492)</f>
        <v>0.49950283051211786</v>
      </c>
      <c r="I463" s="5">
        <f>SUM('Summary statistics'!I463:I492)</f>
        <v>3.06193725038682E-2</v>
      </c>
      <c r="K463" s="1">
        <v>44690</v>
      </c>
      <c r="L463" s="5">
        <f>SUM('Summary statistics'!B463:B582)</f>
        <v>0.36447233397857914</v>
      </c>
      <c r="M463" s="5">
        <f>SUM('Summary statistics'!C463:C582)</f>
        <v>0.23696449262921473</v>
      </c>
      <c r="N463" s="5">
        <f>SUM('Summary statistics'!D463:D582)</f>
        <v>-0.76899076384232035</v>
      </c>
      <c r="O463" s="5">
        <f>SUM('Summary statistics'!E463:E582)</f>
        <v>-0.12688700267088915</v>
      </c>
      <c r="P463" s="5">
        <f>SUM('Summary statistics'!F463:F582)</f>
        <v>5.5572184346044315E-3</v>
      </c>
      <c r="Q463" s="5">
        <f>SUM('Summary statistics'!G463:G582)</f>
        <v>-4.3892097562775831E-2</v>
      </c>
      <c r="R463" s="5">
        <f>SUM('Summary statistics'!H463:H582)</f>
        <v>9.2931003879442475E-2</v>
      </c>
      <c r="S463" s="5">
        <f>SUM('Summary statistics'!I463:I582)</f>
        <v>-0.15205748273929859</v>
      </c>
    </row>
    <row r="464" spans="1:19" x14ac:dyDescent="0.2">
      <c r="A464" s="1">
        <v>44558</v>
      </c>
      <c r="B464" s="5">
        <f>SUM('Summary statistics'!B464:B493)</f>
        <v>-0.23885183349662834</v>
      </c>
      <c r="C464" s="5">
        <f>SUM('Summary statistics'!C464:C493)</f>
        <v>-7.1236557681229509E-2</v>
      </c>
      <c r="D464" s="5">
        <f>SUM('Summary statistics'!D464:D493)</f>
        <v>-0.30972815555132494</v>
      </c>
      <c r="E464" s="5">
        <f>SUM('Summary statistics'!E464:E493)</f>
        <v>-9.01026251800882E-2</v>
      </c>
      <c r="F464" s="5">
        <f>SUM('Summary statistics'!F464:F493)</f>
        <v>-2.8847107490460804E-2</v>
      </c>
      <c r="G464" s="5">
        <f>SUM('Summary statistics'!G464:G493)</f>
        <v>1.5487453074899453E-2</v>
      </c>
      <c r="H464" s="5">
        <f>SUM('Summary statistics'!H464:H493)</f>
        <v>0.56981002487699517</v>
      </c>
      <c r="I464" s="5">
        <f>SUM('Summary statistics'!I464:I493)</f>
        <v>2.9059988019380735E-2</v>
      </c>
      <c r="K464" s="1">
        <v>44691</v>
      </c>
      <c r="L464" s="5">
        <f>SUM('Summary statistics'!B464:B583)</f>
        <v>0.36064839491933826</v>
      </c>
      <c r="M464" s="5">
        <f>SUM('Summary statistics'!C464:C583)</f>
        <v>0.20106059593107212</v>
      </c>
      <c r="N464" s="5">
        <f>SUM('Summary statistics'!D464:D583)</f>
        <v>-0.73717988236770871</v>
      </c>
      <c r="O464" s="5">
        <f>SUM('Summary statistics'!E464:E583)</f>
        <v>-0.16633213169523728</v>
      </c>
      <c r="P464" s="5">
        <f>SUM('Summary statistics'!F464:F583)</f>
        <v>-1.2362164504679968E-2</v>
      </c>
      <c r="Q464" s="5">
        <f>SUM('Summary statistics'!G464:G583)</f>
        <v>-7.4434325161785983E-2</v>
      </c>
      <c r="R464" s="5">
        <f>SUM('Summary statistics'!H464:H583)</f>
        <v>0.16500193278769695</v>
      </c>
      <c r="S464" s="5">
        <f>SUM('Summary statistics'!I464:I583)</f>
        <v>-0.15015339135505693</v>
      </c>
    </row>
    <row r="465" spans="1:19" x14ac:dyDescent="0.2">
      <c r="A465" s="1">
        <v>44559</v>
      </c>
      <c r="B465" s="5">
        <f>SUM('Summary statistics'!B465:B494)</f>
        <v>-0.17446272510354713</v>
      </c>
      <c r="C465" s="5">
        <f>SUM('Summary statistics'!C465:C494)</f>
        <v>-5.3778448346918722E-2</v>
      </c>
      <c r="D465" s="5">
        <f>SUM('Summary statistics'!D465:D494)</f>
        <v>-0.32235412337780267</v>
      </c>
      <c r="E465" s="5">
        <f>SUM('Summary statistics'!E465:E494)</f>
        <v>-0.10331976118446574</v>
      </c>
      <c r="F465" s="5">
        <f>SUM('Summary statistics'!F465:F494)</f>
        <v>-3.413226305215962E-2</v>
      </c>
      <c r="G465" s="5">
        <f>SUM('Summary statistics'!G465:G494)</f>
        <v>6.7620825138424998E-3</v>
      </c>
      <c r="H465" s="5">
        <f>SUM('Summary statistics'!H465:H494)</f>
        <v>0.62517385903472722</v>
      </c>
      <c r="I465" s="5">
        <f>SUM('Summary statistics'!I465:I494)</f>
        <v>2.3262139416041348E-2</v>
      </c>
      <c r="K465" s="1">
        <v>44692</v>
      </c>
      <c r="L465" s="5">
        <f>SUM('Summary statistics'!B465:B584)</f>
        <v>0.4666584452774436</v>
      </c>
      <c r="M465" s="5">
        <f>SUM('Summary statistics'!C465:C584)</f>
        <v>0.26884630028895418</v>
      </c>
      <c r="N465" s="5">
        <f>SUM('Summary statistics'!D465:D584)</f>
        <v>-0.79133764751717939</v>
      </c>
      <c r="O465" s="5">
        <f>SUM('Summary statistics'!E465:E584)</f>
        <v>-0.16108568969038026</v>
      </c>
      <c r="P465" s="5">
        <f>SUM('Summary statistics'!F465:F584)</f>
        <v>-7.9523281904950033E-3</v>
      </c>
      <c r="Q465" s="5">
        <f>SUM('Summary statistics'!G465:G584)</f>
        <v>-7.0377969683706562E-2</v>
      </c>
      <c r="R465" s="5">
        <f>SUM('Summary statistics'!H465:H584)</f>
        <v>0.10710078968925779</v>
      </c>
      <c r="S465" s="5">
        <f>SUM('Summary statistics'!I465:I584)</f>
        <v>-0.17395027478661901</v>
      </c>
    </row>
    <row r="466" spans="1:19" x14ac:dyDescent="0.2">
      <c r="A466" s="1">
        <v>44560</v>
      </c>
      <c r="B466" s="5">
        <f>SUM('Summary statistics'!B466:B495)</f>
        <v>-0.3427907412064754</v>
      </c>
      <c r="C466" s="5">
        <f>SUM('Summary statistics'!C466:C495)</f>
        <v>-4.9291031422258144E-2</v>
      </c>
      <c r="D466" s="5">
        <f>SUM('Summary statistics'!D466:D495)</f>
        <v>-0.29981288008609169</v>
      </c>
      <c r="E466" s="5">
        <f>SUM('Summary statistics'!E466:E495)</f>
        <v>-8.496751464575536E-2</v>
      </c>
      <c r="F466" s="5">
        <f>SUM('Summary statistics'!F466:F495)</f>
        <v>-2.8529117184369263E-2</v>
      </c>
      <c r="G466" s="5">
        <f>SUM('Summary statistics'!G466:G495)</f>
        <v>1.6516892000912158E-2</v>
      </c>
      <c r="H466" s="5">
        <f>SUM('Summary statistics'!H466:H495)</f>
        <v>0.63977854446413207</v>
      </c>
      <c r="I466" s="5">
        <f>SUM('Summary statistics'!I466:I495)</f>
        <v>2.0276463729251487E-2</v>
      </c>
      <c r="K466" s="1">
        <v>44693</v>
      </c>
      <c r="L466" s="5">
        <f>SUM('Summary statistics'!B466:B585)</f>
        <v>0.43344033478620564</v>
      </c>
      <c r="M466" s="5">
        <f>SUM('Summary statistics'!C466:C585)</f>
        <v>0.27169818306151483</v>
      </c>
      <c r="N466" s="5">
        <f>SUM('Summary statistics'!D466:D585)</f>
        <v>-0.78611254979195933</v>
      </c>
      <c r="O466" s="5">
        <f>SUM('Summary statistics'!E466:E585)</f>
        <v>-0.18941296293412072</v>
      </c>
      <c r="P466" s="5">
        <f>SUM('Summary statistics'!F466:F585)</f>
        <v>-2.2757809220272381E-2</v>
      </c>
      <c r="Q466" s="5">
        <f>SUM('Summary statistics'!G466:G585)</f>
        <v>-0.10311606133602709</v>
      </c>
      <c r="R466" s="5">
        <f>SUM('Summary statistics'!H466:H585)</f>
        <v>0.11501528728732899</v>
      </c>
      <c r="S466" s="5">
        <f>SUM('Summary statistics'!I466:I585)</f>
        <v>-0.17523857518752092</v>
      </c>
    </row>
    <row r="467" spans="1:19" x14ac:dyDescent="0.2">
      <c r="A467" s="1">
        <v>44561</v>
      </c>
      <c r="B467" s="5">
        <f>SUM('Summary statistics'!B467:B496)</f>
        <v>-0.3278175042640401</v>
      </c>
      <c r="C467" s="5">
        <f>SUM('Summary statistics'!C467:C496)</f>
        <v>-7.1197592606325466E-2</v>
      </c>
      <c r="D467" s="5">
        <f>SUM('Summary statistics'!D467:D496)</f>
        <v>-0.26242667374003159</v>
      </c>
      <c r="E467" s="5">
        <f>SUM('Summary statistics'!E467:E496)</f>
        <v>-6.595067876360651E-2</v>
      </c>
      <c r="F467" s="5">
        <f>SUM('Summary statistics'!F467:F496)</f>
        <v>-1.3848756373481227E-2</v>
      </c>
      <c r="G467" s="5">
        <f>SUM('Summary statistics'!G467:G496)</f>
        <v>1.5035174394378483E-3</v>
      </c>
      <c r="H467" s="5">
        <f>SUM('Summary statistics'!H467:H496)</f>
        <v>0.61538827613215286</v>
      </c>
      <c r="I467" s="5">
        <f>SUM('Summary statistics'!I467:I496)</f>
        <v>1.3791165737341198E-2</v>
      </c>
      <c r="K467" s="1">
        <v>44694</v>
      </c>
      <c r="L467" s="5">
        <f>SUM('Summary statistics'!B467:B586)</f>
        <v>0.39217781406850283</v>
      </c>
      <c r="M467" s="5">
        <f>SUM('Summary statistics'!C467:C586)</f>
        <v>0.31344322568044658</v>
      </c>
      <c r="N467" s="5">
        <f>SUM('Summary statistics'!D467:D586)</f>
        <v>-0.7187735096727077</v>
      </c>
      <c r="O467" s="5">
        <f>SUM('Summary statistics'!E467:E586)</f>
        <v>-0.17206325667812875</v>
      </c>
      <c r="P467" s="5">
        <f>SUM('Summary statistics'!F467:F586)</f>
        <v>-2.5067527800541532E-2</v>
      </c>
      <c r="Q467" s="5">
        <f>SUM('Summary statistics'!G467:G586)</f>
        <v>-0.1069799201785583</v>
      </c>
      <c r="R467" s="5">
        <f>SUM('Summary statistics'!H467:H586)</f>
        <v>8.4674297759774086E-2</v>
      </c>
      <c r="S467" s="5">
        <f>SUM('Summary statistics'!I467:I586)</f>
        <v>-0.15550488330625892</v>
      </c>
    </row>
    <row r="468" spans="1:19" x14ac:dyDescent="0.2">
      <c r="A468" s="1">
        <v>44564</v>
      </c>
      <c r="B468" s="5">
        <f>SUM('Summary statistics'!B468:B497)</f>
        <v>-0.23300304327009971</v>
      </c>
      <c r="C468" s="5">
        <f>SUM('Summary statistics'!C468:C497)</f>
        <v>-2.9528174839205328E-2</v>
      </c>
      <c r="D468" s="5">
        <f>SUM('Summary statistics'!D468:D497)</f>
        <v>-0.2625057406206297</v>
      </c>
      <c r="E468" s="5">
        <f>SUM('Summary statistics'!E468:E497)</f>
        <v>-9.8334576235970084E-2</v>
      </c>
      <c r="F468" s="5">
        <f>SUM('Summary statistics'!F468:F497)</f>
        <v>-3.8203158104687426E-2</v>
      </c>
      <c r="G468" s="5">
        <f>SUM('Summary statistics'!G468:G497)</f>
        <v>-1.3626904101746804E-2</v>
      </c>
      <c r="H468" s="5">
        <f>SUM('Summary statistics'!H468:H497)</f>
        <v>0.65858155920837513</v>
      </c>
      <c r="I468" s="5">
        <f>SUM('Summary statistics'!I468:I497)</f>
        <v>2.2750034167229663E-2</v>
      </c>
      <c r="K468" s="1">
        <v>44697</v>
      </c>
      <c r="L468" s="5">
        <f>SUM('Summary statistics'!B468:B587)</f>
        <v>0.50198265298520561</v>
      </c>
      <c r="M468" s="5">
        <f>SUM('Summary statistics'!C468:C587)</f>
        <v>0.37663770414556974</v>
      </c>
      <c r="N468" s="5">
        <f>SUM('Summary statistics'!D468:D587)</f>
        <v>-0.70430451176302455</v>
      </c>
      <c r="O468" s="5">
        <f>SUM('Summary statistics'!E468:E587)</f>
        <v>-0.15511139334683197</v>
      </c>
      <c r="P468" s="5">
        <f>SUM('Summary statistics'!F468:F587)</f>
        <v>-3.0511025326264589E-2</v>
      </c>
      <c r="Q468" s="5">
        <f>SUM('Summary statistics'!G468:G587)</f>
        <v>-8.7084328688342635E-2</v>
      </c>
      <c r="R468" s="5">
        <f>SUM('Summary statistics'!H468:H587)</f>
        <v>7.4559229290955487E-2</v>
      </c>
      <c r="S468" s="5">
        <f>SUM('Summary statistics'!I468:I587)</f>
        <v>-0.15685410136219974</v>
      </c>
    </row>
    <row r="469" spans="1:19" x14ac:dyDescent="0.2">
      <c r="A469" s="1">
        <v>44565</v>
      </c>
      <c r="B469" s="5">
        <f>SUM('Summary statistics'!B469:B498)</f>
        <v>-0.27672639379080599</v>
      </c>
      <c r="C469" s="5">
        <f>SUM('Summary statistics'!C469:C498)</f>
        <v>-2.589888344468395E-2</v>
      </c>
      <c r="D469" s="5">
        <f>SUM('Summary statistics'!D469:D498)</f>
        <v>-0.21716857950608559</v>
      </c>
      <c r="E469" s="5">
        <f>SUM('Summary statistics'!E469:E498)</f>
        <v>-7.6941764213494981E-2</v>
      </c>
      <c r="F469" s="5">
        <f>SUM('Summary statistics'!F469:F498)</f>
        <v>-2.5463835016081487E-2</v>
      </c>
      <c r="G469" s="5">
        <f>SUM('Summary statistics'!G469:G498)</f>
        <v>-2.8492263898762797E-2</v>
      </c>
      <c r="H469" s="5">
        <f>SUM('Summary statistics'!H469:H498)</f>
        <v>0.57076652219428492</v>
      </c>
      <c r="I469" s="5">
        <f>SUM('Summary statistics'!I469:I498)</f>
        <v>1.8294900474899196E-2</v>
      </c>
      <c r="K469" s="1">
        <v>44698</v>
      </c>
      <c r="L469" s="5">
        <f>SUM('Summary statistics'!B469:B588)</f>
        <v>0.52709404131761173</v>
      </c>
      <c r="M469" s="5">
        <f>SUM('Summary statistics'!C469:C588)</f>
        <v>0.35248951072494866</v>
      </c>
      <c r="N469" s="5">
        <f>SUM('Summary statistics'!D469:D588)</f>
        <v>-0.62659134881149625</v>
      </c>
      <c r="O469" s="5">
        <f>SUM('Summary statistics'!E469:E588)</f>
        <v>-0.13525404593596813</v>
      </c>
      <c r="P469" s="5">
        <f>SUM('Summary statistics'!F469:F588)</f>
        <v>-2.3096970005815412E-2</v>
      </c>
      <c r="Q469" s="5">
        <f>SUM('Summary statistics'!G469:G588)</f>
        <v>-0.12781398912943737</v>
      </c>
      <c r="R469" s="5">
        <f>SUM('Summary statistics'!H469:H588)</f>
        <v>8.3078618208014543E-2</v>
      </c>
      <c r="S469" s="5">
        <f>SUM('Summary statistics'!I469:I588)</f>
        <v>-0.14071052073468393</v>
      </c>
    </row>
    <row r="470" spans="1:19" x14ac:dyDescent="0.2">
      <c r="A470" s="1">
        <v>44566</v>
      </c>
      <c r="B470" s="5">
        <f>SUM('Summary statistics'!B470:B499)</f>
        <v>-0.26600365295382861</v>
      </c>
      <c r="C470" s="5">
        <f>SUM('Summary statistics'!C470:C499)</f>
        <v>2.2735633412367073E-2</v>
      </c>
      <c r="D470" s="5">
        <f>SUM('Summary statistics'!D470:D499)</f>
        <v>-0.29082387144704669</v>
      </c>
      <c r="E470" s="5">
        <f>SUM('Summary statistics'!E470:E499)</f>
        <v>-6.7218892067565539E-2</v>
      </c>
      <c r="F470" s="5">
        <f>SUM('Summary statistics'!F470:F499)</f>
        <v>-1.4415350121140433E-2</v>
      </c>
      <c r="G470" s="5">
        <f>SUM('Summary statistics'!G470:G499)</f>
        <v>-1.1409106321636164E-2</v>
      </c>
      <c r="H470" s="5">
        <f>SUM('Summary statistics'!H470:H499)</f>
        <v>0.47986271659214746</v>
      </c>
      <c r="I470" s="5">
        <f>SUM('Summary statistics'!I470:I499)</f>
        <v>5.5753341856677047E-4</v>
      </c>
      <c r="K470" s="1">
        <v>44699</v>
      </c>
      <c r="L470" s="5">
        <f>SUM('Summary statistics'!B470:B589)</f>
        <v>0.50206076962192003</v>
      </c>
      <c r="M470" s="5">
        <f>SUM('Summary statistics'!C470:C589)</f>
        <v>0.36469786460766074</v>
      </c>
      <c r="N470" s="5">
        <f>SUM('Summary statistics'!D470:D589)</f>
        <v>-0.70555089157477091</v>
      </c>
      <c r="O470" s="5">
        <f>SUM('Summary statistics'!E470:E589)</f>
        <v>-0.13997987500255257</v>
      </c>
      <c r="P470" s="5">
        <f>SUM('Summary statistics'!F470:F589)</f>
        <v>-1.9468917591364134E-2</v>
      </c>
      <c r="Q470" s="5">
        <f>SUM('Summary statistics'!G470:G589)</f>
        <v>-0.12293582835793007</v>
      </c>
      <c r="R470" s="5">
        <f>SUM('Summary statistics'!H470:H589)</f>
        <v>1.1026232780777412E-2</v>
      </c>
      <c r="S470" s="5">
        <f>SUM('Summary statistics'!I470:I589)</f>
        <v>-0.18009838300065345</v>
      </c>
    </row>
    <row r="471" spans="1:19" x14ac:dyDescent="0.2">
      <c r="A471" s="1">
        <v>44567</v>
      </c>
      <c r="B471" s="5">
        <f>SUM('Summary statistics'!B471:B500)</f>
        <v>-0.22816763556851691</v>
      </c>
      <c r="C471" s="5">
        <f>SUM('Summary statistics'!C471:C500)</f>
        <v>3.4700363919146181E-2</v>
      </c>
      <c r="D471" s="5">
        <f>SUM('Summary statistics'!D471:D500)</f>
        <v>-0.26738583765043195</v>
      </c>
      <c r="E471" s="5">
        <f>SUM('Summary statistics'!E471:E500)</f>
        <v>-9.0711148990459262E-2</v>
      </c>
      <c r="F471" s="5">
        <f>SUM('Summary statistics'!F471:F500)</f>
        <v>-9.5119615798185675E-3</v>
      </c>
      <c r="G471" s="5">
        <f>SUM('Summary statistics'!G471:G500)</f>
        <v>1.655231709843193E-3</v>
      </c>
      <c r="H471" s="5">
        <f>SUM('Summary statistics'!H471:H500)</f>
        <v>0.51587606205422198</v>
      </c>
      <c r="I471" s="5">
        <f>SUM('Summary statistics'!I471:I500)</f>
        <v>2.7934766006681676E-3</v>
      </c>
      <c r="K471" s="1">
        <v>44700</v>
      </c>
      <c r="L471" s="5">
        <f>SUM('Summary statistics'!B471:B590)</f>
        <v>0.55089728465339338</v>
      </c>
      <c r="M471" s="5">
        <f>SUM('Summary statistics'!C471:C590)</f>
        <v>0.37981872920946824</v>
      </c>
      <c r="N471" s="5">
        <f>SUM('Summary statistics'!D471:D590)</f>
        <v>-0.61950841540553281</v>
      </c>
      <c r="O471" s="5">
        <f>SUM('Summary statistics'!E471:E590)</f>
        <v>-0.10350101901348688</v>
      </c>
      <c r="P471" s="5">
        <f>SUM('Summary statistics'!F471:F590)</f>
        <v>1.9136978804574632E-2</v>
      </c>
      <c r="Q471" s="5">
        <f>SUM('Summary statistics'!G471:G590)</f>
        <v>-0.11518794485620934</v>
      </c>
      <c r="R471" s="5">
        <f>SUM('Summary statistics'!H471:H590)</f>
        <v>-4.6407726401456267E-2</v>
      </c>
      <c r="S471" s="5">
        <f>SUM('Summary statistics'!I471:I590)</f>
        <v>-0.18274915650307172</v>
      </c>
    </row>
    <row r="472" spans="1:19" x14ac:dyDescent="0.2">
      <c r="A472" s="1">
        <v>44568</v>
      </c>
      <c r="B472" s="5">
        <f>SUM('Summary statistics'!B472:B501)</f>
        <v>-0.23774531145694994</v>
      </c>
      <c r="C472" s="5">
        <f>SUM('Summary statistics'!C472:C501)</f>
        <v>5.0826030634657524E-3</v>
      </c>
      <c r="D472" s="5">
        <f>SUM('Summary statistics'!D472:D501)</f>
        <v>-0.32623908588411454</v>
      </c>
      <c r="E472" s="5">
        <f>SUM('Summary statistics'!E472:E501)</f>
        <v>-4.4767967493655123E-2</v>
      </c>
      <c r="F472" s="5">
        <f>SUM('Summary statistics'!F472:F501)</f>
        <v>7.5952559921662541E-3</v>
      </c>
      <c r="G472" s="5">
        <f>SUM('Summary statistics'!G472:G501)</f>
        <v>1.5762662391451715E-2</v>
      </c>
      <c r="H472" s="5">
        <f>SUM('Summary statistics'!H472:H501)</f>
        <v>0.36755953941110547</v>
      </c>
      <c r="I472" s="5">
        <f>SUM('Summary statistics'!I472:I501)</f>
        <v>-2.92067007223854E-3</v>
      </c>
      <c r="K472" s="1">
        <v>44701</v>
      </c>
      <c r="L472" s="5">
        <f>SUM('Summary statistics'!B472:B591)</f>
        <v>0.48694705462649351</v>
      </c>
      <c r="M472" s="5">
        <f>SUM('Summary statistics'!C472:C591)</f>
        <v>0.36632252353758543</v>
      </c>
      <c r="N472" s="5">
        <f>SUM('Summary statistics'!D472:D591)</f>
        <v>-0.67962161777228891</v>
      </c>
      <c r="O472" s="5">
        <f>SUM('Summary statistics'!E472:E591)</f>
        <v>-7.811724587386519E-2</v>
      </c>
      <c r="P472" s="5">
        <f>SUM('Summary statistics'!F472:F591)</f>
        <v>3.2160304926064504E-2</v>
      </c>
      <c r="Q472" s="5">
        <f>SUM('Summary statistics'!G472:G591)</f>
        <v>-7.7635546892305868E-2</v>
      </c>
      <c r="R472" s="5">
        <f>SUM('Summary statistics'!H472:H591)</f>
        <v>-8.0325927460014573E-2</v>
      </c>
      <c r="S472" s="5">
        <f>SUM('Summary statistics'!I472:I591)</f>
        <v>-0.18425661475595445</v>
      </c>
    </row>
    <row r="473" spans="1:19" x14ac:dyDescent="0.2">
      <c r="A473" s="1">
        <v>44571</v>
      </c>
      <c r="B473" s="5">
        <f>SUM('Summary statistics'!B473:B502)</f>
        <v>-0.21709440212347161</v>
      </c>
      <c r="C473" s="5">
        <f>SUM('Summary statistics'!C473:C502)</f>
        <v>-2.0431625036416738E-3</v>
      </c>
      <c r="D473" s="5">
        <f>SUM('Summary statistics'!D473:D502)</f>
        <v>-0.31239264280595891</v>
      </c>
      <c r="E473" s="5">
        <f>SUM('Summary statistics'!E473:E502)</f>
        <v>-4.5005201355473895E-2</v>
      </c>
      <c r="F473" s="5">
        <f>SUM('Summary statistics'!F473:F502)</f>
        <v>8.0935944591693527E-3</v>
      </c>
      <c r="G473" s="5">
        <f>SUM('Summary statistics'!G473:G502)</f>
        <v>2.9550438012841154E-2</v>
      </c>
      <c r="H473" s="5">
        <f>SUM('Summary statistics'!H473:H502)</f>
        <v>0.38876534658800432</v>
      </c>
      <c r="I473" s="5">
        <f>SUM('Summary statistics'!I473:I502)</f>
        <v>-6.6519305219540142E-3</v>
      </c>
      <c r="K473" s="1">
        <v>44704</v>
      </c>
      <c r="L473" s="5">
        <f>SUM('Summary statistics'!B473:B592)</f>
        <v>0.54542148841534466</v>
      </c>
      <c r="M473" s="5">
        <f>SUM('Summary statistics'!C473:C592)</f>
        <v>0.34141689211742471</v>
      </c>
      <c r="N473" s="5">
        <f>SUM('Summary statistics'!D473:D592)</f>
        <v>-0.6755511135910417</v>
      </c>
      <c r="O473" s="5">
        <f>SUM('Summary statistics'!E473:E592)</f>
        <v>-7.8458586821524956E-2</v>
      </c>
      <c r="P473" s="5">
        <f>SUM('Summary statistics'!F473:F592)</f>
        <v>3.4969560799261792E-2</v>
      </c>
      <c r="Q473" s="5">
        <f>SUM('Summary statistics'!G473:G592)</f>
        <v>-0.1138802050162683</v>
      </c>
      <c r="R473" s="5">
        <f>SUM('Summary statistics'!H473:H592)</f>
        <v>-4.5109806940187708E-2</v>
      </c>
      <c r="S473" s="5">
        <f>SUM('Summary statistics'!I473:I592)</f>
        <v>-0.16816286553292278</v>
      </c>
    </row>
    <row r="474" spans="1:19" x14ac:dyDescent="0.2">
      <c r="A474" s="1">
        <v>44572</v>
      </c>
      <c r="B474" s="5">
        <f>SUM('Summary statistics'!B474:B503)</f>
        <v>-0.13311944617173568</v>
      </c>
      <c r="C474" s="5">
        <f>SUM('Summary statistics'!C474:C503)</f>
        <v>0.14938082114666132</v>
      </c>
      <c r="D474" s="5">
        <f>SUM('Summary statistics'!D474:D503)</f>
        <v>-0.30192267054449146</v>
      </c>
      <c r="E474" s="5">
        <f>SUM('Summary statistics'!E474:E503)</f>
        <v>-1.751927567923077E-3</v>
      </c>
      <c r="F474" s="5">
        <f>SUM('Summary statistics'!F474:F503)</f>
        <v>1.8481531671929098E-2</v>
      </c>
      <c r="G474" s="5">
        <f>SUM('Summary statistics'!G474:G503)</f>
        <v>2.120258134833642E-2</v>
      </c>
      <c r="H474" s="5">
        <f>SUM('Summary statistics'!H474:H503)</f>
        <v>0.33633357565713523</v>
      </c>
      <c r="I474" s="5">
        <f>SUM('Summary statistics'!I474:I503)</f>
        <v>1.2339589171637411E-2</v>
      </c>
      <c r="K474" s="1">
        <v>44705</v>
      </c>
      <c r="L474" s="5">
        <f>SUM('Summary statistics'!B474:B593)</f>
        <v>0.59449396538810473</v>
      </c>
      <c r="M474" s="5">
        <f>SUM('Summary statistics'!C474:C593)</f>
        <v>0.45060656658773496</v>
      </c>
      <c r="N474" s="5">
        <f>SUM('Summary statistics'!D474:D593)</f>
        <v>-0.66748052660741841</v>
      </c>
      <c r="O474" s="5">
        <f>SUM('Summary statistics'!E474:E593)</f>
        <v>-3.5136643535981088E-2</v>
      </c>
      <c r="P474" s="5">
        <f>SUM('Summary statistics'!F474:F593)</f>
        <v>4.3945053537648437E-2</v>
      </c>
      <c r="Q474" s="5">
        <f>SUM('Summary statistics'!G474:G593)</f>
        <v>-0.12719231160225311</v>
      </c>
      <c r="R474" s="5">
        <f>SUM('Summary statistics'!H474:H593)</f>
        <v>-8.6584576806903873E-3</v>
      </c>
      <c r="S474" s="5">
        <f>SUM('Summary statistics'!I474:I593)</f>
        <v>-0.1664436239005721</v>
      </c>
    </row>
    <row r="475" spans="1:19" x14ac:dyDescent="0.2">
      <c r="A475" s="1">
        <v>44573</v>
      </c>
      <c r="B475" s="5">
        <f>SUM('Summary statistics'!B475:B504)</f>
        <v>6.1564429160745587E-2</v>
      </c>
      <c r="C475" s="5">
        <f>SUM('Summary statistics'!C475:C504)</f>
        <v>0.22211552231791681</v>
      </c>
      <c r="D475" s="5">
        <f>SUM('Summary statistics'!D475:D504)</f>
        <v>-0.25905766985918383</v>
      </c>
      <c r="E475" s="5">
        <f>SUM('Summary statistics'!E475:E504)</f>
        <v>1.7035742921256296E-2</v>
      </c>
      <c r="F475" s="5">
        <f>SUM('Summary statistics'!F475:F504)</f>
        <v>2.8194331049467055E-2</v>
      </c>
      <c r="G475" s="5">
        <f>SUM('Summary statistics'!G475:G504)</f>
        <v>2.2297114353101333E-2</v>
      </c>
      <c r="H475" s="5">
        <f>SUM('Summary statistics'!H475:H504)</f>
        <v>0.41269950918777976</v>
      </c>
      <c r="I475" s="5">
        <f>SUM('Summary statistics'!I475:I504)</f>
        <v>3.429670022000509E-2</v>
      </c>
      <c r="K475" s="1">
        <v>44706</v>
      </c>
      <c r="L475" s="5">
        <f>SUM('Summary statistics'!B475:B594)</f>
        <v>0.67514061837428441</v>
      </c>
      <c r="M475" s="5">
        <f>SUM('Summary statistics'!C475:C594)</f>
        <v>0.51109757227874841</v>
      </c>
      <c r="N475" s="5">
        <f>SUM('Summary statistics'!D475:D594)</f>
        <v>-0.65522918038507894</v>
      </c>
      <c r="O475" s="5">
        <f>SUM('Summary statistics'!E475:E594)</f>
        <v>-4.2302379690688889E-2</v>
      </c>
      <c r="P475" s="5">
        <f>SUM('Summary statistics'!F475:F594)</f>
        <v>3.8538499940615721E-2</v>
      </c>
      <c r="Q475" s="5">
        <f>SUM('Summary statistics'!G475:G594)</f>
        <v>-0.15991994377311616</v>
      </c>
      <c r="R475" s="5">
        <f>SUM('Summary statistics'!H475:H594)</f>
        <v>3.838522178796612E-2</v>
      </c>
      <c r="S475" s="5">
        <f>SUM('Summary statistics'!I475:I594)</f>
        <v>-0.13789386130569675</v>
      </c>
    </row>
    <row r="476" spans="1:19" x14ac:dyDescent="0.2">
      <c r="A476" s="1">
        <v>44574</v>
      </c>
      <c r="B476" s="5">
        <f>SUM('Summary statistics'!B476:B505)</f>
        <v>2.8142607692451804E-3</v>
      </c>
      <c r="C476" s="5">
        <f>SUM('Summary statistics'!C476:C505)</f>
        <v>0.22506331787520489</v>
      </c>
      <c r="D476" s="5">
        <f>SUM('Summary statistics'!D476:D505)</f>
        <v>-0.29581910707178954</v>
      </c>
      <c r="E476" s="5">
        <f>SUM('Summary statistics'!E476:E505)</f>
        <v>3.6178974880399825E-2</v>
      </c>
      <c r="F476" s="5">
        <f>SUM('Summary statistics'!F476:F505)</f>
        <v>2.0579254696335373E-2</v>
      </c>
      <c r="G476" s="5">
        <f>SUM('Summary statistics'!G476:G505)</f>
        <v>1.6106809273078834E-2</v>
      </c>
      <c r="H476" s="5">
        <f>SUM('Summary statistics'!H476:H505)</f>
        <v>0.12746811318478662</v>
      </c>
      <c r="I476" s="5">
        <f>SUM('Summary statistics'!I476:I505)</f>
        <v>3.183414150270221E-2</v>
      </c>
      <c r="K476" s="1">
        <v>44707</v>
      </c>
      <c r="L476" s="5">
        <f>SUM('Summary statistics'!B476:B595)</f>
        <v>0.73815018292383339</v>
      </c>
      <c r="M476" s="5">
        <f>SUM('Summary statistics'!C476:C595)</f>
        <v>0.55386933633275026</v>
      </c>
      <c r="N476" s="5">
        <f>SUM('Summary statistics'!D476:D595)</f>
        <v>-0.67244538700024015</v>
      </c>
      <c r="O476" s="5">
        <f>SUM('Summary statistics'!E476:E595)</f>
        <v>-1.6883752454043333E-2</v>
      </c>
      <c r="P476" s="5">
        <f>SUM('Summary statistics'!F476:F595)</f>
        <v>3.4861318119067314E-2</v>
      </c>
      <c r="Q476" s="5">
        <f>SUM('Summary statistics'!G476:G595)</f>
        <v>-0.16122955166293101</v>
      </c>
      <c r="R476" s="5">
        <f>SUM('Summary statistics'!H476:H595)</f>
        <v>7.0612862353959138E-2</v>
      </c>
      <c r="S476" s="5">
        <f>SUM('Summary statistics'!I476:I595)</f>
        <v>-0.10632017175292195</v>
      </c>
    </row>
    <row r="477" spans="1:19" x14ac:dyDescent="0.2">
      <c r="A477" s="1">
        <v>44575</v>
      </c>
      <c r="B477" s="5">
        <f>SUM('Summary statistics'!B477:B506)</f>
        <v>4.9541267387543025E-2</v>
      </c>
      <c r="C477" s="5">
        <f>SUM('Summary statistics'!C477:C506)</f>
        <v>0.23146969483511695</v>
      </c>
      <c r="D477" s="5">
        <f>SUM('Summary statistics'!D477:D506)</f>
        <v>-0.27126652359843351</v>
      </c>
      <c r="E477" s="5">
        <f>SUM('Summary statistics'!E477:E506)</f>
        <v>2.6618718020975096E-2</v>
      </c>
      <c r="F477" s="5">
        <f>SUM('Summary statistics'!F477:F506)</f>
        <v>3.0064848235349002E-2</v>
      </c>
      <c r="G477" s="5">
        <f>SUM('Summary statistics'!G477:G506)</f>
        <v>1.52998034622763E-2</v>
      </c>
      <c r="H477" s="5">
        <f>SUM('Summary statistics'!H477:H506)</f>
        <v>0.17803560214133257</v>
      </c>
      <c r="I477" s="5">
        <f>SUM('Summary statistics'!I477:I506)</f>
        <v>1.8561239371545815E-2</v>
      </c>
      <c r="K477" s="1">
        <v>44708</v>
      </c>
      <c r="L477" s="5">
        <f>SUM('Summary statistics'!B477:B596)</f>
        <v>0.76622440189229235</v>
      </c>
      <c r="M477" s="5">
        <f>SUM('Summary statistics'!C477:C596)</f>
        <v>0.54833869117355871</v>
      </c>
      <c r="N477" s="5">
        <f>SUM('Summary statistics'!D477:D596)</f>
        <v>-0.68072116419847906</v>
      </c>
      <c r="O477" s="5">
        <f>SUM('Summary statistics'!E477:E596)</f>
        <v>-9.9073133163451593E-3</v>
      </c>
      <c r="P477" s="5">
        <f>SUM('Summary statistics'!F477:F596)</f>
        <v>5.2277095767388357E-2</v>
      </c>
      <c r="Q477" s="5">
        <f>SUM('Summary statistics'!G477:G596)</f>
        <v>-0.17592965197849847</v>
      </c>
      <c r="R477" s="5">
        <f>SUM('Summary statistics'!H477:H596)</f>
        <v>-2.3766371021568394E-3</v>
      </c>
      <c r="S477" s="5">
        <f>SUM('Summary statistics'!I477:I596)</f>
        <v>-9.597370197732584E-2</v>
      </c>
    </row>
    <row r="478" spans="1:19" x14ac:dyDescent="0.2">
      <c r="A478" s="1">
        <v>44580</v>
      </c>
      <c r="B478" s="5">
        <f>SUM('Summary statistics'!B478:B507)</f>
        <v>-2.4747067122363599E-2</v>
      </c>
      <c r="C478" s="5">
        <f>SUM('Summary statistics'!C478:C507)</f>
        <v>0.27186184594120416</v>
      </c>
      <c r="D478" s="5">
        <f>SUM('Summary statistics'!D478:D507)</f>
        <v>-0.2521679690811684</v>
      </c>
      <c r="E478" s="5">
        <f>SUM('Summary statistics'!E478:E507)</f>
        <v>7.4962297106397069E-2</v>
      </c>
      <c r="F478" s="5">
        <f>SUM('Summary statistics'!F478:F507)</f>
        <v>3.2701212744350408E-2</v>
      </c>
      <c r="G478" s="5">
        <f>SUM('Summary statistics'!G478:G507)</f>
        <v>1.7813382751186952E-2</v>
      </c>
      <c r="H478" s="5">
        <f>SUM('Summary statistics'!H478:H507)</f>
        <v>2.7473862963834472E-2</v>
      </c>
      <c r="I478" s="5">
        <f>SUM('Summary statistics'!I478:I507)</f>
        <v>-1.2501117799124072E-3</v>
      </c>
      <c r="K478" s="1">
        <v>44713</v>
      </c>
      <c r="L478" s="5">
        <f>SUM('Summary statistics'!B478:B597)</f>
        <v>0.74410159856151625</v>
      </c>
      <c r="M478" s="5">
        <f>SUM('Summary statistics'!C478:C597)</f>
        <v>0.55360404913677042</v>
      </c>
      <c r="N478" s="5">
        <f>SUM('Summary statistics'!D478:D597)</f>
        <v>-0.58767852534978549</v>
      </c>
      <c r="O478" s="5">
        <f>SUM('Summary statistics'!E478:E597)</f>
        <v>-2.5499174151099643E-2</v>
      </c>
      <c r="P478" s="5">
        <f>SUM('Summary statistics'!F478:F597)</f>
        <v>3.5680710601177917E-2</v>
      </c>
      <c r="Q478" s="5">
        <f>SUM('Summary statistics'!G478:G597)</f>
        <v>-0.1799421713370824</v>
      </c>
      <c r="R478" s="5">
        <f>SUM('Summary statistics'!H478:H597)</f>
        <v>-1.709091918172688E-2</v>
      </c>
      <c r="S478" s="5">
        <f>SUM('Summary statistics'!I478:I597)</f>
        <v>-0.10129420854823439</v>
      </c>
    </row>
    <row r="479" spans="1:19" x14ac:dyDescent="0.2">
      <c r="A479" s="1">
        <v>44581</v>
      </c>
      <c r="B479" s="5">
        <f>SUM('Summary statistics'!B479:B508)</f>
        <v>3.8884104898993035E-2</v>
      </c>
      <c r="C479" s="5">
        <f>SUM('Summary statistics'!C479:C508)</f>
        <v>0.22357517494511053</v>
      </c>
      <c r="D479" s="5">
        <f>SUM('Summary statistics'!D479:D508)</f>
        <v>-0.21658360423604359</v>
      </c>
      <c r="E479" s="5">
        <f>SUM('Summary statistics'!E479:E508)</f>
        <v>0.10452469954262723</v>
      </c>
      <c r="F479" s="5">
        <f>SUM('Summary statistics'!F479:F508)</f>
        <v>3.484519172458448E-2</v>
      </c>
      <c r="G479" s="5">
        <f>SUM('Summary statistics'!G479:G508)</f>
        <v>1.8937662091572192E-2</v>
      </c>
      <c r="H479" s="5">
        <f>SUM('Summary statistics'!H479:H508)</f>
        <v>-4.5900396820425939E-2</v>
      </c>
      <c r="I479" s="5">
        <f>SUM('Summary statistics'!I479:I508)</f>
        <v>-2.4011556490075699E-2</v>
      </c>
      <c r="K479" s="1">
        <v>44714</v>
      </c>
      <c r="L479" s="5">
        <f>SUM('Summary statistics'!B479:B598)</f>
        <v>0.84165675951894547</v>
      </c>
      <c r="M479" s="5">
        <f>SUM('Summary statistics'!C479:C598)</f>
        <v>0.5198793486188299</v>
      </c>
      <c r="N479" s="5">
        <f>SUM('Summary statistics'!D479:D598)</f>
        <v>-0.50693568196709426</v>
      </c>
      <c r="O479" s="5">
        <f>SUM('Summary statistics'!E479:E598)</f>
        <v>5.388657007669613E-4</v>
      </c>
      <c r="P479" s="5">
        <f>SUM('Summary statistics'!F479:F598)</f>
        <v>5.0354387891565211E-2</v>
      </c>
      <c r="Q479" s="5">
        <f>SUM('Summary statistics'!G479:G598)</f>
        <v>-0.15517189907408113</v>
      </c>
      <c r="R479" s="5">
        <f>SUM('Summary statistics'!H479:H598)</f>
        <v>-3.3358511629211968E-2</v>
      </c>
      <c r="S479" s="5">
        <f>SUM('Summary statistics'!I479:I598)</f>
        <v>-9.46936008659547E-2</v>
      </c>
    </row>
    <row r="480" spans="1:19" x14ac:dyDescent="0.2">
      <c r="A480" s="1">
        <v>44582</v>
      </c>
      <c r="B480" s="5">
        <f>SUM('Summary statistics'!B480:B509)</f>
        <v>7.5551682161072359E-2</v>
      </c>
      <c r="C480" s="5">
        <f>SUM('Summary statistics'!C480:C509)</f>
        <v>0.16693663795447533</v>
      </c>
      <c r="D480" s="5">
        <f>SUM('Summary statistics'!D480:D509)</f>
        <v>-0.3272159077996023</v>
      </c>
      <c r="E480" s="5">
        <f>SUM('Summary statistics'!E480:E509)</f>
        <v>7.6762047778725487E-2</v>
      </c>
      <c r="F480" s="5">
        <f>SUM('Summary statistics'!F480:F509)</f>
        <v>2.6048756106917755E-2</v>
      </c>
      <c r="G480" s="5">
        <f>SUM('Summary statistics'!G480:G509)</f>
        <v>2.7207997792253261E-3</v>
      </c>
      <c r="H480" s="5">
        <f>SUM('Summary statistics'!H480:H509)</f>
        <v>-0.11369123748341048</v>
      </c>
      <c r="I480" s="5">
        <f>SUM('Summary statistics'!I480:I509)</f>
        <v>-6.3605402814862377E-2</v>
      </c>
      <c r="K480" s="1">
        <v>44715</v>
      </c>
      <c r="L480" s="5">
        <f>SUM('Summary statistics'!B480:B599)</f>
        <v>0.8322757438365519</v>
      </c>
      <c r="M480" s="5">
        <f>SUM('Summary statistics'!C480:C599)</f>
        <v>0.50067013654700232</v>
      </c>
      <c r="N480" s="5">
        <f>SUM('Summary statistics'!D480:D599)</f>
        <v>-0.53267936175385899</v>
      </c>
      <c r="O480" s="5">
        <f>SUM('Summary statistics'!E480:E599)</f>
        <v>-2.7685142397765913E-2</v>
      </c>
      <c r="P480" s="5">
        <f>SUM('Summary statistics'!F480:F599)</f>
        <v>3.6043407475248646E-2</v>
      </c>
      <c r="Q480" s="5">
        <f>SUM('Summary statistics'!G480:G599)</f>
        <v>-0.15576353309984553</v>
      </c>
      <c r="R480" s="5">
        <f>SUM('Summary statistics'!H480:H599)</f>
        <v>-1.6597883354473639E-2</v>
      </c>
      <c r="S480" s="5">
        <f>SUM('Summary statistics'!I480:I599)</f>
        <v>-0.13167164424010083</v>
      </c>
    </row>
    <row r="481" spans="1:19" x14ac:dyDescent="0.2">
      <c r="A481" s="1">
        <v>44585</v>
      </c>
      <c r="B481" s="5">
        <f>SUM('Summary statistics'!B481:B510)</f>
        <v>5.4081017132896626E-2</v>
      </c>
      <c r="C481" s="5">
        <f>SUM('Summary statistics'!C481:C510)</f>
        <v>0.14091492945972356</v>
      </c>
      <c r="D481" s="5">
        <f>SUM('Summary statistics'!D481:D510)</f>
        <v>-0.3190529826294865</v>
      </c>
      <c r="E481" s="5">
        <f>SUM('Summary statistics'!E481:E510)</f>
        <v>5.9197069825249908E-2</v>
      </c>
      <c r="F481" s="5">
        <f>SUM('Summary statistics'!F481:F510)</f>
        <v>3.0990570067057521E-2</v>
      </c>
      <c r="G481" s="5">
        <f>SUM('Summary statistics'!G481:G510)</f>
        <v>-2.1331058101365426E-4</v>
      </c>
      <c r="H481" s="5">
        <f>SUM('Summary statistics'!H481:H510)</f>
        <v>0.17841031067965188</v>
      </c>
      <c r="I481" s="5">
        <f>SUM('Summary statistics'!I481:I510)</f>
        <v>-6.391575490845687E-2</v>
      </c>
      <c r="K481" s="1">
        <v>44718</v>
      </c>
      <c r="L481" s="5">
        <f>SUM('Summary statistics'!B481:B600)</f>
        <v>0.89343653321412919</v>
      </c>
      <c r="M481" s="5">
        <f>SUM('Summary statistics'!C481:C600)</f>
        <v>0.49325930004809165</v>
      </c>
      <c r="N481" s="5">
        <f>SUM('Summary statistics'!D481:D600)</f>
        <v>-0.47568085793490855</v>
      </c>
      <c r="O481" s="5">
        <f>SUM('Summary statistics'!E481:E600)</f>
        <v>-1.5272958813238084E-2</v>
      </c>
      <c r="P481" s="5">
        <f>SUM('Summary statistics'!F481:F600)</f>
        <v>3.2075934041841961E-2</v>
      </c>
      <c r="Q481" s="5">
        <f>SUM('Summary statistics'!G481:G600)</f>
        <v>-0.13785217494874685</v>
      </c>
      <c r="R481" s="5">
        <f>SUM('Summary statistics'!H481:H600)</f>
        <v>4.9854252869001144E-2</v>
      </c>
      <c r="S481" s="5">
        <f>SUM('Summary statistics'!I481:I600)</f>
        <v>-0.13161973187159406</v>
      </c>
    </row>
    <row r="482" spans="1:19" x14ac:dyDescent="0.2">
      <c r="A482" s="1">
        <v>44586</v>
      </c>
      <c r="B482" s="5">
        <f>SUM('Summary statistics'!B482:B511)</f>
        <v>6.0778840467943997E-2</v>
      </c>
      <c r="C482" s="5">
        <f>SUM('Summary statistics'!C482:C511)</f>
        <v>0.18785083380222062</v>
      </c>
      <c r="D482" s="5">
        <f>SUM('Summary statistics'!D482:D511)</f>
        <v>-0.25317944469275533</v>
      </c>
      <c r="E482" s="5">
        <f>SUM('Summary statistics'!E482:E511)</f>
        <v>8.2077892982614892E-2</v>
      </c>
      <c r="F482" s="5">
        <f>SUM('Summary statistics'!F482:F511)</f>
        <v>4.1778367128381774E-2</v>
      </c>
      <c r="G482" s="5">
        <f>SUM('Summary statistics'!G482:G511)</f>
        <v>-6.6725632573705904E-3</v>
      </c>
      <c r="H482" s="5">
        <f>SUM('Summary statistics'!H482:H511)</f>
        <v>0.15583662245333882</v>
      </c>
      <c r="I482" s="5">
        <f>SUM('Summary statistics'!I482:I511)</f>
        <v>-6.8955378483408908E-2</v>
      </c>
      <c r="K482" s="1">
        <v>44719</v>
      </c>
      <c r="L482" s="5">
        <f>SUM('Summary statistics'!B482:B601)</f>
        <v>0.89058292139697515</v>
      </c>
      <c r="M482" s="5">
        <f>SUM('Summary statistics'!C482:C601)</f>
        <v>0.52072850019981787</v>
      </c>
      <c r="N482" s="5">
        <f>SUM('Summary statistics'!D482:D601)</f>
        <v>-0.42462789442869481</v>
      </c>
      <c r="O482" s="5">
        <f>SUM('Summary statistics'!E482:E601)</f>
        <v>7.4676185998303517E-3</v>
      </c>
      <c r="P482" s="5">
        <f>SUM('Summary statistics'!F482:F601)</f>
        <v>4.1562419386895547E-2</v>
      </c>
      <c r="Q482" s="5">
        <f>SUM('Summary statistics'!G482:G601)</f>
        <v>-0.18055678166363803</v>
      </c>
      <c r="R482" s="5">
        <f>SUM('Summary statistics'!H482:H601)</f>
        <v>3.7148392566192096E-3</v>
      </c>
      <c r="S482" s="5">
        <f>SUM('Summary statistics'!I482:I601)</f>
        <v>-0.11493436155031951</v>
      </c>
    </row>
    <row r="483" spans="1:19" x14ac:dyDescent="0.2">
      <c r="A483" s="1">
        <v>44587</v>
      </c>
      <c r="B483" s="5">
        <f>SUM('Summary statistics'!B483:B512)</f>
        <v>8.588547801039989E-2</v>
      </c>
      <c r="C483" s="5">
        <f>SUM('Summary statistics'!C483:C512)</f>
        <v>0.19785078657423766</v>
      </c>
      <c r="D483" s="5">
        <f>SUM('Summary statistics'!D483:D512)</f>
        <v>-0.24755378352360716</v>
      </c>
      <c r="E483" s="5">
        <f>SUM('Summary statistics'!E483:E512)</f>
        <v>7.0112616794373417E-2</v>
      </c>
      <c r="F483" s="5">
        <f>SUM('Summary statistics'!F483:F512)</f>
        <v>2.4845654852197953E-2</v>
      </c>
      <c r="G483" s="5">
        <f>SUM('Summary statistics'!G483:G512)</f>
        <v>1.4366200848574651E-2</v>
      </c>
      <c r="H483" s="5">
        <f>SUM('Summary statistics'!H483:H512)</f>
        <v>0.13081691897819872</v>
      </c>
      <c r="I483" s="5">
        <f>SUM('Summary statistics'!I483:I512)</f>
        <v>-7.9956937805357745E-2</v>
      </c>
      <c r="K483" s="1">
        <v>44720</v>
      </c>
      <c r="L483" s="5">
        <f>SUM('Summary statistics'!B483:B602)</f>
        <v>0.79584172529103225</v>
      </c>
      <c r="M483" s="5">
        <f>SUM('Summary statistics'!C483:C602)</f>
        <v>0.53285002783910318</v>
      </c>
      <c r="N483" s="5">
        <f>SUM('Summary statistics'!D483:D602)</f>
        <v>-0.44516759509476</v>
      </c>
      <c r="O483" s="5">
        <f>SUM('Summary statistics'!E483:E602)</f>
        <v>-4.5609598359147314E-3</v>
      </c>
      <c r="P483" s="5">
        <f>SUM('Summary statistics'!F483:F602)</f>
        <v>3.9386630498812122E-2</v>
      </c>
      <c r="Q483" s="5">
        <f>SUM('Summary statistics'!G483:G602)</f>
        <v>-0.1647324998063201</v>
      </c>
      <c r="R483" s="5">
        <f>SUM('Summary statistics'!H483:H602)</f>
        <v>-8.6407039434450855E-2</v>
      </c>
      <c r="S483" s="5">
        <f>SUM('Summary statistics'!I483:I602)</f>
        <v>-0.13529075390661929</v>
      </c>
    </row>
    <row r="484" spans="1:19" x14ac:dyDescent="0.2">
      <c r="A484" s="1">
        <v>44588</v>
      </c>
      <c r="B484" s="5">
        <f>SUM('Summary statistics'!B484:B513)</f>
        <v>0.12123282712041143</v>
      </c>
      <c r="C484" s="5">
        <f>SUM('Summary statistics'!C484:C513)</f>
        <v>0.19465921721341622</v>
      </c>
      <c r="D484" s="5">
        <f>SUM('Summary statistics'!D484:D513)</f>
        <v>-0.22847262642362853</v>
      </c>
      <c r="E484" s="5">
        <f>SUM('Summary statistics'!E484:E513)</f>
        <v>1.546560022803644E-2</v>
      </c>
      <c r="F484" s="5">
        <f>SUM('Summary statistics'!F484:F513)</f>
        <v>2.6805176043280185E-3</v>
      </c>
      <c r="G484" s="5">
        <f>SUM('Summary statistics'!G484:G513)</f>
        <v>1.1543522795382847E-2</v>
      </c>
      <c r="H484" s="5">
        <f>SUM('Summary statistics'!H484:H513)</f>
        <v>2.7272857308092417E-2</v>
      </c>
      <c r="I484" s="5">
        <f>SUM('Summary statistics'!I484:I513)</f>
        <v>-7.621814120183458E-2</v>
      </c>
      <c r="K484" s="1">
        <v>44721</v>
      </c>
      <c r="L484" s="5">
        <f>SUM('Summary statistics'!B484:B603)</f>
        <v>0.85968412086240242</v>
      </c>
      <c r="M484" s="5">
        <f>SUM('Summary statistics'!C484:C603)</f>
        <v>0.53324049879098379</v>
      </c>
      <c r="N484" s="5">
        <f>SUM('Summary statistics'!D484:D603)</f>
        <v>-0.4393691701155219</v>
      </c>
      <c r="O484" s="5">
        <f>SUM('Summary statistics'!E484:E603)</f>
        <v>-2.3152013824133413E-2</v>
      </c>
      <c r="P484" s="5">
        <f>SUM('Summary statistics'!F484:F603)</f>
        <v>3.5432560484685696E-2</v>
      </c>
      <c r="Q484" s="5">
        <f>SUM('Summary statistics'!G484:G603)</f>
        <v>-0.17623391045354442</v>
      </c>
      <c r="R484" s="5">
        <f>SUM('Summary statistics'!H484:H603)</f>
        <v>-0.13582054615889197</v>
      </c>
      <c r="S484" s="5">
        <f>SUM('Summary statistics'!I484:I603)</f>
        <v>-0.15023757528439449</v>
      </c>
    </row>
    <row r="485" spans="1:19" x14ac:dyDescent="0.2">
      <c r="A485" s="1">
        <v>44589</v>
      </c>
      <c r="B485" s="5">
        <f>SUM('Summary statistics'!B485:B514)</f>
        <v>0.21354330595805626</v>
      </c>
      <c r="C485" s="5">
        <f>SUM('Summary statistics'!C485:C514)</f>
        <v>0.20496719882354869</v>
      </c>
      <c r="D485" s="5">
        <f>SUM('Summary statistics'!D485:D514)</f>
        <v>-0.24795175937110644</v>
      </c>
      <c r="E485" s="5">
        <f>SUM('Summary statistics'!E485:E514)</f>
        <v>1.7049593326111206E-2</v>
      </c>
      <c r="F485" s="5">
        <f>SUM('Summary statistics'!F485:F514)</f>
        <v>8.0362342066450879E-3</v>
      </c>
      <c r="G485" s="5">
        <f>SUM('Summary statistics'!G485:G514)</f>
        <v>3.232169316902779E-2</v>
      </c>
      <c r="H485" s="5">
        <f>SUM('Summary statistics'!H485:H514)</f>
        <v>-0.12655488280186028</v>
      </c>
      <c r="I485" s="5">
        <f>SUM('Summary statistics'!I485:I514)</f>
        <v>-4.4622743380640463E-2</v>
      </c>
      <c r="K485" s="1">
        <v>44722</v>
      </c>
      <c r="L485" s="5">
        <f>SUM('Summary statistics'!B485:B604)</f>
        <v>0.85946193920828806</v>
      </c>
      <c r="M485" s="5">
        <f>SUM('Summary statistics'!C485:C604)</f>
        <v>0.53418973603761133</v>
      </c>
      <c r="N485" s="5">
        <f>SUM('Summary statistics'!D485:D604)</f>
        <v>-0.50864329903475092</v>
      </c>
      <c r="O485" s="5">
        <f>SUM('Summary statistics'!E485:E604)</f>
        <v>3.1923384149849798E-4</v>
      </c>
      <c r="P485" s="5">
        <f>SUM('Summary statistics'!F485:F604)</f>
        <v>5.6597152460848191E-2</v>
      </c>
      <c r="Q485" s="5">
        <f>SUM('Summary statistics'!G485:G604)</f>
        <v>-0.13948549550935954</v>
      </c>
      <c r="R485" s="5">
        <f>SUM('Summary statistics'!H485:H604)</f>
        <v>-0.16670154051369704</v>
      </c>
      <c r="S485" s="5">
        <f>SUM('Summary statistics'!I485:I604)</f>
        <v>-0.17224280584079787</v>
      </c>
    </row>
    <row r="486" spans="1:19" x14ac:dyDescent="0.2">
      <c r="A486" s="1">
        <v>44592</v>
      </c>
      <c r="B486" s="5">
        <f>SUM('Summary statistics'!B486:B515)</f>
        <v>0.24838771113677693</v>
      </c>
      <c r="C486" s="5">
        <f>SUM('Summary statistics'!C486:C515)</f>
        <v>0.21819269602171457</v>
      </c>
      <c r="D486" s="5">
        <f>SUM('Summary statistics'!D486:D515)</f>
        <v>-0.23857252749192318</v>
      </c>
      <c r="E486" s="5">
        <f>SUM('Summary statistics'!E486:E515)</f>
        <v>3.8604638954893133E-2</v>
      </c>
      <c r="F486" s="5">
        <f>SUM('Summary statistics'!F486:F515)</f>
        <v>1.7917298098258694E-2</v>
      </c>
      <c r="G486" s="5">
        <f>SUM('Summary statistics'!G486:G515)</f>
        <v>3.1332730698593547E-2</v>
      </c>
      <c r="H486" s="5">
        <f>SUM('Summary statistics'!H486:H515)</f>
        <v>-0.19013617239415403</v>
      </c>
      <c r="I486" s="5">
        <f>SUM('Summary statistics'!I486:I515)</f>
        <v>-4.2126941557025024E-2</v>
      </c>
      <c r="K486" s="1">
        <v>44725</v>
      </c>
      <c r="L486" s="5">
        <f>SUM('Summary statistics'!B486:B605)</f>
        <v>0.81728092360958049</v>
      </c>
      <c r="M486" s="5">
        <f>SUM('Summary statistics'!C486:C605)</f>
        <v>0.53436465297501978</v>
      </c>
      <c r="N486" s="5">
        <f>SUM('Summary statistics'!D486:D605)</f>
        <v>-0.7779928811280199</v>
      </c>
      <c r="O486" s="5">
        <f>SUM('Summary statistics'!E486:E605)</f>
        <v>-1.3551609257047553E-2</v>
      </c>
      <c r="P486" s="5">
        <f>SUM('Summary statistics'!F486:F605)</f>
        <v>3.7431725853562574E-2</v>
      </c>
      <c r="Q486" s="5">
        <f>SUM('Summary statistics'!G486:G605)</f>
        <v>-0.13465688514625726</v>
      </c>
      <c r="R486" s="5">
        <f>SUM('Summary statistics'!H486:H605)</f>
        <v>-0.17051635514208865</v>
      </c>
      <c r="S486" s="5">
        <f>SUM('Summary statistics'!I486:I605)</f>
        <v>-0.22799676872753746</v>
      </c>
    </row>
    <row r="487" spans="1:19" x14ac:dyDescent="0.2">
      <c r="A487" s="1">
        <v>44593</v>
      </c>
      <c r="B487" s="5">
        <f>SUM('Summary statistics'!B487:B516)</f>
        <v>0.23234169196982365</v>
      </c>
      <c r="C487" s="5">
        <f>SUM('Summary statistics'!C487:C516)</f>
        <v>0.19767694487714929</v>
      </c>
      <c r="D487" s="5">
        <f>SUM('Summary statistics'!D487:D516)</f>
        <v>-0.20733480816655195</v>
      </c>
      <c r="E487" s="5">
        <f>SUM('Summary statistics'!E487:E516)</f>
        <v>4.8802226405724701E-3</v>
      </c>
      <c r="F487" s="5">
        <f>SUM('Summary statistics'!F487:F516)</f>
        <v>1.8334866374757693E-3</v>
      </c>
      <c r="G487" s="5">
        <f>SUM('Summary statistics'!G487:G516)</f>
        <v>1.7117583876090001E-2</v>
      </c>
      <c r="H487" s="5">
        <f>SUM('Summary statistics'!H487:H516)</f>
        <v>-0.14858336074890269</v>
      </c>
      <c r="I487" s="5">
        <f>SUM('Summary statistics'!I487:I516)</f>
        <v>-2.650773042309007E-2</v>
      </c>
      <c r="K487" s="1">
        <v>44726</v>
      </c>
      <c r="L487" s="5">
        <f>SUM('Summary statistics'!B487:B606)</f>
        <v>0.646538649766774</v>
      </c>
      <c r="M487" s="5">
        <f>SUM('Summary statistics'!C487:C606)</f>
        <v>0.49660506660355813</v>
      </c>
      <c r="N487" s="5">
        <f>SUM('Summary statistics'!D487:D606)</f>
        <v>-0.76525800949004852</v>
      </c>
      <c r="O487" s="5">
        <f>SUM('Summary statistics'!E487:E606)</f>
        <v>-7.051886129189705E-2</v>
      </c>
      <c r="P487" s="5">
        <f>SUM('Summary statistics'!F487:F606)</f>
        <v>8.4725151722845338E-3</v>
      </c>
      <c r="Q487" s="5">
        <f>SUM('Summary statistics'!G487:G606)</f>
        <v>-0.14030571692160176</v>
      </c>
      <c r="R487" s="5">
        <f>SUM('Summary statistics'!H487:H606)</f>
        <v>-0.17642230055345989</v>
      </c>
      <c r="S487" s="5">
        <f>SUM('Summary statistics'!I487:I606)</f>
        <v>-0.22299791016090226</v>
      </c>
    </row>
    <row r="488" spans="1:19" x14ac:dyDescent="0.2">
      <c r="A488" s="1">
        <v>44594</v>
      </c>
      <c r="B488" s="5">
        <f>SUM('Summary statistics'!B488:B517)</f>
        <v>0.39930343584088535</v>
      </c>
      <c r="C488" s="5">
        <f>SUM('Summary statistics'!C488:C517)</f>
        <v>0.21958090440407521</v>
      </c>
      <c r="D488" s="5">
        <f>SUM('Summary statistics'!D488:D517)</f>
        <v>-0.22443195225550761</v>
      </c>
      <c r="E488" s="5">
        <f>SUM('Summary statistics'!E488:E517)</f>
        <v>7.6923456231558704E-3</v>
      </c>
      <c r="F488" s="5">
        <f>SUM('Summary statistics'!F488:F517)</f>
        <v>2.9873888116957307E-3</v>
      </c>
      <c r="G488" s="5">
        <f>SUM('Summary statistics'!G488:G517)</f>
        <v>7.410490890484546E-3</v>
      </c>
      <c r="H488" s="5">
        <f>SUM('Summary statistics'!H488:H517)</f>
        <v>-8.1640077917656789E-2</v>
      </c>
      <c r="I488" s="5">
        <f>SUM('Summary statistics'!I488:I517)</f>
        <v>-6.8013586887539518E-3</v>
      </c>
      <c r="K488" s="1">
        <v>44727</v>
      </c>
      <c r="L488" s="5">
        <f>SUM('Summary statistics'!B488:B607)</f>
        <v>0.69855259912685363</v>
      </c>
      <c r="M488" s="5">
        <f>SUM('Summary statistics'!C488:C607)</f>
        <v>0.48691805434569924</v>
      </c>
      <c r="N488" s="5">
        <f>SUM('Summary statistics'!D488:D607)</f>
        <v>-0.71540633363356143</v>
      </c>
      <c r="O488" s="5">
        <f>SUM('Summary statistics'!E488:E607)</f>
        <v>-5.0655836352381238E-2</v>
      </c>
      <c r="P488" s="5">
        <f>SUM('Summary statistics'!F488:F607)</f>
        <v>8.1115081256463387E-3</v>
      </c>
      <c r="Q488" s="5">
        <f>SUM('Summary statistics'!G488:G607)</f>
        <v>-0.11224057228259803</v>
      </c>
      <c r="R488" s="5">
        <f>SUM('Summary statistics'!H488:H607)</f>
        <v>-0.23682973993770487</v>
      </c>
      <c r="S488" s="5">
        <f>SUM('Summary statistics'!I488:I607)</f>
        <v>-0.19816984306961211</v>
      </c>
    </row>
    <row r="489" spans="1:19" x14ac:dyDescent="0.2">
      <c r="A489" s="1">
        <v>44595</v>
      </c>
      <c r="B489" s="5">
        <f>SUM('Summary statistics'!B489:B518)</f>
        <v>0.24287457724584138</v>
      </c>
      <c r="C489" s="5">
        <f>SUM('Summary statistics'!C489:C518)</f>
        <v>0.2799208284827312</v>
      </c>
      <c r="D489" s="5">
        <f>SUM('Summary statistics'!D489:D518)</f>
        <v>-0.22924912939861852</v>
      </c>
      <c r="E489" s="5">
        <f>SUM('Summary statistics'!E489:E518)</f>
        <v>3.7612546021238979E-3</v>
      </c>
      <c r="F489" s="5">
        <f>SUM('Summary statistics'!F489:F518)</f>
        <v>5.2796965948002979E-3</v>
      </c>
      <c r="G489" s="5">
        <f>SUM('Summary statistics'!G489:G518)</f>
        <v>-1.4428206514280633E-2</v>
      </c>
      <c r="H489" s="5">
        <f>SUM('Summary statistics'!H489:H518)</f>
        <v>-0.1141811392744792</v>
      </c>
      <c r="I489" s="5">
        <f>SUM('Summary statistics'!I489:I518)</f>
        <v>-2.0028396099900831E-2</v>
      </c>
      <c r="K489" s="1">
        <v>44728</v>
      </c>
      <c r="L489" s="5">
        <f>SUM('Summary statistics'!B489:B608)</f>
        <v>0.66618281892159037</v>
      </c>
      <c r="M489" s="5">
        <f>SUM('Summary statistics'!C489:C608)</f>
        <v>0.54431964700799251</v>
      </c>
      <c r="N489" s="5">
        <f>SUM('Summary statistics'!D489:D608)</f>
        <v>-0.83303750252258479</v>
      </c>
      <c r="O489" s="5">
        <f>SUM('Summary statistics'!E489:E608)</f>
        <v>-1.838153891593626E-2</v>
      </c>
      <c r="P489" s="5">
        <f>SUM('Summary statistics'!F489:F608)</f>
        <v>3.0349427693386229E-2</v>
      </c>
      <c r="Q489" s="5">
        <f>SUM('Summary statistics'!G489:G608)</f>
        <v>-9.9387106639022338E-2</v>
      </c>
      <c r="R489" s="5">
        <f>SUM('Summary statistics'!H489:H608)</f>
        <v>-0.23891973511884193</v>
      </c>
      <c r="S489" s="5">
        <f>SUM('Summary statistics'!I489:I608)</f>
        <v>-0.21976868507649422</v>
      </c>
    </row>
    <row r="490" spans="1:19" x14ac:dyDescent="0.2">
      <c r="A490" s="1">
        <v>44596</v>
      </c>
      <c r="B490" s="5">
        <f>SUM('Summary statistics'!B490:B519)</f>
        <v>0.16695467021418828</v>
      </c>
      <c r="C490" s="5">
        <f>SUM('Summary statistics'!C490:C519)</f>
        <v>0.26078388679641101</v>
      </c>
      <c r="D490" s="5">
        <f>SUM('Summary statistics'!D490:D519)</f>
        <v>-0.16249727778482312</v>
      </c>
      <c r="E490" s="5">
        <f>SUM('Summary statistics'!E490:E519)</f>
        <v>-2.399787837321584E-3</v>
      </c>
      <c r="F490" s="5">
        <f>SUM('Summary statistics'!F490:F519)</f>
        <v>1.0621537365110671E-2</v>
      </c>
      <c r="G490" s="5">
        <f>SUM('Summary statistics'!G490:G519)</f>
        <v>-4.5915431445913577E-2</v>
      </c>
      <c r="H490" s="5">
        <f>SUM('Summary statistics'!H490:H519)</f>
        <v>-0.23735915870463639</v>
      </c>
      <c r="I490" s="5">
        <f>SUM('Summary statistics'!I490:I519)</f>
        <v>-3.2504224912795705E-2</v>
      </c>
      <c r="K490" s="1">
        <v>44729</v>
      </c>
      <c r="L490" s="5">
        <f>SUM('Summary statistics'!B490:B609)</f>
        <v>0.58488190163967357</v>
      </c>
      <c r="M490" s="5">
        <f>SUM('Summary statistics'!C490:C609)</f>
        <v>0.43210375318922867</v>
      </c>
      <c r="N490" s="5">
        <f>SUM('Summary statistics'!D490:D609)</f>
        <v>-0.87209950650048129</v>
      </c>
      <c r="O490" s="5">
        <f>SUM('Summary statistics'!E490:E609)</f>
        <v>-4.2712086542265271E-2</v>
      </c>
      <c r="P490" s="5">
        <f>SUM('Summary statistics'!F490:F609)</f>
        <v>2.8602506405556317E-2</v>
      </c>
      <c r="Q490" s="5">
        <f>SUM('Summary statistics'!G490:G609)</f>
        <v>-0.1257858910725263</v>
      </c>
      <c r="R490" s="5">
        <f>SUM('Summary statistics'!H490:H609)</f>
        <v>-0.38929471137762905</v>
      </c>
      <c r="S490" s="5">
        <f>SUM('Summary statistics'!I490:I609)</f>
        <v>-0.23519202018759244</v>
      </c>
    </row>
    <row r="491" spans="1:19" x14ac:dyDescent="0.2">
      <c r="A491" s="1">
        <v>44599</v>
      </c>
      <c r="B491" s="5">
        <f>SUM('Summary statistics'!B491:B520)</f>
        <v>6.2398405761670772E-2</v>
      </c>
      <c r="C491" s="5">
        <f>SUM('Summary statistics'!C491:C520)</f>
        <v>0.22720346801167304</v>
      </c>
      <c r="D491" s="5">
        <f>SUM('Summary statistics'!D491:D520)</f>
        <v>-0.10320986742508916</v>
      </c>
      <c r="E491" s="5">
        <f>SUM('Summary statistics'!E491:E520)</f>
        <v>1.1199594130356334E-2</v>
      </c>
      <c r="F491" s="5">
        <f>SUM('Summary statistics'!F491:F520)</f>
        <v>1.0816882509772845E-2</v>
      </c>
      <c r="G491" s="5">
        <f>SUM('Summary statistics'!G491:G520)</f>
        <v>-6.8020493033598917E-2</v>
      </c>
      <c r="H491" s="5">
        <f>SUM('Summary statistics'!H491:H520)</f>
        <v>-0.1306549723640841</v>
      </c>
      <c r="I491" s="5">
        <f>SUM('Summary statistics'!I491:I520)</f>
        <v>-4.634381302373837E-2</v>
      </c>
      <c r="K491" s="1">
        <v>44734</v>
      </c>
      <c r="L491" s="5">
        <f>SUM('Summary statistics'!B491:B610)</f>
        <v>0.5451395652464015</v>
      </c>
      <c r="M491" s="5">
        <f>SUM('Summary statistics'!C491:C610)</f>
        <v>0.37806358876583296</v>
      </c>
      <c r="N491" s="5">
        <f>SUM('Summary statistics'!D491:D610)</f>
        <v>-0.88959654821277656</v>
      </c>
      <c r="O491" s="5">
        <f>SUM('Summary statistics'!E491:E610)</f>
        <v>-6.3221772993607372E-2</v>
      </c>
      <c r="P491" s="5">
        <f>SUM('Summary statistics'!F491:F610)</f>
        <v>1.9887487293554284E-2</v>
      </c>
      <c r="Q491" s="5">
        <f>SUM('Summary statistics'!G491:G610)</f>
        <v>-0.13660667859847825</v>
      </c>
      <c r="R491" s="5">
        <f>SUM('Summary statistics'!H491:H610)</f>
        <v>-0.33618897466256348</v>
      </c>
      <c r="S491" s="5">
        <f>SUM('Summary statistics'!I491:I610)</f>
        <v>-0.22244062418721355</v>
      </c>
    </row>
    <row r="492" spans="1:19" x14ac:dyDescent="0.2">
      <c r="A492" s="1">
        <v>44600</v>
      </c>
      <c r="B492" s="5">
        <f>SUM('Summary statistics'!B492:B521)</f>
        <v>0.12977198970061699</v>
      </c>
      <c r="C492" s="5">
        <f>SUM('Summary statistics'!C492:C521)</f>
        <v>0.19144993369066973</v>
      </c>
      <c r="D492" s="5">
        <f>SUM('Summary statistics'!D492:D521)</f>
        <v>-0.14285860034546474</v>
      </c>
      <c r="E492" s="5">
        <f>SUM('Summary statistics'!E492:E521)</f>
        <v>1.1270166971039953E-2</v>
      </c>
      <c r="F492" s="5">
        <f>SUM('Summary statistics'!F492:F521)</f>
        <v>8.9021359405935131E-3</v>
      </c>
      <c r="G492" s="5">
        <f>SUM('Summary statistics'!G492:G521)</f>
        <v>-5.8060016294368397E-2</v>
      </c>
      <c r="H492" s="5">
        <f>SUM('Summary statistics'!H492:H521)</f>
        <v>-0.27038139149280377</v>
      </c>
      <c r="I492" s="5">
        <f>SUM('Summary statistics'!I492:I521)</f>
        <v>-4.4179982905722878E-2</v>
      </c>
      <c r="K492" s="1">
        <v>44735</v>
      </c>
      <c r="L492" s="5">
        <f>SUM('Summary statistics'!B492:B611)</f>
        <v>0.51414361888962901</v>
      </c>
      <c r="M492" s="5">
        <f>SUM('Summary statistics'!C492:C611)</f>
        <v>0.3457604677312266</v>
      </c>
      <c r="N492" s="5">
        <f>SUM('Summary statistics'!D492:D611)</f>
        <v>-0.87860982414287714</v>
      </c>
      <c r="O492" s="5">
        <f>SUM('Summary statistics'!E492:E611)</f>
        <v>-8.6361671315128008E-2</v>
      </c>
      <c r="P492" s="5">
        <f>SUM('Summary statistics'!F492:F611)</f>
        <v>9.941040263469602E-3</v>
      </c>
      <c r="Q492" s="5">
        <f>SUM('Summary statistics'!G492:G611)</f>
        <v>-0.11134223021808889</v>
      </c>
      <c r="R492" s="5">
        <f>SUM('Summary statistics'!H492:H611)</f>
        <v>-0.41566919759882648</v>
      </c>
      <c r="S492" s="5">
        <f>SUM('Summary statistics'!I492:I611)</f>
        <v>-0.21915587597131944</v>
      </c>
    </row>
    <row r="493" spans="1:19" x14ac:dyDescent="0.2">
      <c r="A493" s="1">
        <v>44601</v>
      </c>
      <c r="B493" s="5">
        <f>SUM('Summary statistics'!B493:B522)</f>
        <v>-1.2641139953271062E-2</v>
      </c>
      <c r="C493" s="5">
        <f>SUM('Summary statistics'!C493:C522)</f>
        <v>0.17096535969466486</v>
      </c>
      <c r="D493" s="5">
        <f>SUM('Summary statistics'!D493:D522)</f>
        <v>-0.13250639967000752</v>
      </c>
      <c r="E493" s="5">
        <f>SUM('Summary statistics'!E493:E522)</f>
        <v>1.5195630185673511E-2</v>
      </c>
      <c r="F493" s="5">
        <f>SUM('Summary statistics'!F493:F522)</f>
        <v>1.5252394215662012E-2</v>
      </c>
      <c r="G493" s="5">
        <f>SUM('Summary statistics'!G493:G522)</f>
        <v>-7.9954266102402957E-2</v>
      </c>
      <c r="H493" s="5">
        <f>SUM('Summary statistics'!H493:H522)</f>
        <v>-0.28295084746629884</v>
      </c>
      <c r="I493" s="5">
        <f>SUM('Summary statistics'!I493:I522)</f>
        <v>-4.3513358626824671E-2</v>
      </c>
      <c r="K493" s="1">
        <v>44736</v>
      </c>
      <c r="L493" s="5">
        <f>SUM('Summary statistics'!B493:B612)</f>
        <v>0.42658693313744739</v>
      </c>
      <c r="M493" s="5">
        <f>SUM('Summary statistics'!C493:C612)</f>
        <v>0.35354712502864533</v>
      </c>
      <c r="N493" s="5">
        <f>SUM('Summary statistics'!D493:D612)</f>
        <v>-0.87022659258306412</v>
      </c>
      <c r="O493" s="5">
        <f>SUM('Summary statistics'!E493:E612)</f>
        <v>-8.4558667413139027E-2</v>
      </c>
      <c r="P493" s="5">
        <f>SUM('Summary statistics'!F493:F612)</f>
        <v>1.1816245862156368E-2</v>
      </c>
      <c r="Q493" s="5">
        <f>SUM('Summary statistics'!G493:G612)</f>
        <v>-0.13720736474348272</v>
      </c>
      <c r="R493" s="5">
        <f>SUM('Summary statistics'!H493:H612)</f>
        <v>-0.40657182663267522</v>
      </c>
      <c r="S493" s="5">
        <f>SUM('Summary statistics'!I493:I612)</f>
        <v>-0.20279652700996989</v>
      </c>
    </row>
    <row r="494" spans="1:19" x14ac:dyDescent="0.2">
      <c r="A494" s="1">
        <v>44602</v>
      </c>
      <c r="B494" s="5">
        <f>SUM('Summary statistics'!B494:B523)</f>
        <v>-2.3959219443382453E-2</v>
      </c>
      <c r="C494" s="5">
        <f>SUM('Summary statistics'!C494:C523)</f>
        <v>0.16800529955764879</v>
      </c>
      <c r="D494" s="5">
        <f>SUM('Summary statistics'!D494:D523)</f>
        <v>-8.8437257298856986E-2</v>
      </c>
      <c r="E494" s="5">
        <f>SUM('Summary statistics'!E494:E523)</f>
        <v>1.7194857964879132E-2</v>
      </c>
      <c r="F494" s="5">
        <f>SUM('Summary statistics'!F494:F523)</f>
        <v>1.4527569590069501E-2</v>
      </c>
      <c r="G494" s="5">
        <f>SUM('Summary statistics'!G494:G523)</f>
        <v>-7.2671459380427822E-2</v>
      </c>
      <c r="H494" s="5">
        <f>SUM('Summary statistics'!H494:H523)</f>
        <v>-0.24956416893883593</v>
      </c>
      <c r="I494" s="5">
        <f>SUM('Summary statistics'!I494:I523)</f>
        <v>-6.0790993806565545E-2</v>
      </c>
      <c r="K494" s="1">
        <v>44739</v>
      </c>
      <c r="L494" s="5">
        <f>SUM('Summary statistics'!B494:B613)</f>
        <v>0.47200532365495623</v>
      </c>
      <c r="M494" s="5">
        <f>SUM('Summary statistics'!C494:C613)</f>
        <v>0.3660934666578225</v>
      </c>
      <c r="N494" s="5">
        <f>SUM('Summary statistics'!D494:D613)</f>
        <v>-0.83008926326923083</v>
      </c>
      <c r="O494" s="5">
        <f>SUM('Summary statistics'!E494:E613)</f>
        <v>-8.8250688091365659E-2</v>
      </c>
      <c r="P494" s="5">
        <f>SUM('Summary statistics'!F494:F613)</f>
        <v>7.646432722881384E-3</v>
      </c>
      <c r="Q494" s="5">
        <f>SUM('Summary statistics'!G494:G613)</f>
        <v>-0.1249168546776894</v>
      </c>
      <c r="R494" s="5">
        <f>SUM('Summary statistics'!H494:H613)</f>
        <v>-0.40480809208929824</v>
      </c>
      <c r="S494" s="5">
        <f>SUM('Summary statistics'!I494:I613)</f>
        <v>-0.20476544818118286</v>
      </c>
    </row>
    <row r="495" spans="1:19" x14ac:dyDescent="0.2">
      <c r="A495" s="1">
        <v>44603</v>
      </c>
      <c r="B495" s="5">
        <f>SUM('Summary statistics'!B495:B524)</f>
        <v>-2.084193458457137E-2</v>
      </c>
      <c r="C495" s="5">
        <f>SUM('Summary statistics'!C495:C524)</f>
        <v>0.19559943713832262</v>
      </c>
      <c r="D495" s="5">
        <f>SUM('Summary statistics'!D495:D524)</f>
        <v>-9.1753577387352139E-2</v>
      </c>
      <c r="E495" s="5">
        <f>SUM('Summary statistics'!E495:E524)</f>
        <v>2.2109192258263355E-2</v>
      </c>
      <c r="F495" s="5">
        <f>SUM('Summary statistics'!F495:F524)</f>
        <v>1.990251828479277E-2</v>
      </c>
      <c r="G495" s="5">
        <f>SUM('Summary statistics'!G495:G524)</f>
        <v>-7.1333172167432388E-2</v>
      </c>
      <c r="H495" s="5">
        <f>SUM('Summary statistics'!H495:H524)</f>
        <v>-0.40989569713591589</v>
      </c>
      <c r="I495" s="5">
        <f>SUM('Summary statistics'!I495:I524)</f>
        <v>-8.1337081920006826E-2</v>
      </c>
      <c r="K495" s="1">
        <v>44740</v>
      </c>
      <c r="L495" s="5">
        <f>SUM('Summary statistics'!B495:B614)</f>
        <v>0.48734127695230173</v>
      </c>
      <c r="M495" s="5">
        <f>SUM('Summary statistics'!C495:C614)</f>
        <v>0.37827896780400799</v>
      </c>
      <c r="N495" s="5">
        <f>SUM('Summary statistics'!D495:D614)</f>
        <v>-0.8290917627580382</v>
      </c>
      <c r="O495" s="5">
        <f>SUM('Summary statistics'!E495:E614)</f>
        <v>-9.4059758826702367E-2</v>
      </c>
      <c r="P495" s="5">
        <f>SUM('Summary statistics'!F495:F614)</f>
        <v>8.4919175872482152E-3</v>
      </c>
      <c r="Q495" s="5">
        <f>SUM('Summary statistics'!G495:G614)</f>
        <v>-0.10885305705877465</v>
      </c>
      <c r="R495" s="5">
        <f>SUM('Summary statistics'!H495:H614)</f>
        <v>-0.51807306934546904</v>
      </c>
      <c r="S495" s="5">
        <f>SUM('Summary statistics'!I495:I614)</f>
        <v>-0.22651293887213064</v>
      </c>
    </row>
    <row r="496" spans="1:19" x14ac:dyDescent="0.2">
      <c r="A496" s="1">
        <v>44606</v>
      </c>
      <c r="B496" s="5">
        <f>SUM('Summary statistics'!B496:B525)</f>
        <v>0.16385193562352915</v>
      </c>
      <c r="C496" s="5">
        <f>SUM('Summary statistics'!C496:C525)</f>
        <v>0.21503176828779244</v>
      </c>
      <c r="D496" s="5">
        <f>SUM('Summary statistics'!D496:D525)</f>
        <v>-0.10208066532360795</v>
      </c>
      <c r="E496" s="5">
        <f>SUM('Summary statistics'!E496:E525)</f>
        <v>3.3600841534857463E-2</v>
      </c>
      <c r="F496" s="5">
        <f>SUM('Summary statistics'!F496:F525)</f>
        <v>3.0028046801206403E-2</v>
      </c>
      <c r="G496" s="5">
        <f>SUM('Summary statistics'!G496:G525)</f>
        <v>-6.079416602549368E-2</v>
      </c>
      <c r="H496" s="5">
        <f>SUM('Summary statistics'!H496:H525)</f>
        <v>-0.44510345176063948</v>
      </c>
      <c r="I496" s="5">
        <f>SUM('Summary statistics'!I496:I525)</f>
        <v>-8.2190806455249052E-2</v>
      </c>
      <c r="K496" s="1">
        <v>44741</v>
      </c>
      <c r="L496" s="5">
        <f>SUM('Summary statistics'!B496:B615)</f>
        <v>0.60145303295126851</v>
      </c>
      <c r="M496" s="5">
        <f>SUM('Summary statistics'!C496:C615)</f>
        <v>0.35480281983178547</v>
      </c>
      <c r="N496" s="5">
        <f>SUM('Summary statistics'!D496:D615)</f>
        <v>-0.85148572469623307</v>
      </c>
      <c r="O496" s="5">
        <f>SUM('Summary statistics'!E496:E615)</f>
        <v>-0.10613174870482624</v>
      </c>
      <c r="P496" s="5">
        <f>SUM('Summary statistics'!F496:F615)</f>
        <v>1.8724534603975331E-3</v>
      </c>
      <c r="Q496" s="5">
        <f>SUM('Summary statistics'!G496:G615)</f>
        <v>-0.1332730948057034</v>
      </c>
      <c r="R496" s="5">
        <f>SUM('Summary statistics'!H496:H615)</f>
        <v>-0.52476325717680294</v>
      </c>
      <c r="S496" s="5">
        <f>SUM('Summary statistics'!I496:I615)</f>
        <v>-0.22423072784301556</v>
      </c>
    </row>
    <row r="497" spans="1:19" x14ac:dyDescent="0.2">
      <c r="A497" s="1">
        <v>44607</v>
      </c>
      <c r="B497" s="5">
        <f>SUM('Summary statistics'!B497:B526)</f>
        <v>0.14360116528644729</v>
      </c>
      <c r="C497" s="5">
        <f>SUM('Summary statistics'!C497:C526)</f>
        <v>0.20226495646144285</v>
      </c>
      <c r="D497" s="5">
        <f>SUM('Summary statistics'!D497:D526)</f>
        <v>-3.6915342403248508E-2</v>
      </c>
      <c r="E497" s="5">
        <f>SUM('Summary statistics'!E497:E526)</f>
        <v>-4.2832056165159615E-4</v>
      </c>
      <c r="F497" s="5">
        <f>SUM('Summary statistics'!F497:F526)</f>
        <v>1.4980740430966352E-2</v>
      </c>
      <c r="G497" s="5">
        <f>SUM('Summary statistics'!G497:G526)</f>
        <v>-3.3833095464965129E-2</v>
      </c>
      <c r="H497" s="5">
        <f>SUM('Summary statistics'!H497:H526)</f>
        <v>-0.41561012464802222</v>
      </c>
      <c r="I497" s="5">
        <f>SUM('Summary statistics'!I497:I526)</f>
        <v>-6.3917391901330334E-2</v>
      </c>
      <c r="K497" s="1">
        <v>44742</v>
      </c>
      <c r="L497" s="5">
        <f>SUM('Summary statistics'!B497:B616)</f>
        <v>0.37442531698237103</v>
      </c>
      <c r="M497" s="5">
        <f>SUM('Summary statistics'!C497:C616)</f>
        <v>0.34088817526506499</v>
      </c>
      <c r="N497" s="5">
        <f>SUM('Summary statistics'!D497:D616)</f>
        <v>-0.84134626437839111</v>
      </c>
      <c r="O497" s="5">
        <f>SUM('Summary statistics'!E497:E616)</f>
        <v>-0.13750344639410172</v>
      </c>
      <c r="P497" s="5">
        <f>SUM('Summary statistics'!F497:F616)</f>
        <v>-1.1716627888733382E-2</v>
      </c>
      <c r="Q497" s="5">
        <f>SUM('Summary statistics'!G497:G616)</f>
        <v>-0.14850585953070644</v>
      </c>
      <c r="R497" s="5">
        <f>SUM('Summary statistics'!H497:H616)</f>
        <v>-0.53071397837237877</v>
      </c>
      <c r="S497" s="5">
        <f>SUM('Summary statistics'!I497:I616)</f>
        <v>-0.23039886733207823</v>
      </c>
    </row>
    <row r="498" spans="1:19" x14ac:dyDescent="0.2">
      <c r="A498" s="1">
        <v>44608</v>
      </c>
      <c r="B498" s="5">
        <f>SUM('Summary statistics'!B498:B527)</f>
        <v>0.21223233956570448</v>
      </c>
      <c r="C498" s="5">
        <f>SUM('Summary statistics'!C498:C527)</f>
        <v>0.20788578551826087</v>
      </c>
      <c r="D498" s="5">
        <f>SUM('Summary statistics'!D498:D527)</f>
        <v>-5.6409435608002781E-2</v>
      </c>
      <c r="E498" s="5">
        <f>SUM('Summary statistics'!E498:E527)</f>
        <v>3.4259517701953596E-2</v>
      </c>
      <c r="F498" s="5">
        <f>SUM('Summary statistics'!F498:F527)</f>
        <v>3.8898029447824931E-2</v>
      </c>
      <c r="G498" s="5">
        <f>SUM('Summary statistics'!G498:G527)</f>
        <v>-1.6402773441457387E-2</v>
      </c>
      <c r="H498" s="5">
        <f>SUM('Summary statistics'!H498:H527)</f>
        <v>-0.52277167658454837</v>
      </c>
      <c r="I498" s="5">
        <f>SUM('Summary statistics'!I498:I527)</f>
        <v>-6.9390407957667377E-2</v>
      </c>
      <c r="K498" s="1">
        <v>44743</v>
      </c>
      <c r="L498" s="5">
        <f>SUM('Summary statistics'!B498:B617)</f>
        <v>0.40677486599022861</v>
      </c>
      <c r="M498" s="5">
        <f>SUM('Summary statistics'!C498:C617)</f>
        <v>0.35431938524695611</v>
      </c>
      <c r="N498" s="5">
        <f>SUM('Summary statistics'!D498:D617)</f>
        <v>-0.879769143415156</v>
      </c>
      <c r="O498" s="5">
        <f>SUM('Summary statistics'!E498:E617)</f>
        <v>-0.14825693204977949</v>
      </c>
      <c r="P498" s="5">
        <f>SUM('Summary statistics'!F498:F617)</f>
        <v>7.7743229148894777E-4</v>
      </c>
      <c r="Q498" s="5">
        <f>SUM('Summary statistics'!G498:G617)</f>
        <v>-0.16750774700809715</v>
      </c>
      <c r="R498" s="5">
        <f>SUM('Summary statistics'!H498:H617)</f>
        <v>-0.58402232991741931</v>
      </c>
      <c r="S498" s="5">
        <f>SUM('Summary statistics'!I498:I617)</f>
        <v>-0.22625425625198917</v>
      </c>
    </row>
    <row r="499" spans="1:19" x14ac:dyDescent="0.2">
      <c r="A499" s="1">
        <v>44609</v>
      </c>
      <c r="B499" s="5">
        <f>SUM('Summary statistics'!B499:B528)</f>
        <v>0.18804454478290164</v>
      </c>
      <c r="C499" s="5">
        <f>SUM('Summary statistics'!C499:C528)</f>
        <v>0.17550092953115715</v>
      </c>
      <c r="D499" s="5">
        <f>SUM('Summary statistics'!D499:D528)</f>
        <v>-0.12249334141580748</v>
      </c>
      <c r="E499" s="5">
        <f>SUM('Summary statistics'!E499:E528)</f>
        <v>3.4905847109627845E-2</v>
      </c>
      <c r="F499" s="5">
        <f>SUM('Summary statistics'!F499:F528)</f>
        <v>4.7040906369807234E-2</v>
      </c>
      <c r="G499" s="5">
        <f>SUM('Summary statistics'!G499:G528)</f>
        <v>4.1047590677565499E-3</v>
      </c>
      <c r="H499" s="5">
        <f>SUM('Summary statistics'!H499:H528)</f>
        <v>-0.475252321074627</v>
      </c>
      <c r="I499" s="5">
        <f>SUM('Summary statistics'!I499:I528)</f>
        <v>-9.0161094776285394E-2</v>
      </c>
      <c r="K499" s="1">
        <v>44748</v>
      </c>
      <c r="L499" s="5">
        <f>SUM('Summary statistics'!B499:B618)</f>
        <v>0.39364773184970869</v>
      </c>
      <c r="M499" s="5">
        <f>SUM('Summary statistics'!C499:C618)</f>
        <v>0.24668552704442526</v>
      </c>
      <c r="N499" s="5">
        <f>SUM('Summary statistics'!D499:D618)</f>
        <v>-0.80169722904690854</v>
      </c>
      <c r="O499" s="5">
        <f>SUM('Summary statistics'!E499:E618)</f>
        <v>-0.1851534601433108</v>
      </c>
      <c r="P499" s="5">
        <f>SUM('Summary statistics'!F499:F618)</f>
        <v>-4.3993464551399908E-2</v>
      </c>
      <c r="Q499" s="5">
        <f>SUM('Summary statistics'!G499:G618)</f>
        <v>-0.19510445761526662</v>
      </c>
      <c r="R499" s="5">
        <f>SUM('Summary statistics'!H499:H618)</f>
        <v>-0.48768790398627015</v>
      </c>
      <c r="S499" s="5">
        <f>SUM('Summary statistics'!I499:I618)</f>
        <v>-0.22047476915042227</v>
      </c>
    </row>
    <row r="500" spans="1:19" x14ac:dyDescent="0.2">
      <c r="A500" s="1">
        <v>44610</v>
      </c>
      <c r="B500" s="5">
        <f>SUM('Summary statistics'!B500:B529)</f>
        <v>0.13227480747053411</v>
      </c>
      <c r="C500" s="5">
        <f>SUM('Summary statistics'!C500:C529)</f>
        <v>0.15684454329971981</v>
      </c>
      <c r="D500" s="5">
        <f>SUM('Summary statistics'!D500:D529)</f>
        <v>-8.2174083190190678E-2</v>
      </c>
      <c r="E500" s="5">
        <f>SUM('Summary statistics'!E500:E529)</f>
        <v>3.4862103002423366E-2</v>
      </c>
      <c r="F500" s="5">
        <f>SUM('Summary statistics'!F500:F529)</f>
        <v>4.0113837420107316E-2</v>
      </c>
      <c r="G500" s="5">
        <f>SUM('Summary statistics'!G500:G529)</f>
        <v>-3.7711321155881064E-2</v>
      </c>
      <c r="H500" s="5">
        <f>SUM('Summary statistics'!H500:H529)</f>
        <v>-0.44848094516505571</v>
      </c>
      <c r="I500" s="5">
        <f>SUM('Summary statistics'!I500:I529)</f>
        <v>-7.7769864118103549E-2</v>
      </c>
      <c r="K500" s="1">
        <v>44749</v>
      </c>
      <c r="L500" s="5">
        <f>SUM('Summary statistics'!B500:B619)</f>
        <v>0.48372284475978777</v>
      </c>
      <c r="M500" s="5">
        <f>SUM('Summary statistics'!C500:C619)</f>
        <v>0.27732028894816529</v>
      </c>
      <c r="N500" s="5">
        <f>SUM('Summary statistics'!D500:D619)</f>
        <v>-0.69661425207676564</v>
      </c>
      <c r="O500" s="5">
        <f>SUM('Summary statistics'!E500:E619)</f>
        <v>-0.18857325480446727</v>
      </c>
      <c r="P500" s="5">
        <f>SUM('Summary statistics'!F500:F619)</f>
        <v>-4.7922095485470398E-2</v>
      </c>
      <c r="Q500" s="5">
        <f>SUM('Summary statistics'!G500:G619)</f>
        <v>-0.21665974142340882</v>
      </c>
      <c r="R500" s="5">
        <f>SUM('Summary statistics'!H500:H619)</f>
        <v>-0.46883648381136978</v>
      </c>
      <c r="S500" s="5">
        <f>SUM('Summary statistics'!I500:I619)</f>
        <v>-0.18603778290342096</v>
      </c>
    </row>
    <row r="501" spans="1:19" x14ac:dyDescent="0.2">
      <c r="A501" s="1">
        <v>44615</v>
      </c>
      <c r="B501" s="5">
        <f>SUM('Summary statistics'!B501:B530)</f>
        <v>0.1928898592141331</v>
      </c>
      <c r="C501" s="5">
        <f>SUM('Summary statistics'!C501:C530)</f>
        <v>0.14762119287480838</v>
      </c>
      <c r="D501" s="5">
        <f>SUM('Summary statistics'!D501:D530)</f>
        <v>-0.14649515774141331</v>
      </c>
      <c r="E501" s="5">
        <f>SUM('Summary statistics'!E501:E530)</f>
        <v>0.10119230942293321</v>
      </c>
      <c r="F501" s="5">
        <f>SUM('Summary statistics'!F501:F530)</f>
        <v>6.5544051639590054E-2</v>
      </c>
      <c r="G501" s="5">
        <f>SUM('Summary statistics'!G501:G530)</f>
        <v>-4.217000041002697E-2</v>
      </c>
      <c r="H501" s="5">
        <f>SUM('Summary statistics'!H501:H530)</f>
        <v>-0.48622418412940976</v>
      </c>
      <c r="I501" s="5">
        <f>SUM('Summary statistics'!I501:I530)</f>
        <v>-0.10558413282616734</v>
      </c>
      <c r="K501" s="1">
        <v>44750</v>
      </c>
      <c r="L501" s="5">
        <f>SUM('Summary statistics'!B501:B620)</f>
        <v>0.45925615494491434</v>
      </c>
      <c r="M501" s="5">
        <f>SUM('Summary statistics'!C501:C620)</f>
        <v>0.27670459710039785</v>
      </c>
      <c r="N501" s="5">
        <f>SUM('Summary statistics'!D501:D620)</f>
        <v>-0.69025329196263396</v>
      </c>
      <c r="O501" s="5">
        <f>SUM('Summary statistics'!E501:E620)</f>
        <v>-0.14285821352908631</v>
      </c>
      <c r="P501" s="5">
        <f>SUM('Summary statistics'!F501:F620)</f>
        <v>-2.656251312983372E-2</v>
      </c>
      <c r="Q501" s="5">
        <f>SUM('Summary statistics'!G501:G620)</f>
        <v>-0.21129026428961151</v>
      </c>
      <c r="R501" s="5">
        <f>SUM('Summary statistics'!H501:H620)</f>
        <v>-0.56228378845567828</v>
      </c>
      <c r="S501" s="5">
        <f>SUM('Summary statistics'!I501:I620)</f>
        <v>-0.18590416368970361</v>
      </c>
    </row>
    <row r="502" spans="1:19" x14ac:dyDescent="0.2">
      <c r="A502" s="1">
        <v>44616</v>
      </c>
      <c r="B502" s="5">
        <f>SUM('Summary statistics'!B502:B531)</f>
        <v>0.15400474768544548</v>
      </c>
      <c r="C502" s="5">
        <f>SUM('Summary statistics'!C502:C531)</f>
        <v>0.16237316475547287</v>
      </c>
      <c r="D502" s="5">
        <f>SUM('Summary statistics'!D502:D531)</f>
        <v>-8.034522430121846E-2</v>
      </c>
      <c r="E502" s="5">
        <f>SUM('Summary statistics'!E502:E531)</f>
        <v>9.6814125410672358E-2</v>
      </c>
      <c r="F502" s="5">
        <f>SUM('Summary statistics'!F502:F531)</f>
        <v>6.925988824383944E-2</v>
      </c>
      <c r="G502" s="5">
        <f>SUM('Summary statistics'!G502:G531)</f>
        <v>-5.2234034794451593E-2</v>
      </c>
      <c r="H502" s="5">
        <f>SUM('Summary statistics'!H502:H531)</f>
        <v>-0.36013414122573467</v>
      </c>
      <c r="I502" s="5">
        <f>SUM('Summary statistics'!I502:I531)</f>
        <v>-8.6677498266126959E-2</v>
      </c>
      <c r="K502" s="1">
        <v>44753</v>
      </c>
      <c r="L502" s="5">
        <f>SUM('Summary statistics'!B502:B621)</f>
        <v>0.47849024312305494</v>
      </c>
      <c r="M502" s="5">
        <f>SUM('Summary statistics'!C502:C621)</f>
        <v>0.27707468167554872</v>
      </c>
      <c r="N502" s="5">
        <f>SUM('Summary statistics'!D502:D621)</f>
        <v>-0.73292751709004134</v>
      </c>
      <c r="O502" s="5">
        <f>SUM('Summary statistics'!E502:E621)</f>
        <v>-0.158100338062963</v>
      </c>
      <c r="P502" s="5">
        <f>SUM('Summary statistics'!F502:F621)</f>
        <v>-3.723759126616815E-2</v>
      </c>
      <c r="Q502" s="5">
        <f>SUM('Summary statistics'!G502:G621)</f>
        <v>-0.25037576671300421</v>
      </c>
      <c r="R502" s="5">
        <f>SUM('Summary statistics'!H502:H621)</f>
        <v>-0.44788546687112007</v>
      </c>
      <c r="S502" s="5">
        <f>SUM('Summary statistics'!I502:I621)</f>
        <v>-0.1934380188193045</v>
      </c>
    </row>
    <row r="503" spans="1:19" x14ac:dyDescent="0.2">
      <c r="A503" s="1">
        <v>44617</v>
      </c>
      <c r="B503" s="5">
        <f>SUM('Summary statistics'!B503:B532)</f>
        <v>9.1536548290056391E-2</v>
      </c>
      <c r="C503" s="5">
        <f>SUM('Summary statistics'!C503:C532)</f>
        <v>0.15766888971790691</v>
      </c>
      <c r="D503" s="5">
        <f>SUM('Summary statistics'!D503:D532)</f>
        <v>-6.4744763130287486E-2</v>
      </c>
      <c r="E503" s="5">
        <f>SUM('Summary statistics'!E503:E532)</f>
        <v>6.6936920390781793E-2</v>
      </c>
      <c r="F503" s="5">
        <f>SUM('Summary statistics'!F503:F532)</f>
        <v>4.8186404955680294E-2</v>
      </c>
      <c r="G503" s="5">
        <f>SUM('Summary statistics'!G503:G532)</f>
        <v>-5.805982339162661E-2</v>
      </c>
      <c r="H503" s="5">
        <f>SUM('Summary statistics'!H503:H532)</f>
        <v>-0.31774825476628721</v>
      </c>
      <c r="I503" s="5">
        <f>SUM('Summary statistics'!I503:I532)</f>
        <v>-6.3118205249805853E-2</v>
      </c>
      <c r="K503" s="1">
        <v>44754</v>
      </c>
      <c r="L503" s="5">
        <f>SUM('Summary statistics'!B503:B622)</f>
        <v>0.38940149814689012</v>
      </c>
      <c r="M503" s="5">
        <f>SUM('Summary statistics'!C503:C622)</f>
        <v>0.20302692867015018</v>
      </c>
      <c r="N503" s="5">
        <f>SUM('Summary statistics'!D503:D622)</f>
        <v>-0.77196152601522849</v>
      </c>
      <c r="O503" s="5">
        <f>SUM('Summary statistics'!E503:E622)</f>
        <v>-0.16959898650999469</v>
      </c>
      <c r="P503" s="5">
        <f>SUM('Summary statistics'!F503:F622)</f>
        <v>-4.2008674181874511E-2</v>
      </c>
      <c r="Q503" s="5">
        <f>SUM('Summary statistics'!G503:G622)</f>
        <v>-0.26315395357499638</v>
      </c>
      <c r="R503" s="5">
        <f>SUM('Summary statistics'!H503:H622)</f>
        <v>-0.43387515352819195</v>
      </c>
      <c r="S503" s="5">
        <f>SUM('Summary statistics'!I503:I622)</f>
        <v>-0.20128493111210316</v>
      </c>
    </row>
    <row r="504" spans="1:19" x14ac:dyDescent="0.2">
      <c r="A504" s="1">
        <v>44620</v>
      </c>
      <c r="B504" s="5">
        <f>SUM('Summary statistics'!B504:B533)</f>
        <v>3.5375321971595992E-2</v>
      </c>
      <c r="C504" s="5">
        <f>SUM('Summary statistics'!C504:C533)</f>
        <v>0.16426574078202094</v>
      </c>
      <c r="D504" s="5">
        <f>SUM('Summary statistics'!D504:D533)</f>
        <v>1.05911741013789E-2</v>
      </c>
      <c r="E504" s="5">
        <f>SUM('Summary statistics'!E504:E533)</f>
        <v>6.5902004637923589E-2</v>
      </c>
      <c r="F504" s="5">
        <f>SUM('Summary statistics'!F504:F533)</f>
        <v>4.4210253929748401E-2</v>
      </c>
      <c r="G504" s="5">
        <f>SUM('Summary statistics'!G504:G533)</f>
        <v>-4.2919078684411152E-2</v>
      </c>
      <c r="H504" s="5">
        <f>SUM('Summary statistics'!H504:H533)</f>
        <v>-0.32667058802070276</v>
      </c>
      <c r="I504" s="5">
        <f>SUM('Summary statistics'!I504:I533)</f>
        <v>-7.4709590238760115E-2</v>
      </c>
      <c r="K504" s="1">
        <v>44755</v>
      </c>
      <c r="L504" s="5">
        <f>SUM('Summary statistics'!B504:B623)</f>
        <v>0.43871793079900923</v>
      </c>
      <c r="M504" s="5">
        <f>SUM('Summary statistics'!C504:C623)</f>
        <v>0.17030679654592837</v>
      </c>
      <c r="N504" s="5">
        <f>SUM('Summary statistics'!D504:D623)</f>
        <v>-0.74682134213623941</v>
      </c>
      <c r="O504" s="5">
        <f>SUM('Summary statistics'!E504:E623)</f>
        <v>-0.17268898309885664</v>
      </c>
      <c r="P504" s="5">
        <f>SUM('Summary statistics'!F504:F623)</f>
        <v>-4.6716429125202991E-2</v>
      </c>
      <c r="Q504" s="5">
        <f>SUM('Summary statistics'!G504:G623)</f>
        <v>-0.23764868340644865</v>
      </c>
      <c r="R504" s="5">
        <f>SUM('Summary statistics'!H504:H623)</f>
        <v>-0.34499203333782558</v>
      </c>
      <c r="S504" s="5">
        <f>SUM('Summary statistics'!I504:I623)</f>
        <v>-0.21487012225675725</v>
      </c>
    </row>
    <row r="505" spans="1:19" x14ac:dyDescent="0.2">
      <c r="A505" s="1">
        <v>44621</v>
      </c>
      <c r="B505" s="5">
        <f>SUM('Summary statistics'!B505:B534)</f>
        <v>-6.0251518687689166E-2</v>
      </c>
      <c r="C505" s="5">
        <f>SUM('Summary statistics'!C505:C534)</f>
        <v>0.22420784438550073</v>
      </c>
      <c r="D505" s="5">
        <f>SUM('Summary statistics'!D505:D534)</f>
        <v>1.1759473293050656E-2</v>
      </c>
      <c r="E505" s="5">
        <f>SUM('Summary statistics'!E505:E534)</f>
        <v>9.5831046805078798E-2</v>
      </c>
      <c r="F505" s="5">
        <f>SUM('Summary statistics'!F505:F534)</f>
        <v>6.1805352558821872E-2</v>
      </c>
      <c r="G505" s="5">
        <f>SUM('Summary statistics'!G505:G534)</f>
        <v>-6.1859839394629343E-2</v>
      </c>
      <c r="H505" s="5">
        <f>SUM('Summary statistics'!H505:H534)</f>
        <v>-0.3541621132291759</v>
      </c>
      <c r="I505" s="5">
        <f>SUM('Summary statistics'!I505:I534)</f>
        <v>-9.308345643963524E-2</v>
      </c>
      <c r="K505" s="1">
        <v>44756</v>
      </c>
      <c r="L505" s="5">
        <f>SUM('Summary statistics'!B505:B624)</f>
        <v>0.29307209089111758</v>
      </c>
      <c r="M505" s="5">
        <f>SUM('Summary statistics'!C505:C624)</f>
        <v>0.14756007010308067</v>
      </c>
      <c r="N505" s="5">
        <f>SUM('Summary statistics'!D505:D624)</f>
        <v>-0.75732586576060001</v>
      </c>
      <c r="O505" s="5">
        <f>SUM('Summary statistics'!E505:E624)</f>
        <v>-0.24165967940589975</v>
      </c>
      <c r="P505" s="5">
        <f>SUM('Summary statistics'!F505:F624)</f>
        <v>-6.880525862553985E-2</v>
      </c>
      <c r="Q505" s="5">
        <f>SUM('Summary statistics'!G505:G624)</f>
        <v>-0.24023145318684555</v>
      </c>
      <c r="R505" s="5">
        <f>SUM('Summary statistics'!H505:H624)</f>
        <v>-0.37431428739981354</v>
      </c>
      <c r="S505" s="5">
        <f>SUM('Summary statistics'!I505:I624)</f>
        <v>-0.22068695650237286</v>
      </c>
    </row>
    <row r="506" spans="1:19" x14ac:dyDescent="0.2">
      <c r="A506" s="1">
        <v>44622</v>
      </c>
      <c r="B506" s="5">
        <f>SUM('Summary statistics'!B506:B535)</f>
        <v>0.10905392082413834</v>
      </c>
      <c r="C506" s="5">
        <f>SUM('Summary statistics'!C506:C535)</f>
        <v>0.29773849693750176</v>
      </c>
      <c r="D506" s="5">
        <f>SUM('Summary statistics'!D506:D535)</f>
        <v>3.1291004302939823E-2</v>
      </c>
      <c r="E506" s="5">
        <f>SUM('Summary statistics'!E506:E535)</f>
        <v>8.3934085602333341E-2</v>
      </c>
      <c r="F506" s="5">
        <f>SUM('Summary statistics'!F506:F535)</f>
        <v>5.3916949625096688E-2</v>
      </c>
      <c r="G506" s="5">
        <f>SUM('Summary statistics'!G506:G535)</f>
        <v>-7.9056587452775759E-2</v>
      </c>
      <c r="H506" s="5">
        <f>SUM('Summary statistics'!H506:H535)</f>
        <v>-9.7658932958142944E-2</v>
      </c>
      <c r="I506" s="5">
        <f>SUM('Summary statistics'!I506:I535)</f>
        <v>-6.0264364159913278E-2</v>
      </c>
      <c r="K506" s="1">
        <v>44757</v>
      </c>
      <c r="L506" s="5">
        <f>SUM('Summary statistics'!B506:B625)</f>
        <v>0.48366861873969769</v>
      </c>
      <c r="M506" s="5">
        <f>SUM('Summary statistics'!C506:C625)</f>
        <v>0.17259343700263721</v>
      </c>
      <c r="N506" s="5">
        <f>SUM('Summary statistics'!D506:D625)</f>
        <v>-0.71475585507124384</v>
      </c>
      <c r="O506" s="5">
        <f>SUM('Summary statistics'!E506:E625)</f>
        <v>-0.21967405672851958</v>
      </c>
      <c r="P506" s="5">
        <f>SUM('Summary statistics'!F506:F625)</f>
        <v>-6.6861777084660179E-2</v>
      </c>
      <c r="Q506" s="5">
        <f>SUM('Summary statistics'!G506:G625)</f>
        <v>-0.22788261670444082</v>
      </c>
      <c r="R506" s="5">
        <f>SUM('Summary statistics'!H506:H625)</f>
        <v>-5.6855250830827514E-2</v>
      </c>
      <c r="S506" s="5">
        <f>SUM('Summary statistics'!I506:I625)</f>
        <v>-0.18731962417912482</v>
      </c>
    </row>
    <row r="507" spans="1:19" x14ac:dyDescent="0.2">
      <c r="A507" s="1">
        <v>44623</v>
      </c>
      <c r="B507" s="5">
        <f>SUM('Summary statistics'!B507:B536)</f>
        <v>0.10249390498689645</v>
      </c>
      <c r="C507" s="5">
        <f>SUM('Summary statistics'!C507:C536)</f>
        <v>0.25039935133070035</v>
      </c>
      <c r="D507" s="5">
        <f>SUM('Summary statistics'!D507:D536)</f>
        <v>-1.4270207074548329E-2</v>
      </c>
      <c r="E507" s="5">
        <f>SUM('Summary statistics'!E507:E536)</f>
        <v>9.5397443646607488E-2</v>
      </c>
      <c r="F507" s="5">
        <f>SUM('Summary statistics'!F507:F536)</f>
        <v>6.3660761948647587E-2</v>
      </c>
      <c r="G507" s="5">
        <f>SUM('Summary statistics'!G507:G536)</f>
        <v>-7.9692518567842555E-2</v>
      </c>
      <c r="H507" s="5">
        <f>SUM('Summary statistics'!H507:H536)</f>
        <v>-0.24535822600175142</v>
      </c>
      <c r="I507" s="5">
        <f>SUM('Summary statistics'!I507:I536)</f>
        <v>-6.6354653296354996E-2</v>
      </c>
      <c r="K507" s="1">
        <v>44760</v>
      </c>
      <c r="L507" s="5">
        <f>SUM('Summary statistics'!B507:B626)</f>
        <v>0.54930607093138228</v>
      </c>
      <c r="M507" s="5">
        <f>SUM('Summary statistics'!C507:C626)</f>
        <v>0.20216629023974381</v>
      </c>
      <c r="N507" s="5">
        <f>SUM('Summary statistics'!D507:D626)</f>
        <v>-0.64824199663064763</v>
      </c>
      <c r="O507" s="5">
        <f>SUM('Summary statistics'!E507:E626)</f>
        <v>-0.19594035885603955</v>
      </c>
      <c r="P507" s="5">
        <f>SUM('Summary statistics'!F507:F626)</f>
        <v>-6.0301249939402071E-2</v>
      </c>
      <c r="Q507" s="5">
        <f>SUM('Summary statistics'!G507:G626)</f>
        <v>-0.19479792924599662</v>
      </c>
      <c r="R507" s="5">
        <f>SUM('Summary statistics'!H507:H626)</f>
        <v>-0.1804122392434894</v>
      </c>
      <c r="S507" s="5">
        <f>SUM('Summary statistics'!I507:I626)</f>
        <v>-0.19654013849252608</v>
      </c>
    </row>
    <row r="508" spans="1:19" x14ac:dyDescent="0.2">
      <c r="A508" s="1">
        <v>44624</v>
      </c>
      <c r="B508" s="5">
        <f>SUM('Summary statistics'!B508:B537)</f>
        <v>0.21861831919559133</v>
      </c>
      <c r="C508" s="5">
        <f>SUM('Summary statistics'!C508:C537)</f>
        <v>0.28537951559750091</v>
      </c>
      <c r="D508" s="5">
        <f>SUM('Summary statistics'!D508:D537)</f>
        <v>-6.2754670216471325E-2</v>
      </c>
      <c r="E508" s="5">
        <f>SUM('Summary statistics'!E508:E537)</f>
        <v>6.23152392943426E-2</v>
      </c>
      <c r="F508" s="5">
        <f>SUM('Summary statistics'!F508:F537)</f>
        <v>6.4802971844484039E-2</v>
      </c>
      <c r="G508" s="5">
        <f>SUM('Summary statistics'!G508:G537)</f>
        <v>-6.9537763511047401E-2</v>
      </c>
      <c r="H508" s="5">
        <f>SUM('Summary statistics'!H508:H537)</f>
        <v>-7.8833795695344683E-2</v>
      </c>
      <c r="I508" s="5">
        <f>SUM('Summary statistics'!I508:I537)</f>
        <v>-4.6024487508678907E-2</v>
      </c>
      <c r="K508" s="1">
        <v>44761</v>
      </c>
      <c r="L508" s="5">
        <f>SUM('Summary statistics'!B508:B627)</f>
        <v>0.57309787257088851</v>
      </c>
      <c r="M508" s="5">
        <f>SUM('Summary statistics'!C508:C627)</f>
        <v>0.18105580666811477</v>
      </c>
      <c r="N508" s="5">
        <f>SUM('Summary statistics'!D508:D627)</f>
        <v>-0.57679678811876489</v>
      </c>
      <c r="O508" s="5">
        <f>SUM('Summary statistics'!E508:E627)</f>
        <v>-0.25841433563261751</v>
      </c>
      <c r="P508" s="5">
        <f>SUM('Summary statistics'!F508:F627)</f>
        <v>-7.4600548043326401E-2</v>
      </c>
      <c r="Q508" s="5">
        <f>SUM('Summary statistics'!G508:G627)</f>
        <v>-0.20375735987103022</v>
      </c>
      <c r="R508" s="5">
        <f>SUM('Summary statistics'!H508:H627)</f>
        <v>-4.4564782145561338E-2</v>
      </c>
      <c r="S508" s="5">
        <f>SUM('Summary statistics'!I508:I627)</f>
        <v>-0.14099075678363077</v>
      </c>
    </row>
    <row r="509" spans="1:19" x14ac:dyDescent="0.2">
      <c r="A509" s="1">
        <v>44627</v>
      </c>
      <c r="B509" s="5">
        <f>SUM('Summary statistics'!B509:B538)</f>
        <v>0.23994014879671005</v>
      </c>
      <c r="C509" s="5">
        <f>SUM('Summary statistics'!C509:C538)</f>
        <v>0.31772116868715544</v>
      </c>
      <c r="D509" s="5">
        <f>SUM('Summary statistics'!D509:D538)</f>
        <v>-6.8380101116181813E-2</v>
      </c>
      <c r="E509" s="5">
        <f>SUM('Summary statistics'!E509:E538)</f>
        <v>3.9818092170685812E-2</v>
      </c>
      <c r="F509" s="5">
        <f>SUM('Summary statistics'!F509:F538)</f>
        <v>7.9917458741120204E-2</v>
      </c>
      <c r="G509" s="5">
        <f>SUM('Summary statistics'!G509:G538)</f>
        <v>-6.7940864182559721E-2</v>
      </c>
      <c r="H509" s="5">
        <f>SUM('Summary statistics'!H509:H538)</f>
        <v>-0.19528521043248034</v>
      </c>
      <c r="I509" s="5">
        <f>SUM('Summary statistics'!I509:I538)</f>
        <v>-6.488822040497369E-2</v>
      </c>
      <c r="K509" s="1">
        <v>44762</v>
      </c>
      <c r="L509" s="5">
        <f>SUM('Summary statistics'!B509:B628)</f>
        <v>0.73120892511604518</v>
      </c>
      <c r="M509" s="5">
        <f>SUM('Summary statistics'!C509:C628)</f>
        <v>0.16276055738050685</v>
      </c>
      <c r="N509" s="5">
        <f>SUM('Summary statistics'!D509:D628)</f>
        <v>-0.56181144299582897</v>
      </c>
      <c r="O509" s="5">
        <f>SUM('Summary statistics'!E509:E628)</f>
        <v>-0.28063997911116401</v>
      </c>
      <c r="P509" s="5">
        <f>SUM('Summary statistics'!F509:F628)</f>
        <v>-8.0431726491573596E-2</v>
      </c>
      <c r="Q509" s="5">
        <f>SUM('Summary statistics'!G509:G628)</f>
        <v>-0.22364009511826771</v>
      </c>
      <c r="R509" s="5">
        <f>SUM('Summary statistics'!H509:H628)</f>
        <v>1.2541885191213964E-2</v>
      </c>
      <c r="S509" s="5">
        <f>SUM('Summary statistics'!I509:I628)</f>
        <v>-0.12401346341105549</v>
      </c>
    </row>
    <row r="510" spans="1:19" x14ac:dyDescent="0.2">
      <c r="A510" s="1">
        <v>44628</v>
      </c>
      <c r="B510" s="5">
        <f>SUM('Summary statistics'!B510:B539)</f>
        <v>0.12401513858914064</v>
      </c>
      <c r="C510" s="5">
        <f>SUM('Summary statistics'!C510:C539)</f>
        <v>0.37356231899843606</v>
      </c>
      <c r="D510" s="5">
        <f>SUM('Summary statistics'!D510:D539)</f>
        <v>6.035575091212235E-2</v>
      </c>
      <c r="E510" s="5">
        <f>SUM('Summary statistics'!E510:E539)</f>
        <v>0.10064133862724003</v>
      </c>
      <c r="F510" s="5">
        <f>SUM('Summary statistics'!F510:F539)</f>
        <v>0.10926705794649537</v>
      </c>
      <c r="G510" s="5">
        <f>SUM('Summary statistics'!G510:G539)</f>
        <v>-7.0173261914344434E-2</v>
      </c>
      <c r="H510" s="5">
        <f>SUM('Summary statistics'!H510:H539)</f>
        <v>-0.11790680137046883</v>
      </c>
      <c r="I510" s="5">
        <f>SUM('Summary statistics'!I510:I539)</f>
        <v>-5.30692698663673E-2</v>
      </c>
      <c r="K510" s="1">
        <v>44763</v>
      </c>
      <c r="L510" s="5">
        <f>SUM('Summary statistics'!B510:B629)</f>
        <v>0.6700006340087592</v>
      </c>
      <c r="M510" s="5">
        <f>SUM('Summary statistics'!C510:C629)</f>
        <v>0.12369043446036915</v>
      </c>
      <c r="N510" s="5">
        <f>SUM('Summary statistics'!D510:D629)</f>
        <v>-0.45451644056502544</v>
      </c>
      <c r="O510" s="5">
        <f>SUM('Summary statistics'!E510:E629)</f>
        <v>-0.2617600062787741</v>
      </c>
      <c r="P510" s="5">
        <f>SUM('Summary statistics'!F510:F629)</f>
        <v>-6.6819389438943957E-2</v>
      </c>
      <c r="Q510" s="5">
        <f>SUM('Summary statistics'!G510:G629)</f>
        <v>-0.20538789525561948</v>
      </c>
      <c r="R510" s="5">
        <f>SUM('Summary statistics'!H510:H629)</f>
        <v>9.7093354128936771E-2</v>
      </c>
      <c r="S510" s="5">
        <f>SUM('Summary statistics'!I510:I629)</f>
        <v>-9.5102149019565582E-2</v>
      </c>
    </row>
    <row r="511" spans="1:19" x14ac:dyDescent="0.2">
      <c r="A511" s="1">
        <v>44629</v>
      </c>
      <c r="B511" s="5">
        <f>SUM('Summary statistics'!B511:B540)</f>
        <v>0.11681686534202886</v>
      </c>
      <c r="C511" s="5">
        <f>SUM('Summary statistics'!C511:C540)</f>
        <v>0.26602320414034597</v>
      </c>
      <c r="D511" s="5">
        <f>SUM('Summary statistics'!D511:D540)</f>
        <v>0.13357432326054633</v>
      </c>
      <c r="E511" s="5">
        <f>SUM('Summary statistics'!E511:E540)</f>
        <v>8.1308874072232001E-2</v>
      </c>
      <c r="F511" s="5">
        <f>SUM('Summary statistics'!F511:F540)</f>
        <v>7.654064867648451E-2</v>
      </c>
      <c r="G511" s="5">
        <f>SUM('Summary statistics'!G511:G540)</f>
        <v>-7.6218916578690815E-2</v>
      </c>
      <c r="H511" s="5">
        <f>SUM('Summary statistics'!H511:H540)</f>
        <v>-0.28413611406150618</v>
      </c>
      <c r="I511" s="5">
        <f>SUM('Summary statistics'!I511:I540)</f>
        <v>-3.044660770641508E-2</v>
      </c>
      <c r="K511" s="1">
        <v>44764</v>
      </c>
      <c r="L511" s="5">
        <f>SUM('Summary statistics'!B511:B630)</f>
        <v>0.71050253032647659</v>
      </c>
      <c r="M511" s="5">
        <f>SUM('Summary statistics'!C511:C630)</f>
        <v>0.12814541020521469</v>
      </c>
      <c r="N511" s="5">
        <f>SUM('Summary statistics'!D511:D630)</f>
        <v>-0.48113157211616819</v>
      </c>
      <c r="O511" s="5">
        <f>SUM('Summary statistics'!E511:E630)</f>
        <v>-0.24561043888766904</v>
      </c>
      <c r="P511" s="5">
        <f>SUM('Summary statistics'!F511:F630)</f>
        <v>-6.4071670255375524E-2</v>
      </c>
      <c r="Q511" s="5">
        <f>SUM('Summary statistics'!G511:G630)</f>
        <v>-0.21266530702658229</v>
      </c>
      <c r="R511" s="5">
        <f>SUM('Summary statistics'!H511:H630)</f>
        <v>-0.12855605781065074</v>
      </c>
      <c r="S511" s="5">
        <f>SUM('Summary statistics'!I511:I630)</f>
        <v>-0.10724861074501077</v>
      </c>
    </row>
    <row r="512" spans="1:19" x14ac:dyDescent="0.2">
      <c r="A512" s="1">
        <v>44630</v>
      </c>
      <c r="B512" s="5">
        <f>SUM('Summary statistics'!B512:B541)</f>
        <v>0.13331547985244374</v>
      </c>
      <c r="C512" s="5">
        <f>SUM('Summary statistics'!C512:C541)</f>
        <v>0.21394247241196379</v>
      </c>
      <c r="D512" s="5">
        <f>SUM('Summary statistics'!D512:D541)</f>
        <v>6.4597550913035873E-2</v>
      </c>
      <c r="E512" s="5">
        <f>SUM('Summary statistics'!E512:E541)</f>
        <v>9.4183453433926603E-2</v>
      </c>
      <c r="F512" s="5">
        <f>SUM('Summary statistics'!F512:F541)</f>
        <v>7.6811082374506845E-2</v>
      </c>
      <c r="G512" s="5">
        <f>SUM('Summary statistics'!G512:G541)</f>
        <v>-8.2062134163791114E-2</v>
      </c>
      <c r="H512" s="5">
        <f>SUM('Summary statistics'!H512:H541)</f>
        <v>-0.30834534276124442</v>
      </c>
      <c r="I512" s="5">
        <f>SUM('Summary statistics'!I512:I541)</f>
        <v>-2.2501027643645182E-2</v>
      </c>
      <c r="K512" s="1">
        <v>44767</v>
      </c>
      <c r="L512" s="5">
        <f>SUM('Summary statistics'!B512:B631)</f>
        <v>0.74892706427057465</v>
      </c>
      <c r="M512" s="5">
        <f>SUM('Summary statistics'!C512:C631)</f>
        <v>0.1219281193115524</v>
      </c>
      <c r="N512" s="5">
        <f>SUM('Summary statistics'!D512:D631)</f>
        <v>-0.55078561480698573</v>
      </c>
      <c r="O512" s="5">
        <f>SUM('Summary statistics'!E512:E631)</f>
        <v>-0.26528113576261442</v>
      </c>
      <c r="P512" s="5">
        <f>SUM('Summary statistics'!F512:F631)</f>
        <v>-7.4735180122794509E-2</v>
      </c>
      <c r="Q512" s="5">
        <f>SUM('Summary statistics'!G512:G631)</f>
        <v>-0.19853062723325443</v>
      </c>
      <c r="R512" s="5">
        <f>SUM('Summary statistics'!H512:H631)</f>
        <v>-0.15212178319671957</v>
      </c>
      <c r="S512" s="5">
        <f>SUM('Summary statistics'!I512:I631)</f>
        <v>-9.3687697546503995E-2</v>
      </c>
    </row>
    <row r="513" spans="1:19" x14ac:dyDescent="0.2">
      <c r="A513" s="1">
        <v>44631</v>
      </c>
      <c r="B513" s="5">
        <f>SUM('Summary statistics'!B513:B542)</f>
        <v>9.9615731700934684E-2</v>
      </c>
      <c r="C513" s="5">
        <f>SUM('Summary statistics'!C513:C542)</f>
        <v>0.22444779486632821</v>
      </c>
      <c r="D513" s="5">
        <f>SUM('Summary statistics'!D513:D542)</f>
        <v>5.1110942787888101E-2</v>
      </c>
      <c r="E513" s="5">
        <f>SUM('Summary statistics'!E513:E542)</f>
        <v>9.4251871508626558E-2</v>
      </c>
      <c r="F513" s="5">
        <f>SUM('Summary statistics'!F513:F542)</f>
        <v>8.1466895150770574E-2</v>
      </c>
      <c r="G513" s="5">
        <f>SUM('Summary statistics'!G513:G542)</f>
        <v>-9.9189214803289572E-2</v>
      </c>
      <c r="H513" s="5">
        <f>SUM('Summary statistics'!H513:H542)</f>
        <v>-0.46570337440279225</v>
      </c>
      <c r="I513" s="5">
        <f>SUM('Summary statistics'!I513:I542)</f>
        <v>-3.4049563425087456E-2</v>
      </c>
      <c r="K513" s="1">
        <v>44768</v>
      </c>
      <c r="L513" s="5">
        <f>SUM('Summary statistics'!B513:B632)</f>
        <v>0.72433677357458914</v>
      </c>
      <c r="M513" s="5">
        <f>SUM('Summary statistics'!C513:C632)</f>
        <v>8.3743306540910473E-2</v>
      </c>
      <c r="N513" s="5">
        <f>SUM('Summary statistics'!D513:D632)</f>
        <v>-0.54921299765254838</v>
      </c>
      <c r="O513" s="5">
        <f>SUM('Summary statistics'!E513:E632)</f>
        <v>-0.2503188184776759</v>
      </c>
      <c r="P513" s="5">
        <f>SUM('Summary statistics'!F513:F632)</f>
        <v>-6.3165832327540986E-2</v>
      </c>
      <c r="Q513" s="5">
        <f>SUM('Summary statistics'!G513:G632)</f>
        <v>-0.19558951960596582</v>
      </c>
      <c r="R513" s="5">
        <f>SUM('Summary statistics'!H513:H632)</f>
        <v>-0.21722395841264955</v>
      </c>
      <c r="S513" s="5">
        <f>SUM('Summary statistics'!I513:I632)</f>
        <v>-0.10380027793918403</v>
      </c>
    </row>
    <row r="514" spans="1:19" x14ac:dyDescent="0.2">
      <c r="A514" s="1">
        <v>44634</v>
      </c>
      <c r="B514" s="5">
        <f>SUM('Summary statistics'!B514:B543)</f>
        <v>8.3932472828915597E-2</v>
      </c>
      <c r="C514" s="5">
        <f>SUM('Summary statistics'!C514:C543)</f>
        <v>0.17341078855264908</v>
      </c>
      <c r="D514" s="5">
        <f>SUM('Summary statistics'!D514:D543)</f>
        <v>6.5274339829548167E-2</v>
      </c>
      <c r="E514" s="5">
        <f>SUM('Summary statistics'!E514:E543)</f>
        <v>0.10941824476329298</v>
      </c>
      <c r="F514" s="5">
        <f>SUM('Summary statistics'!F514:F543)</f>
        <v>8.9406587715584768E-2</v>
      </c>
      <c r="G514" s="5">
        <f>SUM('Summary statistics'!G514:G543)</f>
        <v>-9.3738620451840254E-2</v>
      </c>
      <c r="H514" s="5">
        <f>SUM('Summary statistics'!H514:H543)</f>
        <v>-0.40277540839444681</v>
      </c>
      <c r="I514" s="5">
        <f>SUM('Summary statistics'!I514:I543)</f>
        <v>-3.6097339869755725E-2</v>
      </c>
      <c r="K514" s="1">
        <v>44769</v>
      </c>
      <c r="L514" s="5">
        <f>SUM('Summary statistics'!B514:B633)</f>
        <v>0.69174531117148341</v>
      </c>
      <c r="M514" s="5">
        <f>SUM('Summary statistics'!C514:C633)</f>
        <v>0.11597252263268645</v>
      </c>
      <c r="N514" s="5">
        <f>SUM('Summary statistics'!D514:D633)</f>
        <v>-0.48166909617625564</v>
      </c>
      <c r="O514" s="5">
        <f>SUM('Summary statistics'!E514:E633)</f>
        <v>-0.19814551574290162</v>
      </c>
      <c r="P514" s="5">
        <f>SUM('Summary statistics'!F514:F633)</f>
        <v>-4.2145067450870807E-2</v>
      </c>
      <c r="Q514" s="5">
        <f>SUM('Summary statistics'!G514:G633)</f>
        <v>-0.20100727352929607</v>
      </c>
      <c r="R514" s="5">
        <f>SUM('Summary statistics'!H514:H633)</f>
        <v>-0.16309340346698434</v>
      </c>
      <c r="S514" s="5">
        <f>SUM('Summary statistics'!I514:I633)</f>
        <v>-7.25793914531839E-2</v>
      </c>
    </row>
    <row r="515" spans="1:19" x14ac:dyDescent="0.2">
      <c r="A515" s="1">
        <v>44635</v>
      </c>
      <c r="B515" s="5">
        <f>SUM('Summary statistics'!B515:B544)</f>
        <v>-1.5423353415897385E-2</v>
      </c>
      <c r="C515" s="5">
        <f>SUM('Summary statistics'!C515:C544)</f>
        <v>0.10508404344152342</v>
      </c>
      <c r="D515" s="5">
        <f>SUM('Summary statistics'!D515:D544)</f>
        <v>4.0004919029218801E-2</v>
      </c>
      <c r="E515" s="5">
        <f>SUM('Summary statistics'!E515:E544)</f>
        <v>0.12054441690669988</v>
      </c>
      <c r="F515" s="5">
        <f>SUM('Summary statistics'!F515:F544)</f>
        <v>7.7050178134571684E-2</v>
      </c>
      <c r="G515" s="5">
        <f>SUM('Summary statistics'!G515:G544)</f>
        <v>-7.3965267908028084E-2</v>
      </c>
      <c r="H515" s="5">
        <f>SUM('Summary statistics'!H515:H544)</f>
        <v>-0.20119037997810538</v>
      </c>
      <c r="I515" s="5">
        <f>SUM('Summary statistics'!I515:I544)</f>
        <v>-3.8972991771335341E-2</v>
      </c>
      <c r="K515" s="1">
        <v>44770</v>
      </c>
      <c r="L515" s="5">
        <f>SUM('Summary statistics'!B515:B634)</f>
        <v>0.56155398171542636</v>
      </c>
      <c r="M515" s="5">
        <f>SUM('Summary statistics'!C515:C634)</f>
        <v>0.10487663910602898</v>
      </c>
      <c r="N515" s="5">
        <f>SUM('Summary statistics'!D515:D634)</f>
        <v>-0.45907144861125909</v>
      </c>
      <c r="O515" s="5">
        <f>SUM('Summary statistics'!E515:E634)</f>
        <v>-0.11552112326487686</v>
      </c>
      <c r="P515" s="5">
        <f>SUM('Summary statistics'!F515:F634)</f>
        <v>-9.7869052735672507E-3</v>
      </c>
      <c r="Q515" s="5">
        <f>SUM('Summary statistics'!G515:G634)</f>
        <v>-0.18875620900473386</v>
      </c>
      <c r="R515" s="5">
        <f>SUM('Summary statistics'!H515:H634)</f>
        <v>-4.0146657711836758E-2</v>
      </c>
      <c r="S515" s="5">
        <f>SUM('Summary statistics'!I515:I634)</f>
        <v>-8.4577231219730098E-2</v>
      </c>
    </row>
    <row r="516" spans="1:19" x14ac:dyDescent="0.2">
      <c r="A516" s="1">
        <v>44636</v>
      </c>
      <c r="B516" s="5">
        <f>SUM('Summary statistics'!B516:B545)</f>
        <v>-2.6191478455592686E-2</v>
      </c>
      <c r="C516" s="5">
        <f>SUM('Summary statistics'!C516:C545)</f>
        <v>7.525794677045608E-2</v>
      </c>
      <c r="D516" s="5">
        <f>SUM('Summary statistics'!D516:D545)</f>
        <v>6.5841128864957826E-2</v>
      </c>
      <c r="E516" s="5">
        <f>SUM('Summary statistics'!E516:E545)</f>
        <v>9.8459609977824658E-2</v>
      </c>
      <c r="F516" s="5">
        <f>SUM('Summary statistics'!F516:F545)</f>
        <v>6.0899643918158566E-2</v>
      </c>
      <c r="G516" s="5">
        <f>SUM('Summary statistics'!G516:G545)</f>
        <v>-6.2991996213813767E-2</v>
      </c>
      <c r="H516" s="5">
        <f>SUM('Summary statistics'!H516:H545)</f>
        <v>-9.1759153472170021E-2</v>
      </c>
      <c r="I516" s="5">
        <f>SUM('Summary statistics'!I516:I545)</f>
        <v>-3.5525232314500679E-2</v>
      </c>
      <c r="K516" s="1">
        <v>44771</v>
      </c>
      <c r="L516" s="5">
        <f>SUM('Summary statistics'!B516:B635)</f>
        <v>0.52374954542056151</v>
      </c>
      <c r="M516" s="5">
        <f>SUM('Summary statistics'!C516:C635)</f>
        <v>0.11223417195210084</v>
      </c>
      <c r="N516" s="5">
        <f>SUM('Summary statistics'!D516:D635)</f>
        <v>-0.48201671169009569</v>
      </c>
      <c r="O516" s="5">
        <f>SUM('Summary statistics'!E516:E635)</f>
        <v>-0.10321433149644285</v>
      </c>
      <c r="P516" s="5">
        <f>SUM('Summary statistics'!F516:F635)</f>
        <v>-8.1605729270399305E-3</v>
      </c>
      <c r="Q516" s="5">
        <f>SUM('Summary statistics'!G516:G635)</f>
        <v>-0.17600022005356591</v>
      </c>
      <c r="R516" s="5">
        <f>SUM('Summary statistics'!H516:H635)</f>
        <v>1.9619817252065297E-2</v>
      </c>
      <c r="S516" s="5">
        <f>SUM('Summary statistics'!I516:I635)</f>
        <v>-8.9179373192834963E-2</v>
      </c>
    </row>
    <row r="517" spans="1:19" x14ac:dyDescent="0.2">
      <c r="A517" s="1">
        <v>44637</v>
      </c>
      <c r="B517" s="5">
        <f>SUM('Summary statistics'!B517:B546)</f>
        <v>4.9080787558643084E-2</v>
      </c>
      <c r="C517" s="5">
        <f>SUM('Summary statistics'!C517:C546)</f>
        <v>0.15492783160525014</v>
      </c>
      <c r="D517" s="5">
        <f>SUM('Summary statistics'!D517:D546)</f>
        <v>5.540164116047136E-2</v>
      </c>
      <c r="E517" s="5">
        <f>SUM('Summary statistics'!E517:E546)</f>
        <v>0.12548851339111616</v>
      </c>
      <c r="F517" s="5">
        <f>SUM('Summary statistics'!F517:F546)</f>
        <v>7.5716447499814876E-2</v>
      </c>
      <c r="G517" s="5">
        <f>SUM('Summary statistics'!G517:G546)</f>
        <v>-7.8401467923427809E-2</v>
      </c>
      <c r="H517" s="5">
        <f>SUM('Summary statistics'!H517:H546)</f>
        <v>-0.10095722233489673</v>
      </c>
      <c r="I517" s="5">
        <f>SUM('Summary statistics'!I517:I546)</f>
        <v>-3.0113201538578164E-2</v>
      </c>
      <c r="K517" s="1">
        <v>44774</v>
      </c>
      <c r="L517" s="5">
        <f>SUM('Summary statistics'!B517:B636)</f>
        <v>0.555850099411343</v>
      </c>
      <c r="M517" s="5">
        <f>SUM('Summary statistics'!C517:C636)</f>
        <v>6.2516921257710481E-2</v>
      </c>
      <c r="N517" s="5">
        <f>SUM('Summary statistics'!D517:D636)</f>
        <v>-0.50887367009633111</v>
      </c>
      <c r="O517" s="5">
        <f>SUM('Summary statistics'!E517:E636)</f>
        <v>-0.10405822417823893</v>
      </c>
      <c r="P517" s="5">
        <f>SUM('Summary statistics'!F517:F636)</f>
        <v>-7.6897737671052938E-3</v>
      </c>
      <c r="Q517" s="5">
        <f>SUM('Summary statistics'!G517:G636)</f>
        <v>-0.18806334368411284</v>
      </c>
      <c r="R517" s="5">
        <f>SUM('Summary statistics'!H517:H636)</f>
        <v>-2.7838939804557233E-2</v>
      </c>
      <c r="S517" s="5">
        <f>SUM('Summary statistics'!I517:I636)</f>
        <v>-9.8845920330458026E-2</v>
      </c>
    </row>
    <row r="518" spans="1:19" x14ac:dyDescent="0.2">
      <c r="A518" s="1">
        <v>44638</v>
      </c>
      <c r="B518" s="5">
        <f>SUM('Summary statistics'!B518:B547)</f>
        <v>-0.1232743624716723</v>
      </c>
      <c r="C518" s="5">
        <f>SUM('Summary statistics'!C518:C547)</f>
        <v>0.1708121140350905</v>
      </c>
      <c r="D518" s="5">
        <f>SUM('Summary statistics'!D518:D547)</f>
        <v>0.12417977462473004</v>
      </c>
      <c r="E518" s="5">
        <f>SUM('Summary statistics'!E518:E547)</f>
        <v>9.9676536684561098E-2</v>
      </c>
      <c r="F518" s="5">
        <f>SUM('Summary statistics'!F518:F547)</f>
        <v>6.3664665427029171E-2</v>
      </c>
      <c r="G518" s="5">
        <f>SUM('Summary statistics'!G518:G547)</f>
        <v>-4.2338502510305326E-2</v>
      </c>
      <c r="H518" s="5">
        <f>SUM('Summary statistics'!H518:H547)</f>
        <v>-0.17699059673993295</v>
      </c>
      <c r="I518" s="5">
        <f>SUM('Summary statistics'!I518:I547)</f>
        <v>-2.789051369772625E-2</v>
      </c>
      <c r="K518" s="1">
        <v>44775</v>
      </c>
      <c r="L518" s="5">
        <f>SUM('Summary statistics'!B518:B637)</f>
        <v>0.33706935231064472</v>
      </c>
      <c r="M518" s="5">
        <f>SUM('Summary statistics'!C518:C637)</f>
        <v>6.7465911276739551E-2</v>
      </c>
      <c r="N518" s="5">
        <f>SUM('Summary statistics'!D518:D637)</f>
        <v>-0.47294749223824228</v>
      </c>
      <c r="O518" s="5">
        <f>SUM('Summary statistics'!E518:E637)</f>
        <v>-0.12001501337041601</v>
      </c>
      <c r="P518" s="5">
        <f>SUM('Summary statistics'!F518:F637)</f>
        <v>-1.1444569358535651E-2</v>
      </c>
      <c r="Q518" s="5">
        <f>SUM('Summary statistics'!G518:G637)</f>
        <v>-0.17855507399847778</v>
      </c>
      <c r="R518" s="5">
        <f>SUM('Summary statistics'!H518:H637)</f>
        <v>-0.15518966202004805</v>
      </c>
      <c r="S518" s="5">
        <f>SUM('Summary statistics'!I518:I637)</f>
        <v>-0.11489598366811624</v>
      </c>
    </row>
    <row r="519" spans="1:19" x14ac:dyDescent="0.2">
      <c r="A519" s="1">
        <v>44641</v>
      </c>
      <c r="B519" s="5">
        <f>SUM('Summary statistics'!B519:B548)</f>
        <v>2.4519832472868165E-3</v>
      </c>
      <c r="C519" s="5">
        <f>SUM('Summary statistics'!C519:C548)</f>
        <v>0.21676454698652442</v>
      </c>
      <c r="D519" s="5">
        <f>SUM('Summary statistics'!D519:D548)</f>
        <v>9.5442312759524459E-2</v>
      </c>
      <c r="E519" s="5">
        <f>SUM('Summary statistics'!E519:E548)</f>
        <v>0.12337383359716905</v>
      </c>
      <c r="F519" s="5">
        <f>SUM('Summary statistics'!F519:F548)</f>
        <v>6.7199049518916323E-2</v>
      </c>
      <c r="G519" s="5">
        <f>SUM('Summary statistics'!G519:G548)</f>
        <v>-3.7151793342707178E-2</v>
      </c>
      <c r="H519" s="5">
        <f>SUM('Summary statistics'!H519:H548)</f>
        <v>-0.21992548797051653</v>
      </c>
      <c r="I519" s="5">
        <f>SUM('Summary statistics'!I519:I548)</f>
        <v>-3.6381494984580225E-3</v>
      </c>
      <c r="K519" s="1">
        <v>44776</v>
      </c>
      <c r="L519" s="5">
        <f>SUM('Summary statistics'!B519:B638)</f>
        <v>0.52536749422024664</v>
      </c>
      <c r="M519" s="5">
        <f>SUM('Summary statistics'!C519:C638)</f>
        <v>4.3110662026397059E-3</v>
      </c>
      <c r="N519" s="5">
        <f>SUM('Summary statistics'!D519:D638)</f>
        <v>-0.49099379461316678</v>
      </c>
      <c r="O519" s="5">
        <f>SUM('Summary statistics'!E519:E638)</f>
        <v>-0.11752608543069701</v>
      </c>
      <c r="P519" s="5">
        <f>SUM('Summary statistics'!F519:F638)</f>
        <v>-1.5473008040810183E-2</v>
      </c>
      <c r="Q519" s="5">
        <f>SUM('Summary statistics'!G519:G638)</f>
        <v>-0.17326724092373311</v>
      </c>
      <c r="R519" s="5">
        <f>SUM('Summary statistics'!H519:H638)</f>
        <v>-0.12473859584436267</v>
      </c>
      <c r="S519" s="5">
        <f>SUM('Summary statistics'!I519:I638)</f>
        <v>-7.4698112496731986E-2</v>
      </c>
    </row>
    <row r="520" spans="1:19" x14ac:dyDescent="0.2">
      <c r="A520" s="1">
        <v>44642</v>
      </c>
      <c r="B520" s="5">
        <f>SUM('Summary statistics'!B520:B549)</f>
        <v>0.12620474943669899</v>
      </c>
      <c r="C520" s="5">
        <f>SUM('Summary statistics'!C520:C549)</f>
        <v>0.19120123694664665</v>
      </c>
      <c r="D520" s="5">
        <f>SUM('Summary statistics'!D520:D549)</f>
        <v>1.919034929152218E-2</v>
      </c>
      <c r="E520" s="5">
        <f>SUM('Summary statistics'!E520:E549)</f>
        <v>0.10262485278162323</v>
      </c>
      <c r="F520" s="5">
        <f>SUM('Summary statistics'!F520:F549)</f>
        <v>6.0995494640588205E-2</v>
      </c>
      <c r="G520" s="5">
        <f>SUM('Summary statistics'!G520:G549)</f>
        <v>-3.3518247920100941E-2</v>
      </c>
      <c r="H520" s="5">
        <f>SUM('Summary statistics'!H520:H549)</f>
        <v>-0.23003109718309381</v>
      </c>
      <c r="I520" s="5">
        <f>SUM('Summary statistics'!I520:I549)</f>
        <v>2.4566847128741163E-3</v>
      </c>
      <c r="K520" s="1">
        <v>44777</v>
      </c>
      <c r="L520" s="5">
        <f>SUM('Summary statistics'!B520:B639)</f>
        <v>0.57462568333154196</v>
      </c>
      <c r="M520" s="5">
        <f>SUM('Summary statistics'!C520:C639)</f>
        <v>-4.1698050698064988E-2</v>
      </c>
      <c r="N520" s="5">
        <f>SUM('Summary statistics'!D520:D639)</f>
        <v>-0.60883585642129745</v>
      </c>
      <c r="O520" s="5">
        <f>SUM('Summary statistics'!E520:E639)</f>
        <v>-0.110589836487825</v>
      </c>
      <c r="P520" s="5">
        <f>SUM('Summary statistics'!F520:F639)</f>
        <v>-4.9796664652552655E-4</v>
      </c>
      <c r="Q520" s="5">
        <f>SUM('Summary statistics'!G520:G639)</f>
        <v>-0.16522731282125871</v>
      </c>
      <c r="R520" s="5">
        <f>SUM('Summary statistics'!H520:H639)</f>
        <v>-0.15193555267299266</v>
      </c>
      <c r="S520" s="5">
        <f>SUM('Summary statistics'!I520:I639)</f>
        <v>-8.0621694684729114E-2</v>
      </c>
    </row>
    <row r="521" spans="1:19" x14ac:dyDescent="0.2">
      <c r="A521" s="1">
        <v>44643</v>
      </c>
      <c r="B521" s="5">
        <f>SUM('Summary statistics'!B521:B550)</f>
        <v>0.21211891959889925</v>
      </c>
      <c r="C521" s="5">
        <f>SUM('Summary statistics'!C521:C550)</f>
        <v>0.22995342571907298</v>
      </c>
      <c r="D521" s="5">
        <f>SUM('Summary statistics'!D521:D550)</f>
        <v>-2.1255983523532793E-2</v>
      </c>
      <c r="E521" s="5">
        <f>SUM('Summary statistics'!E521:E550)</f>
        <v>8.7614274888904414E-2</v>
      </c>
      <c r="F521" s="5">
        <f>SUM('Summary statistics'!F521:F550)</f>
        <v>6.1470227782190717E-2</v>
      </c>
      <c r="G521" s="5">
        <f>SUM('Summary statistics'!G521:G550)</f>
        <v>-4.4601908445598928E-2</v>
      </c>
      <c r="H521" s="5">
        <f>SUM('Summary statistics'!H521:H550)</f>
        <v>-0.2488585706052468</v>
      </c>
      <c r="I521" s="5">
        <f>SUM('Summary statistics'!I521:I550)</f>
        <v>-6.1833957263277483E-3</v>
      </c>
      <c r="K521" s="1">
        <v>44778</v>
      </c>
      <c r="L521" s="5">
        <f>SUM('Summary statistics'!B521:B640)</f>
        <v>0.64473501677301503</v>
      </c>
      <c r="M521" s="5">
        <f>SUM('Summary statistics'!C521:C640)</f>
        <v>-2.5621098690754438E-2</v>
      </c>
      <c r="N521" s="5">
        <f>SUM('Summary statistics'!D521:D640)</f>
        <v>-0.63160226063397884</v>
      </c>
      <c r="O521" s="5">
        <f>SUM('Summary statistics'!E521:E640)</f>
        <v>-0.15099221316693226</v>
      </c>
      <c r="P521" s="5">
        <f>SUM('Summary statistics'!F521:F640)</f>
        <v>-1.6939237026164573E-2</v>
      </c>
      <c r="Q521" s="5">
        <f>SUM('Summary statistics'!G521:G640)</f>
        <v>-0.12736754504769454</v>
      </c>
      <c r="R521" s="5">
        <f>SUM('Summary statistics'!H521:H640)</f>
        <v>-0.20553400229847932</v>
      </c>
      <c r="S521" s="5">
        <f>SUM('Summary statistics'!I521:I640)</f>
        <v>-7.8537886922001893E-2</v>
      </c>
    </row>
    <row r="522" spans="1:19" x14ac:dyDescent="0.2">
      <c r="A522" s="1">
        <v>44644</v>
      </c>
      <c r="B522" s="5">
        <f>SUM('Summary statistics'!B522:B551)</f>
        <v>0.24013583767111629</v>
      </c>
      <c r="C522" s="5">
        <f>SUM('Summary statistics'!C522:C551)</f>
        <v>0.22885683234334175</v>
      </c>
      <c r="D522" s="5">
        <f>SUM('Summary statistics'!D522:D551)</f>
        <v>-5.7239425897731913E-4</v>
      </c>
      <c r="E522" s="5">
        <f>SUM('Summary statistics'!E522:E551)</f>
        <v>0.11086259281180977</v>
      </c>
      <c r="F522" s="5">
        <f>SUM('Summary statistics'!F522:F551)</f>
        <v>7.0898525806731894E-2</v>
      </c>
      <c r="G522" s="5">
        <f>SUM('Summary statistics'!G522:G551)</f>
        <v>-5.4840219991513436E-2</v>
      </c>
      <c r="H522" s="5">
        <f>SUM('Summary statistics'!H522:H551)</f>
        <v>-0.14655990413210801</v>
      </c>
      <c r="I522" s="5">
        <f>SUM('Summary statistics'!I522:I551)</f>
        <v>-3.0525233323691614E-4</v>
      </c>
      <c r="K522" s="1">
        <v>44781</v>
      </c>
      <c r="L522" s="5">
        <f>SUM('Summary statistics'!B522:B641)</f>
        <v>0.58025154648213861</v>
      </c>
      <c r="M522" s="5">
        <f>SUM('Summary statistics'!C522:C641)</f>
        <v>1.5545505150695773E-2</v>
      </c>
      <c r="N522" s="5">
        <f>SUM('Summary statistics'!D522:D641)</f>
        <v>-0.61468721887672306</v>
      </c>
      <c r="O522" s="5">
        <f>SUM('Summary statistics'!E522:E641)</f>
        <v>-0.11818182205766312</v>
      </c>
      <c r="P522" s="5">
        <f>SUM('Summary statistics'!F522:F641)</f>
        <v>-1.2496377969712431E-2</v>
      </c>
      <c r="Q522" s="5">
        <f>SUM('Summary statistics'!G522:G641)</f>
        <v>-0.13861301422698599</v>
      </c>
      <c r="R522" s="5">
        <f>SUM('Summary statistics'!H522:H641)</f>
        <v>-0.14528780610602279</v>
      </c>
      <c r="S522" s="5">
        <f>SUM('Summary statistics'!I522:I641)</f>
        <v>-8.8142363295135251E-2</v>
      </c>
    </row>
    <row r="523" spans="1:19" x14ac:dyDescent="0.2">
      <c r="A523" s="1">
        <v>44645</v>
      </c>
      <c r="B523" s="5">
        <f>SUM('Summary statistics'!B523:B552)</f>
        <v>0.32903273737830829</v>
      </c>
      <c r="C523" s="5">
        <f>SUM('Summary statistics'!C523:C552)</f>
        <v>0.23929613172584344</v>
      </c>
      <c r="D523" s="5">
        <f>SUM('Summary statistics'!D523:D552)</f>
        <v>-1.3052315933632106E-3</v>
      </c>
      <c r="E523" s="5">
        <f>SUM('Summary statistics'!E523:E552)</f>
        <v>9.2966646549115323E-2</v>
      </c>
      <c r="F523" s="5">
        <f>SUM('Summary statistics'!F523:F552)</f>
        <v>6.206486633082095E-2</v>
      </c>
      <c r="G523" s="5">
        <f>SUM('Summary statistics'!G523:G552)</f>
        <v>-1.7103353404475129E-2</v>
      </c>
      <c r="H523" s="5">
        <f>SUM('Summary statistics'!H523:H552)</f>
        <v>-0.1793903214061322</v>
      </c>
      <c r="I523" s="5">
        <f>SUM('Summary statistics'!I523:I552)</f>
        <v>-9.6690646862467849E-3</v>
      </c>
      <c r="K523" s="1">
        <v>44782</v>
      </c>
      <c r="L523" s="5">
        <f>SUM('Summary statistics'!B523:B642)</f>
        <v>0.66980374472473203</v>
      </c>
      <c r="M523" s="5">
        <f>SUM('Summary statistics'!C523:C642)</f>
        <v>9.3251119785870574E-3</v>
      </c>
      <c r="N523" s="5">
        <f>SUM('Summary statistics'!D523:D642)</f>
        <v>-0.65113721640785582</v>
      </c>
      <c r="O523" s="5">
        <f>SUM('Summary statistics'!E523:E642)</f>
        <v>-0.13066501918880427</v>
      </c>
      <c r="P523" s="5">
        <f>SUM('Summary statistics'!F523:F642)</f>
        <v>-1.33192793666167E-2</v>
      </c>
      <c r="Q523" s="5">
        <f>SUM('Summary statistics'!G523:G642)</f>
        <v>-9.9399929463749828E-2</v>
      </c>
      <c r="R523" s="5">
        <f>SUM('Summary statistics'!H523:H642)</f>
        <v>-0.1236209791663764</v>
      </c>
      <c r="S523" s="5">
        <f>SUM('Summary statistics'!I523:I642)</f>
        <v>-0.10681295789183969</v>
      </c>
    </row>
    <row r="524" spans="1:19" x14ac:dyDescent="0.2">
      <c r="A524" s="1">
        <v>44648</v>
      </c>
      <c r="B524" s="5">
        <f>SUM('Summary statistics'!B524:B553)</f>
        <v>0.33021011274241485</v>
      </c>
      <c r="C524" s="5">
        <f>SUM('Summary statistics'!C524:C553)</f>
        <v>0.16458621708674082</v>
      </c>
      <c r="D524" s="5">
        <f>SUM('Summary statistics'!D524:D553)</f>
        <v>7.9135572275756377E-2</v>
      </c>
      <c r="E524" s="5">
        <f>SUM('Summary statistics'!E524:E553)</f>
        <v>6.8749098330837824E-2</v>
      </c>
      <c r="F524" s="5">
        <f>SUM('Summary statistics'!F524:F553)</f>
        <v>5.4233346122076261E-2</v>
      </c>
      <c r="G524" s="5">
        <f>SUM('Summary statistics'!G524:G553)</f>
        <v>-1.9596498593985733E-2</v>
      </c>
      <c r="H524" s="5">
        <f>SUM('Summary statistics'!H524:H553)</f>
        <v>-0.15524392315046223</v>
      </c>
      <c r="I524" s="5">
        <f>SUM('Summary statistics'!I524:I553)</f>
        <v>1.5741141230059794E-2</v>
      </c>
      <c r="K524" s="1">
        <v>44783</v>
      </c>
      <c r="L524" s="5">
        <f>SUM('Summary statistics'!B524:B643)</f>
        <v>0.72838655884587455</v>
      </c>
      <c r="M524" s="5">
        <f>SUM('Summary statistics'!C524:C643)</f>
        <v>2.2551970558535077E-2</v>
      </c>
      <c r="N524" s="5">
        <f>SUM('Summary statistics'!D524:D643)</f>
        <v>-0.59673677924334734</v>
      </c>
      <c r="O524" s="5">
        <f>SUM('Summary statistics'!E524:E643)</f>
        <v>-0.12577552326130215</v>
      </c>
      <c r="P524" s="5">
        <f>SUM('Summary statistics'!F524:F643)</f>
        <v>-1.2982571213988575E-2</v>
      </c>
      <c r="Q524" s="5">
        <f>SUM('Summary statistics'!G524:G643)</f>
        <v>-9.1344771315163845E-2</v>
      </c>
      <c r="R524" s="5">
        <f>SUM('Summary statistics'!H524:H643)</f>
        <v>-0.15524392315046223</v>
      </c>
      <c r="S524" s="5">
        <f>SUM('Summary statistics'!I524:I643)</f>
        <v>-6.7459559045329603E-2</v>
      </c>
    </row>
    <row r="525" spans="1:19" x14ac:dyDescent="0.2">
      <c r="A525" s="1">
        <v>44649</v>
      </c>
      <c r="B525" s="5">
        <f>SUM('Summary statistics'!B525:B554)</f>
        <v>0.30304181040045602</v>
      </c>
      <c r="C525" s="5">
        <f>SUM('Summary statistics'!C525:C554)</f>
        <v>0.11302174853356847</v>
      </c>
      <c r="D525" s="5">
        <f>SUM('Summary statistics'!D525:D554)</f>
        <v>0.11278071011719043</v>
      </c>
      <c r="E525" s="5">
        <f>SUM('Summary statistics'!E525:E554)</f>
        <v>5.6849314671342056E-2</v>
      </c>
      <c r="F525" s="5">
        <f>SUM('Summary statistics'!F525:F554)</f>
        <v>3.7348186493174368E-2</v>
      </c>
      <c r="G525" s="5">
        <f>SUM('Summary statistics'!G525:G554)</f>
        <v>-2.7292828855755617E-2</v>
      </c>
      <c r="H525" s="5">
        <f>SUM('Summary statistics'!H525:H554)</f>
        <v>-0.1081773722095534</v>
      </c>
      <c r="I525" s="5">
        <f>SUM('Summary statistics'!I525:I554)</f>
        <v>4.7070424321057548E-2</v>
      </c>
      <c r="K525" s="1">
        <v>44784</v>
      </c>
      <c r="L525" s="5">
        <f>SUM('Summary statistics'!B525:B644)</f>
        <v>0.81169115474385178</v>
      </c>
      <c r="M525" s="5">
        <f>SUM('Summary statistics'!C525:C644)</f>
        <v>1.3231093573094481E-2</v>
      </c>
      <c r="N525" s="5">
        <f>SUM('Summary statistics'!D525:D644)</f>
        <v>-0.5715203831890473</v>
      </c>
      <c r="O525" s="5">
        <f>SUM('Summary statistics'!E525:E644)</f>
        <v>-0.13837858710161705</v>
      </c>
      <c r="P525" s="5">
        <f>SUM('Summary statistics'!F525:F644)</f>
        <v>-1.9127539004377914E-2</v>
      </c>
      <c r="Q525" s="5">
        <f>SUM('Summary statistics'!G525:G644)</f>
        <v>-7.6127620939955759E-2</v>
      </c>
      <c r="R525" s="5">
        <f>SUM('Summary statistics'!H525:H644)</f>
        <v>-0.1081773722095534</v>
      </c>
      <c r="S525" s="5">
        <f>SUM('Summary statistics'!I525:I644)</f>
        <v>-4.9017975136204796E-2</v>
      </c>
    </row>
    <row r="526" spans="1:19" x14ac:dyDescent="0.2">
      <c r="A526" s="1">
        <v>44650</v>
      </c>
      <c r="B526" s="5">
        <f>SUM('Summary statistics'!B526:B555)</f>
        <v>0.28976571660495359</v>
      </c>
      <c r="C526" s="5">
        <f>SUM('Summary statistics'!C526:C555)</f>
        <v>0.1217558584457724</v>
      </c>
      <c r="D526" s="5">
        <f>SUM('Summary statistics'!D526:D555)</f>
        <v>0.10105516901989831</v>
      </c>
      <c r="E526" s="5">
        <f>SUM('Summary statistics'!E526:E555)</f>
        <v>5.1685283970258671E-2</v>
      </c>
      <c r="F526" s="5">
        <f>SUM('Summary statistics'!F526:F555)</f>
        <v>3.6554852494168698E-2</v>
      </c>
      <c r="G526" s="5">
        <f>SUM('Summary statistics'!G526:G555)</f>
        <v>-5.8479182872448937E-2</v>
      </c>
      <c r="H526" s="5">
        <f>SUM('Summary statistics'!H526:H555)</f>
        <v>-7.9659805416163437E-2</v>
      </c>
      <c r="I526" s="5">
        <f>SUM('Summary statistics'!I526:I555)</f>
        <v>4.4604756035427739E-2</v>
      </c>
      <c r="K526" s="1">
        <v>44785</v>
      </c>
      <c r="L526" s="5">
        <f>SUM('Summary statistics'!B526:B645)</f>
        <v>0.73721539028649063</v>
      </c>
      <c r="M526" s="5">
        <f>SUM('Summary statistics'!C526:C645)</f>
        <v>-3.594095184447467E-2</v>
      </c>
      <c r="N526" s="5">
        <f>SUM('Summary statistics'!D526:D645)</f>
        <v>-0.55615705333204635</v>
      </c>
      <c r="O526" s="5">
        <f>SUM('Summary statistics'!E526:E645)</f>
        <v>-0.14166327912978871</v>
      </c>
      <c r="P526" s="5">
        <f>SUM('Summary statistics'!F526:F645)</f>
        <v>-2.9256611894092718E-2</v>
      </c>
      <c r="Q526" s="5">
        <f>SUM('Summary statistics'!G526:G645)</f>
        <v>-0.10936886492416373</v>
      </c>
      <c r="R526" s="5">
        <f>SUM('Summary statistics'!H526:H645)</f>
        <v>-7.9659805416163437E-2</v>
      </c>
      <c r="S526" s="5">
        <f>SUM('Summary statistics'!I526:I645)</f>
        <v>-2.7995958661049529E-2</v>
      </c>
    </row>
    <row r="527" spans="1:19" x14ac:dyDescent="0.2">
      <c r="A527" s="1">
        <v>44651</v>
      </c>
      <c r="B527" s="5">
        <f>SUM('Summary statistics'!B527:B556)</f>
        <v>0.27022921363763314</v>
      </c>
      <c r="C527" s="5">
        <f>SUM('Summary statistics'!C527:C556)</f>
        <v>8.5417115990338494E-2</v>
      </c>
      <c r="D527" s="5">
        <f>SUM('Summary statistics'!D527:D556)</f>
        <v>2.1775181056978822E-2</v>
      </c>
      <c r="E527" s="5">
        <f>SUM('Summary statistics'!E527:E556)</f>
        <v>7.3927410668220159E-2</v>
      </c>
      <c r="F527" s="5">
        <f>SUM('Summary statistics'!F527:F556)</f>
        <v>5.1347166441435554E-2</v>
      </c>
      <c r="G527" s="5">
        <f>SUM('Summary statistics'!G527:G556)</f>
        <v>-5.5282861837246892E-2</v>
      </c>
      <c r="H527" s="5">
        <f>SUM('Summary statistics'!H527:H556)</f>
        <v>-0.11510385372435641</v>
      </c>
      <c r="I527" s="5">
        <f>SUM('Summary statistics'!I527:I556)</f>
        <v>1.3184689543657532E-2</v>
      </c>
      <c r="K527" s="1">
        <v>44788</v>
      </c>
      <c r="L527" s="5">
        <f>SUM('Summary statistics'!B527:B646)</f>
        <v>0.7065268495885989</v>
      </c>
      <c r="M527" s="5">
        <f>SUM('Summary statistics'!C527:C646)</f>
        <v>-2.9316624552527655E-2</v>
      </c>
      <c r="N527" s="5">
        <f>SUM('Summary statistics'!D527:D646)</f>
        <v>-0.61420406712878461</v>
      </c>
      <c r="O527" s="5">
        <f>SUM('Summary statistics'!E527:E646)</f>
        <v>-0.14101368941137846</v>
      </c>
      <c r="P527" s="5">
        <f>SUM('Summary statistics'!F527:F646)</f>
        <v>-3.1800835323700614E-2</v>
      </c>
      <c r="Q527" s="5">
        <f>SUM('Summary statistics'!G527:G646)</f>
        <v>-0.12625530081457342</v>
      </c>
      <c r="R527" s="5">
        <f>SUM('Summary statistics'!H527:H646)</f>
        <v>-0.11510385372435641</v>
      </c>
      <c r="S527" s="5">
        <f>SUM('Summary statistics'!I527:I646)</f>
        <v>-3.967806844948963E-2</v>
      </c>
    </row>
    <row r="528" spans="1:19" x14ac:dyDescent="0.2">
      <c r="A528" s="1">
        <v>44652</v>
      </c>
      <c r="B528" s="5">
        <f>SUM('Summary statistics'!B528:B557)</f>
        <v>0.19279580108958175</v>
      </c>
      <c r="C528" s="5">
        <f>SUM('Summary statistics'!C528:C557)</f>
        <v>5.8172206846234961E-2</v>
      </c>
      <c r="D528" s="5">
        <f>SUM('Summary statistics'!D528:D557)</f>
        <v>5.3536490202181625E-2</v>
      </c>
      <c r="E528" s="5">
        <f>SUM('Summary statistics'!E528:E557)</f>
        <v>4.348060513107762E-2</v>
      </c>
      <c r="F528" s="5">
        <f>SUM('Summary statistics'!F528:F557)</f>
        <v>2.7510166567651938E-2</v>
      </c>
      <c r="G528" s="5">
        <f>SUM('Summary statistics'!G528:G557)</f>
        <v>-4.1764187601641481E-2</v>
      </c>
      <c r="H528" s="5">
        <f>SUM('Summary statistics'!H528:H557)</f>
        <v>-6.1250653332871025E-2</v>
      </c>
      <c r="I528" s="5">
        <f>SUM('Summary statistics'!I528:I557)</f>
        <v>1.5708342290499114E-2</v>
      </c>
      <c r="K528" s="1">
        <v>44789</v>
      </c>
      <c r="L528" s="5">
        <f>SUM('Summary statistics'!B528:B647)</f>
        <v>0.68195482367669991</v>
      </c>
      <c r="M528" s="5">
        <f>SUM('Summary statistics'!C528:C647)</f>
        <v>-7.9180029136748126E-2</v>
      </c>
      <c r="N528" s="5">
        <f>SUM('Summary statistics'!D528:D647)</f>
        <v>-0.60947138197362849</v>
      </c>
      <c r="O528" s="5">
        <f>SUM('Summary statistics'!E528:E647)</f>
        <v>-0.1614852861870042</v>
      </c>
      <c r="P528" s="5">
        <f>SUM('Summary statistics'!F528:F647)</f>
        <v>-4.4692240321121117E-2</v>
      </c>
      <c r="Q528" s="5">
        <f>SUM('Summary statistics'!G528:G647)</f>
        <v>-0.14490469163040692</v>
      </c>
      <c r="R528" s="5">
        <f>SUM('Summary statistics'!H528:H647)</f>
        <v>-6.1250653332871025E-2</v>
      </c>
      <c r="S528" s="5">
        <f>SUM('Summary statistics'!I528:I647)</f>
        <v>-3.8684991953187066E-2</v>
      </c>
    </row>
    <row r="529" spans="1:19" x14ac:dyDescent="0.2">
      <c r="A529" s="1">
        <v>44655</v>
      </c>
      <c r="B529" s="5">
        <f>SUM('Summary statistics'!B529:B558)</f>
        <v>0.24160778893926654</v>
      </c>
      <c r="C529" s="5">
        <f>SUM('Summary statistics'!C529:C558)</f>
        <v>0.11826727371727197</v>
      </c>
      <c r="D529" s="5">
        <f>SUM('Summary statistics'!D529:D558)</f>
        <v>0.13961783643645806</v>
      </c>
      <c r="E529" s="5">
        <f>SUM('Summary statistics'!E529:E558)</f>
        <v>2.9507969861307107E-2</v>
      </c>
      <c r="F529" s="5">
        <f>SUM('Summary statistics'!F529:F558)</f>
        <v>1.6684432907903939E-2</v>
      </c>
      <c r="G529" s="5">
        <f>SUM('Summary statistics'!G529:G558)</f>
        <v>-3.9039398006307E-2</v>
      </c>
      <c r="H529" s="5">
        <f>SUM('Summary statistics'!H529:H558)</f>
        <v>-1.2435582911643359E-2</v>
      </c>
      <c r="I529" s="5">
        <f>SUM('Summary statistics'!I529:I558)</f>
        <v>4.5167167917155568E-2</v>
      </c>
      <c r="K529" s="1">
        <v>44790</v>
      </c>
      <c r="L529" s="5">
        <f>SUM('Summary statistics'!B529:B648)</f>
        <v>0.7230132563141185</v>
      </c>
      <c r="M529" s="5">
        <f>SUM('Summary statistics'!C529:C648)</f>
        <v>-4.0590438942476936E-2</v>
      </c>
      <c r="N529" s="5">
        <f>SUM('Summary statistics'!D529:D648)</f>
        <v>-0.55252189534849727</v>
      </c>
      <c r="O529" s="5">
        <f>SUM('Summary statistics'!E529:E648)</f>
        <v>-0.19064088337947005</v>
      </c>
      <c r="P529" s="5">
        <f>SUM('Summary statistics'!F529:F648)</f>
        <v>-6.8148253063475384E-2</v>
      </c>
      <c r="Q529" s="5">
        <f>SUM('Summary statistics'!G529:G648)</f>
        <v>-0.12869770155892571</v>
      </c>
      <c r="R529" s="5">
        <f>SUM('Summary statistics'!H529:H648)</f>
        <v>-1.2435582911643359E-2</v>
      </c>
      <c r="S529" s="5">
        <f>SUM('Summary statistics'!I529:I648)</f>
        <v>-2.4548567589642294E-2</v>
      </c>
    </row>
    <row r="530" spans="1:19" x14ac:dyDescent="0.2">
      <c r="A530" s="1">
        <v>44656</v>
      </c>
      <c r="B530" s="5">
        <f>SUM('Summary statistics'!B530:B559)</f>
        <v>0.30845333848830231</v>
      </c>
      <c r="C530" s="5">
        <f>SUM('Summary statistics'!C530:C559)</f>
        <v>0.11295213792818769</v>
      </c>
      <c r="D530" s="5">
        <f>SUM('Summary statistics'!D530:D559)</f>
        <v>0.12896223128412382</v>
      </c>
      <c r="E530" s="5">
        <f>SUM('Summary statistics'!E530:E559)</f>
        <v>2.2339469163851954E-2</v>
      </c>
      <c r="F530" s="5">
        <f>SUM('Summary statistics'!F530:F559)</f>
        <v>1.4475208981402438E-2</v>
      </c>
      <c r="G530" s="5">
        <f>SUM('Summary statistics'!G530:G559)</f>
        <v>-3.4743660615273037E-3</v>
      </c>
      <c r="H530" s="5">
        <f>SUM('Summary statistics'!H530:H559)</f>
        <v>-2.0355538646314258E-2</v>
      </c>
      <c r="I530" s="5">
        <f>SUM('Summary statistics'!I530:I559)</f>
        <v>3.9728054897725698E-2</v>
      </c>
      <c r="K530" s="1">
        <v>44791</v>
      </c>
      <c r="L530" s="5">
        <f>SUM('Summary statistics'!B530:B649)</f>
        <v>0.72927299260950007</v>
      </c>
      <c r="M530" s="5">
        <f>SUM('Summary statistics'!C530:C649)</f>
        <v>-6.2785908738467525E-3</v>
      </c>
      <c r="N530" s="5">
        <f>SUM('Summary statistics'!D530:D649)</f>
        <v>-0.5445745150627479</v>
      </c>
      <c r="O530" s="5">
        <f>SUM('Summary statistics'!E530:E649)</f>
        <v>-0.20915383596548645</v>
      </c>
      <c r="P530" s="5">
        <f>SUM('Summary statistics'!F530:F649)</f>
        <v>-7.0091334501709707E-2</v>
      </c>
      <c r="Q530" s="5">
        <f>SUM('Summary statistics'!G530:G649)</f>
        <v>-9.2662089182755286E-2</v>
      </c>
      <c r="R530" s="5">
        <f>SUM('Summary statistics'!H530:H649)</f>
        <v>-2.0355538646314258E-2</v>
      </c>
      <c r="S530" s="5">
        <f>SUM('Summary statistics'!I530:I649)</f>
        <v>-1.5089581438860685E-2</v>
      </c>
    </row>
    <row r="531" spans="1:19" x14ac:dyDescent="0.2">
      <c r="A531" s="1">
        <v>44657</v>
      </c>
      <c r="B531" s="5">
        <f>SUM('Summary statistics'!B531:B560)</f>
        <v>0.26553731450117984</v>
      </c>
      <c r="C531" s="5">
        <f>SUM('Summary statistics'!C531:C560)</f>
        <v>4.3866216107048495E-2</v>
      </c>
      <c r="D531" s="5">
        <f>SUM('Summary statistics'!D531:D560)</f>
        <v>0.14824546681056283</v>
      </c>
      <c r="E531" s="5">
        <f>SUM('Summary statistics'!E531:E560)</f>
        <v>-3.8766856002578265E-3</v>
      </c>
      <c r="F531" s="5">
        <f>SUM('Summary statistics'!F531:F560)</f>
        <v>6.6258231185185087E-3</v>
      </c>
      <c r="G531" s="5">
        <f>SUM('Summary statistics'!G531:G560)</f>
        <v>-8.9997533015989152E-3</v>
      </c>
      <c r="H531" s="5">
        <f>SUM('Summary statistics'!H531:H560)</f>
        <v>-7.6059604326268432E-2</v>
      </c>
      <c r="I531" s="5">
        <f>SUM('Summary statistics'!I531:I560)</f>
        <v>5.8742112912174772E-2</v>
      </c>
      <c r="K531" s="1">
        <v>44792</v>
      </c>
      <c r="L531" s="5">
        <f>SUM('Summary statistics'!B531:B650)</f>
        <v>0.70283404997816712</v>
      </c>
      <c r="M531" s="5">
        <f>SUM('Summary statistics'!C531:C650)</f>
        <v>-1.4546108722725389E-2</v>
      </c>
      <c r="N531" s="5">
        <f>SUM('Summary statistics'!D531:D650)</f>
        <v>-0.58051316973452727</v>
      </c>
      <c r="O531" s="5">
        <f>SUM('Summary statistics'!E531:E650)</f>
        <v>-0.25277006651494566</v>
      </c>
      <c r="P531" s="5">
        <f>SUM('Summary statistics'!F531:F650)</f>
        <v>-8.0352463906585361E-2</v>
      </c>
      <c r="Q531" s="5">
        <f>SUM('Summary statistics'!G531:G650)</f>
        <v>-8.3284833964983873E-2</v>
      </c>
      <c r="R531" s="5">
        <f>SUM('Summary statistics'!H531:H650)</f>
        <v>-7.6059604326268432E-2</v>
      </c>
      <c r="S531" s="5">
        <f>SUM('Summary statistics'!I531:I650)</f>
        <v>7.0499341692933926E-4</v>
      </c>
    </row>
    <row r="532" spans="1:19" x14ac:dyDescent="0.2">
      <c r="A532" s="1">
        <v>44658</v>
      </c>
      <c r="B532" s="5">
        <f>SUM('Summary statistics'!B532:B561)</f>
        <v>0.33079565993156135</v>
      </c>
      <c r="C532" s="5">
        <f>SUM('Summary statistics'!C532:C561)</f>
        <v>3.4106250042580034E-2</v>
      </c>
      <c r="D532" s="5">
        <f>SUM('Summary statistics'!D532:D561)</f>
        <v>0.12509194926910142</v>
      </c>
      <c r="E532" s="5">
        <f>SUM('Summary statistics'!E532:E561)</f>
        <v>1.9424553879858909E-3</v>
      </c>
      <c r="F532" s="5">
        <f>SUM('Summary statistics'!F532:F561)</f>
        <v>5.9522444827913006E-3</v>
      </c>
      <c r="G532" s="5">
        <f>SUM('Summary statistics'!G532:G561)</f>
        <v>6.5139556110560539E-3</v>
      </c>
      <c r="H532" s="5">
        <f>SUM('Summary statistics'!H532:H561)</f>
        <v>-8.775132564538532E-2</v>
      </c>
      <c r="I532" s="5">
        <f>SUM('Summary statistics'!I532:I561)</f>
        <v>4.8140405640150992E-2</v>
      </c>
      <c r="K532" s="1">
        <v>44795</v>
      </c>
      <c r="L532" s="5">
        <f>SUM('Summary statistics'!B532:B651)</f>
        <v>0.74757151383470799</v>
      </c>
      <c r="M532" s="5">
        <f>SUM('Summary statistics'!C532:C651)</f>
        <v>-2.8192426600892256E-2</v>
      </c>
      <c r="N532" s="5">
        <f>SUM('Summary statistics'!D532:D651)</f>
        <v>-0.58232055712535113</v>
      </c>
      <c r="O532" s="5">
        <f>SUM('Summary statistics'!E532:E651)</f>
        <v>-0.2682795663889328</v>
      </c>
      <c r="P532" s="5">
        <f>SUM('Summary statistics'!F532:F651)</f>
        <v>-9.6899980478953041E-2</v>
      </c>
      <c r="Q532" s="5">
        <f>SUM('Summary statistics'!G532:G651)</f>
        <v>-8.2699420227944284E-2</v>
      </c>
      <c r="R532" s="5">
        <f>SUM('Summary statistics'!H532:H651)</f>
        <v>-8.775132564538532E-2</v>
      </c>
      <c r="S532" s="5">
        <f>SUM('Summary statistics'!I532:I651)</f>
        <v>-3.5773494019893715E-2</v>
      </c>
    </row>
    <row r="533" spans="1:19" x14ac:dyDescent="0.2">
      <c r="A533" s="1">
        <v>44659</v>
      </c>
      <c r="B533" s="5">
        <f>SUM('Summary statistics'!B533:B562)</f>
        <v>0.33966304979428402</v>
      </c>
      <c r="C533" s="5">
        <f>SUM('Summary statistics'!C533:C562)</f>
        <v>7.0294931325606311E-2</v>
      </c>
      <c r="D533" s="5">
        <f>SUM('Summary statistics'!D533:D562)</f>
        <v>7.5274280011653788E-2</v>
      </c>
      <c r="E533" s="5">
        <f>SUM('Summary statistics'!E533:E562)</f>
        <v>3.3008729806527401E-2</v>
      </c>
      <c r="F533" s="5">
        <f>SUM('Summary statistics'!F533:F562)</f>
        <v>3.02642319196153E-2</v>
      </c>
      <c r="G533" s="5">
        <f>SUM('Summary statistics'!G533:G562)</f>
        <v>-1.4509183101145934E-2</v>
      </c>
      <c r="H533" s="5">
        <f>SUM('Summary statistics'!H533:H562)</f>
        <v>-0.11612689876190477</v>
      </c>
      <c r="I533" s="5">
        <f>SUM('Summary statistics'!I533:I562)</f>
        <v>2.3366591862070539E-2</v>
      </c>
      <c r="K533" s="1">
        <v>44796</v>
      </c>
      <c r="L533" s="5">
        <f>SUM('Summary statistics'!B533:B652)</f>
        <v>0.71691176950099722</v>
      </c>
      <c r="M533" s="5">
        <f>SUM('Summary statistics'!C533:C652)</f>
        <v>2.3202897079663626E-2</v>
      </c>
      <c r="N533" s="5">
        <f>SUM('Summary statistics'!D533:D652)</f>
        <v>-0.60006899946880909</v>
      </c>
      <c r="O533" s="5">
        <f>SUM('Summary statistics'!E533:E652)</f>
        <v>-0.23295544814736052</v>
      </c>
      <c r="P533" s="5">
        <f>SUM('Summary statistics'!F533:F652)</f>
        <v>-6.9310785970633781E-2</v>
      </c>
      <c r="Q533" s="5">
        <f>SUM('Summary statistics'!G533:G652)</f>
        <v>-9.7389903257574351E-2</v>
      </c>
      <c r="R533" s="5">
        <f>SUM('Summary statistics'!H533:H652)</f>
        <v>-0.11612689876190477</v>
      </c>
      <c r="S533" s="5">
        <f>SUM('Summary statistics'!I533:I652)</f>
        <v>-6.0133109374047027E-2</v>
      </c>
    </row>
    <row r="534" spans="1:19" x14ac:dyDescent="0.2">
      <c r="A534" s="1">
        <v>44662</v>
      </c>
      <c r="B534" s="5">
        <f>SUM('Summary statistics'!B534:B563)</f>
        <v>0.41150468557883385</v>
      </c>
      <c r="C534" s="5">
        <f>SUM('Summary statistics'!C534:C563)</f>
        <v>-1.5052123562586429E-2</v>
      </c>
      <c r="D534" s="5">
        <f>SUM('Summary statistics'!D534:D563)</f>
        <v>-8.9342590134477873E-2</v>
      </c>
      <c r="E534" s="5">
        <f>SUM('Summary statistics'!E534:E563)</f>
        <v>2.5166971689096831E-2</v>
      </c>
      <c r="F534" s="5">
        <f>SUM('Summary statistics'!F534:F563)</f>
        <v>2.4683629980063189E-2</v>
      </c>
      <c r="G534" s="5">
        <f>SUM('Summary statistics'!G534:G563)</f>
        <v>-1.4356287380686755E-2</v>
      </c>
      <c r="H534" s="5">
        <f>SUM('Summary statistics'!H534:H563)</f>
        <v>-1.8321445317122861E-2</v>
      </c>
      <c r="I534" s="5">
        <f>SUM('Summary statistics'!I534:I563)</f>
        <v>8.8183109750835653E-3</v>
      </c>
      <c r="K534" s="1">
        <v>44797</v>
      </c>
      <c r="L534" s="5">
        <f>SUM('Summary statistics'!B534:B653)</f>
        <v>0.74795541705494117</v>
      </c>
      <c r="M534" s="5">
        <f>SUM('Summary statistics'!C534:C653)</f>
        <v>-8.7089370545055805E-3</v>
      </c>
      <c r="N534" s="5">
        <f>SUM('Summary statistics'!D534:D653)</f>
        <v>-0.70380387963338287</v>
      </c>
      <c r="O534" s="5">
        <f>SUM('Summary statistics'!E534:E653)</f>
        <v>-0.25365649406642371</v>
      </c>
      <c r="P534" s="5">
        <f>SUM('Summary statistics'!F534:F653)</f>
        <v>-7.6056520575499928E-2</v>
      </c>
      <c r="Q534" s="5">
        <f>SUM('Summary statistics'!G534:G653)</f>
        <v>-9.659438561765897E-2</v>
      </c>
      <c r="R534" s="5">
        <f>SUM('Summary statistics'!H534:H653)</f>
        <v>-1.8321445317122861E-2</v>
      </c>
      <c r="S534" s="5">
        <f>SUM('Summary statistics'!I534:I653)</f>
        <v>-5.4748149246746744E-2</v>
      </c>
    </row>
    <row r="535" spans="1:19" x14ac:dyDescent="0.2">
      <c r="A535" s="1">
        <v>44663</v>
      </c>
      <c r="B535" s="5">
        <f>SUM('Summary statistics'!B535:B564)</f>
        <v>0.37894854287263574</v>
      </c>
      <c r="C535" s="5">
        <f>SUM('Summary statistics'!C535:C564)</f>
        <v>-2.7549411531244905E-2</v>
      </c>
      <c r="D535" s="5">
        <f>SUM('Summary statistics'!D535:D564)</f>
        <v>-0.10286901682606592</v>
      </c>
      <c r="E535" s="5">
        <f>SUM('Summary statistics'!E535:E564)</f>
        <v>7.5669289990172271E-3</v>
      </c>
      <c r="F535" s="5">
        <f>SUM('Summary statistics'!F535:F564)</f>
        <v>1.6480385245386409E-2</v>
      </c>
      <c r="G535" s="5">
        <f>SUM('Summary statistics'!G535:G564)</f>
        <v>8.6341027849954483E-3</v>
      </c>
      <c r="H535" s="5">
        <f>SUM('Summary statistics'!H535:H564)</f>
        <v>-2.0152174170637666E-2</v>
      </c>
      <c r="I535" s="5">
        <f>SUM('Summary statistics'!I535:I564)</f>
        <v>2.0955049485059656E-2</v>
      </c>
      <c r="K535" s="1">
        <v>44798</v>
      </c>
      <c r="L535" s="5">
        <f>SUM('Summary statistics'!B535:B654)</f>
        <v>0.71787712718055685</v>
      </c>
      <c r="M535" s="5">
        <f>SUM('Summary statistics'!C535:C654)</f>
        <v>-0.1112768318336456</v>
      </c>
      <c r="N535" s="5">
        <f>SUM('Summary statistics'!D535:D654)</f>
        <v>-0.72260639365615631</v>
      </c>
      <c r="O535" s="5">
        <f>SUM('Summary statistics'!E535:E654)</f>
        <v>-0.28955009648244445</v>
      </c>
      <c r="P535" s="5">
        <f>SUM('Summary statistics'!F535:F654)</f>
        <v>-9.2874625693888005E-2</v>
      </c>
      <c r="Q535" s="5">
        <f>SUM('Summary statistics'!G535:G654)</f>
        <v>-7.9871330845580082E-2</v>
      </c>
      <c r="R535" s="5">
        <f>SUM('Summary statistics'!H535:H654)</f>
        <v>-2.0152174170637666E-2</v>
      </c>
      <c r="S535" s="5">
        <f>SUM('Summary statistics'!I535:I654)</f>
        <v>-2.5194798456612426E-2</v>
      </c>
    </row>
    <row r="536" spans="1:19" x14ac:dyDescent="0.2">
      <c r="A536" s="1">
        <v>44664</v>
      </c>
      <c r="B536" s="5">
        <f>SUM('Summary statistics'!B536:B565)</f>
        <v>0.38481373769908833</v>
      </c>
      <c r="C536" s="5">
        <f>SUM('Summary statistics'!C536:C565)</f>
        <v>-5.912822840932358E-2</v>
      </c>
      <c r="D536" s="5">
        <f>SUM('Summary statistics'!D536:D565)</f>
        <v>-6.5395130293701087E-2</v>
      </c>
      <c r="E536" s="5">
        <f>SUM('Summary statistics'!E536:E565)</f>
        <v>3.280262864195467E-2</v>
      </c>
      <c r="F536" s="5">
        <f>SUM('Summary statistics'!F536:F565)</f>
        <v>3.1945383439397887E-2</v>
      </c>
      <c r="G536" s="5">
        <f>SUM('Summary statistics'!G536:G565)</f>
        <v>3.5314168007610669E-2</v>
      </c>
      <c r="H536" s="5">
        <f>SUM('Summary statistics'!H536:H565)</f>
        <v>4.0803682127315458E-2</v>
      </c>
      <c r="I536" s="5">
        <f>SUM('Summary statistics'!I536:I565)</f>
        <v>1.3596748859203329E-2</v>
      </c>
      <c r="K536" s="1">
        <v>44799</v>
      </c>
      <c r="L536" s="5">
        <f>SUM('Summary statistics'!B536:B655)</f>
        <v>0.66891645204488503</v>
      </c>
      <c r="M536" s="5">
        <f>SUM('Summary statistics'!C536:C655)</f>
        <v>-0.17267564267173241</v>
      </c>
      <c r="N536" s="5">
        <f>SUM('Summary statistics'!D536:D655)</f>
        <v>-0.77405599406757919</v>
      </c>
      <c r="O536" s="5">
        <f>SUM('Summary statistics'!E536:E655)</f>
        <v>-0.29546669404022452</v>
      </c>
      <c r="P536" s="5">
        <f>SUM('Summary statistics'!F536:F655)</f>
        <v>-9.4020890086650988E-2</v>
      </c>
      <c r="Q536" s="5">
        <f>SUM('Summary statistics'!G536:G655)</f>
        <v>-6.1436409442083353E-2</v>
      </c>
      <c r="R536" s="5">
        <f>SUM('Summary statistics'!H536:H655)</f>
        <v>4.0803682127315458E-2</v>
      </c>
      <c r="S536" s="5">
        <f>SUM('Summary statistics'!I536:I655)</f>
        <v>-7.7934308654587212E-2</v>
      </c>
    </row>
    <row r="537" spans="1:19" x14ac:dyDescent="0.2">
      <c r="A537" s="1">
        <v>44665</v>
      </c>
      <c r="B537" s="5">
        <f>SUM('Summary statistics'!B537:B566)</f>
        <v>0.43564190949102372</v>
      </c>
      <c r="C537" s="5">
        <f>SUM('Summary statistics'!C537:C566)</f>
        <v>-6.7095582992109833E-3</v>
      </c>
      <c r="D537" s="5">
        <f>SUM('Summary statistics'!D537:D566)</f>
        <v>-6.1354935766086235E-2</v>
      </c>
      <c r="E537" s="5">
        <f>SUM('Summary statistics'!E537:E566)</f>
        <v>1.9170920250310024E-2</v>
      </c>
      <c r="F537" s="5">
        <f>SUM('Summary statistics'!F537:F566)</f>
        <v>1.9945429532036485E-2</v>
      </c>
      <c r="G537" s="5">
        <f>SUM('Summary statistics'!G537:G566)</f>
        <v>5.1344499266817889E-2</v>
      </c>
      <c r="H537" s="5">
        <f>SUM('Summary statistics'!H537:H566)</f>
        <v>6.4945986758261964E-2</v>
      </c>
      <c r="I537" s="5">
        <f>SUM('Summary statistics'!I537:I566)</f>
        <v>6.6468344595786155E-3</v>
      </c>
      <c r="K537" s="1">
        <v>44802</v>
      </c>
      <c r="L537" s="5">
        <f>SUM('Summary statistics'!B537:B656)</f>
        <v>0.68346470878909305</v>
      </c>
      <c r="M537" s="5">
        <f>SUM('Summary statistics'!C537:C656)</f>
        <v>-0.10425692785443388</v>
      </c>
      <c r="N537" s="5">
        <f>SUM('Summary statistics'!D537:D656)</f>
        <v>-0.7382191404230759</v>
      </c>
      <c r="O537" s="5">
        <f>SUM('Summary statistics'!E537:E656)</f>
        <v>-0.30647299528866151</v>
      </c>
      <c r="P537" s="5">
        <f>SUM('Summary statistics'!F537:F656)</f>
        <v>-0.10112798995933034</v>
      </c>
      <c r="Q537" s="5">
        <f>SUM('Summary statistics'!G537:G656)</f>
        <v>-5.9121570125908608E-2</v>
      </c>
      <c r="R537" s="5">
        <f>SUM('Summary statistics'!H537:H656)</f>
        <v>6.4945986758261964E-2</v>
      </c>
      <c r="S537" s="5">
        <f>SUM('Summary statistics'!I537:I656)</f>
        <v>-7.9354466611950059E-2</v>
      </c>
    </row>
    <row r="538" spans="1:19" x14ac:dyDescent="0.2">
      <c r="A538" s="1">
        <v>44669</v>
      </c>
      <c r="B538" s="5">
        <f>SUM('Summary statistics'!B538:B567)</f>
        <v>0.44405175122659979</v>
      </c>
      <c r="C538" s="5">
        <f>SUM('Summary statistics'!C538:C567)</f>
        <v>-6.6753974826897405E-2</v>
      </c>
      <c r="D538" s="5">
        <f>SUM('Summary statistics'!D538:D567)</f>
        <v>4.1541665392568268E-2</v>
      </c>
      <c r="E538" s="5">
        <f>SUM('Summary statistics'!E538:E567)</f>
        <v>1.3901146088320031E-2</v>
      </c>
      <c r="F538" s="5">
        <f>SUM('Summary statistics'!F538:F567)</f>
        <v>1.0017791847900661E-2</v>
      </c>
      <c r="G538" s="5">
        <f>SUM('Summary statistics'!G538:G567)</f>
        <v>2.9029134011375326E-2</v>
      </c>
      <c r="H538" s="5">
        <f>SUM('Summary statistics'!H538:H567)</f>
        <v>3.4269013549783359E-2</v>
      </c>
      <c r="I538" s="5">
        <f>SUM('Summary statistics'!I538:I567)</f>
        <v>1.4407580859278282E-2</v>
      </c>
      <c r="K538" s="1">
        <v>44803</v>
      </c>
      <c r="L538" s="5">
        <f>SUM('Summary statistics'!B538:B657)</f>
        <v>0.58924758554179446</v>
      </c>
      <c r="M538" s="5">
        <f>SUM('Summary statistics'!C538:C657)</f>
        <v>-0.23295990082516044</v>
      </c>
      <c r="N538" s="5">
        <f>SUM('Summary statistics'!D538:D657)</f>
        <v>-0.6819058122566245</v>
      </c>
      <c r="O538" s="5">
        <f>SUM('Summary statistics'!E538:E657)</f>
        <v>-0.34375761953011513</v>
      </c>
      <c r="P538" s="5">
        <f>SUM('Summary statistics'!F538:F657)</f>
        <v>-0.12454975099596434</v>
      </c>
      <c r="Q538" s="5">
        <f>SUM('Summary statistics'!G538:G657)</f>
        <v>-7.921242565648462E-2</v>
      </c>
      <c r="R538" s="5">
        <f>SUM('Summary statistics'!H538:H657)</f>
        <v>3.4269013549783359E-2</v>
      </c>
      <c r="S538" s="5">
        <f>SUM('Summary statistics'!I538:I657)</f>
        <v>-8.2478176502187334E-2</v>
      </c>
    </row>
    <row r="539" spans="1:19" x14ac:dyDescent="0.2">
      <c r="A539" s="1">
        <v>44670</v>
      </c>
      <c r="B539" s="5">
        <f>SUM('Summary statistics'!B539:B568)</f>
        <v>0.39527473189354756</v>
      </c>
      <c r="C539" s="5">
        <f>SUM('Summary statistics'!C539:C568)</f>
        <v>-0.15203120778614179</v>
      </c>
      <c r="D539" s="5">
        <f>SUM('Summary statistics'!D539:D568)</f>
        <v>8.7527135346587265E-2</v>
      </c>
      <c r="E539" s="5">
        <f>SUM('Summary statistics'!E539:E568)</f>
        <v>-1.287411884354793E-2</v>
      </c>
      <c r="F539" s="5">
        <f>SUM('Summary statistics'!F539:F568)</f>
        <v>-1.866093747141119E-2</v>
      </c>
      <c r="G539" s="5">
        <f>SUM('Summary statistics'!G539:G568)</f>
        <v>1.3499080079345882E-2</v>
      </c>
      <c r="H539" s="5">
        <f>SUM('Summary statistics'!H539:H568)</f>
        <v>0.20782709562369431</v>
      </c>
      <c r="I539" s="5">
        <f>SUM('Summary statistics'!I539:I568)</f>
        <v>6.0300143571310874E-2</v>
      </c>
      <c r="K539" s="1">
        <v>44804</v>
      </c>
      <c r="L539" s="5">
        <f>SUM('Summary statistics'!B539:B658)</f>
        <v>0.63576966067179375</v>
      </c>
      <c r="M539" s="5">
        <f>SUM('Summary statistics'!C539:C658)</f>
        <v>-0.28768207245178146</v>
      </c>
      <c r="N539" s="5">
        <f>SUM('Summary statistics'!D539:D658)</f>
        <v>-0.64031371037307072</v>
      </c>
      <c r="O539" s="5">
        <f>SUM('Summary statistics'!E539:E658)</f>
        <v>-0.36347427905629176</v>
      </c>
      <c r="P539" s="5">
        <f>SUM('Summary statistics'!F539:F658)</f>
        <v>-0.14517261563039485</v>
      </c>
      <c r="Q539" s="5">
        <f>SUM('Summary statistics'!G539:G658)</f>
        <v>-5.9925760931187275E-2</v>
      </c>
      <c r="R539" s="5">
        <f>SUM('Summary statistics'!H539:H658)</f>
        <v>0.20782709562369431</v>
      </c>
      <c r="S539" s="5">
        <f>SUM('Summary statistics'!I539:I658)</f>
        <v>-6.0363414208751076E-2</v>
      </c>
    </row>
    <row r="540" spans="1:19" x14ac:dyDescent="0.2">
      <c r="A540" s="1">
        <v>44671</v>
      </c>
      <c r="B540" s="5">
        <f>SUM('Summary statistics'!B540:B569)</f>
        <v>0.42680993594934241</v>
      </c>
      <c r="C540" s="5">
        <f>SUM('Summary statistics'!C540:C569)</f>
        <v>-0.18556042602209818</v>
      </c>
      <c r="D540" s="5">
        <f>SUM('Summary statistics'!D540:D569)</f>
        <v>6.5511081847711566E-2</v>
      </c>
      <c r="E540" s="5">
        <f>SUM('Summary statistics'!E540:E569)</f>
        <v>-6.2282902492329033E-2</v>
      </c>
      <c r="F540" s="5">
        <f>SUM('Summary statistics'!F540:F569)</f>
        <v>-4.3869096210892217E-2</v>
      </c>
      <c r="G540" s="5">
        <f>SUM('Summary statistics'!G540:G569)</f>
        <v>3.696957260445722E-2</v>
      </c>
      <c r="H540" s="5">
        <f>SUM('Summary statistics'!H540:H569)</f>
        <v>0.21500015549940563</v>
      </c>
      <c r="I540" s="5">
        <f>SUM('Summary statistics'!I540:I569)</f>
        <v>6.6960734228052182E-2</v>
      </c>
      <c r="K540" s="1">
        <v>44805</v>
      </c>
      <c r="L540" s="5">
        <f>SUM('Summary statistics'!B540:B659)</f>
        <v>0.7158605396047395</v>
      </c>
      <c r="M540" s="5">
        <f>SUM('Summary statistics'!C540:C659)</f>
        <v>-0.35644399705548918</v>
      </c>
      <c r="N540" s="5">
        <f>SUM('Summary statistics'!D540:D659)</f>
        <v>-0.6549790730502042</v>
      </c>
      <c r="O540" s="5">
        <f>SUM('Summary statistics'!E540:E659)</f>
        <v>-0.42029850740226521</v>
      </c>
      <c r="P540" s="5">
        <f>SUM('Summary statistics'!F540:F659)</f>
        <v>-0.17848221795316033</v>
      </c>
      <c r="Q540" s="5">
        <f>SUM('Summary statistics'!G540:G659)</f>
        <v>-3.8388964055900782E-2</v>
      </c>
      <c r="R540" s="5">
        <f>SUM('Summary statistics'!H540:H659)</f>
        <v>0.21500015549940563</v>
      </c>
      <c r="S540" s="5">
        <f>SUM('Summary statistics'!I540:I659)</f>
        <v>-5.0092376945206053E-2</v>
      </c>
    </row>
    <row r="541" spans="1:19" x14ac:dyDescent="0.2">
      <c r="A541" s="1">
        <v>44672</v>
      </c>
      <c r="B541" s="5">
        <f>SUM('Summary statistics'!B541:B570)</f>
        <v>0.42990979973015836</v>
      </c>
      <c r="C541" s="5">
        <f>SUM('Summary statistics'!C541:C570)</f>
        <v>-4.6222167149966159E-2</v>
      </c>
      <c r="D541" s="5">
        <f>SUM('Summary statistics'!D541:D570)</f>
        <v>-3.5120280752332131E-2</v>
      </c>
      <c r="E541" s="5">
        <f>SUM('Summary statistics'!E541:E570)</f>
        <v>-4.7394717433977052E-2</v>
      </c>
      <c r="F541" s="5">
        <f>SUM('Summary statistics'!F541:F570)</f>
        <v>-2.0323837441189724E-2</v>
      </c>
      <c r="G541" s="5">
        <f>SUM('Summary statistics'!G541:G570)</f>
        <v>5.2527136321847939E-2</v>
      </c>
      <c r="H541" s="5">
        <f>SUM('Summary statistics'!H541:H570)</f>
        <v>0.15558005625085544</v>
      </c>
      <c r="I541" s="5">
        <f>SUM('Summary statistics'!I541:I570)</f>
        <v>2.6705032949601332E-2</v>
      </c>
      <c r="K541" s="1">
        <v>44806</v>
      </c>
      <c r="L541" s="5">
        <f>SUM('Summary statistics'!B541:B660)</f>
        <v>0.66332099834224301</v>
      </c>
      <c r="M541" s="5">
        <f>SUM('Summary statistics'!C541:C660)</f>
        <v>-0.22417904585533502</v>
      </c>
      <c r="N541" s="5">
        <f>SUM('Summary statistics'!D541:D660)</f>
        <v>-0.74261323910134658</v>
      </c>
      <c r="O541" s="5">
        <f>SUM('Summary statistics'!E541:E660)</f>
        <v>-0.36725575815659461</v>
      </c>
      <c r="P541" s="5">
        <f>SUM('Summary statistics'!F541:F660)</f>
        <v>-0.14339492942297202</v>
      </c>
      <c r="Q541" s="5">
        <f>SUM('Summary statistics'!G541:G660)</f>
        <v>-1.4493847555029127E-2</v>
      </c>
      <c r="R541" s="5">
        <f>SUM('Summary statistics'!H541:H660)</f>
        <v>0.15558005625085544</v>
      </c>
      <c r="S541" s="5">
        <f>SUM('Summary statistics'!I541:I660)</f>
        <v>-8.6279761348346959E-2</v>
      </c>
    </row>
    <row r="542" spans="1:19" x14ac:dyDescent="0.2">
      <c r="A542" s="1">
        <v>44673</v>
      </c>
      <c r="B542" s="5">
        <f>SUM('Summary statistics'!B542:B571)</f>
        <v>0.34424648568026317</v>
      </c>
      <c r="C542" s="5">
        <f>SUM('Summary statistics'!C542:C571)</f>
        <v>-3.7968903144253052E-2</v>
      </c>
      <c r="D542" s="5">
        <f>SUM('Summary statistics'!D542:D571)</f>
        <v>7.3984259173305762E-3</v>
      </c>
      <c r="E542" s="5">
        <f>SUM('Summary statistics'!E542:E571)</f>
        <v>-7.9106851796820185E-2</v>
      </c>
      <c r="F542" s="5">
        <f>SUM('Summary statistics'!F542:F571)</f>
        <v>-3.3601656636696779E-2</v>
      </c>
      <c r="G542" s="5">
        <f>SUM('Summary statistics'!G542:G571)</f>
        <v>4.9952279349609337E-2</v>
      </c>
      <c r="H542" s="5">
        <f>SUM('Summary statistics'!H542:H571)</f>
        <v>0.15622355956452486</v>
      </c>
      <c r="I542" s="5">
        <f>SUM('Summary statistics'!I542:I571)</f>
        <v>2.8741243279616531E-3</v>
      </c>
      <c r="K542" s="1">
        <v>44811</v>
      </c>
      <c r="L542" s="5">
        <f>SUM('Summary statistics'!B542:B661)</f>
        <v>0.52672107637152565</v>
      </c>
      <c r="M542" s="5">
        <f>SUM('Summary statistics'!C542:C661)</f>
        <v>-0.25764048344093543</v>
      </c>
      <c r="N542" s="5">
        <f>SUM('Summary statistics'!D542:D661)</f>
        <v>-0.71503334934913731</v>
      </c>
      <c r="O542" s="5">
        <f>SUM('Summary statistics'!E542:E661)</f>
        <v>-0.36318165918091244</v>
      </c>
      <c r="P542" s="5">
        <f>SUM('Summary statistics'!F542:F661)</f>
        <v>-0.14649823761996528</v>
      </c>
      <c r="Q542" s="5">
        <f>SUM('Summary statistics'!G542:G661)</f>
        <v>-4.0705958169738078E-4</v>
      </c>
      <c r="R542" s="5">
        <f>SUM('Summary statistics'!H542:H661)</f>
        <v>0.15622355956452486</v>
      </c>
      <c r="S542" s="5">
        <f>SUM('Summary statistics'!I542:I661)</f>
        <v>-6.7907322430212108E-2</v>
      </c>
    </row>
    <row r="543" spans="1:19" x14ac:dyDescent="0.2">
      <c r="A543" s="1">
        <v>44676</v>
      </c>
      <c r="B543" s="5">
        <f>SUM('Summary statistics'!B543:B572)</f>
        <v>0.34460236270446287</v>
      </c>
      <c r="C543" s="5">
        <f>SUM('Summary statistics'!C543:C572)</f>
        <v>-0.10390827433057642</v>
      </c>
      <c r="D543" s="5">
        <f>SUM('Summary statistics'!D543:D572)</f>
        <v>4.2878221105627348E-2</v>
      </c>
      <c r="E543" s="5">
        <f>SUM('Summary statistics'!E543:E572)</f>
        <v>-0.10002310306310583</v>
      </c>
      <c r="F543" s="5">
        <f>SUM('Summary statistics'!F543:F572)</f>
        <v>-4.5872510306323853E-2</v>
      </c>
      <c r="G543" s="5">
        <f>SUM('Summary statistics'!G543:G572)</f>
        <v>5.8364986023116398E-2</v>
      </c>
      <c r="H543" s="5">
        <f>SUM('Summary statistics'!H543:H572)</f>
        <v>0.24847941599014264</v>
      </c>
      <c r="I543" s="5">
        <f>SUM('Summary statistics'!I543:I572)</f>
        <v>2.1602100185334643E-2</v>
      </c>
      <c r="K543" s="1">
        <v>44812</v>
      </c>
      <c r="L543" s="5">
        <f>SUM('Summary statistics'!B543:B662)</f>
        <v>0.52080738583979358</v>
      </c>
      <c r="M543" s="5">
        <f>SUM('Summary statistics'!C543:C662)</f>
        <v>-0.26904527237736453</v>
      </c>
      <c r="N543" s="5">
        <f>SUM('Summary statistics'!D543:D662)</f>
        <v>-0.69561341331000814</v>
      </c>
      <c r="O543" s="5">
        <f>SUM('Summary statistics'!E543:E662)</f>
        <v>-0.34960085447204819</v>
      </c>
      <c r="P543" s="5">
        <f>SUM('Summary statistics'!F543:F662)</f>
        <v>-0.14317835100391207</v>
      </c>
      <c r="Q543" s="5">
        <f>SUM('Summary statistics'!G543:G662)</f>
        <v>2.0106776614942787E-2</v>
      </c>
      <c r="R543" s="5">
        <f>SUM('Summary statistics'!H543:H662)</f>
        <v>0.24847941599014264</v>
      </c>
      <c r="S543" s="5">
        <f>SUM('Summary statistics'!I543:I662)</f>
        <v>-4.8272020756719755E-2</v>
      </c>
    </row>
    <row r="544" spans="1:19" x14ac:dyDescent="0.2">
      <c r="A544" s="1">
        <v>44677</v>
      </c>
      <c r="B544" s="5">
        <f>SUM('Summary statistics'!B544:B573)</f>
        <v>0.38566248081198429</v>
      </c>
      <c r="C544" s="5">
        <f>SUM('Summary statistics'!C544:C573)</f>
        <v>-1.2798767841088E-2</v>
      </c>
      <c r="D544" s="5">
        <f>SUM('Summary statistics'!D544:D573)</f>
        <v>-4.0067531620345265E-2</v>
      </c>
      <c r="E544" s="5">
        <f>SUM('Summary statistics'!E544:E573)</f>
        <v>-7.1854330294178759E-2</v>
      </c>
      <c r="F544" s="5">
        <f>SUM('Summary statistics'!F544:F573)</f>
        <v>-2.9343097233368962E-2</v>
      </c>
      <c r="G544" s="5">
        <f>SUM('Summary statistics'!G544:G573)</f>
        <v>4.8356563442194044E-2</v>
      </c>
      <c r="H544" s="5">
        <f>SUM('Summary statistics'!H544:H573)</f>
        <v>0.23968200492746247</v>
      </c>
      <c r="I544" s="5">
        <f>SUM('Summary statistics'!I544:I573)</f>
        <v>5.0070015216618913E-4</v>
      </c>
      <c r="K544" s="1">
        <v>44813</v>
      </c>
      <c r="L544" s="5">
        <f>SUM('Summary statistics'!B544:B663)</f>
        <v>0.54035524517600531</v>
      </c>
      <c r="M544" s="5">
        <f>SUM('Summary statistics'!C544:C663)</f>
        <v>-0.1713346632394491</v>
      </c>
      <c r="N544" s="5">
        <f>SUM('Summary statistics'!D544:D663)</f>
        <v>-0.61885953274730887</v>
      </c>
      <c r="O544" s="5">
        <f>SUM('Summary statistics'!E544:E663)</f>
        <v>-0.29862533291621413</v>
      </c>
      <c r="P544" s="5">
        <f>SUM('Summary statistics'!F544:F663)</f>
        <v>-0.12604072089536555</v>
      </c>
      <c r="Q544" s="5">
        <f>SUM('Summary statistics'!G544:G663)</f>
        <v>-1.6937772352383761E-3</v>
      </c>
      <c r="R544" s="5">
        <f>SUM('Summary statistics'!H544:H663)</f>
        <v>0.23968200492746247</v>
      </c>
      <c r="S544" s="5">
        <f>SUM('Summary statistics'!I544:I663)</f>
        <v>-2.5667420852596674E-2</v>
      </c>
    </row>
    <row r="545" spans="1:19" x14ac:dyDescent="0.2">
      <c r="A545" s="1">
        <v>44678</v>
      </c>
      <c r="B545" s="5">
        <f>SUM('Summary statistics'!B545:B574)</f>
        <v>0.47412712120921641</v>
      </c>
      <c r="C545" s="5">
        <f>SUM('Summary statistics'!C545:C574)</f>
        <v>5.6247819181809905E-2</v>
      </c>
      <c r="D545" s="5">
        <f>SUM('Summary statistics'!D545:D574)</f>
        <v>-1.0875006006281739E-3</v>
      </c>
      <c r="E545" s="5">
        <f>SUM('Summary statistics'!E545:E574)</f>
        <v>-6.987909419135159E-2</v>
      </c>
      <c r="F545" s="5">
        <f>SUM('Summary statistics'!F545:F574)</f>
        <v>-2.1475788700510014E-2</v>
      </c>
      <c r="G545" s="5">
        <f>SUM('Summary statistics'!G545:G574)</f>
        <v>2.3355267021610206E-2</v>
      </c>
      <c r="H545" s="5">
        <f>SUM('Summary statistics'!H545:H574)</f>
        <v>0.16104372226626859</v>
      </c>
      <c r="I545" s="5">
        <f>SUM('Summary statistics'!I545:I574)</f>
        <v>-1.8585945848079995E-2</v>
      </c>
      <c r="K545" s="1">
        <v>44816</v>
      </c>
      <c r="L545" s="5">
        <f>SUM('Summary statistics'!B545:B664)</f>
        <v>0.59101650852488663</v>
      </c>
      <c r="M545" s="5">
        <f>SUM('Summary statistics'!C545:C664)</f>
        <v>-9.4087369052882799E-2</v>
      </c>
      <c r="N545" s="5">
        <f>SUM('Summary statistics'!D545:D664)</f>
        <v>-0.56200946955800124</v>
      </c>
      <c r="O545" s="5">
        <f>SUM('Summary statistics'!E545:E664)</f>
        <v>-0.23646827879965368</v>
      </c>
      <c r="P545" s="5">
        <f>SUM('Summary statistics'!F545:F664)</f>
        <v>-0.10313466904689739</v>
      </c>
      <c r="Q545" s="5">
        <f>SUM('Summary statistics'!G545:G664)</f>
        <v>-2.1578175251681351E-2</v>
      </c>
      <c r="R545" s="5">
        <f>SUM('Summary statistics'!H545:H664)</f>
        <v>0.16104372226626859</v>
      </c>
      <c r="S545" s="5">
        <f>SUM('Summary statistics'!I545:I664)</f>
        <v>-3.6321332111784677E-2</v>
      </c>
    </row>
    <row r="546" spans="1:19" x14ac:dyDescent="0.2">
      <c r="A546" s="1">
        <v>44679</v>
      </c>
      <c r="B546" s="5">
        <f>SUM('Summary statistics'!B546:B575)</f>
        <v>0.37205729037800772</v>
      </c>
      <c r="C546" s="5">
        <f>SUM('Summary statistics'!C546:C575)</f>
        <v>0.10308520182069045</v>
      </c>
      <c r="D546" s="5">
        <f>SUM('Summary statistics'!D546:D575)</f>
        <v>-3.3903480492042296E-2</v>
      </c>
      <c r="E546" s="5">
        <f>SUM('Summary statistics'!E546:E575)</f>
        <v>-6.3875042380962602E-2</v>
      </c>
      <c r="F546" s="5">
        <f>SUM('Summary statistics'!F546:F575)</f>
        <v>-9.4198828373331621E-3</v>
      </c>
      <c r="G546" s="5">
        <f>SUM('Summary statistics'!G546:G575)</f>
        <v>9.342667933196401E-3</v>
      </c>
      <c r="H546" s="5">
        <f>SUM('Summary statistics'!H546:H575)</f>
        <v>0.11137897072423533</v>
      </c>
      <c r="I546" s="5">
        <f>SUM('Summary statistics'!I546:I575)</f>
        <v>-1.6297950811730175E-2</v>
      </c>
      <c r="K546" s="1">
        <v>44817</v>
      </c>
      <c r="L546" s="5">
        <f>SUM('Summary statistics'!B546:B665)</f>
        <v>0.55660246678591729</v>
      </c>
      <c r="M546" s="5">
        <f>SUM('Summary statistics'!C546:C665)</f>
        <v>-8.4832851791619021E-2</v>
      </c>
      <c r="N546" s="5">
        <f>SUM('Summary statistics'!D546:D665)</f>
        <v>-0.7119940088647847</v>
      </c>
      <c r="O546" s="5">
        <f>SUM('Summary statistics'!E546:E665)</f>
        <v>-0.23725519943401485</v>
      </c>
      <c r="P546" s="5">
        <f>SUM('Summary statistics'!F546:F665)</f>
        <v>-0.10587278689335756</v>
      </c>
      <c r="Q546" s="5">
        <f>SUM('Summary statistics'!G546:G665)</f>
        <v>-3.174869831458052E-2</v>
      </c>
      <c r="R546" s="5">
        <f>SUM('Summary statistics'!H546:H665)</f>
        <v>0.11137897072423533</v>
      </c>
      <c r="S546" s="5">
        <f>SUM('Summary statistics'!I546:I665)</f>
        <v>-0.10267809319959822</v>
      </c>
    </row>
    <row r="547" spans="1:19" x14ac:dyDescent="0.2">
      <c r="A547" s="1">
        <v>44680</v>
      </c>
      <c r="B547" s="5">
        <f>SUM('Summary statistics'!B547:B576)</f>
        <v>0.37273763025773921</v>
      </c>
      <c r="C547" s="5">
        <f>SUM('Summary statistics'!C547:C576)</f>
        <v>1.646880771326794E-2</v>
      </c>
      <c r="D547" s="5">
        <f>SUM('Summary statistics'!D547:D576)</f>
        <v>-5.873192847702921E-2</v>
      </c>
      <c r="E547" s="5">
        <f>SUM('Summary statistics'!E547:E576)</f>
        <v>-0.10403410029540702</v>
      </c>
      <c r="F547" s="5">
        <f>SUM('Summary statistics'!F547:F576)</f>
        <v>-1.6343200152990463E-2</v>
      </c>
      <c r="G547" s="5">
        <f>SUM('Summary statistics'!G547:G576)</f>
        <v>2.0525629323045851E-2</v>
      </c>
      <c r="H547" s="5">
        <f>SUM('Summary statistics'!H547:H576)</f>
        <v>7.3118282530339501E-2</v>
      </c>
      <c r="I547" s="5">
        <f>SUM('Summary statistics'!I547:I576)</f>
        <v>-6.5508692417815734E-2</v>
      </c>
      <c r="K547" s="1">
        <v>44818</v>
      </c>
      <c r="L547" s="5">
        <f>SUM('Summary statistics'!B547:B666)</f>
        <v>0.60237578307826456</v>
      </c>
      <c r="M547" s="5">
        <f>SUM('Summary statistics'!C547:C666)</f>
        <v>-0.15175825684397098</v>
      </c>
      <c r="N547" s="5">
        <f>SUM('Summary statistics'!D547:D666)</f>
        <v>-0.70469600987460945</v>
      </c>
      <c r="O547" s="5">
        <f>SUM('Summary statistics'!E547:E666)</f>
        <v>-0.26927047477228983</v>
      </c>
      <c r="P547" s="5">
        <f>SUM('Summary statistics'!F547:F666)</f>
        <v>-0.12836918253350377</v>
      </c>
      <c r="Q547" s="5">
        <f>SUM('Summary statistics'!G547:G666)</f>
        <v>-3.8489061038628154E-2</v>
      </c>
      <c r="R547" s="5">
        <f>SUM('Summary statistics'!H547:H666)</f>
        <v>7.3118282530339501E-2</v>
      </c>
      <c r="S547" s="5">
        <f>SUM('Summary statistics'!I547:I666)</f>
        <v>-0.11154836077394321</v>
      </c>
    </row>
    <row r="548" spans="1:19" x14ac:dyDescent="0.2">
      <c r="A548" s="1">
        <v>44683</v>
      </c>
      <c r="B548" s="5">
        <f>SUM('Summary statistics'!B548:B577)</f>
        <v>0.42990858785510094</v>
      </c>
      <c r="C548" s="5">
        <f>SUM('Summary statistics'!C548:C577)</f>
        <v>4.478970655445654E-3</v>
      </c>
      <c r="D548" s="5">
        <f>SUM('Summary statistics'!D548:D577)</f>
        <v>-8.1103896184369514E-2</v>
      </c>
      <c r="E548" s="5">
        <f>SUM('Summary statistics'!E548:E577)</f>
        <v>-0.10510809272851322</v>
      </c>
      <c r="F548" s="5">
        <f>SUM('Summary statistics'!F548:F577)</f>
        <v>-3.4647141866285848E-2</v>
      </c>
      <c r="G548" s="5">
        <f>SUM('Summary statistics'!G548:G577)</f>
        <v>1.3712816871898709E-2</v>
      </c>
      <c r="H548" s="5">
        <f>SUM('Summary statistics'!H548:H577)</f>
        <v>2.1800934719884896E-2</v>
      </c>
      <c r="I548" s="5">
        <f>SUM('Summary statistics'!I548:I577)</f>
        <v>-7.1437471048982987E-2</v>
      </c>
      <c r="K548" s="1">
        <v>44819</v>
      </c>
      <c r="L548" s="5">
        <f>SUM('Summary statistics'!B548:B667)</f>
        <v>0.53748737710974015</v>
      </c>
      <c r="M548" s="5">
        <f>SUM('Summary statistics'!C548:C667)</f>
        <v>-0.20727208229716321</v>
      </c>
      <c r="N548" s="5">
        <f>SUM('Summary statistics'!D548:D667)</f>
        <v>-0.75142078130502854</v>
      </c>
      <c r="O548" s="5">
        <f>SUM('Summary statistics'!E548:E667)</f>
        <v>-0.26385219673593557</v>
      </c>
      <c r="P548" s="5">
        <f>SUM('Summary statistics'!F548:F667)</f>
        <v>-0.13997188510821834</v>
      </c>
      <c r="Q548" s="5">
        <f>SUM('Summary statistics'!G548:G667)</f>
        <v>-5.9049722950725476E-2</v>
      </c>
      <c r="R548" s="5">
        <f>SUM('Summary statistics'!H548:H667)</f>
        <v>2.1800934719884896E-2</v>
      </c>
      <c r="S548" s="5">
        <f>SUM('Summary statistics'!I548:I667)</f>
        <v>-0.13451870416722453</v>
      </c>
    </row>
    <row r="549" spans="1:19" x14ac:dyDescent="0.2">
      <c r="A549" s="1">
        <v>44684</v>
      </c>
      <c r="B549" s="5">
        <f>SUM('Summary statistics'!B549:B578)</f>
        <v>0.48443974166891735</v>
      </c>
      <c r="C549" s="5">
        <f>SUM('Summary statistics'!C549:C578)</f>
        <v>-9.0585362209241571E-2</v>
      </c>
      <c r="D549" s="5">
        <f>SUM('Summary statistics'!D549:D578)</f>
        <v>-8.3971074069538298E-2</v>
      </c>
      <c r="E549" s="5">
        <f>SUM('Summary statistics'!E549:E578)</f>
        <v>-0.11049621336527587</v>
      </c>
      <c r="F549" s="5">
        <f>SUM('Summary statistics'!F549:F578)</f>
        <v>-3.1001666977223279E-2</v>
      </c>
      <c r="G549" s="5">
        <f>SUM('Summary statistics'!G549:G578)</f>
        <v>6.4595645765180548E-3</v>
      </c>
      <c r="H549" s="5">
        <f>SUM('Summary statistics'!H549:H578)</f>
        <v>9.518689212615386E-2</v>
      </c>
      <c r="I549" s="5">
        <f>SUM('Summary statistics'!I549:I578)</f>
        <v>-6.6183983275329664E-2</v>
      </c>
      <c r="K549" s="1">
        <v>44820</v>
      </c>
      <c r="L549" s="5">
        <f>SUM('Summary statistics'!B549:B668)</f>
        <v>0.46026246019018369</v>
      </c>
      <c r="M549" s="5">
        <f>SUM('Summary statistics'!C549:C668)</f>
        <v>-0.27562518880771814</v>
      </c>
      <c r="N549" s="5">
        <f>SUM('Summary statistics'!D549:D668)</f>
        <v>-0.72830536568360593</v>
      </c>
      <c r="O549" s="5">
        <f>SUM('Summary statistics'!E549:E668)</f>
        <v>-0.26702489303947702</v>
      </c>
      <c r="P549" s="5">
        <f>SUM('Summary statistics'!F549:F668)</f>
        <v>-0.13638594237654467</v>
      </c>
      <c r="Q549" s="5">
        <f>SUM('Summary statistics'!G549:G668)</f>
        <v>-5.0940205687700094E-2</v>
      </c>
      <c r="R549" s="5">
        <f>SUM('Summary statistics'!H549:H668)</f>
        <v>9.518689212615386E-2</v>
      </c>
      <c r="S549" s="5">
        <f>SUM('Summary statistics'!I549:I668)</f>
        <v>-0.14129870285939092</v>
      </c>
    </row>
    <row r="550" spans="1:19" x14ac:dyDescent="0.2">
      <c r="A550" s="1">
        <v>44685</v>
      </c>
      <c r="B550" s="5">
        <f>SUM('Summary statistics'!B550:B579)</f>
        <v>0.48386033227350567</v>
      </c>
      <c r="C550" s="5">
        <f>SUM('Summary statistics'!C550:C579)</f>
        <v>-3.5983296397680047E-2</v>
      </c>
      <c r="D550" s="5">
        <f>SUM('Summary statistics'!D550:D579)</f>
        <v>-6.5462491947904738E-2</v>
      </c>
      <c r="E550" s="5">
        <f>SUM('Summary statistics'!E550:E579)</f>
        <v>-0.10587819254975966</v>
      </c>
      <c r="F550" s="5">
        <f>SUM('Summary statistics'!F550:F579)</f>
        <v>-2.7809617370991076E-2</v>
      </c>
      <c r="G550" s="5">
        <f>SUM('Summary statistics'!G550:G579)</f>
        <v>1.3656397684736608E-2</v>
      </c>
      <c r="H550" s="5">
        <f>SUM('Summary statistics'!H550:H579)</f>
        <v>7.8095544510101145E-2</v>
      </c>
      <c r="I550" s="5">
        <f>SUM('Summary statistics'!I550:I579)</f>
        <v>-4.7999517487969059E-2</v>
      </c>
      <c r="K550" s="1">
        <v>44823</v>
      </c>
      <c r="L550" s="5">
        <f>SUM('Summary statistics'!B550:B669)</f>
        <v>0.40179537921920283</v>
      </c>
      <c r="M550" s="5">
        <f>SUM('Summary statistics'!C550:C669)</f>
        <v>-0.26515089225804211</v>
      </c>
      <c r="N550" s="5">
        <f>SUM('Summary statistics'!D550:D669)</f>
        <v>-0.77410401669656526</v>
      </c>
      <c r="O550" s="5">
        <f>SUM('Summary statistics'!E550:E669)</f>
        <v>-0.25192266241240985</v>
      </c>
      <c r="P550" s="5">
        <f>SUM('Summary statistics'!F550:F669)</f>
        <v>-0.1353843405689299</v>
      </c>
      <c r="Q550" s="5">
        <f>SUM('Summary statistics'!G550:G669)</f>
        <v>-2.9609644137126231E-2</v>
      </c>
      <c r="R550" s="5">
        <f>SUM('Summary statistics'!H550:H669)</f>
        <v>7.8095544510101145E-2</v>
      </c>
      <c r="S550" s="5">
        <f>SUM('Summary statistics'!I550:I669)</f>
        <v>-0.14570572668010068</v>
      </c>
    </row>
    <row r="551" spans="1:19" x14ac:dyDescent="0.2">
      <c r="A551" s="1">
        <v>44686</v>
      </c>
      <c r="B551" s="5">
        <f>SUM('Summary statistics'!B551:B580)</f>
        <v>0.51802442078008248</v>
      </c>
      <c r="C551" s="5">
        <f>SUM('Summary statistics'!C551:C580)</f>
        <v>-5.9787506011835564E-2</v>
      </c>
      <c r="D551" s="5">
        <f>SUM('Summary statistics'!D551:D580)</f>
        <v>-0.16063449306572264</v>
      </c>
      <c r="E551" s="5">
        <f>SUM('Summary statistics'!E551:E580)</f>
        <v>-0.11542862972516997</v>
      </c>
      <c r="F551" s="5">
        <f>SUM('Summary statistics'!F551:F580)</f>
        <v>-3.2313328026604908E-2</v>
      </c>
      <c r="G551" s="5">
        <f>SUM('Summary statistics'!G551:G580)</f>
        <v>6.025327181479468E-2</v>
      </c>
      <c r="H551" s="5">
        <f>SUM('Summary statistics'!H551:H580)</f>
        <v>4.3324568306767501E-2</v>
      </c>
      <c r="I551" s="5">
        <f>SUM('Summary statistics'!I551:I580)</f>
        <v>-7.0621453258169486E-2</v>
      </c>
      <c r="K551" s="1">
        <v>44824</v>
      </c>
      <c r="L551" s="5">
        <f>SUM('Summary statistics'!B551:B670)</f>
        <v>0.39573391736029706</v>
      </c>
      <c r="M551" s="5">
        <f>SUM('Summary statistics'!C551:C670)</f>
        <v>-0.30816360412685834</v>
      </c>
      <c r="N551" s="5">
        <f>SUM('Summary statistics'!D551:D670)</f>
        <v>-0.82145096979672505</v>
      </c>
      <c r="O551" s="5">
        <f>SUM('Summary statistics'!E551:E670)</f>
        <v>-0.27238292112934609</v>
      </c>
      <c r="P551" s="5">
        <f>SUM('Summary statistics'!F551:F670)</f>
        <v>-0.1478131588835635</v>
      </c>
      <c r="Q551" s="5">
        <f>SUM('Summary statistics'!G551:G670)</f>
        <v>-3.3667505321116981E-2</v>
      </c>
      <c r="R551" s="5">
        <f>SUM('Summary statistics'!H551:H670)</f>
        <v>4.3324568306767501E-2</v>
      </c>
      <c r="S551" s="5">
        <f>SUM('Summary statistics'!I551:I670)</f>
        <v>-0.1446908940353055</v>
      </c>
    </row>
    <row r="552" spans="1:19" x14ac:dyDescent="0.2">
      <c r="A552" s="1">
        <v>44687</v>
      </c>
      <c r="B552" s="5">
        <f>SUM('Summary statistics'!B552:B581)</f>
        <v>0.39821802631117753</v>
      </c>
      <c r="C552" s="5">
        <f>SUM('Summary statistics'!C552:C581)</f>
        <v>-2.3142719405061716E-2</v>
      </c>
      <c r="D552" s="5">
        <f>SUM('Summary statistics'!D552:D581)</f>
        <v>-0.2007161376142988</v>
      </c>
      <c r="E552" s="5">
        <f>SUM('Summary statistics'!E552:E581)</f>
        <v>-0.14742821315594098</v>
      </c>
      <c r="F552" s="5">
        <f>SUM('Summary statistics'!F552:F581)</f>
        <v>-4.1306262202303476E-2</v>
      </c>
      <c r="G552" s="5">
        <f>SUM('Summary statistics'!G552:G581)</f>
        <v>6.6523057388840567E-2</v>
      </c>
      <c r="H552" s="5">
        <f>SUM('Summary statistics'!H552:H581)</f>
        <v>1.2720980260852235E-3</v>
      </c>
      <c r="I552" s="5">
        <f>SUM('Summary statistics'!I552:I581)</f>
        <v>-9.1883876897871114E-2</v>
      </c>
      <c r="K552" s="1">
        <v>44825</v>
      </c>
      <c r="L552" s="5">
        <f>SUM('Summary statistics'!B552:B671)</f>
        <v>0.37099517321194786</v>
      </c>
      <c r="M552" s="5">
        <f>SUM('Summary statistics'!C552:C671)</f>
        <v>-0.30341253228605158</v>
      </c>
      <c r="N552" s="5">
        <f>SUM('Summary statistics'!D552:D671)</f>
        <v>-0.86730908417740082</v>
      </c>
      <c r="O552" s="5">
        <f>SUM('Summary statistics'!E552:E671)</f>
        <v>-0.28562657326968433</v>
      </c>
      <c r="P552" s="5">
        <f>SUM('Summary statistics'!F552:F671)</f>
        <v>-0.15783530432261214</v>
      </c>
      <c r="Q552" s="5">
        <f>SUM('Summary statistics'!G552:G671)</f>
        <v>-3.3539729119851425E-2</v>
      </c>
      <c r="R552" s="5">
        <f>SUM('Summary statistics'!H552:H671)</f>
        <v>1.2720980260852235E-3</v>
      </c>
      <c r="S552" s="5">
        <f>SUM('Summary statistics'!I552:I671)</f>
        <v>-0.17619984218094936</v>
      </c>
    </row>
    <row r="553" spans="1:19" x14ac:dyDescent="0.2">
      <c r="A553" s="1">
        <v>44690</v>
      </c>
      <c r="B553" s="5">
        <f>SUM('Summary statistics'!B553:B582)</f>
        <v>0.23204298280495653</v>
      </c>
      <c r="C553" s="5">
        <f>SUM('Summary statistics'!C553:C582)</f>
        <v>-9.9718477344843237E-2</v>
      </c>
      <c r="D553" s="5">
        <f>SUM('Summary statistics'!D553:D582)</f>
        <v>-0.38732516158987207</v>
      </c>
      <c r="E553" s="5">
        <f>SUM('Summary statistics'!E553:E582)</f>
        <v>-0.1603511369862409</v>
      </c>
      <c r="F553" s="5">
        <f>SUM('Summary statistics'!F553:F582)</f>
        <v>-5.0157386387004246E-2</v>
      </c>
      <c r="G553" s="5">
        <f>SUM('Summary statistics'!G553:G582)</f>
        <v>2.6600535606887014E-2</v>
      </c>
      <c r="H553" s="5">
        <f>SUM('Summary statistics'!H553:H582)</f>
        <v>5.5769342239755798E-2</v>
      </c>
      <c r="I553" s="5">
        <f>SUM('Summary statistics'!I553:I582)</f>
        <v>-0.12949443193009536</v>
      </c>
      <c r="K553" s="1">
        <v>44826</v>
      </c>
      <c r="L553" s="5">
        <f>SUM('Summary statistics'!B553:B672)</f>
        <v>0.25553375984654148</v>
      </c>
      <c r="M553" s="5">
        <f>SUM('Summary statistics'!C553:C672)</f>
        <v>-0.31059400624722766</v>
      </c>
      <c r="N553" s="5">
        <f>SUM('Summary statistics'!D553:D672)</f>
        <v>-0.82620497620663647</v>
      </c>
      <c r="O553" s="5">
        <f>SUM('Summary statistics'!E553:E672)</f>
        <v>-0.26678158014391623</v>
      </c>
      <c r="P553" s="5">
        <f>SUM('Summary statistics'!F553:F672)</f>
        <v>-0.15053256147123012</v>
      </c>
      <c r="Q553" s="5">
        <f>SUM('Summary statistics'!G553:G672)</f>
        <v>-6.967811210006343E-2</v>
      </c>
      <c r="R553" s="5">
        <f>SUM('Summary statistics'!H553:H672)</f>
        <v>5.5769342239755798E-2</v>
      </c>
      <c r="S553" s="5">
        <f>SUM('Summary statistics'!I553:I672)</f>
        <v>-0.18971215149522769</v>
      </c>
    </row>
    <row r="554" spans="1:19" x14ac:dyDescent="0.2">
      <c r="A554" s="1">
        <v>44691</v>
      </c>
      <c r="B554" s="5">
        <f>SUM('Summary statistics'!B554:B583)</f>
        <v>0.2932493351169343</v>
      </c>
      <c r="C554" s="5">
        <f>SUM('Summary statistics'!C554:C583)</f>
        <v>-6.0294363032087864E-2</v>
      </c>
      <c r="D554" s="5">
        <f>SUM('Summary statistics'!D554:D583)</f>
        <v>-0.41815004179328313</v>
      </c>
      <c r="E554" s="5">
        <f>SUM('Summary statistics'!E554:E583)</f>
        <v>-0.16217346281086611</v>
      </c>
      <c r="F554" s="5">
        <f>SUM('Summary statistics'!F554:F583)</f>
        <v>-5.2275972726364903E-2</v>
      </c>
      <c r="G554" s="5">
        <f>SUM('Summary statistics'!G554:G583)</f>
        <v>2.3461797377281705E-3</v>
      </c>
      <c r="H554" s="5"/>
      <c r="I554" s="5">
        <f>SUM('Summary statistics'!I554:I583)</f>
        <v>-0.13416352679793184</v>
      </c>
      <c r="K554" s="1">
        <v>44827</v>
      </c>
      <c r="L554" s="5">
        <f>SUM('Summary statistics'!B554:B673)</f>
        <v>0.23856505748682674</v>
      </c>
      <c r="M554" s="5">
        <f>SUM('Summary statistics'!C554:C673)</f>
        <v>-0.29691037888827759</v>
      </c>
      <c r="N554" s="5">
        <f>SUM('Summary statistics'!D554:D673)</f>
        <v>-0.89261090088022665</v>
      </c>
      <c r="O554" s="5">
        <f>SUM('Summary statistics'!E554:E673)</f>
        <v>-0.28699436908931603</v>
      </c>
      <c r="P554" s="5">
        <f>SUM('Summary statistics'!F554:F673)</f>
        <v>-0.15842139408486539</v>
      </c>
      <c r="Q554" s="5">
        <f>SUM('Summary statistics'!G554:G673)</f>
        <v>-7.3263615857466324E-2</v>
      </c>
      <c r="R554" s="5"/>
      <c r="S554" s="5">
        <f>SUM('Summary statistics'!I554:I673)</f>
        <v>-0.21421893955044902</v>
      </c>
    </row>
    <row r="555" spans="1:19" x14ac:dyDescent="0.2">
      <c r="A555" s="1">
        <v>44692</v>
      </c>
      <c r="B555" s="5">
        <f>SUM('Summary statistics'!B555:B584)</f>
        <v>0.35892129456510624</v>
      </c>
      <c r="C555" s="5">
        <f>SUM('Summary statistics'!C555:C584)</f>
        <v>1.4003562963981905E-2</v>
      </c>
      <c r="D555" s="5">
        <f>SUM('Summary statistics'!D555:D584)</f>
        <v>-0.49001065686921519</v>
      </c>
      <c r="E555" s="5">
        <f>SUM('Summary statistics'!E555:E584)</f>
        <v>-0.13672443543551993</v>
      </c>
      <c r="F555" s="5">
        <f>SUM('Summary statistics'!F555:F584)</f>
        <v>-3.107076991630249E-2</v>
      </c>
      <c r="G555" s="5">
        <f>SUM('Summary statistics'!G555:G584)</f>
        <v>2.1485948825638999E-2</v>
      </c>
      <c r="H555" s="5"/>
      <c r="I555" s="5">
        <f>SUM('Summary statistics'!I555:I584)</f>
        <v>-0.16294575660371108</v>
      </c>
      <c r="K555" s="1">
        <v>44830</v>
      </c>
      <c r="L555" s="5">
        <f>SUM('Summary statistics'!B555:B674)</f>
        <v>0.27343184310466478</v>
      </c>
      <c r="M555" s="5">
        <f>SUM('Summary statistics'!C555:C674)</f>
        <v>-0.30666385484538472</v>
      </c>
      <c r="N555" s="5">
        <f>SUM('Summary statistics'!D555:D674)</f>
        <v>-0.90340752436614147</v>
      </c>
      <c r="O555" s="5">
        <f>SUM('Summary statistics'!E555:E674)</f>
        <v>-0.2915706061914729</v>
      </c>
      <c r="P555" s="5">
        <f>SUM('Summary statistics'!F555:F674)</f>
        <v>-0.15759067972717056</v>
      </c>
      <c r="Q555" s="5">
        <f>SUM('Summary statistics'!G555:G674)</f>
        <v>-5.6990420727271465E-2</v>
      </c>
      <c r="R555" s="5"/>
      <c r="S555" s="5">
        <f>SUM('Summary statistics'!I555:I674)</f>
        <v>-0.23679534370167507</v>
      </c>
    </row>
    <row r="556" spans="1:19" x14ac:dyDescent="0.2">
      <c r="A556" s="1">
        <v>44693</v>
      </c>
      <c r="B556" s="5">
        <f>SUM('Summary statistics'!B556:B585)</f>
        <v>0.32261342376419833</v>
      </c>
      <c r="C556" s="5">
        <f>SUM('Summary statistics'!C556:C585)</f>
        <v>-1.5798412249791741E-2</v>
      </c>
      <c r="D556" s="5">
        <f>SUM('Summary statistics'!D556:D585)</f>
        <v>-0.48527417340215817</v>
      </c>
      <c r="E556" s="5">
        <f>SUM('Summary statistics'!E556:E585)</f>
        <v>-0.18973157379348146</v>
      </c>
      <c r="F556" s="5">
        <f>SUM('Summary statistics'!F556:F585)</f>
        <v>-6.0811591331278225E-2</v>
      </c>
      <c r="G556" s="5">
        <f>SUM('Summary statistics'!G556:G585)</f>
        <v>-3.5960443899660591E-4</v>
      </c>
      <c r="H556" s="5"/>
      <c r="I556" s="5">
        <f>SUM('Summary statistics'!I556:I585)</f>
        <v>-0.15792898849695106</v>
      </c>
      <c r="K556" s="1">
        <v>44831</v>
      </c>
      <c r="L556" s="5">
        <f>SUM('Summary statistics'!B556:B675)</f>
        <v>0.18736383353075015</v>
      </c>
      <c r="M556" s="5">
        <f>SUM('Summary statistics'!C556:C675)</f>
        <v>-0.31736454523515989</v>
      </c>
      <c r="N556" s="5">
        <f>SUM('Summary statistics'!D556:D675)</f>
        <v>-0.90304899899501156</v>
      </c>
      <c r="O556" s="5">
        <f>SUM('Summary statistics'!E556:E675)</f>
        <v>-0.31446476377900101</v>
      </c>
      <c r="P556" s="5">
        <f>SUM('Summary statistics'!F556:F675)</f>
        <v>-0.16979589616305427</v>
      </c>
      <c r="Q556" s="5">
        <f>SUM('Summary statistics'!G556:G675)</f>
        <v>-6.1156582553794997E-2</v>
      </c>
      <c r="R556" s="5"/>
      <c r="S556" s="5">
        <f>SUM('Summary statistics'!I556:I675)</f>
        <v>-0.23260434432825991</v>
      </c>
    </row>
    <row r="557" spans="1:19" x14ac:dyDescent="0.2">
      <c r="A557" s="1">
        <v>44694</v>
      </c>
      <c r="B557" s="5">
        <f>SUM('Summary statistics'!B557:B586)</f>
        <v>0.3061649394084624</v>
      </c>
      <c r="C557" s="5">
        <f>SUM('Summary statistics'!C557:C586)</f>
        <v>9.6958745834990784E-2</v>
      </c>
      <c r="D557" s="5">
        <f>SUM('Summary statistics'!D557:D586)</f>
        <v>-0.44120667458640672</v>
      </c>
      <c r="E557" s="5">
        <f>SUM('Summary statistics'!E557:E586)</f>
        <v>-0.17961166802109083</v>
      </c>
      <c r="F557" s="5">
        <f>SUM('Summary statistics'!F557:F586)</f>
        <v>-7.7546678299462213E-2</v>
      </c>
      <c r="G557" s="5">
        <f>SUM('Summary statistics'!G557:G586)</f>
        <v>-1.9367480315784117E-2</v>
      </c>
      <c r="H557" s="5"/>
      <c r="I557" s="5">
        <f>SUM('Summary statistics'!I557:I586)</f>
        <v>-0.1185633466859273</v>
      </c>
      <c r="K557" s="1">
        <v>44832</v>
      </c>
      <c r="L557" s="5">
        <f>SUM('Summary statistics'!B557:B676)</f>
        <v>0.1966343304554255</v>
      </c>
      <c r="M557" s="5">
        <f>SUM('Summary statistics'!C557:C676)</f>
        <v>-0.19941942880681551</v>
      </c>
      <c r="N557" s="5">
        <f>SUM('Summary statistics'!D557:D676)</f>
        <v>-0.85242170992471755</v>
      </c>
      <c r="O557" s="5">
        <f>SUM('Summary statistics'!E557:E676)</f>
        <v>-0.28607856294102701</v>
      </c>
      <c r="P557" s="5">
        <f>SUM('Summary statistics'!F557:F676)</f>
        <v>-0.15705492719192762</v>
      </c>
      <c r="Q557" s="5">
        <f>SUM('Summary statistics'!G557:G676)</f>
        <v>-8.6073290616896794E-2</v>
      </c>
      <c r="R557" s="5"/>
      <c r="S557" s="5">
        <f>SUM('Summary statistics'!I557:I676)</f>
        <v>-0.19734687266108616</v>
      </c>
    </row>
    <row r="558" spans="1:19" x14ac:dyDescent="0.2">
      <c r="A558" s="1">
        <v>44697</v>
      </c>
      <c r="B558" s="5">
        <f>SUM('Summary statistics'!B558:B587)</f>
        <v>0.32995755560001916</v>
      </c>
      <c r="C558" s="5">
        <f>SUM('Summary statistics'!C558:C587)</f>
        <v>0.14010788662027934</v>
      </c>
      <c r="D558" s="5">
        <f>SUM('Summary statistics'!D558:D587)</f>
        <v>-0.43892582573657396</v>
      </c>
      <c r="E558" s="5">
        <f>SUM('Summary statistics'!E558:E587)</f>
        <v>-0.13451693994389302</v>
      </c>
      <c r="F558" s="5">
        <f>SUM('Summary statistics'!F558:F587)</f>
        <v>-5.8716063237054021E-2</v>
      </c>
      <c r="G558" s="5">
        <f>SUM('Summary statistics'!G558:G587)</f>
        <v>-1.5290463543496932E-2</v>
      </c>
      <c r="H558" s="5"/>
      <c r="I558" s="5">
        <f>SUM('Summary statistics'!I558:I587)</f>
        <v>-0.12592206986226107</v>
      </c>
      <c r="K558" s="1">
        <v>44833</v>
      </c>
      <c r="L558" s="5">
        <f>SUM('Summary statistics'!B558:B677)</f>
        <v>0.1837773730359368</v>
      </c>
      <c r="M558" s="5">
        <f>SUM('Summary statistics'!C558:C677)</f>
        <v>-0.20055877353876794</v>
      </c>
      <c r="N558" s="5">
        <f>SUM('Summary statistics'!D558:D677)</f>
        <v>-0.85990480458786922</v>
      </c>
      <c r="O558" s="5">
        <f>SUM('Summary statistics'!E558:E677)</f>
        <v>-0.27577412984744931</v>
      </c>
      <c r="P558" s="5">
        <f>SUM('Summary statistics'!F558:F677)</f>
        <v>-0.14226546344416194</v>
      </c>
      <c r="Q558" s="5">
        <f>SUM('Summary statistics'!G558:G677)</f>
        <v>-8.8779076669112389E-2</v>
      </c>
      <c r="R558" s="5"/>
      <c r="S558" s="5">
        <f>SUM('Summary statistics'!I558:I677)</f>
        <v>-0.22210413445930557</v>
      </c>
    </row>
    <row r="559" spans="1:19" x14ac:dyDescent="0.2">
      <c r="A559" s="1">
        <v>44698</v>
      </c>
      <c r="B559" s="5">
        <f>SUM('Summary statistics'!B559:B588)</f>
        <v>0.37416810138624951</v>
      </c>
      <c r="C559" s="5">
        <f>SUM('Summary statistics'!C559:C588)</f>
        <v>8.4620190921203708E-2</v>
      </c>
      <c r="D559" s="5">
        <f>SUM('Summary statistics'!D559:D588)</f>
        <v>-0.4265472643260616</v>
      </c>
      <c r="E559" s="5">
        <f>SUM('Summary statistics'!E559:E588)</f>
        <v>-0.1227260986934081</v>
      </c>
      <c r="F559" s="5">
        <f>SUM('Summary statistics'!F559:F588)</f>
        <v>-6.1358474267445118E-2</v>
      </c>
      <c r="G559" s="5">
        <f>SUM('Summary statistics'!G559:G588)</f>
        <v>-6.4387086292124085E-2</v>
      </c>
      <c r="H559" s="5"/>
      <c r="I559" s="5">
        <f>SUM('Summary statistics'!I559:I588)</f>
        <v>-0.11401149435045325</v>
      </c>
      <c r="K559" s="1">
        <v>44834</v>
      </c>
      <c r="L559" s="5">
        <f>SUM('Summary statistics'!B559:B678)</f>
        <v>0.1693408453212347</v>
      </c>
      <c r="M559" s="5">
        <f>SUM('Summary statistics'!C559:C678)</f>
        <v>-0.26181251895336571</v>
      </c>
      <c r="N559" s="5">
        <f>SUM('Summary statistics'!D559:D678)</f>
        <v>-0.87576473431887492</v>
      </c>
      <c r="O559" s="5">
        <f>SUM('Summary statistics'!E559:E678)</f>
        <v>-0.25585034925256128</v>
      </c>
      <c r="P559" s="5">
        <f>SUM('Summary statistics'!F559:F678)</f>
        <v>-0.14556988236859311</v>
      </c>
      <c r="Q559" s="5">
        <f>SUM('Summary statistics'!G559:G678)</f>
        <v>-9.4390566431235903E-2</v>
      </c>
      <c r="R559" s="5"/>
      <c r="S559" s="5">
        <f>SUM('Summary statistics'!I559:I678)</f>
        <v>-0.24534384935833267</v>
      </c>
    </row>
    <row r="560" spans="1:19" x14ac:dyDescent="0.2">
      <c r="A560" s="1">
        <v>44699</v>
      </c>
      <c r="B560" s="5">
        <f>SUM('Summary statistics'!B560:B589)</f>
        <v>0.32733627661691211</v>
      </c>
      <c r="C560" s="5">
        <f>SUM('Summary statistics'!C560:C589)</f>
        <v>7.2165549967386305E-2</v>
      </c>
      <c r="D560" s="5">
        <f>SUM('Summary statistics'!D560:D589)</f>
        <v>-0.46151516822165778</v>
      </c>
      <c r="E560" s="5">
        <f>SUM('Summary statistics'!E560:E589)</f>
        <v>-0.12996255510126239</v>
      </c>
      <c r="F560" s="5">
        <f>SUM('Summary statistics'!F560:F589)</f>
        <v>-5.9642613871733446E-2</v>
      </c>
      <c r="G560" s="5">
        <f>SUM('Summary statistics'!G560:G589)</f>
        <v>-7.0341034818885456E-2</v>
      </c>
      <c r="H560" s="5"/>
      <c r="I560" s="5">
        <f>SUM('Summary statistics'!I560:I589)</f>
        <v>-0.14261410719884232</v>
      </c>
      <c r="K560" s="1">
        <v>44837</v>
      </c>
      <c r="L560" s="5">
        <f>SUM('Summary statistics'!B560:B679)</f>
        <v>7.0097477807155417E-2</v>
      </c>
      <c r="M560" s="5">
        <f>SUM('Summary statistics'!C560:C679)</f>
        <v>-0.19817827211448014</v>
      </c>
      <c r="N560" s="5">
        <f>SUM('Summary statistics'!D560:D679)</f>
        <v>-0.84087178299632959</v>
      </c>
      <c r="O560" s="5">
        <f>SUM('Summary statistics'!E560:E679)</f>
        <v>-0.17530295801595264</v>
      </c>
      <c r="P560" s="5">
        <f>SUM('Summary statistics'!F560:F679)</f>
        <v>-0.12441979630416541</v>
      </c>
      <c r="Q560" s="5">
        <f>SUM('Summary statistics'!G560:G679)</f>
        <v>-9.072320848264484E-2</v>
      </c>
      <c r="R560" s="5"/>
      <c r="S560" s="5">
        <f>SUM('Summary statistics'!I560:I679)</f>
        <v>-0.20715806542387466</v>
      </c>
    </row>
    <row r="561" spans="1:19" x14ac:dyDescent="0.2">
      <c r="A561" s="1">
        <v>44700</v>
      </c>
      <c r="B561" s="5">
        <f>SUM('Summary statistics'!B561:B590)</f>
        <v>0.32063774650659727</v>
      </c>
      <c r="C561" s="5">
        <f>SUM('Summary statistics'!C561:C590)</f>
        <v>0.15363095630846535</v>
      </c>
      <c r="D561" s="5">
        <f>SUM('Summary statistics'!D561:D590)</f>
        <v>-0.35387288682425089</v>
      </c>
      <c r="E561" s="5">
        <f>SUM('Summary statistics'!E561:E590)</f>
        <v>-0.11010549384570298</v>
      </c>
      <c r="F561" s="5">
        <f>SUM('Summary statistics'!F561:F590)</f>
        <v>-4.3520934373715396E-2</v>
      </c>
      <c r="G561" s="5">
        <f>SUM('Summary statistics'!G561:G590)</f>
        <v>-6.5673422854426594E-2</v>
      </c>
      <c r="H561" s="5"/>
      <c r="I561" s="5">
        <f>SUM('Summary statistics'!I561:I590)</f>
        <v>-0.13870061318974733</v>
      </c>
      <c r="K561" s="1">
        <v>44838</v>
      </c>
      <c r="L561" s="5">
        <f>SUM('Summary statistics'!B561:B680)</f>
        <v>0.12576787942438941</v>
      </c>
      <c r="M561" s="5">
        <f>SUM('Summary statistics'!C561:C680)</f>
        <v>-0.10636555828345151</v>
      </c>
      <c r="N561" s="5">
        <f>SUM('Summary statistics'!D561:D680)</f>
        <v>-0.75261607644238326</v>
      </c>
      <c r="O561" s="5">
        <f>SUM('Summary statistics'!E561:E680)</f>
        <v>-0.14773171477318683</v>
      </c>
      <c r="P561" s="5">
        <f>SUM('Summary statistics'!F561:F680)</f>
        <v>-0.10552808324140303</v>
      </c>
      <c r="Q561" s="5">
        <f>SUM('Summary statistics'!G561:G680)</f>
        <v>-7.9804092761779938E-2</v>
      </c>
      <c r="R561" s="5"/>
      <c r="S561" s="5">
        <f>SUM('Summary statistics'!I561:I680)</f>
        <v>-0.16726833833587018</v>
      </c>
    </row>
    <row r="562" spans="1:19" x14ac:dyDescent="0.2">
      <c r="A562" s="1">
        <v>44701</v>
      </c>
      <c r="B562" s="5">
        <f>SUM('Summary statistics'!B562:B591)</f>
        <v>0.23989195846643671</v>
      </c>
      <c r="C562" s="5">
        <f>SUM('Summary statistics'!C562:C591)</f>
        <v>0.1647605056760669</v>
      </c>
      <c r="D562" s="5">
        <f>SUM('Summary statistics'!D562:D591)</f>
        <v>-0.39812925685605777</v>
      </c>
      <c r="E562" s="5">
        <f>SUM('Summary statistics'!E562:E591)</f>
        <v>-0.1321058591788683</v>
      </c>
      <c r="F562" s="5">
        <f>SUM('Summary statistics'!F562:F591)</f>
        <v>-5.0647083792732507E-2</v>
      </c>
      <c r="G562" s="5">
        <f>SUM('Summary statistics'!G562:G591)</f>
        <v>-4.7678130100361975E-2</v>
      </c>
      <c r="H562" s="5"/>
      <c r="I562" s="5">
        <f>SUM('Summary statistics'!I562:I591)</f>
        <v>-0.14279885205773996</v>
      </c>
      <c r="K562" s="1">
        <v>44839</v>
      </c>
      <c r="L562" s="5">
        <f>SUM('Summary statistics'!B562:B681)</f>
        <v>8.5988680916542271E-2</v>
      </c>
      <c r="M562" s="5">
        <f>SUM('Summary statistics'!C562:C681)</f>
        <v>-9.0054826682906527E-2</v>
      </c>
      <c r="N562" s="5">
        <f>SUM('Summary statistics'!D562:D681)</f>
        <v>-0.76798839315550427</v>
      </c>
      <c r="O562" s="5">
        <f>SUM('Summary statistics'!E562:E681)</f>
        <v>-0.18565031717212072</v>
      </c>
      <c r="P562" s="5">
        <f>SUM('Summary statistics'!F562:F681)</f>
        <v>-0.11876400999738392</v>
      </c>
      <c r="Q562" s="5">
        <f>SUM('Summary statistics'!G562:G681)</f>
        <v>-0.13623044959368805</v>
      </c>
      <c r="R562" s="5"/>
      <c r="S562" s="5">
        <f>SUM('Summary statistics'!I562:I681)</f>
        <v>-0.1735327041104463</v>
      </c>
    </row>
    <row r="563" spans="1:19" x14ac:dyDescent="0.2">
      <c r="A563" s="1">
        <v>44704</v>
      </c>
      <c r="B563" s="5">
        <f>SUM('Summary statistics'!B563:B592)</f>
        <v>0.3313162924544758</v>
      </c>
      <c r="C563" s="5">
        <f>SUM('Summary statistics'!C563:C592)</f>
        <v>0.11549623357755338</v>
      </c>
      <c r="D563" s="5">
        <f>SUM('Summary statistics'!D563:D592)</f>
        <v>-0.37368798766644945</v>
      </c>
      <c r="E563" s="5">
        <f>SUM('Summary statistics'!E563:E592)</f>
        <v>-0.13339903566336025</v>
      </c>
      <c r="F563" s="5">
        <f>SUM('Summary statistics'!F563:F592)</f>
        <v>-5.1574670535203218E-2</v>
      </c>
      <c r="G563" s="5">
        <f>SUM('Summary statistics'!G563:G592)</f>
        <v>-7.0861636536336869E-2</v>
      </c>
      <c r="H563" s="5"/>
      <c r="I563" s="5">
        <f>SUM('Summary statistics'!I563:I592)</f>
        <v>-0.12175932162323347</v>
      </c>
      <c r="K563" s="1">
        <v>44840</v>
      </c>
      <c r="L563" s="5">
        <f>SUM('Summary statistics'!B563:B682)</f>
        <v>0.10485066923801388</v>
      </c>
      <c r="M563" s="5">
        <f>SUM('Summary statistics'!C563:C682)</f>
        <v>-0.10517960613470806</v>
      </c>
      <c r="N563" s="5">
        <f>SUM('Summary statistics'!D563:D682)</f>
        <v>-0.75063096823126918</v>
      </c>
      <c r="O563" s="5">
        <f>SUM('Summary statistics'!E563:E682)</f>
        <v>-0.18357117904666068</v>
      </c>
      <c r="P563" s="5">
        <f>SUM('Summary statistics'!F563:F682)</f>
        <v>-0.12278111381832792</v>
      </c>
      <c r="Q563" s="5">
        <f>SUM('Summary statistics'!G563:G682)</f>
        <v>-0.11471019001661614</v>
      </c>
      <c r="R563" s="5"/>
      <c r="S563" s="5">
        <f>SUM('Summary statistics'!I563:I682)</f>
        <v>-0.18117611700604308</v>
      </c>
    </row>
    <row r="564" spans="1:19" x14ac:dyDescent="0.2">
      <c r="A564" s="1">
        <v>44705</v>
      </c>
      <c r="B564" s="5">
        <f>SUM('Summary statistics'!B564:B593)</f>
        <v>0.28073340400941055</v>
      </c>
      <c r="C564" s="5">
        <f>SUM('Summary statistics'!C564:C593)</f>
        <v>0.15201212822163909</v>
      </c>
      <c r="D564" s="5">
        <f>SUM('Summary statistics'!D564:D593)</f>
        <v>-0.28680644002982847</v>
      </c>
      <c r="E564" s="5">
        <f>SUM('Summary statistics'!E564:E593)</f>
        <v>-0.12445369229507841</v>
      </c>
      <c r="F564" s="5">
        <f>SUM('Summary statistics'!F564:F593)</f>
        <v>-4.3430362044092286E-2</v>
      </c>
      <c r="G564" s="5">
        <f>SUM('Summary statistics'!G564:G593)</f>
        <v>-9.1119526885491631E-2</v>
      </c>
      <c r="H564" s="5"/>
      <c r="I564" s="5">
        <f>SUM('Summary statistics'!I564:I593)</f>
        <v>-0.11289193380853298</v>
      </c>
      <c r="K564" s="1">
        <v>44841</v>
      </c>
      <c r="L564" s="5">
        <f>SUM('Summary statistics'!B564:B683)</f>
        <v>1.5682496000618849E-2</v>
      </c>
      <c r="M564" s="5">
        <f>SUM('Summary statistics'!C564:C683)</f>
        <v>-1.7654125652900976E-2</v>
      </c>
      <c r="N564" s="5">
        <f>SUM('Summary statistics'!D564:D683)</f>
        <v>-0.70420641272229034</v>
      </c>
      <c r="O564" s="5">
        <f>SUM('Summary statistics'!E564:E683)</f>
        <v>-0.20995401296665864</v>
      </c>
      <c r="P564" s="5">
        <f>SUM('Summary statistics'!F564:F683)</f>
        <v>-0.13082193937463329</v>
      </c>
      <c r="Q564" s="5">
        <f>SUM('Summary statistics'!G564:G683)</f>
        <v>-0.14095101469249618</v>
      </c>
      <c r="R564" s="5"/>
      <c r="S564" s="5">
        <f>SUM('Summary statistics'!I564:I683)</f>
        <v>-0.19255795041058388</v>
      </c>
    </row>
    <row r="565" spans="1:19" x14ac:dyDescent="0.2">
      <c r="A565" s="1">
        <v>44706</v>
      </c>
      <c r="B565" s="5">
        <f>SUM('Summary statistics'!B565:B594)</f>
        <v>0.29487916502859218</v>
      </c>
      <c r="C565" s="5">
        <f>SUM('Summary statistics'!C565:C594)</f>
        <v>9.2323617106575967E-2</v>
      </c>
      <c r="D565" s="5">
        <f>SUM('Summary statistics'!D565:D594)</f>
        <v>-0.30506196699288041</v>
      </c>
      <c r="E565" s="5">
        <f>SUM('Summary statistics'!E565:E594)</f>
        <v>-0.1627360984160412</v>
      </c>
      <c r="F565" s="5">
        <f>SUM('Summary statistics'!F565:F594)</f>
        <v>-6.794156891305958E-2</v>
      </c>
      <c r="G565" s="5">
        <f>SUM('Summary statistics'!G565:G594)</f>
        <v>-0.12899132151658355</v>
      </c>
      <c r="H565" s="5"/>
      <c r="I565" s="5">
        <f>SUM('Summary statistics'!I565:I594)</f>
        <v>-0.10006215457112619</v>
      </c>
      <c r="K565" s="1">
        <v>44844</v>
      </c>
      <c r="L565" s="5">
        <f>SUM('Summary statistics'!B565:B684)</f>
        <v>-3.7366146500463306E-2</v>
      </c>
      <c r="M565" s="5">
        <f>SUM('Summary statistics'!C565:C684)</f>
        <v>-9.8865199157603473E-2</v>
      </c>
      <c r="N565" s="5">
        <f>SUM('Summary statistics'!D565:D684)</f>
        <v>-0.73932934077521084</v>
      </c>
      <c r="O565" s="5">
        <f>SUM('Summary statistics'!E565:E684)</f>
        <v>-0.27155735344320142</v>
      </c>
      <c r="P565" s="5">
        <f>SUM('Summary statistics'!F565:F684)</f>
        <v>-0.1651926441984847</v>
      </c>
      <c r="Q565" s="5">
        <f>SUM('Summary statistics'!G565:G684)</f>
        <v>-0.15374663199719174</v>
      </c>
      <c r="R565" s="5"/>
      <c r="S565" s="5">
        <f>SUM('Summary statistics'!I565:I684)</f>
        <v>-0.19665522432033539</v>
      </c>
    </row>
    <row r="566" spans="1:19" x14ac:dyDescent="0.2">
      <c r="A566" s="1">
        <v>44707</v>
      </c>
      <c r="B566" s="5">
        <f>SUM('Summary statistics'!B566:B595)</f>
        <v>0.24146826363136134</v>
      </c>
      <c r="C566" s="5">
        <f>SUM('Summary statistics'!C566:C595)</f>
        <v>9.0195749929367242E-2</v>
      </c>
      <c r="D566" s="5">
        <f>SUM('Summary statistics'!D566:D595)</f>
        <v>-0.34252215393768981</v>
      </c>
      <c r="E566" s="5">
        <f>SUM('Summary statistics'!E566:E595)</f>
        <v>-0.16979944157873106</v>
      </c>
      <c r="F566" s="5">
        <f>SUM('Summary statistics'!F566:F595)</f>
        <v>-7.1580269641762631E-2</v>
      </c>
      <c r="G566" s="5">
        <f>SUM('Summary statistics'!G566:G595)</f>
        <v>-0.13359394149084472</v>
      </c>
      <c r="H566" s="5"/>
      <c r="I566" s="5">
        <f>SUM('Summary statistics'!I566:I595)</f>
        <v>-9.1486697954914195E-2</v>
      </c>
      <c r="K566" s="1">
        <v>44845</v>
      </c>
      <c r="L566" s="5">
        <f>SUM('Summary statistics'!B566:B685)</f>
        <v>-5.9018081066406165E-2</v>
      </c>
      <c r="M566" s="5">
        <f>SUM('Summary statistics'!C566:C685)</f>
        <v>-0.15423061907347391</v>
      </c>
      <c r="N566" s="5">
        <f>SUM('Summary statistics'!D566:D685)</f>
        <v>-0.76926604123888886</v>
      </c>
      <c r="O566" s="5">
        <f>SUM('Summary statistics'!E566:E685)</f>
        <v>-0.28950214242447614</v>
      </c>
      <c r="P566" s="5">
        <f>SUM('Summary statistics'!F566:F685)</f>
        <v>-0.16310890963641231</v>
      </c>
      <c r="Q566" s="5">
        <f>SUM('Summary statistics'!G566:G685)</f>
        <v>-0.15368559535132828</v>
      </c>
      <c r="R566" s="5"/>
      <c r="S566" s="5">
        <f>SUM('Summary statistics'!I566:I685)</f>
        <v>-0.21430847978283818</v>
      </c>
    </row>
    <row r="567" spans="1:19" x14ac:dyDescent="0.2">
      <c r="A567" s="1">
        <v>44708</v>
      </c>
      <c r="B567" s="5">
        <f>SUM('Summary statistics'!B567:B596)</f>
        <v>0.17854732002682883</v>
      </c>
      <c r="C567" s="5">
        <f>SUM('Summary statistics'!C567:C596)</f>
        <v>7.3179203306952503E-2</v>
      </c>
      <c r="D567" s="5">
        <f>SUM('Summary statistics'!D567:D596)</f>
        <v>-0.33382949775941134</v>
      </c>
      <c r="E567" s="5">
        <f>SUM('Summary statistics'!E567:E596)</f>
        <v>-0.15109439523423765</v>
      </c>
      <c r="F567" s="5">
        <f>SUM('Summary statistics'!F567:F596)</f>
        <v>-6.1393943948644739E-2</v>
      </c>
      <c r="G567" s="5">
        <f>SUM('Summary statistics'!G567:G596)</f>
        <v>-0.16288143613975009</v>
      </c>
      <c r="H567" s="5"/>
      <c r="I567" s="5">
        <f>SUM('Summary statistics'!I567:I596)</f>
        <v>-5.4827122512095303E-2</v>
      </c>
      <c r="K567" s="1">
        <v>44846</v>
      </c>
      <c r="L567" s="5">
        <f>SUM('Summary statistics'!B567:B686)</f>
        <v>-0.12612250710625411</v>
      </c>
      <c r="M567" s="5">
        <f>SUM('Summary statistics'!C567:C686)</f>
        <v>-0.20335467435319485</v>
      </c>
      <c r="N567" s="5">
        <f>SUM('Summary statistics'!D567:D686)</f>
        <v>-0.7347248357869437</v>
      </c>
      <c r="O567" s="5">
        <f>SUM('Summary statistics'!E567:E686)</f>
        <v>-0.30532050633986513</v>
      </c>
      <c r="P567" s="5">
        <f>SUM('Summary statistics'!F567:F686)</f>
        <v>-0.16321317429610399</v>
      </c>
      <c r="Q567" s="5">
        <f>SUM('Summary statistics'!G567:G686)</f>
        <v>-0.17761962422490099</v>
      </c>
      <c r="R567" s="5"/>
      <c r="S567" s="5">
        <f>SUM('Summary statistics'!I567:I686)</f>
        <v>-0.20538618318177684</v>
      </c>
    </row>
    <row r="568" spans="1:19" x14ac:dyDescent="0.2">
      <c r="A568" s="1">
        <v>44713</v>
      </c>
      <c r="B568" s="5">
        <f>SUM('Summary statistics'!B568:B597)</f>
        <v>0.10617859526168845</v>
      </c>
      <c r="C568" s="5">
        <f>SUM('Summary statistics'!C568:C597)</f>
        <v>6.3116662424962972E-2</v>
      </c>
      <c r="D568" s="5">
        <f>SUM('Summary statistics'!D568:D597)</f>
        <v>-0.31429755144471433</v>
      </c>
      <c r="E568" s="5">
        <f>SUM('Summary statistics'!E568:E597)</f>
        <v>-0.17667785664015925</v>
      </c>
      <c r="F568" s="5">
        <f>SUM('Summary statistics'!F568:F597)</f>
        <v>-7.1841265835557208E-2</v>
      </c>
      <c r="G568" s="5">
        <f>SUM('Summary statistics'!G568:G597)</f>
        <v>-0.15724692458859726</v>
      </c>
      <c r="H568" s="5"/>
      <c r="I568" s="5">
        <f>SUM('Summary statistics'!I568:I597)</f>
        <v>-6.8427190118921385E-2</v>
      </c>
      <c r="K568" s="1">
        <v>44847</v>
      </c>
      <c r="L568" s="5">
        <f>SUM('Summary statistics'!B568:B687)</f>
        <v>-0.1484762726859169</v>
      </c>
      <c r="M568" s="5">
        <f>SUM('Summary statistics'!C568:C687)</f>
        <v>-0.19420222195892903</v>
      </c>
      <c r="N568" s="5">
        <f>SUM('Summary statistics'!D568:D687)</f>
        <v>-0.74452432162679771</v>
      </c>
      <c r="O568" s="5">
        <f>SUM('Summary statistics'!E568:E687)</f>
        <v>-0.32373534071995252</v>
      </c>
      <c r="P568" s="5">
        <f>SUM('Summary statistics'!F568:F687)</f>
        <v>-0.16931747237074832</v>
      </c>
      <c r="Q568" s="5">
        <f>SUM('Summary statistics'!G568:G687)</f>
        <v>-0.18854190751043926</v>
      </c>
      <c r="R568" s="5"/>
      <c r="S568" s="5">
        <f>SUM('Summary statistics'!I568:I687)</f>
        <v>-0.17954698023316304</v>
      </c>
    </row>
    <row r="569" spans="1:19" x14ac:dyDescent="0.2">
      <c r="A569" s="1">
        <v>44714</v>
      </c>
      <c r="B569" s="5">
        <f>SUM('Summary statistics'!B569:B598)</f>
        <v>0.16755777392969454</v>
      </c>
      <c r="C569" s="5">
        <f>SUM('Summary statistics'!C569:C598)</f>
        <v>0.13061421277270574</v>
      </c>
      <c r="D569" s="5">
        <f>SUM('Summary statistics'!D569:D598)</f>
        <v>-0.30949911196145635</v>
      </c>
      <c r="E569" s="5">
        <f>SUM('Summary statistics'!E569:E598)</f>
        <v>-0.1309298071689981</v>
      </c>
      <c r="F569" s="5">
        <f>SUM('Summary statistics'!F569:F598)</f>
        <v>-4.5747325102728276E-2</v>
      </c>
      <c r="G569" s="5">
        <f>SUM('Summary statistics'!G569:G598)</f>
        <v>-0.11966777706243945</v>
      </c>
      <c r="H569" s="5"/>
      <c r="I569" s="5">
        <f>SUM('Summary statistics'!I569:I598)</f>
        <v>-6.6093967542216178E-2</v>
      </c>
      <c r="K569" s="1">
        <v>44848</v>
      </c>
      <c r="L569" s="5">
        <f>SUM('Summary statistics'!B569:B688)</f>
        <v>-0.10619698580279111</v>
      </c>
      <c r="M569" s="5">
        <f>SUM('Summary statistics'!C569:C688)</f>
        <v>-0.18064589441796577</v>
      </c>
      <c r="N569" s="5">
        <f>SUM('Summary statistics'!D569:D688)</f>
        <v>-0.77180380097059631</v>
      </c>
      <c r="O569" s="5">
        <f>SUM('Summary statistics'!E569:E688)</f>
        <v>-0.34008633710984371</v>
      </c>
      <c r="P569" s="5">
        <f>SUM('Summary statistics'!F569:F688)</f>
        <v>-0.17232574003761827</v>
      </c>
      <c r="Q569" s="5">
        <f>SUM('Summary statistics'!G569:G688)</f>
        <v>-0.18328212393361235</v>
      </c>
      <c r="R569" s="5"/>
      <c r="S569" s="5">
        <f>SUM('Summary statistics'!I569:I688)</f>
        <v>-0.21942418416661238</v>
      </c>
    </row>
    <row r="570" spans="1:19" x14ac:dyDescent="0.2">
      <c r="A570" s="1">
        <v>44715</v>
      </c>
      <c r="B570" s="5">
        <f>SUM('Summary statistics'!B570:B599)</f>
        <v>0.20589898713699628</v>
      </c>
      <c r="C570" s="5">
        <f>SUM('Summary statistics'!C570:C599)</f>
        <v>0.14573160561618911</v>
      </c>
      <c r="D570" s="5">
        <f>SUM('Summary statistics'!D570:D599)</f>
        <v>-0.33133028671409087</v>
      </c>
      <c r="E570" s="5">
        <f>SUM('Summary statistics'!E570:E599)</f>
        <v>-0.14280562631140237</v>
      </c>
      <c r="F570" s="5">
        <f>SUM('Summary statistics'!F570:F599)</f>
        <v>-5.5403310367272293E-2</v>
      </c>
      <c r="G570" s="5">
        <f>SUM('Summary statistics'!G570:G599)</f>
        <v>-0.12528064356918359</v>
      </c>
      <c r="H570" s="5"/>
      <c r="I570" s="5">
        <f>SUM('Summary statistics'!I570:I599)</f>
        <v>-8.1957705786923338E-2</v>
      </c>
      <c r="K570" s="1">
        <v>44851</v>
      </c>
      <c r="L570" s="5">
        <f>SUM('Summary statistics'!B570:B689)</f>
        <v>-0.14527661573220713</v>
      </c>
      <c r="M570" s="5">
        <f>SUM('Summary statistics'!C570:C689)</f>
        <v>-0.18425042316046517</v>
      </c>
      <c r="N570" s="5">
        <f>SUM('Summary statistics'!D570:D689)</f>
        <v>-0.74962442451265021</v>
      </c>
      <c r="O570" s="5">
        <f>SUM('Summary statistics'!E570:E689)</f>
        <v>-0.3001184424136849</v>
      </c>
      <c r="P570" s="5">
        <f>SUM('Summary statistics'!F570:F689)</f>
        <v>-0.16147270932333682</v>
      </c>
      <c r="Q570" s="5">
        <f>SUM('Summary statistics'!G570:G689)</f>
        <v>-0.20199950166118569</v>
      </c>
      <c r="R570" s="5"/>
      <c r="S570" s="5">
        <f>SUM('Summary statistics'!I570:I689)</f>
        <v>-0.19266990829701261</v>
      </c>
    </row>
    <row r="571" spans="1:19" x14ac:dyDescent="0.2">
      <c r="A571" s="1">
        <v>44718</v>
      </c>
      <c r="B571" s="5">
        <f>SUM('Summary statistics'!B571:B600)</f>
        <v>0.29262885100904501</v>
      </c>
      <c r="C571" s="5">
        <f>SUM('Summary statistics'!C571:C600)</f>
        <v>0.13254333359798828</v>
      </c>
      <c r="D571" s="5">
        <f>SUM('Summary statistics'!D571:D600)</f>
        <v>-0.25508191781363648</v>
      </c>
      <c r="E571" s="5">
        <f>SUM('Summary statistics'!E571:E600)</f>
        <v>-0.1083841852767429</v>
      </c>
      <c r="F571" s="5">
        <f>SUM('Summary statistics'!F571:F600)</f>
        <v>-5.5131447260510363E-2</v>
      </c>
      <c r="G571" s="5">
        <f>SUM('Summary statistics'!G571:G600)</f>
        <v>-0.11394708411089027</v>
      </c>
      <c r="H571" s="5"/>
      <c r="I571" s="5">
        <f>SUM('Summary statistics'!I571:I600)</f>
        <v>-6.3962402206323501E-2</v>
      </c>
      <c r="K571" s="1">
        <v>44852</v>
      </c>
      <c r="L571" s="5">
        <f>SUM('Summary statistics'!B571:B690)</f>
        <v>-0.19141843564078409</v>
      </c>
      <c r="M571" s="5">
        <f>SUM('Summary statistics'!C571:C690)</f>
        <v>-0.22570004885977657</v>
      </c>
      <c r="N571" s="5">
        <f>SUM('Summary statistics'!D571:D690)</f>
        <v>-0.73929226149235705</v>
      </c>
      <c r="O571" s="5">
        <f>SUM('Summary statistics'!E571:E690)</f>
        <v>-0.2804381565965281</v>
      </c>
      <c r="P571" s="5">
        <f>SUM('Summary statistics'!F571:F690)</f>
        <v>-0.16262159363215012</v>
      </c>
      <c r="Q571" s="5">
        <f>SUM('Summary statistics'!G571:G690)</f>
        <v>-0.22101594897320723</v>
      </c>
      <c r="R571" s="5"/>
      <c r="S571" s="5">
        <f>SUM('Summary statistics'!I571:I690)</f>
        <v>-0.16644430079899261</v>
      </c>
    </row>
    <row r="572" spans="1:19" x14ac:dyDescent="0.2">
      <c r="A572" s="1">
        <v>44719</v>
      </c>
      <c r="B572" s="5">
        <f>SUM('Summary statistics'!B572:B601)</f>
        <v>0.352242115396324</v>
      </c>
      <c r="C572" s="5">
        <f>SUM('Summary statistics'!C572:C601)</f>
        <v>0.15690409712988646</v>
      </c>
      <c r="D572" s="5">
        <f>SUM('Summary statistics'!D572:D601)</f>
        <v>-0.24344442656630594</v>
      </c>
      <c r="E572" s="5">
        <f>SUM('Summary statistics'!E572:E601)</f>
        <v>-8.9686876019890907E-2</v>
      </c>
      <c r="F572" s="5">
        <f>SUM('Summary statistics'!F572:F601)</f>
        <v>-4.3425373479296273E-2</v>
      </c>
      <c r="G572" s="5">
        <f>SUM('Summary statistics'!G572:G601)</f>
        <v>-0.14177436359208556</v>
      </c>
      <c r="H572" s="5"/>
      <c r="I572" s="5">
        <f>SUM('Summary statistics'!I572:I601)</f>
        <v>-2.6352079751227095E-2</v>
      </c>
      <c r="K572" s="1">
        <v>44853</v>
      </c>
      <c r="L572" s="5">
        <f>SUM('Summary statistics'!B572:B691)</f>
        <v>-0.17920429012736405</v>
      </c>
      <c r="M572" s="5">
        <f>SUM('Summary statistics'!C572:C691)</f>
        <v>-0.17655785207720454</v>
      </c>
      <c r="N572" s="5">
        <f>SUM('Summary statistics'!D572:D691)</f>
        <v>-0.73063900053381292</v>
      </c>
      <c r="O572" s="5">
        <f>SUM('Summary statistics'!E572:E691)</f>
        <v>-0.2786677650728463</v>
      </c>
      <c r="P572" s="5">
        <f>SUM('Summary statistics'!F572:F691)</f>
        <v>-0.16859211595744536</v>
      </c>
      <c r="Q572" s="5">
        <f>SUM('Summary statistics'!G572:G691)</f>
        <v>-0.21083096791102704</v>
      </c>
      <c r="R572" s="5"/>
      <c r="S572" s="5">
        <f>SUM('Summary statistics'!I572:I691)</f>
        <v>-0.14500674698267405</v>
      </c>
    </row>
    <row r="573" spans="1:19" x14ac:dyDescent="0.2">
      <c r="A573" s="1">
        <v>44720</v>
      </c>
      <c r="B573" s="5">
        <f>SUM('Summary statistics'!B573:B602)</f>
        <v>0.26573815287523461</v>
      </c>
      <c r="C573" s="5">
        <f>SUM('Summary statistics'!C573:C602)</f>
        <v>0.21445972072911371</v>
      </c>
      <c r="D573" s="5">
        <f>SUM('Summary statistics'!D573:D602)</f>
        <v>-0.29160297546466818</v>
      </c>
      <c r="E573" s="5">
        <f>SUM('Summary statistics'!E573:E602)</f>
        <v>-6.8902345075808807E-2</v>
      </c>
      <c r="F573" s="5">
        <f>SUM('Summary statistics'!F573:F602)</f>
        <v>-2.1053409197832579E-2</v>
      </c>
      <c r="G573" s="5">
        <f>SUM('Summary statistics'!G573:G602)</f>
        <v>-0.13827447187472153</v>
      </c>
      <c r="H573" s="5"/>
      <c r="I573" s="5">
        <f>SUM('Summary statistics'!I573:I602)</f>
        <v>-4.2886352861508707E-2</v>
      </c>
      <c r="K573" s="1">
        <v>44854</v>
      </c>
      <c r="L573" s="5">
        <f>SUM('Summary statistics'!B573:B692)</f>
        <v>-0.21887915252775125</v>
      </c>
      <c r="M573" s="5">
        <f>SUM('Summary statistics'!C573:C692)</f>
        <v>-0.13634784604768155</v>
      </c>
      <c r="N573" s="5">
        <f>SUM('Summary statistics'!D573:D692)</f>
        <v>-0.75280354988508724</v>
      </c>
      <c r="O573" s="5">
        <f>SUM('Summary statistics'!E573:E692)</f>
        <v>-0.2362733080377265</v>
      </c>
      <c r="P573" s="5">
        <f>SUM('Summary statistics'!F573:F692)</f>
        <v>-0.14700328761760556</v>
      </c>
      <c r="Q573" s="5">
        <f>SUM('Summary statistics'!G573:G692)</f>
        <v>-0.18172965246414804</v>
      </c>
      <c r="R573" s="5"/>
      <c r="S573" s="5">
        <f>SUM('Summary statistics'!I573:I692)</f>
        <v>-0.15867115307162791</v>
      </c>
    </row>
    <row r="574" spans="1:19" x14ac:dyDescent="0.2">
      <c r="A574" s="1">
        <v>44721</v>
      </c>
      <c r="B574" s="5">
        <f>SUM('Summary statistics'!B574:B603)</f>
        <v>0.26885634010109077</v>
      </c>
      <c r="C574" s="5">
        <f>SUM('Summary statistics'!C574:C603)</f>
        <v>0.17796926086600651</v>
      </c>
      <c r="D574" s="5">
        <f>SUM('Summary statistics'!D574:D603)</f>
        <v>-0.23610335190109619</v>
      </c>
      <c r="E574" s="5">
        <f>SUM('Summary statistics'!E574:E603)</f>
        <v>-7.6181528521284E-2</v>
      </c>
      <c r="F574" s="5">
        <f>SUM('Summary statistics'!F574:F603)</f>
        <v>-2.731144760185818E-2</v>
      </c>
      <c r="G574" s="5">
        <f>SUM('Summary statistics'!G574:G603)</f>
        <v>-0.142395376239281</v>
      </c>
      <c r="H574" s="5"/>
      <c r="I574" s="5">
        <f>SUM('Summary statistics'!I574:I603)</f>
        <v>-3.842279436497037E-2</v>
      </c>
      <c r="K574" s="1">
        <v>44855</v>
      </c>
      <c r="L574" s="5">
        <f>SUM('Summary statistics'!B574:B693)</f>
        <v>-0.32304454476713612</v>
      </c>
      <c r="M574" s="5">
        <f>SUM('Summary statistics'!C574:C693)</f>
        <v>-0.17878798421264352</v>
      </c>
      <c r="N574" s="5">
        <f>SUM('Summary statistics'!D574:D693)</f>
        <v>-0.68759496857366487</v>
      </c>
      <c r="O574" s="5">
        <f>SUM('Summary statistics'!E574:E693)</f>
        <v>-0.2109643668597847</v>
      </c>
      <c r="P574" s="5">
        <f>SUM('Summary statistics'!F574:F693)</f>
        <v>-0.13942325702242583</v>
      </c>
      <c r="Q574" s="5">
        <f>SUM('Summary statistics'!G574:G693)</f>
        <v>-0.20735284224043168</v>
      </c>
      <c r="R574" s="5"/>
      <c r="S574" s="5">
        <f>SUM('Summary statistics'!I574:I693)</f>
        <v>-0.10667335678891821</v>
      </c>
    </row>
    <row r="575" spans="1:19" x14ac:dyDescent="0.2">
      <c r="A575" s="1">
        <v>44722</v>
      </c>
      <c r="B575" s="5">
        <f>SUM('Summary statistics'!B575:B604)</f>
        <v>0.18721486545691254</v>
      </c>
      <c r="C575" s="5">
        <f>SUM('Summary statistics'!C575:C604)</f>
        <v>0.16789067459072932</v>
      </c>
      <c r="D575" s="5">
        <f>SUM('Summary statistics'!D575:D604)</f>
        <v>-0.29960895809223503</v>
      </c>
      <c r="E575" s="5">
        <f>SUM('Summary statistics'!E575:E604)</f>
        <v>-6.7395682199960991E-2</v>
      </c>
      <c r="F575" s="5">
        <f>SUM('Summary statistics'!F575:F604)</f>
        <v>-7.0134711798585797E-3</v>
      </c>
      <c r="G575" s="5">
        <f>SUM('Summary statistics'!G575:G604)</f>
        <v>-0.12119718779196946</v>
      </c>
      <c r="H575" s="5"/>
      <c r="I575" s="5">
        <f>SUM('Summary statistics'!I575:I604)</f>
        <v>-7.0061124840742062E-2</v>
      </c>
      <c r="K575" s="1">
        <v>44858</v>
      </c>
      <c r="L575" s="5">
        <f>SUM('Summary statistics'!B575:B694)</f>
        <v>-0.34473629416134588</v>
      </c>
      <c r="M575" s="5">
        <f>SUM('Summary statistics'!C575:C694)</f>
        <v>-0.18747104045043791</v>
      </c>
      <c r="N575" s="5">
        <f>SUM('Summary statistics'!D575:D694)</f>
        <v>-0.70803719457851721</v>
      </c>
      <c r="O575" s="5">
        <f>SUM('Summary statistics'!E575:E694)</f>
        <v>-0.20095964503772365</v>
      </c>
      <c r="P575" s="5">
        <f>SUM('Summary statistics'!F575:F694)</f>
        <v>-0.13263170745362524</v>
      </c>
      <c r="Q575" s="5">
        <f>SUM('Summary statistics'!G575:G694)</f>
        <v>-0.2190535660626847</v>
      </c>
      <c r="R575" s="5"/>
      <c r="S575" s="5">
        <f>SUM('Summary statistics'!I575:I694)</f>
        <v>-9.6957344869530449E-2</v>
      </c>
    </row>
    <row r="576" spans="1:19" x14ac:dyDescent="0.2">
      <c r="A576" s="1">
        <v>44725</v>
      </c>
      <c r="B576" s="5">
        <f>SUM('Summary statistics'!B576:B605)</f>
        <v>0.22302740055038808</v>
      </c>
      <c r="C576" s="5">
        <f>SUM('Summary statistics'!C576:C605)</f>
        <v>0.1378288083621588</v>
      </c>
      <c r="D576" s="5">
        <f>SUM('Summary statistics'!D576:D605)</f>
        <v>-0.5713580020090121</v>
      </c>
      <c r="E576" s="5">
        <f>SUM('Summary statistics'!E576:E605)</f>
        <v>-8.6740815808802774E-2</v>
      </c>
      <c r="F576" s="5">
        <f>SUM('Summary statistics'!F576:F605)</f>
        <v>-3.1965333325521574E-2</v>
      </c>
      <c r="G576" s="5">
        <f>SUM('Summary statistics'!G576:G605)</f>
        <v>-0.11234028756423345</v>
      </c>
      <c r="H576" s="5"/>
      <c r="I576" s="5">
        <f>SUM('Summary statistics'!I576:I605)</f>
        <v>-0.1340466440442816</v>
      </c>
      <c r="K576" s="1">
        <v>44859</v>
      </c>
      <c r="L576" s="5">
        <f>SUM('Summary statistics'!B576:B695)</f>
        <v>-0.20469543116536615</v>
      </c>
      <c r="M576" s="5">
        <f>SUM('Summary statistics'!C576:C695)</f>
        <v>-0.21097416383187584</v>
      </c>
      <c r="N576" s="5">
        <f>SUM('Summary statistics'!D576:D695)</f>
        <v>-0.68270077743341917</v>
      </c>
      <c r="O576" s="5">
        <f>SUM('Summary statistics'!E576:E695)</f>
        <v>-0.18069223906576443</v>
      </c>
      <c r="P576" s="5">
        <f>SUM('Summary statistics'!F576:F695)</f>
        <v>-0.13165236659916846</v>
      </c>
      <c r="Q576" s="5">
        <f>SUM('Summary statistics'!G576:G695)</f>
        <v>-0.17795369994083154</v>
      </c>
      <c r="R576" s="5"/>
      <c r="S576" s="5">
        <f>SUM('Summary statistics'!I576:I695)</f>
        <v>-0.10526722554884253</v>
      </c>
    </row>
    <row r="577" spans="1:19" x14ac:dyDescent="0.2">
      <c r="A577" s="1">
        <v>44726</v>
      </c>
      <c r="B577" s="5">
        <f>SUM('Summary statistics'!B577:B606)</f>
        <v>-7.6214600194321469E-3</v>
      </c>
      <c r="C577" s="5">
        <f>SUM('Summary statistics'!C577:C606)</f>
        <v>0.12753148240789075</v>
      </c>
      <c r="D577" s="5">
        <f>SUM('Summary statistics'!D577:D606)</f>
        <v>-0.55459291400693878</v>
      </c>
      <c r="E577" s="5">
        <f>SUM('Summary statistics'!E577:E606)</f>
        <v>-9.6853497028178651E-2</v>
      </c>
      <c r="F577" s="5">
        <f>SUM('Summary statistics'!F577:F606)</f>
        <v>-5.2734218812015669E-2</v>
      </c>
      <c r="G577" s="5">
        <f>SUM('Summary statistics'!G577:G606)</f>
        <v>-9.9547462197309797E-2</v>
      </c>
      <c r="H577" s="5"/>
      <c r="I577" s="5">
        <f>SUM('Summary statistics'!I577:I606)</f>
        <v>-0.10086828578141831</v>
      </c>
      <c r="K577" s="1">
        <v>44860</v>
      </c>
      <c r="L577" s="5">
        <f>SUM('Summary statistics'!B577:B696)</f>
        <v>-0.25633608727856905</v>
      </c>
      <c r="M577" s="5">
        <f>SUM('Summary statistics'!C577:C696)</f>
        <v>-0.17469003846817635</v>
      </c>
      <c r="N577" s="5">
        <f>SUM('Summary statistics'!D577:D696)</f>
        <v>-0.61927436289176796</v>
      </c>
      <c r="O577" s="5">
        <f>SUM('Summary statistics'!E577:E696)</f>
        <v>-0.16948679695580221</v>
      </c>
      <c r="P577" s="5">
        <f>SUM('Summary statistics'!F577:F696)</f>
        <v>-0.13564842881757536</v>
      </c>
      <c r="Q577" s="5">
        <f>SUM('Summary statistics'!G577:G696)</f>
        <v>-0.14415640063254156</v>
      </c>
      <c r="R577" s="5"/>
      <c r="S577" s="5">
        <f>SUM('Summary statistics'!I577:I696)</f>
        <v>-7.5723161278776097E-2</v>
      </c>
    </row>
    <row r="578" spans="1:19" x14ac:dyDescent="0.2">
      <c r="A578" s="1">
        <v>44727</v>
      </c>
      <c r="B578" s="5">
        <f>SUM('Summary statistics'!B578:B607)</f>
        <v>-7.3850620974606415E-3</v>
      </c>
      <c r="C578" s="5">
        <f>SUM('Summary statistics'!C578:C607)</f>
        <v>9.2046065251087994E-2</v>
      </c>
      <c r="D578" s="5">
        <f>SUM('Summary statistics'!D578:D607)</f>
        <v>-0.53405025981841436</v>
      </c>
      <c r="E578" s="5">
        <f>SUM('Summary statistics'!E578:E607)</f>
        <v>-5.2916625931584936E-2</v>
      </c>
      <c r="F578" s="5">
        <f>SUM('Summary statistics'!F578:F607)</f>
        <v>-2.3893404246792704E-2</v>
      </c>
      <c r="G578" s="5">
        <f>SUM('Summary statistics'!G578:G607)</f>
        <v>-9.1025377534675905E-2</v>
      </c>
      <c r="H578" s="5"/>
      <c r="I578" s="5">
        <f>SUM('Summary statistics'!I578:I607)</f>
        <v>-9.2040499634148953E-2</v>
      </c>
      <c r="K578" s="1">
        <v>44861</v>
      </c>
      <c r="L578" s="5">
        <f>SUM('Summary statistics'!B578:B697)</f>
        <v>-0.36560143216027613</v>
      </c>
      <c r="M578" s="5">
        <f>SUM('Summary statistics'!C578:C697)</f>
        <v>-0.16604324614277025</v>
      </c>
      <c r="N578" s="5">
        <f>SUM('Summary statistics'!D578:D697)</f>
        <v>-0.64075074038262447</v>
      </c>
      <c r="O578" s="5">
        <f>SUM('Summary statistics'!E578:E697)</f>
        <v>-0.14713496503616963</v>
      </c>
      <c r="P578" s="5">
        <f>SUM('Summary statistics'!F578:F697)</f>
        <v>-0.11232468208193744</v>
      </c>
      <c r="Q578" s="5">
        <f>SUM('Summary statistics'!G578:G697)</f>
        <v>-0.15774013333022488</v>
      </c>
      <c r="R578" s="5"/>
      <c r="S578" s="5">
        <f>SUM('Summary statistics'!I578:I697)</f>
        <v>-8.7483603700483997E-2</v>
      </c>
    </row>
    <row r="579" spans="1:19" x14ac:dyDescent="0.2">
      <c r="A579" s="1">
        <v>44728</v>
      </c>
      <c r="B579" s="5">
        <f>SUM('Summary statistics'!B579:B608)</f>
        <v>-6.3583483240455624E-2</v>
      </c>
      <c r="C579" s="5">
        <f>SUM('Summary statistics'!C579:C608)</f>
        <v>0.13821963374797855</v>
      </c>
      <c r="D579" s="5">
        <f>SUM('Summary statistics'!D579:D608)</f>
        <v>-0.61525961181395239</v>
      </c>
      <c r="E579" s="5">
        <f>SUM('Summary statistics'!E579:E608)</f>
        <v>-3.5020413749953322E-2</v>
      </c>
      <c r="F579" s="5">
        <f>SUM('Summary statistics'!F579:F608)</f>
        <v>-1.112765144310714E-2</v>
      </c>
      <c r="G579" s="5">
        <f>SUM('Summary statistics'!G579:G608)</f>
        <v>-5.4266671358552558E-2</v>
      </c>
      <c r="H579" s="5"/>
      <c r="I579" s="5">
        <f>SUM('Summary statistics'!I579:I608)</f>
        <v>-0.12991815620280575</v>
      </c>
      <c r="K579" s="1">
        <v>44862</v>
      </c>
      <c r="L579" s="5">
        <f>SUM('Summary statistics'!B579:B698)</f>
        <v>-0.33601973655064343</v>
      </c>
      <c r="M579" s="5">
        <f>SUM('Summary statistics'!C579:C698)</f>
        <v>-0.15278455939621485</v>
      </c>
      <c r="N579" s="5">
        <f>SUM('Summary statistics'!D579:D698)</f>
        <v>-0.60511823991128955</v>
      </c>
      <c r="O579" s="5">
        <f>SUM('Summary statistics'!E579:E698)</f>
        <v>-0.16867583900174407</v>
      </c>
      <c r="P579" s="5">
        <f>SUM('Summary statistics'!F579:F698)</f>
        <v>-0.12864043873960462</v>
      </c>
      <c r="Q579" s="5">
        <f>SUM('Summary statistics'!G579:G698)</f>
        <v>-0.15520536686828557</v>
      </c>
      <c r="R579" s="5"/>
      <c r="S579" s="5">
        <f>SUM('Summary statistics'!I579:I698)</f>
        <v>-6.7981010676287423E-2</v>
      </c>
    </row>
    <row r="580" spans="1:19" x14ac:dyDescent="0.2">
      <c r="A580" s="1">
        <v>44729</v>
      </c>
      <c r="B580" s="5">
        <f>SUM('Summary statistics'!B580:B609)</f>
        <v>-0.19213785028471975</v>
      </c>
      <c r="C580" s="5">
        <f>SUM('Summary statistics'!C580:C609)</f>
        <v>1.6101925843851103E-2</v>
      </c>
      <c r="D580" s="5">
        <f>SUM('Summary statistics'!D580:D609)</f>
        <v>-0.66333008605927557</v>
      </c>
      <c r="E580" s="5">
        <f>SUM('Summary statistics'!E580:E609)</f>
        <v>-3.7058958936807218E-2</v>
      </c>
      <c r="F580" s="5">
        <f>SUM('Summary statistics'!F580:F609)</f>
        <v>-1.5204908229151508E-2</v>
      </c>
      <c r="G580" s="5">
        <f>SUM('Summary statistics'!G580:G609)</f>
        <v>-6.0008609391248371E-2</v>
      </c>
      <c r="H580" s="5"/>
      <c r="I580" s="5">
        <f>SUM('Summary statistics'!I580:I609)</f>
        <v>-0.15714496249970186</v>
      </c>
      <c r="K580" s="1">
        <v>44865</v>
      </c>
      <c r="L580" s="5">
        <f>SUM('Summary statistics'!B580:B699)</f>
        <v>-0.28077392300135057</v>
      </c>
      <c r="M580" s="5">
        <f>SUM('Summary statistics'!C580:C699)</f>
        <v>-0.2198792439323792</v>
      </c>
      <c r="N580" s="5">
        <f>SUM('Summary statistics'!D580:D699)</f>
        <v>-0.66080449294914745</v>
      </c>
      <c r="O580" s="5">
        <f>SUM('Summary statistics'!E580:E699)</f>
        <v>-0.15846763558928059</v>
      </c>
      <c r="P580" s="5">
        <f>SUM('Summary statistics'!F580:F699)</f>
        <v>-0.13017353361307116</v>
      </c>
      <c r="Q580" s="5">
        <f>SUM('Summary statistics'!G580:G699)</f>
        <v>-0.18297145163648323</v>
      </c>
      <c r="R580" s="5"/>
      <c r="S580" s="5">
        <f>SUM('Summary statistics'!I580:I699)</f>
        <v>-0.10488855269002048</v>
      </c>
    </row>
    <row r="581" spans="1:19" x14ac:dyDescent="0.2">
      <c r="A581" s="1">
        <v>44734</v>
      </c>
      <c r="B581" s="5">
        <f>SUM('Summary statistics'!B581:B610)</f>
        <v>-0.24740218089425128</v>
      </c>
      <c r="C581" s="5">
        <f>SUM('Summary statistics'!C581:C610)</f>
        <v>-1.9305798953077581E-2</v>
      </c>
      <c r="D581" s="5">
        <f>SUM('Summary statistics'!D581:D610)</f>
        <v>-0.60449620419843164</v>
      </c>
      <c r="E581" s="5">
        <f>SUM('Summary statistics'!E581:E610)</f>
        <v>-4.660701228769816E-2</v>
      </c>
      <c r="F581" s="5">
        <f>SUM('Summary statistics'!F581:F610)</f>
        <v>-2.0086294971804395E-2</v>
      </c>
      <c r="G581" s="5">
        <f>SUM('Summary statistics'!G581:G610)</f>
        <v>-8.4237548934075077E-2</v>
      </c>
      <c r="H581" s="5"/>
      <c r="I581" s="5">
        <f>SUM('Summary statistics'!I581:I610)</f>
        <v>-9.9291962178977955E-2</v>
      </c>
      <c r="K581" s="1">
        <v>44866</v>
      </c>
      <c r="L581" s="5">
        <f>SUM('Summary statistics'!B581:B700)</f>
        <v>-0.42989873112639759</v>
      </c>
      <c r="M581" s="5">
        <f>SUM('Summary statistics'!C581:C700)</f>
        <v>-0.20300319583891907</v>
      </c>
      <c r="N581" s="5">
        <f>SUM('Summary statistics'!D581:D700)</f>
        <v>-0.57889733002621224</v>
      </c>
      <c r="O581" s="5">
        <f>SUM('Summary statistics'!E581:E700)</f>
        <v>-0.13203665731186037</v>
      </c>
      <c r="P581" s="5">
        <f>SUM('Summary statistics'!F581:F700)</f>
        <v>-0.12838846988441668</v>
      </c>
      <c r="Q581" s="5">
        <f>SUM('Summary statistics'!G581:G700)</f>
        <v>-0.20705733901040826</v>
      </c>
      <c r="R581" s="5"/>
      <c r="S581" s="5">
        <f>SUM('Summary statistics'!I581:I700)</f>
        <v>-7.4025353811699196E-2</v>
      </c>
    </row>
    <row r="582" spans="1:19" x14ac:dyDescent="0.2">
      <c r="A582" s="1">
        <v>44735</v>
      </c>
      <c r="B582" s="5">
        <f>SUM('Summary statistics'!B582:B611)</f>
        <v>-0.25398223479328214</v>
      </c>
      <c r="C582" s="5">
        <f>SUM('Summary statistics'!C582:C611)</f>
        <v>-5.1403578897723179E-2</v>
      </c>
      <c r="D582" s="5">
        <f>SUM('Summary statistics'!D582:D611)</f>
        <v>-0.53446269192413642</v>
      </c>
      <c r="E582" s="5">
        <f>SUM('Summary statistics'!E582:E611)</f>
        <v>-6.1066217942036656E-2</v>
      </c>
      <c r="F582" s="5">
        <f>SUM('Summary statistics'!F582:F611)</f>
        <v>-2.8553359281552382E-2</v>
      </c>
      <c r="G582" s="5">
        <f>SUM('Summary statistics'!G582:G611)</f>
        <v>-6.4965051321047643E-2</v>
      </c>
      <c r="H582" s="5"/>
      <c r="I582" s="5">
        <f>SUM('Summary statistics'!I582:I611)</f>
        <v>-8.2786763834488603E-2</v>
      </c>
      <c r="K582" s="1">
        <v>44867</v>
      </c>
      <c r="L582" s="5">
        <f>SUM('Summary statistics'!B582:B701)</f>
        <v>-0.24934482342815634</v>
      </c>
      <c r="M582" s="5">
        <f>SUM('Summary statistics'!C582:C701)</f>
        <v>-0.19857759736896022</v>
      </c>
      <c r="N582" s="5">
        <f>SUM('Summary statistics'!D582:D701)</f>
        <v>-0.58034628037331992</v>
      </c>
      <c r="O582" s="5">
        <f>SUM('Summary statistics'!E582:E701)</f>
        <v>-0.1323632614056823</v>
      </c>
      <c r="P582" s="5">
        <f>SUM('Summary statistics'!F582:F701)</f>
        <v>-0.13198474263236074</v>
      </c>
      <c r="Q582" s="5">
        <f>SUM('Summary statistics'!G582:G701)</f>
        <v>-0.2134137976463101</v>
      </c>
      <c r="R582" s="5"/>
      <c r="S582" s="5">
        <f>SUM('Summary statistics'!I582:I701)</f>
        <v>-9.2327007355487017E-2</v>
      </c>
    </row>
    <row r="583" spans="1:19" x14ac:dyDescent="0.2">
      <c r="A583" s="1">
        <v>44736</v>
      </c>
      <c r="B583" s="5">
        <f>SUM('Summary statistics'!B583:B612)</f>
        <v>-0.12184764709254688</v>
      </c>
      <c r="C583" s="5">
        <f>SUM('Summary statistics'!C583:C612)</f>
        <v>4.3004110952980304E-2</v>
      </c>
      <c r="D583" s="5">
        <f>SUM('Summary statistics'!D583:D612)</f>
        <v>-0.34908979972982151</v>
      </c>
      <c r="E583" s="5">
        <f>SUM('Summary statistics'!E583:E612)</f>
        <v>-3.23698071616869E-2</v>
      </c>
      <c r="F583" s="5">
        <f>SUM('Summary statistics'!F583:F612)</f>
        <v>-1.5343628297322364E-2</v>
      </c>
      <c r="G583" s="5">
        <f>SUM('Summary statistics'!G583:G612)</f>
        <v>-6.6750280843491619E-2</v>
      </c>
      <c r="H583" s="5"/>
      <c r="I583" s="5">
        <f>SUM('Summary statistics'!I583:I612)</f>
        <v>-2.011967176680321E-2</v>
      </c>
      <c r="K583" s="1">
        <v>44868</v>
      </c>
      <c r="L583" s="5">
        <f>SUM('Summary statistics'!B583:B702)</f>
        <v>-0.16203345602605987</v>
      </c>
      <c r="M583" s="5">
        <f>SUM('Summary statistics'!C583:C702)</f>
        <v>-0.15633562400935797</v>
      </c>
      <c r="N583" s="5">
        <f>SUM('Summary statistics'!D583:D702)</f>
        <v>-0.39835965908996562</v>
      </c>
      <c r="O583" s="5">
        <f>SUM('Summary statistics'!E583:E702)</f>
        <v>-0.11600871701557572</v>
      </c>
      <c r="P583" s="5">
        <f>SUM('Summary statistics'!F583:F702)</f>
        <v>-0.13069150646036659</v>
      </c>
      <c r="Q583" s="5">
        <f>SUM('Summary statistics'!G583:G702)</f>
        <v>-0.20170882792992378</v>
      </c>
      <c r="R583" s="5"/>
      <c r="S583" s="5">
        <f>SUM('Summary statistics'!I583:I702)</f>
        <v>-7.0407861607592687E-2</v>
      </c>
    </row>
    <row r="584" spans="1:19" x14ac:dyDescent="0.2">
      <c r="A584" s="1">
        <v>44739</v>
      </c>
      <c r="B584" s="5">
        <f>SUM('Summary statistics'!B584:B613)</f>
        <v>-0.12749490476101077</v>
      </c>
      <c r="C584" s="5">
        <f>SUM('Summary statistics'!C584:C613)</f>
        <v>9.3796313045520885E-2</v>
      </c>
      <c r="D584" s="5">
        <f>SUM('Summary statistics'!D584:D613)</f>
        <v>-0.40263753645284717</v>
      </c>
      <c r="E584" s="5">
        <f>SUM('Summary statistics'!E584:E613)</f>
        <v>-1.202118157621648E-2</v>
      </c>
      <c r="F584" s="5">
        <f>SUM('Summary statistics'!F584:F613)</f>
        <v>-8.838510262899486E-3</v>
      </c>
      <c r="G584" s="5">
        <f>SUM('Summary statistics'!G584:G613)</f>
        <v>-3.4995076441004025E-2</v>
      </c>
      <c r="H584" s="5"/>
      <c r="I584" s="5">
        <f>SUM('Summary statistics'!I584:I613)</f>
        <v>-2.5552068806745265E-2</v>
      </c>
      <c r="K584" s="1">
        <v>44869</v>
      </c>
      <c r="L584" s="5">
        <f>SUM('Summary statistics'!B584:B703)</f>
        <v>-0.14315292561771562</v>
      </c>
      <c r="M584" s="5">
        <f>SUM('Summary statistics'!C584:C703)</f>
        <v>-7.4370174189603677E-2</v>
      </c>
      <c r="N584" s="5">
        <f>SUM('Summary statistics'!D584:D703)</f>
        <v>-0.38278307743496087</v>
      </c>
      <c r="O584" s="5">
        <f>SUM('Summary statistics'!E584:E703)</f>
        <v>-3.0328329020572586E-2</v>
      </c>
      <c r="P584" s="5">
        <f>SUM('Summary statistics'!F584:F703)</f>
        <v>-9.3540969029320784E-2</v>
      </c>
      <c r="Q584" s="5">
        <f>SUM('Summary statistics'!G584:G703)</f>
        <v>-0.14758140903817077</v>
      </c>
      <c r="R584" s="5"/>
      <c r="S584" s="5">
        <f>SUM('Summary statistics'!I584:I703)</f>
        <v>-5.9335947259415836E-2</v>
      </c>
    </row>
    <row r="585" spans="1:19" x14ac:dyDescent="0.2">
      <c r="A585" s="1">
        <v>44740</v>
      </c>
      <c r="B585" s="5">
        <f>SUM('Summary statistics'!B585:B614)</f>
        <v>-0.15377989342868928</v>
      </c>
      <c r="C585" s="5">
        <f>SUM('Summary statistics'!C585:C614)</f>
        <v>5.5654219168135032E-2</v>
      </c>
      <c r="D585" s="5">
        <f>SUM('Summary statistics'!D585:D614)</f>
        <v>-0.3601082386186612</v>
      </c>
      <c r="E585" s="5">
        <f>SUM('Summary statistics'!E585:E614)</f>
        <v>-3.6293830320787812E-2</v>
      </c>
      <c r="F585" s="5">
        <f>SUM('Summary statistics'!F585:F614)</f>
        <v>-1.7688017274416448E-2</v>
      </c>
      <c r="G585" s="5">
        <f>SUM('Summary statistics'!G585:G614)</f>
        <v>-3.1713004861225615E-2</v>
      </c>
      <c r="H585" s="5"/>
      <c r="I585" s="5">
        <f>SUM('Summary statistics'!I585:I614)</f>
        <v>-2.9300524669470349E-2</v>
      </c>
      <c r="K585" s="1">
        <v>44872</v>
      </c>
      <c r="L585" s="5">
        <f>SUM('Summary statistics'!B585:B704)</f>
        <v>-9.5519625820378859E-2</v>
      </c>
      <c r="M585" s="5">
        <f>SUM('Summary statistics'!C585:C704)</f>
        <v>-0.141196136549572</v>
      </c>
      <c r="N585" s="5">
        <f>SUM('Summary statistics'!D585:D704)</f>
        <v>-0.34488784055444194</v>
      </c>
      <c r="O585" s="5">
        <f>SUM('Summary statistics'!E585:E704)</f>
        <v>-3.0877400062507793E-2</v>
      </c>
      <c r="P585" s="5">
        <f>SUM('Summary statistics'!F585:F704)</f>
        <v>-9.809227356988319E-2</v>
      </c>
      <c r="Q585" s="5">
        <f>SUM('Summary statistics'!G585:G704)</f>
        <v>-0.17668839343238915</v>
      </c>
      <c r="R585" s="5"/>
      <c r="S585" s="5">
        <f>SUM('Summary statistics'!I585:I704)</f>
        <v>-3.3167682936218641E-2</v>
      </c>
    </row>
    <row r="586" spans="1:19" x14ac:dyDescent="0.2">
      <c r="A586" s="1">
        <v>44741</v>
      </c>
      <c r="B586" s="5">
        <f>SUM('Summary statistics'!B586:B615)</f>
        <v>-0.17477804304141292</v>
      </c>
      <c r="C586" s="5">
        <f>SUM('Summary statistics'!C586:C615)</f>
        <v>3.3813605348012338E-2</v>
      </c>
      <c r="D586" s="5">
        <f>SUM('Summary statistics'!D586:D615)</f>
        <v>-0.36518605499036516</v>
      </c>
      <c r="E586" s="5">
        <f>SUM('Summary statistics'!E586:E615)</f>
        <v>-1.686300416460913E-3</v>
      </c>
      <c r="F586" s="5">
        <f>SUM('Summary statistics'!F586:F615)</f>
        <v>-3.8988545036993776E-3</v>
      </c>
      <c r="G586" s="5">
        <f>SUM('Summary statistics'!G586:G615)</f>
        <v>-1.3640141468764138E-2</v>
      </c>
      <c r="H586" s="5"/>
      <c r="I586" s="5">
        <f>SUM('Summary statistics'!I586:I615)</f>
        <v>-2.8715688926243224E-2</v>
      </c>
      <c r="K586" s="1">
        <v>44873</v>
      </c>
      <c r="L586" s="5">
        <f>SUM('Summary statistics'!B586:B705)</f>
        <v>-0.23177352409077653</v>
      </c>
      <c r="M586" s="5">
        <f>SUM('Summary statistics'!C586:C705)</f>
        <v>-0.17704013564068344</v>
      </c>
      <c r="N586" s="5">
        <f>SUM('Summary statistics'!D586:D705)</f>
        <v>-0.4472171836945163</v>
      </c>
      <c r="O586" s="5">
        <f>SUM('Summary statistics'!E586:E705)</f>
        <v>3.4491887510489122E-2</v>
      </c>
      <c r="P586" s="5">
        <f>SUM('Summary statistics'!F586:F705)</f>
        <v>-6.1364783863466221E-2</v>
      </c>
      <c r="Q586" s="5">
        <f>SUM('Summary statistics'!G586:G705)</f>
        <v>-0.12261274733810769</v>
      </c>
      <c r="R586" s="5"/>
      <c r="S586" s="5">
        <f>SUM('Summary statistics'!I586:I705)</f>
        <v>-2.628857309804955E-2</v>
      </c>
    </row>
    <row r="587" spans="1:19" x14ac:dyDescent="0.2">
      <c r="A587" s="1">
        <v>44742</v>
      </c>
      <c r="B587" s="5">
        <f>SUM('Summary statistics'!B587:B616)</f>
        <v>-0.34557000135017224</v>
      </c>
      <c r="C587" s="5">
        <f>SUM('Summary statistics'!C587:C616)</f>
        <v>-4.3752643021707116E-2</v>
      </c>
      <c r="D587" s="5">
        <f>SUM('Summary statistics'!D587:D616)</f>
        <v>-0.38499942844571466</v>
      </c>
      <c r="E587" s="5">
        <f>SUM('Summary statistics'!E587:E616)</f>
        <v>-3.1390868479579448E-2</v>
      </c>
      <c r="F587" s="5">
        <f>SUM('Summary statistics'!F587:F616)</f>
        <v>-4.9785646167310217E-4</v>
      </c>
      <c r="G587" s="5">
        <f>SUM('Summary statistics'!G587:G616)</f>
        <v>-4.0022421912710313E-2</v>
      </c>
      <c r="H587" s="5"/>
      <c r="I587" s="5">
        <f>SUM('Summary statistics'!I587:I616)</f>
        <v>-6.1102818288478168E-2</v>
      </c>
      <c r="K587" s="1">
        <v>44874</v>
      </c>
      <c r="L587" s="5">
        <f>SUM('Summary statistics'!B587:B706)</f>
        <v>-0.2674010698828273</v>
      </c>
      <c r="M587" s="5">
        <f>SUM('Summary statistics'!C587:C706)</f>
        <v>-0.25255642339495504</v>
      </c>
      <c r="N587" s="5">
        <f>SUM('Summary statistics'!D587:D706)</f>
        <v>-0.61156008076377399</v>
      </c>
      <c r="O587" s="5">
        <f>SUM('Summary statistics'!E587:E706)</f>
        <v>1.5403819978164946E-2</v>
      </c>
      <c r="P587" s="5">
        <f>SUM('Summary statistics'!F587:F706)</f>
        <v>-5.36770996364625E-2</v>
      </c>
      <c r="Q587" s="5">
        <f>SUM('Summary statistics'!G587:G706)</f>
        <v>-0.11322582593600528</v>
      </c>
      <c r="R587" s="5"/>
      <c r="S587" s="5">
        <f>SUM('Summary statistics'!I587:I706)</f>
        <v>-7.0874662516765982E-2</v>
      </c>
    </row>
    <row r="588" spans="1:19" x14ac:dyDescent="0.2">
      <c r="A588" s="1">
        <v>44743</v>
      </c>
      <c r="B588" s="5">
        <f>SUM('Summary statistics'!B588:B617)</f>
        <v>-0.32821083026507708</v>
      </c>
      <c r="C588" s="5">
        <f>SUM('Summary statistics'!C588:C617)</f>
        <v>-5.1846493737819091E-2</v>
      </c>
      <c r="D588" s="5">
        <f>SUM('Summary statistics'!D588:D617)</f>
        <v>-0.43797037227276081</v>
      </c>
      <c r="E588" s="5">
        <f>SUM('Summary statistics'!E588:E617)</f>
        <v>-9.1480114938917612E-2</v>
      </c>
      <c r="F588" s="5">
        <f>SUM('Summary statistics'!F588:F617)</f>
        <v>-6.9147004869339257E-3</v>
      </c>
      <c r="G588" s="5">
        <f>SUM('Summary statistics'!G588:G617)</f>
        <v>-9.4050322421501339E-2</v>
      </c>
      <c r="H588" s="5"/>
      <c r="I588" s="5">
        <f>SUM('Summary statistics'!I588:I617)</f>
        <v>-4.6650120722559779E-2</v>
      </c>
      <c r="K588" s="1">
        <v>44875</v>
      </c>
      <c r="L588" s="5">
        <f>SUM('Summary statistics'!B588:B707)</f>
        <v>-0.24310644786307548</v>
      </c>
      <c r="M588" s="5">
        <f>SUM('Summary statistics'!C588:C707)</f>
        <v>-0.27815376424957106</v>
      </c>
      <c r="N588" s="5">
        <f>SUM('Summary statistics'!D588:D707)</f>
        <v>-0.52887194643435953</v>
      </c>
      <c r="O588" s="5">
        <f>SUM('Summary statistics'!E588:E707)</f>
        <v>6.9822030125817145E-3</v>
      </c>
      <c r="P588" s="5">
        <f>SUM('Summary statistics'!F588:F707)</f>
        <v>-3.3806509999834873E-2</v>
      </c>
      <c r="Q588" s="5">
        <f>SUM('Summary statistics'!G588:G707)</f>
        <v>-0.14448007054892026</v>
      </c>
      <c r="R588" s="5"/>
      <c r="S588" s="5">
        <f>SUM('Summary statistics'!I588:I707)</f>
        <v>-1.2967920585525525E-2</v>
      </c>
    </row>
    <row r="589" spans="1:19" x14ac:dyDescent="0.2">
      <c r="A589" s="1">
        <v>44748</v>
      </c>
      <c r="B589" s="5">
        <f>SUM('Summary statistics'!B589:B618)</f>
        <v>-0.4101727032587093</v>
      </c>
      <c r="C589" s="5">
        <f>SUM('Summary statistics'!C589:C618)</f>
        <v>-0.13170286712520748</v>
      </c>
      <c r="D589" s="5">
        <f>SUM('Summary statistics'!D589:D618)</f>
        <v>-0.39227445974149733</v>
      </c>
      <c r="E589" s="5">
        <f>SUM('Summary statistics'!E589:E618)</f>
        <v>-0.12684117842083764</v>
      </c>
      <c r="F589" s="5">
        <f>SUM('Summary statistics'!F589:F618)</f>
        <v>-4.6360329561666018E-2</v>
      </c>
      <c r="G589" s="5">
        <f>SUM('Summary statistics'!G589:G618)</f>
        <v>-9.5782732384592076E-2</v>
      </c>
      <c r="H589" s="5"/>
      <c r="I589" s="5">
        <f>SUM('Summary statistics'!I589:I618)</f>
        <v>-6.1469347940839185E-2</v>
      </c>
      <c r="K589" s="1">
        <v>44876</v>
      </c>
      <c r="L589" s="5">
        <f>SUM('Summary statistics'!B589:B708)</f>
        <v>-0.34535064700341395</v>
      </c>
      <c r="M589" s="5">
        <f>SUM('Summary statistics'!C589:C708)</f>
        <v>-0.23387710695731873</v>
      </c>
      <c r="N589" s="5">
        <f>SUM('Summary statistics'!D589:D708)</f>
        <v>-0.57953106223312167</v>
      </c>
      <c r="O589" s="5">
        <f>SUM('Summary statistics'!E589:E708)</f>
        <v>-3.8233918101224823E-3</v>
      </c>
      <c r="P589" s="5">
        <f>SUM('Summary statistics'!F589:F708)</f>
        <v>-2.759141669650917E-2</v>
      </c>
      <c r="Q589" s="5">
        <f>SUM('Summary statistics'!G589:G708)</f>
        <v>-0.11605073925020745</v>
      </c>
      <c r="R589" s="5"/>
      <c r="S589" s="5">
        <f>SUM('Summary statistics'!I589:I708)</f>
        <v>-2.3738459675139378E-2</v>
      </c>
    </row>
    <row r="590" spans="1:19" x14ac:dyDescent="0.2">
      <c r="A590" s="1">
        <v>44749</v>
      </c>
      <c r="B590" s="5">
        <f>SUM('Summary statistics'!B590:B619)</f>
        <v>-0.28434157781596103</v>
      </c>
      <c r="C590" s="5">
        <f>SUM('Summary statistics'!C590:C619)</f>
        <v>-6.4641942247128409E-2</v>
      </c>
      <c r="D590" s="5">
        <f>SUM('Summary statistics'!D590:D619)</f>
        <v>-0.28188723194904103</v>
      </c>
      <c r="E590" s="5">
        <f>SUM('Summary statistics'!E590:E619)</f>
        <v>-0.11581227186948019</v>
      </c>
      <c r="F590" s="5">
        <f>SUM('Summary statistics'!F590:F619)</f>
        <v>-4.2868528015246724E-2</v>
      </c>
      <c r="G590" s="5">
        <f>SUM('Summary statistics'!G590:G619)</f>
        <v>-0.10513301938711495</v>
      </c>
      <c r="H590" s="5"/>
      <c r="I590" s="5">
        <f>SUM('Summary statistics'!I590:I619)</f>
        <v>-5.3818664842007931E-3</v>
      </c>
      <c r="K590" s="1">
        <v>44879</v>
      </c>
      <c r="L590" s="5">
        <f>SUM('Summary statistics'!B590:B709)</f>
        <v>-0.34388492004605964</v>
      </c>
      <c r="M590" s="5">
        <f>SUM('Summary statistics'!C590:C709)</f>
        <v>-0.2439116047909077</v>
      </c>
      <c r="N590" s="5">
        <f>SUM('Summary statistics'!D590:D709)</f>
        <v>-0.54610136097973827</v>
      </c>
      <c r="O590" s="5">
        <f>SUM('Summary statistics'!E590:E709)</f>
        <v>2.6068315365964226E-2</v>
      </c>
      <c r="P590" s="5">
        <f>SUM('Summary statistics'!F590:F709)</f>
        <v>-2.1710939614722095E-2</v>
      </c>
      <c r="Q590" s="5">
        <f>SUM('Summary statistics'!G590:G709)</f>
        <v>-9.7867047347768577E-2</v>
      </c>
      <c r="R590" s="5"/>
      <c r="S590" s="5">
        <f>SUM('Summary statistics'!I590:I709)</f>
        <v>8.5193506452782841E-3</v>
      </c>
    </row>
    <row r="591" spans="1:19" x14ac:dyDescent="0.2">
      <c r="A591" s="1">
        <v>44750</v>
      </c>
      <c r="B591" s="5">
        <f>SUM('Summary statistics'!B591:B620)</f>
        <v>-0.31980876527699609</v>
      </c>
      <c r="C591" s="5">
        <f>SUM('Summary statistics'!C591:C620)</f>
        <v>-6.8413768189924243E-2</v>
      </c>
      <c r="D591" s="5">
        <f>SUM('Summary statistics'!D591:D620)</f>
        <v>-0.33813071420753271</v>
      </c>
      <c r="E591" s="5">
        <f>SUM('Summary statistics'!E591:E620)</f>
        <v>-0.1300683435060587</v>
      </c>
      <c r="F591" s="5">
        <f>SUM('Summary statistics'!F591:F620)</f>
        <v>-5.5211453514226919E-2</v>
      </c>
      <c r="G591" s="5">
        <f>SUM('Summary statistics'!G591:G620)</f>
        <v>-9.4447087723559003E-2</v>
      </c>
      <c r="H591" s="5"/>
      <c r="I591" s="5">
        <f>SUM('Summary statistics'!I591:I620)</f>
        <v>-3.6153058596370225E-4</v>
      </c>
      <c r="K591" s="1">
        <v>44880</v>
      </c>
      <c r="L591" s="5">
        <f>SUM('Summary statistics'!B591:B710)</f>
        <v>-0.31980876527699531</v>
      </c>
      <c r="M591" s="5">
        <f>SUM('Summary statistics'!C591:C710)</f>
        <v>-0.2553839602885461</v>
      </c>
      <c r="N591" s="5">
        <f>SUM('Summary statistics'!D591:D710)</f>
        <v>-0.58431877397223808</v>
      </c>
      <c r="O591" s="5">
        <f>SUM('Summary statistics'!E591:E710)</f>
        <v>-1.7962072749756995E-2</v>
      </c>
      <c r="P591" s="5">
        <f>SUM('Summary statistics'!F591:F710)</f>
        <v>-3.5603539362868739E-2</v>
      </c>
      <c r="Q591" s="5">
        <f>SUM('Summary statistics'!G591:G710)</f>
        <v>-9.0303844152224616E-2</v>
      </c>
      <c r="R591" s="5"/>
      <c r="S591" s="5">
        <f>SUM('Summary statistics'!I591:I710)</f>
        <v>2.3045624166481642E-2</v>
      </c>
    </row>
    <row r="592" spans="1:19" x14ac:dyDescent="0.2">
      <c r="A592" s="1">
        <v>44753</v>
      </c>
      <c r="B592" s="5">
        <f>SUM('Summary statistics'!B592:B621)</f>
        <v>-0.24620212296038874</v>
      </c>
      <c r="C592" s="5">
        <f>SUM('Summary statistics'!C592:C621)</f>
        <v>-8.416523879857099E-2</v>
      </c>
      <c r="D592" s="5">
        <f>SUM('Summary statistics'!D592:D621)</f>
        <v>-0.37954498520186652</v>
      </c>
      <c r="E592" s="5">
        <f>SUM('Summary statistics'!E592:E621)</f>
        <v>-0.12475105968275288</v>
      </c>
      <c r="F592" s="5">
        <f>SUM('Summary statistics'!F592:F621)</f>
        <v>-6.1802640200066435E-2</v>
      </c>
      <c r="G592" s="5">
        <f>SUM('Summary statistics'!G592:G621)</f>
        <v>-0.15697755742924666</v>
      </c>
      <c r="H592" s="5"/>
      <c r="I592" s="5">
        <f>SUM('Summary statistics'!I592:I621)</f>
        <v>-1.2102074135588652E-2</v>
      </c>
      <c r="K592" s="1">
        <v>44881</v>
      </c>
      <c r="L592" s="5">
        <f>SUM('Summary statistics'!B592:B711)</f>
        <v>-0.26521379870066042</v>
      </c>
      <c r="M592" s="5">
        <f>SUM('Summary statistics'!C592:C711)</f>
        <v>-0.27985269443242994</v>
      </c>
      <c r="N592" s="5">
        <f>SUM('Summary statistics'!D592:D711)</f>
        <v>-0.56762364499178031</v>
      </c>
      <c r="O592" s="5">
        <f>SUM('Summary statistics'!E592:E711)</f>
        <v>-6.9447938736296386E-3</v>
      </c>
      <c r="P592" s="5">
        <f>SUM('Summary statistics'!F592:F711)</f>
        <v>-3.6655199559945083E-2</v>
      </c>
      <c r="Q592" s="5">
        <f>SUM('Summary statistics'!G592:G711)</f>
        <v>-0.10419065652150167</v>
      </c>
      <c r="R592" s="5"/>
      <c r="S592" s="5">
        <f>SUM('Summary statistics'!I592:I711)</f>
        <v>1.4613212722877422E-2</v>
      </c>
    </row>
    <row r="593" spans="1:19" x14ac:dyDescent="0.2">
      <c r="A593" s="1">
        <v>44754</v>
      </c>
      <c r="B593" s="5">
        <f>SUM('Summary statistics'!B593:B622)</f>
        <v>-0.37311439239192629</v>
      </c>
      <c r="C593" s="5">
        <f>SUM('Summary statistics'!C593:C622)</f>
        <v>-0.14043312595091623</v>
      </c>
      <c r="D593" s="5">
        <f>SUM('Summary statistics'!D593:D622)</f>
        <v>-0.40880305523014526</v>
      </c>
      <c r="E593" s="5">
        <f>SUM('Summary statistics'!E593:E622)</f>
        <v>-0.13614560104394355</v>
      </c>
      <c r="F593" s="5">
        <f>SUM('Summary statistics'!F593:F622)</f>
        <v>-6.8884640521966967E-2</v>
      </c>
      <c r="G593" s="5">
        <f>SUM('Summary statistics'!G593:G622)</f>
        <v>-0.11972331054588695</v>
      </c>
      <c r="H593" s="5"/>
      <c r="I593" s="5">
        <f>SUM('Summary statistics'!I593:I622)</f>
        <v>-3.9773996101134468E-2</v>
      </c>
      <c r="K593" s="1">
        <v>44882</v>
      </c>
      <c r="L593" s="5">
        <f>SUM('Summary statistics'!B593:B712)</f>
        <v>-0.31692527948500776</v>
      </c>
      <c r="M593" s="5">
        <f>SUM('Summary statistics'!C593:C712)</f>
        <v>-0.300793922376412</v>
      </c>
      <c r="N593" s="5">
        <f>SUM('Summary statistics'!D593:D712)</f>
        <v>-0.55562627268816156</v>
      </c>
      <c r="O593" s="5">
        <f>SUM('Summary statistics'!E593:E712)</f>
        <v>-3.5040354721522816E-2</v>
      </c>
      <c r="P593" s="5">
        <f>SUM('Summary statistics'!F593:F712)</f>
        <v>-4.6978838838774545E-2</v>
      </c>
      <c r="Q593" s="5">
        <f>SUM('Summary statistics'!G593:G712)</f>
        <v>-7.5747754657748703E-2</v>
      </c>
      <c r="R593" s="5"/>
      <c r="S593" s="5">
        <f>SUM('Summary statistics'!I593:I712)</f>
        <v>-6.8659198473888169E-3</v>
      </c>
    </row>
    <row r="594" spans="1:19" x14ac:dyDescent="0.2">
      <c r="A594" s="1">
        <v>44755</v>
      </c>
      <c r="B594" s="5">
        <f>SUM('Summary statistics'!B594:B623)</f>
        <v>-0.28889548076083138</v>
      </c>
      <c r="C594" s="5">
        <f>SUM('Summary statistics'!C594:C623)</f>
        <v>-0.13091894889514499</v>
      </c>
      <c r="D594" s="5">
        <f>SUM('Summary statistics'!D594:D623)</f>
        <v>-0.3812634860733119</v>
      </c>
      <c r="E594" s="5">
        <f>SUM('Summary statistics'!E594:E623)</f>
        <v>-0.13930426713079855</v>
      </c>
      <c r="F594" s="5">
        <f>SUM('Summary statistics'!F594:F623)</f>
        <v>-7.2179950990922365E-2</v>
      </c>
      <c r="G594" s="5">
        <f>SUM('Summary statistics'!G594:G623)</f>
        <v>-8.9253790455859169E-2</v>
      </c>
      <c r="H594" s="5"/>
      <c r="I594" s="5">
        <f>SUM('Summary statistics'!I594:I623)</f>
        <v>-3.6086909184547745E-2</v>
      </c>
      <c r="K594" s="1">
        <v>44883</v>
      </c>
      <c r="L594" s="5">
        <f>SUM('Summary statistics'!B594:B713)</f>
        <v>-0.33327136216154057</v>
      </c>
      <c r="M594" s="5">
        <f>SUM('Summary statistics'!C594:C713)</f>
        <v>-0.31536113269226024</v>
      </c>
      <c r="N594" s="5">
        <f>SUM('Summary statistics'!D594:D713)</f>
        <v>-0.57771101291337745</v>
      </c>
      <c r="O594" s="5">
        <f>SUM('Summary statistics'!E594:E713)</f>
        <v>-4.9522426950721621E-2</v>
      </c>
      <c r="P594" s="5">
        <f>SUM('Summary statistics'!F594:F713)</f>
        <v>-6.1348589189084646E-2</v>
      </c>
      <c r="Q594" s="5">
        <f>SUM('Summary statistics'!G594:G713)</f>
        <v>-7.5612272774230493E-2</v>
      </c>
      <c r="R594" s="5"/>
      <c r="S594" s="5">
        <f>SUM('Summary statistics'!I594:I713)</f>
        <v>6.0353144310961396E-3</v>
      </c>
    </row>
    <row r="595" spans="1:19" x14ac:dyDescent="0.2">
      <c r="A595" s="1">
        <v>44756</v>
      </c>
      <c r="B595" s="5">
        <f>SUM('Summary statistics'!B595:B624)</f>
        <v>-0.3205040983224211</v>
      </c>
      <c r="C595" s="5">
        <f>SUM('Summary statistics'!C595:C624)</f>
        <v>-0.14142197985775115</v>
      </c>
      <c r="D595" s="5">
        <f>SUM('Summary statistics'!D595:D624)</f>
        <v>-0.36115435523470435</v>
      </c>
      <c r="E595" s="5">
        <f>SUM('Summary statistics'!E595:E624)</f>
        <v>-0.18232155679395459</v>
      </c>
      <c r="F595" s="5">
        <f>SUM('Summary statistics'!F595:F624)</f>
        <v>-7.9149427516688547E-2</v>
      </c>
      <c r="G595" s="5">
        <f>SUM('Summary statistics'!G595:G624)</f>
        <v>-5.8014395060628103E-2</v>
      </c>
      <c r="H595" s="5"/>
      <c r="I595" s="5">
        <f>SUM('Summary statistics'!I595:I624)</f>
        <v>-4.8496394976671117E-2</v>
      </c>
      <c r="K595" s="1">
        <v>44886</v>
      </c>
      <c r="L595" s="5">
        <f>SUM('Summary statistics'!B595:B714)</f>
        <v>-0.28061019522739228</v>
      </c>
      <c r="M595" s="5">
        <f>SUM('Summary statistics'!C595:C714)</f>
        <v>-0.32482994825781097</v>
      </c>
      <c r="N595" s="5">
        <f>SUM('Summary statistics'!D595:D714)</f>
        <v>-0.62726311307436333</v>
      </c>
      <c r="O595" s="5">
        <f>SUM('Summary statistics'!E595:E714)</f>
        <v>-4.6707286854248645E-2</v>
      </c>
      <c r="P595" s="5">
        <f>SUM('Summary statistics'!F595:F714)</f>
        <v>-5.9528434678214115E-2</v>
      </c>
      <c r="Q595" s="5">
        <f>SUM('Summary statistics'!G595:G714)</f>
        <v>-1.9307452110008293E-2</v>
      </c>
      <c r="R595" s="5"/>
      <c r="S595" s="5">
        <f>SUM('Summary statistics'!I595:I714)</f>
        <v>-7.2622839729187729E-3</v>
      </c>
    </row>
    <row r="596" spans="1:19" x14ac:dyDescent="0.2">
      <c r="A596" s="1">
        <v>44757</v>
      </c>
      <c r="B596" s="5">
        <f>SUM('Summary statistics'!B596:B625)</f>
        <v>-0.25166730341489052</v>
      </c>
      <c r="C596" s="5">
        <f>SUM('Summary statistics'!C596:C625)</f>
        <v>-0.15621258145490813</v>
      </c>
      <c r="D596" s="5">
        <f>SUM('Summary statistics'!D596:D625)</f>
        <v>-0.33812957514279268</v>
      </c>
      <c r="E596" s="5">
        <f>SUM('Summary statistics'!E596:E625)</f>
        <v>-0.16661132939407652</v>
      </c>
      <c r="F596" s="5">
        <f>SUM('Summary statistics'!F596:F625)</f>
        <v>-8.1143840507392137E-2</v>
      </c>
      <c r="G596" s="5">
        <f>SUM('Summary statistics'!G596:G625)</f>
        <v>-5.0546255768431032E-2</v>
      </c>
      <c r="H596" s="5"/>
      <c r="I596" s="5">
        <f>SUM('Summary statistics'!I596:I625)</f>
        <v>-4.9165310923500703E-2</v>
      </c>
      <c r="K596" s="1">
        <v>44887</v>
      </c>
      <c r="L596" s="5">
        <f>SUM('Summary statistics'!B596:B715)</f>
        <v>-0.27312015094629172</v>
      </c>
      <c r="M596" s="5">
        <f>SUM('Summary statistics'!C596:C715)</f>
        <v>-0.34315593048463428</v>
      </c>
      <c r="N596" s="5">
        <f>SUM('Summary statistics'!D596:D715)</f>
        <v>-0.5884813434459919</v>
      </c>
      <c r="O596" s="5">
        <f>SUM('Summary statistics'!E596:E715)</f>
        <v>-3.4082105977877475E-2</v>
      </c>
      <c r="P596" s="5">
        <f>SUM('Summary statistics'!F596:F715)</f>
        <v>-6.0059859263779714E-2</v>
      </c>
      <c r="Q596" s="5">
        <f>SUM('Summary statistics'!G596:G715)</f>
        <v>-2.8873480113334207E-2</v>
      </c>
      <c r="R596" s="5"/>
      <c r="S596" s="5">
        <f>SUM('Summary statistics'!I596:I715)</f>
        <v>-1.3461851490306403E-2</v>
      </c>
    </row>
    <row r="597" spans="1:19" x14ac:dyDescent="0.2">
      <c r="A597" s="1">
        <v>44760</v>
      </c>
      <c r="B597" s="5">
        <f>SUM('Summary statistics'!B597:B626)</f>
        <v>-0.16737706357336707</v>
      </c>
      <c r="C597" s="5">
        <f>SUM('Summary statistics'!C597:C626)</f>
        <v>-0.11470270609869798</v>
      </c>
      <c r="D597" s="5">
        <f>SUM('Summary statistics'!D597:D626)</f>
        <v>-0.23878735603060158</v>
      </c>
      <c r="E597" s="5">
        <f>SUM('Summary statistics'!E597:E626)</f>
        <v>-0.15941432751871931</v>
      </c>
      <c r="F597" s="5">
        <f>SUM('Summary statistics'!F597:F626)</f>
        <v>-8.2513497471441405E-2</v>
      </c>
      <c r="G597" s="5">
        <f>SUM('Summary statistics'!G597:G626)</f>
        <v>-3.5684738052218987E-3</v>
      </c>
      <c r="H597" s="5"/>
      <c r="I597" s="5">
        <f>SUM('Summary statistics'!I597:I626)</f>
        <v>-8.2005197143654479E-2</v>
      </c>
      <c r="K597" s="1">
        <v>44888</v>
      </c>
      <c r="L597" s="5">
        <f>SUM('Summary statistics'!B597:B716)</f>
        <v>-0.17745202966541299</v>
      </c>
      <c r="M597" s="5">
        <f>SUM('Summary statistics'!C597:C716)</f>
        <v>-0.3896013389248042</v>
      </c>
      <c r="N597" s="5">
        <f>SUM('Summary statistics'!D597:D716)</f>
        <v>-0.54260725604819438</v>
      </c>
      <c r="O597" s="5">
        <f>SUM('Summary statistics'!E597:E716)</f>
        <v>-2.6135089824829115E-2</v>
      </c>
      <c r="P597" s="5">
        <f>SUM('Summary statistics'!F597:F716)</f>
        <v>-6.2025484114489826E-2</v>
      </c>
      <c r="Q597" s="5">
        <f>SUM('Summary statistics'!G597:G716)</f>
        <v>-1.6482656303347134E-2</v>
      </c>
      <c r="R597" s="5"/>
      <c r="S597" s="5">
        <f>SUM('Summary statistics'!I597:I716)</f>
        <v>-3.2005663850956795E-2</v>
      </c>
    </row>
    <row r="598" spans="1:19" x14ac:dyDescent="0.2">
      <c r="A598" s="1">
        <v>44761</v>
      </c>
      <c r="B598" s="5">
        <f>SUM('Summary statistics'!B598:B627)</f>
        <v>-0.19575079311299154</v>
      </c>
      <c r="C598" s="5">
        <f>SUM('Summary statistics'!C598:C627)</f>
        <v>-0.10068639652745166</v>
      </c>
      <c r="D598" s="5">
        <f>SUM('Summary statistics'!D598:D627)</f>
        <v>-0.24128623185014733</v>
      </c>
      <c r="E598" s="5">
        <f>SUM('Summary statistics'!E598:E627)</f>
        <v>-0.15795286437512088</v>
      </c>
      <c r="F598" s="5">
        <f>SUM('Summary statistics'!F598:F627)</f>
        <v>-7.7580045900153868E-2</v>
      </c>
      <c r="G598" s="5">
        <f>SUM('Summary statistics'!G598:G627)</f>
        <v>-6.0018057827609097E-3</v>
      </c>
      <c r="H598" s="5"/>
      <c r="I598" s="5">
        <f>SUM('Summary statistics'!I598:I627)</f>
        <v>-4.0946660015308826E-2</v>
      </c>
      <c r="K598" s="1">
        <v>44890</v>
      </c>
      <c r="L598" s="5">
        <f>SUM('Summary statistics'!B598:B717)</f>
        <v>-0.21353029348609179</v>
      </c>
      <c r="M598" s="5">
        <f>SUM('Summary statistics'!C598:C717)</f>
        <v>-0.41277966527630211</v>
      </c>
      <c r="N598" s="5">
        <f>SUM('Summary statistics'!D598:D717)</f>
        <v>-0.59035249893525521</v>
      </c>
      <c r="O598" s="5">
        <f>SUM('Summary statistics'!E598:E717)</f>
        <v>-1.406143929543615E-2</v>
      </c>
      <c r="P598" s="5">
        <f>SUM('Summary statistics'!F598:F717)</f>
        <v>-5.2583795426271444E-2</v>
      </c>
      <c r="Q598" s="5">
        <f>SUM('Summary statistics'!G598:G717)</f>
        <v>-4.1196053904553595E-2</v>
      </c>
      <c r="R598" s="5"/>
      <c r="S598" s="5">
        <f>SUM('Summary statistics'!I598:I717)</f>
        <v>-1.8483795686543111E-2</v>
      </c>
    </row>
    <row r="599" spans="1:19" x14ac:dyDescent="0.2">
      <c r="A599" s="1">
        <v>44762</v>
      </c>
      <c r="B599" s="5">
        <f>SUM('Summary statistics'!B599:B628)</f>
        <v>-7.1563729503907131E-2</v>
      </c>
      <c r="C599" s="5">
        <f>SUM('Summary statistics'!C599:C628)</f>
        <v>-0.13354361629321249</v>
      </c>
      <c r="D599" s="5">
        <f>SUM('Summary statistics'!D599:D628)</f>
        <v>-0.27145936526477793</v>
      </c>
      <c r="E599" s="5">
        <f>SUM('Summary statistics'!E599:E628)</f>
        <v>-0.17665414526930387</v>
      </c>
      <c r="F599" s="5">
        <f>SUM('Summary statistics'!F599:F628)</f>
        <v>-9.594092265855432E-2</v>
      </c>
      <c r="G599" s="5">
        <f>SUM('Summary statistics'!G599:G628)</f>
        <v>-4.9530533952614517E-2</v>
      </c>
      <c r="H599" s="5"/>
      <c r="I599" s="5">
        <f>SUM('Summary statistics'!I599:I628)</f>
        <v>-5.3331419035176506E-2</v>
      </c>
      <c r="K599" s="1">
        <v>44893</v>
      </c>
      <c r="L599" s="5">
        <f>SUM('Summary statistics'!B599:B718)</f>
        <v>-0.23440292952128355</v>
      </c>
      <c r="M599" s="5">
        <f>SUM('Summary statistics'!C599:C718)</f>
        <v>-0.41414474838475213</v>
      </c>
      <c r="N599" s="5">
        <f>SUM('Summary statistics'!D599:D718)</f>
        <v>-0.63053339803549235</v>
      </c>
      <c r="O599" s="5">
        <f>SUM('Summary statistics'!E599:E718)</f>
        <v>-5.3007800113634818E-2</v>
      </c>
      <c r="P599" s="5">
        <f>SUM('Summary statistics'!F599:F718)</f>
        <v>-7.2629301701684301E-2</v>
      </c>
      <c r="Q599" s="5">
        <f>SUM('Summary statistics'!G599:G718)</f>
        <v>-7.5414877153504173E-2</v>
      </c>
      <c r="R599" s="5"/>
      <c r="S599" s="5">
        <f>SUM('Summary statistics'!I599:I718)</f>
        <v>-5.2311711330308854E-2</v>
      </c>
    </row>
    <row r="600" spans="1:19" x14ac:dyDescent="0.2">
      <c r="A600" s="1">
        <v>44763</v>
      </c>
      <c r="B600" s="5">
        <f>SUM('Summary statistics'!B600:B629)</f>
        <v>-8.6723427666720337E-2</v>
      </c>
      <c r="C600" s="5">
        <f>SUM('Summary statistics'!C600:C629)</f>
        <v>-0.21004306413215776</v>
      </c>
      <c r="D600" s="5">
        <f>SUM('Summary statistics'!D600:D629)</f>
        <v>-0.24905298661076833</v>
      </c>
      <c r="E600" s="5">
        <f>SUM('Summary statistics'!E600:E629)</f>
        <v>-0.15731281610228273</v>
      </c>
      <c r="F600" s="5">
        <f>SUM('Summary statistics'!F600:F629)</f>
        <v>-7.6814040807274803E-2</v>
      </c>
      <c r="G600" s="5">
        <f>SUM('Summary statistics'!G600:G629)</f>
        <v>-4.6903562376548705E-2</v>
      </c>
      <c r="H600" s="5"/>
      <c r="I600" s="5">
        <f>SUM('Summary statistics'!I600:I629)</f>
        <v>-2.7035907594327141E-2</v>
      </c>
      <c r="K600" s="1">
        <v>44894</v>
      </c>
      <c r="L600" s="5">
        <f>SUM('Summary statistics'!B600:B719)</f>
        <v>-0.16383803145671244</v>
      </c>
      <c r="M600" s="5">
        <f>SUM('Summary statistics'!C600:C719)</f>
        <v>-0.41876081144126764</v>
      </c>
      <c r="N600" s="5">
        <f>SUM('Summary statistics'!D600:D719)</f>
        <v>-0.59143562814754369</v>
      </c>
      <c r="O600" s="5">
        <f>SUM('Summary statistics'!E600:E719)</f>
        <v>-2.1780115288870548E-2</v>
      </c>
      <c r="P600" s="5">
        <f>SUM('Summary statistics'!F600:F719)</f>
        <v>-4.7879866260899295E-2</v>
      </c>
      <c r="Q600" s="5">
        <f>SUM('Summary statistics'!G600:G719)</f>
        <v>-5.7889430849361392E-2</v>
      </c>
      <c r="R600" s="5"/>
      <c r="S600" s="5">
        <f>SUM('Summary statistics'!I600:I719)</f>
        <v>-3.7422373000702433E-2</v>
      </c>
    </row>
    <row r="601" spans="1:19" x14ac:dyDescent="0.2">
      <c r="A601" s="1">
        <v>44764</v>
      </c>
      <c r="B601" s="5">
        <f>SUM('Summary statistics'!B601:B630)</f>
        <v>-0.12885298575475596</v>
      </c>
      <c r="C601" s="5">
        <f>SUM('Summary statistics'!C601:C630)</f>
        <v>-0.2241989603831534</v>
      </c>
      <c r="D601" s="5">
        <f>SUM('Summary statistics'!D601:D630)</f>
        <v>-0.32450369681074576</v>
      </c>
      <c r="E601" s="5">
        <f>SUM('Summary statistics'!E601:E630)</f>
        <v>-0.17114041024918111</v>
      </c>
      <c r="F601" s="5">
        <f>SUM('Summary statistics'!F601:F630)</f>
        <v>-6.5157034230159949E-2</v>
      </c>
      <c r="G601" s="5">
        <f>SUM('Summary statistics'!G601:G630)</f>
        <v>-7.5026442658849141E-2</v>
      </c>
      <c r="H601" s="5"/>
      <c r="I601" s="5">
        <f>SUM('Summary statistics'!I601:I630)</f>
        <v>-3.9544633781873575E-2</v>
      </c>
      <c r="K601" s="1">
        <v>44895</v>
      </c>
      <c r="L601" s="5">
        <f>SUM('Summary statistics'!B601:B720)</f>
        <v>-0.29651738474873657</v>
      </c>
      <c r="M601" s="5">
        <f>SUM('Summary statistics'!C601:C720)</f>
        <v>-0.3859107121648791</v>
      </c>
      <c r="N601" s="5">
        <f>SUM('Summary statistics'!D601:D720)</f>
        <v>-0.60296717209515149</v>
      </c>
      <c r="O601" s="5">
        <f>SUM('Summary statistics'!E601:E720)</f>
        <v>-1.4177521905849682E-2</v>
      </c>
      <c r="P601" s="5">
        <f>SUM('Summary statistics'!F601:F720)</f>
        <v>-4.6517432840179826E-2</v>
      </c>
      <c r="Q601" s="5">
        <f>SUM('Summary statistics'!G601:G720)</f>
        <v>-6.8254333539948767E-2</v>
      </c>
      <c r="R601" s="5"/>
      <c r="S601" s="5">
        <f>SUM('Summary statistics'!I601:I720)</f>
        <v>-1.0076241682236881E-2</v>
      </c>
    </row>
    <row r="602" spans="1:19" x14ac:dyDescent="0.2">
      <c r="A602" s="1">
        <v>44767</v>
      </c>
      <c r="B602" s="5">
        <f>SUM('Summary statistics'!B602:B631)</f>
        <v>-8.0877016658456438E-2</v>
      </c>
      <c r="C602" s="5">
        <f>SUM('Summary statistics'!C602:C631)</f>
        <v>-0.21094954708604485</v>
      </c>
      <c r="D602" s="5">
        <f>SUM('Summary statistics'!D602:D631)</f>
        <v>-0.37933716507104603</v>
      </c>
      <c r="E602" s="5">
        <f>SUM('Summary statistics'!E602:E631)</f>
        <v>-0.19067086137982991</v>
      </c>
      <c r="F602" s="5">
        <f>SUM('Summary statistics'!F602:F631)</f>
        <v>-7.4519232381308281E-2</v>
      </c>
      <c r="G602" s="5">
        <f>SUM('Summary statistics'!G602:G631)</f>
        <v>-2.4646408826987078E-2</v>
      </c>
      <c r="H602" s="5"/>
      <c r="I602" s="5">
        <f>SUM('Summary statistics'!I602:I631)</f>
        <v>-4.7708714479593364E-2</v>
      </c>
      <c r="K602" s="1">
        <v>44896</v>
      </c>
      <c r="L602" s="5">
        <f>SUM('Summary statistics'!B602:B721)</f>
        <v>-0.32149828359084021</v>
      </c>
      <c r="M602" s="5">
        <f>SUM('Summary statistics'!C602:C721)</f>
        <v>-0.38404799736660949</v>
      </c>
      <c r="N602" s="5">
        <f>SUM('Summary statistics'!D602:D721)</f>
        <v>-0.60656850834603038</v>
      </c>
      <c r="O602" s="5">
        <f>SUM('Summary statistics'!E602:E721)</f>
        <v>2.9456360135473248E-2</v>
      </c>
      <c r="P602" s="5">
        <f>SUM('Summary statistics'!F602:F721)</f>
        <v>-2.0124475963123906E-2</v>
      </c>
      <c r="Q602" s="5">
        <f>SUM('Summary statistics'!G602:G721)</f>
        <v>-2.2558316714294764E-2</v>
      </c>
      <c r="R602" s="5"/>
      <c r="S602" s="5">
        <f>SUM('Summary statistics'!I602:I721)</f>
        <v>-2.042257388657481E-2</v>
      </c>
    </row>
    <row r="603" spans="1:19" x14ac:dyDescent="0.2">
      <c r="A603" s="1">
        <v>44768</v>
      </c>
      <c r="B603" s="5">
        <f>SUM('Summary statistics'!B603:B632)</f>
        <v>1.438052629395678E-2</v>
      </c>
      <c r="C603" s="5">
        <f>SUM('Summary statistics'!C603:C632)</f>
        <v>-0.25125593472395508</v>
      </c>
      <c r="D603" s="5">
        <f>SUM('Summary statistics'!D603:D632)</f>
        <v>-0.35159918608139545</v>
      </c>
      <c r="E603" s="5">
        <f>SUM('Summary statistics'!E603:E632)</f>
        <v>-0.17564524184738786</v>
      </c>
      <c r="F603" s="5">
        <f>SUM('Summary statistics'!F603:F632)</f>
        <v>-7.7706807974155148E-2</v>
      </c>
      <c r="G603" s="5">
        <f>SUM('Summary statistics'!G603:G632)</f>
        <v>-1.6490818951071132E-2</v>
      </c>
      <c r="H603" s="5"/>
      <c r="I603" s="5">
        <f>SUM('Summary statistics'!I603:I632)</f>
        <v>-4.8466461837922532E-2</v>
      </c>
      <c r="K603" s="1">
        <v>44897</v>
      </c>
      <c r="L603" s="5">
        <f>SUM('Summary statistics'!B603:B722)</f>
        <v>-0.34367132629790137</v>
      </c>
      <c r="M603" s="5">
        <f>SUM('Summary statistics'!C603:C722)</f>
        <v>-0.41915265689221493</v>
      </c>
      <c r="N603" s="5">
        <f>SUM('Summary statistics'!D603:D722)</f>
        <v>-0.56919077866323509</v>
      </c>
      <c r="O603" s="5">
        <f>SUM('Summary statistics'!E603:E722)</f>
        <v>5.0999053583282411E-2</v>
      </c>
      <c r="P603" s="5">
        <f>SUM('Summary statistics'!F603:F722)</f>
        <v>-2.5587168255278753E-2</v>
      </c>
      <c r="Q603" s="5">
        <f>SUM('Summary statistics'!G603:G722)</f>
        <v>-3.7178031430594338E-2</v>
      </c>
      <c r="R603" s="5"/>
      <c r="S603" s="5">
        <f>SUM('Summary statistics'!I603:I722)</f>
        <v>-1.0765334251996191E-2</v>
      </c>
    </row>
    <row r="604" spans="1:19" x14ac:dyDescent="0.2">
      <c r="A604" s="1">
        <v>44769</v>
      </c>
      <c r="B604" s="5">
        <f>SUM('Summary statistics'!B604:B633)</f>
        <v>-4.6705982570507433E-2</v>
      </c>
      <c r="C604" s="5">
        <f>SUM('Summary statistics'!C604:C633)</f>
        <v>-0.22260875894488116</v>
      </c>
      <c r="D604" s="5">
        <f>SUM('Summary statistics'!D604:D633)</f>
        <v>-0.27077255248436227</v>
      </c>
      <c r="E604" s="5">
        <f>SUM('Summary statistics'!E604:E633)</f>
        <v>-0.15952790169073172</v>
      </c>
      <c r="F604" s="5">
        <f>SUM('Summary statistics'!F604:F633)</f>
        <v>-7.4897110331228464E-2</v>
      </c>
      <c r="G604" s="5">
        <f>SUM('Summary statistics'!G604:G633)</f>
        <v>-1.3229840280368877E-2</v>
      </c>
      <c r="H604" s="5"/>
      <c r="I604" s="5">
        <f>SUM('Summary statistics'!I604:I633)</f>
        <v>1.4400426293759948E-3</v>
      </c>
      <c r="K604" s="1">
        <v>44900</v>
      </c>
      <c r="L604" s="5">
        <f>SUM('Summary statistics'!B604:B723)</f>
        <v>-0.49127023067515585</v>
      </c>
      <c r="M604" s="5">
        <f>SUM('Summary statistics'!C604:C723)</f>
        <v>-0.45100978332483932</v>
      </c>
      <c r="N604" s="5">
        <f>SUM('Summary statistics'!D604:D723)</f>
        <v>-0.57321126772524245</v>
      </c>
      <c r="O604" s="5">
        <f>SUM('Summary statistics'!E604:E723)</f>
        <v>2.7130117181872297E-2</v>
      </c>
      <c r="P604" s="5">
        <f>SUM('Summary statistics'!F604:F723)</f>
        <v>-3.935457358023671E-2</v>
      </c>
      <c r="Q604" s="5">
        <f>SUM('Summary statistics'!G604:G723)</f>
        <v>1.5648178851364103E-2</v>
      </c>
      <c r="R604" s="5"/>
      <c r="S604" s="5">
        <f>SUM('Summary statistics'!I604:I723)</f>
        <v>-4.7351479203368158E-3</v>
      </c>
    </row>
    <row r="605" spans="1:19" x14ac:dyDescent="0.2">
      <c r="A605" s="1">
        <v>44770</v>
      </c>
      <c r="B605" s="5">
        <f>SUM('Summary statistics'!B605:B634)</f>
        <v>-8.4364651534805157E-2</v>
      </c>
      <c r="C605" s="5">
        <f>SUM('Summary statistics'!C605:C634)</f>
        <v>-0.22434589810803371</v>
      </c>
      <c r="D605" s="5">
        <f>SUM('Summary statistics'!D605:D634)</f>
        <v>-0.19837990894761465</v>
      </c>
      <c r="E605" s="5">
        <f>SUM('Summary statistics'!E605:E634)</f>
        <v>-9.8790763780264149E-2</v>
      </c>
      <c r="F605" s="5">
        <f>SUM('Summary statistics'!F605:F634)</f>
        <v>-5.834782352777039E-2</v>
      </c>
      <c r="G605" s="5">
        <f>SUM('Summary statistics'!G605:G634)</f>
        <v>-1.6949020326346563E-2</v>
      </c>
      <c r="H605" s="5"/>
      <c r="I605" s="5">
        <f>SUM('Summary statistics'!I605:I634)</f>
        <v>4.3042831240427272E-2</v>
      </c>
      <c r="K605" s="1">
        <v>44901</v>
      </c>
      <c r="L605" s="5">
        <f>SUM('Summary statistics'!B605:B724)</f>
        <v>-0.49810090117316436</v>
      </c>
      <c r="M605" s="5">
        <f>SUM('Summary statistics'!C605:C724)</f>
        <v>-0.48266318736295566</v>
      </c>
      <c r="N605" s="5">
        <f>SUM('Summary statistics'!D605:D724)</f>
        <v>-0.53171158961884579</v>
      </c>
      <c r="O605" s="5">
        <f>SUM('Summary statistics'!E605:E724)</f>
        <v>1.8253793778714396E-2</v>
      </c>
      <c r="P605" s="5">
        <f>SUM('Summary statistics'!F605:F724)</f>
        <v>-5.0914519788976965E-2</v>
      </c>
      <c r="Q605" s="5">
        <f>SUM('Summary statistics'!G605:G724)</f>
        <v>7.150055548851432E-3</v>
      </c>
      <c r="R605" s="5"/>
      <c r="S605" s="5">
        <f>SUM('Summary statistics'!I605:I724)</f>
        <v>1.0303427493275631E-2</v>
      </c>
    </row>
    <row r="606" spans="1:19" x14ac:dyDescent="0.2">
      <c r="A606" s="1">
        <v>44771</v>
      </c>
      <c r="B606" s="5">
        <f>SUM('Summary statistics'!B606:B635)</f>
        <v>-4.5143667052241626E-2</v>
      </c>
      <c r="C606" s="5">
        <f>SUM('Summary statistics'!C606:C635)</f>
        <v>-0.20393778500120455</v>
      </c>
      <c r="D606" s="5">
        <f>SUM('Summary statistics'!D606:D635)</f>
        <v>5.7403641946000887E-2</v>
      </c>
      <c r="E606" s="5">
        <f>SUM('Summary statistics'!E606:E635)</f>
        <v>-5.1058083284502065E-2</v>
      </c>
      <c r="F606" s="5">
        <f>SUM('Summary statistics'!F606:F635)</f>
        <v>-2.7675000682343791E-2</v>
      </c>
      <c r="G606" s="5">
        <f>SUM('Summary statistics'!G606:G635)</f>
        <v>-1.0010604208715123E-2</v>
      </c>
      <c r="H606" s="5"/>
      <c r="I606" s="5">
        <f>SUM('Summary statistics'!I606:I635)</f>
        <v>9.6690453977677449E-2</v>
      </c>
      <c r="K606" s="1">
        <v>44902</v>
      </c>
      <c r="L606" s="5">
        <f>SUM('Summary statistics'!B606:B725)</f>
        <v>-0.42701045412552108</v>
      </c>
      <c r="M606" s="5">
        <f>SUM('Summary statistics'!C606:C725)</f>
        <v>-0.51052246401226009</v>
      </c>
      <c r="N606" s="5">
        <f>SUM('Summary statistics'!D606:D725)</f>
        <v>-0.28772959080575417</v>
      </c>
      <c r="O606" s="5">
        <f>SUM('Summary statistics'!E606:E725)</f>
        <v>7.5504986263754542E-2</v>
      </c>
      <c r="P606" s="5">
        <f>SUM('Summary statistics'!F606:F725)</f>
        <v>-1.862415393732161E-2</v>
      </c>
      <c r="Q606" s="5">
        <f>SUM('Summary statistics'!G606:G725)</f>
        <v>6.4504112860373271E-3</v>
      </c>
      <c r="R606" s="5"/>
      <c r="S606" s="5">
        <f>SUM('Summary statistics'!I606:I725)</f>
        <v>4.7979215775971112E-2</v>
      </c>
    </row>
    <row r="607" spans="1:19" x14ac:dyDescent="0.2">
      <c r="A607" s="1">
        <v>44774</v>
      </c>
      <c r="B607" s="5">
        <f>SUM('Summary statistics'!B607:B636)</f>
        <v>0.14165314161439271</v>
      </c>
      <c r="C607" s="5">
        <f>SUM('Summary statistics'!C607:C636)</f>
        <v>-0.2364112004686984</v>
      </c>
      <c r="D607" s="5">
        <f>SUM('Summary statistics'!D607:D636)</f>
        <v>4.904953122716553E-2</v>
      </c>
      <c r="E607" s="5">
        <f>SUM('Summary statistics'!E607:E636)</f>
        <v>-2.8659140245769415E-2</v>
      </c>
      <c r="F607" s="5">
        <f>SUM('Summary statistics'!F607:F636)</f>
        <v>-1.4328802301914044E-2</v>
      </c>
      <c r="G607" s="5">
        <f>SUM('Summary statistics'!G607:G636)</f>
        <v>-3.0640042886421116E-2</v>
      </c>
      <c r="H607" s="5"/>
      <c r="I607" s="5">
        <f>SUM('Summary statistics'!I607:I636)</f>
        <v>9.7644259407354203E-2</v>
      </c>
      <c r="K607" s="1">
        <v>44903</v>
      </c>
      <c r="L607" s="5">
        <f>SUM('Summary statistics'!B607:B726)</f>
        <v>-0.21125181825838735</v>
      </c>
      <c r="M607" s="5">
        <f>SUM('Summary statistics'!C607:C726)</f>
        <v>-0.50103597941920708</v>
      </c>
      <c r="N607" s="5">
        <f>SUM('Summary statistics'!D607:D726)</f>
        <v>-0.25176455861993918</v>
      </c>
      <c r="O607" s="5">
        <f>SUM('Summary statistics'!E607:E726)</f>
        <v>0.10380351529074328</v>
      </c>
      <c r="P607" s="5">
        <f>SUM('Summary statistics'!F607:F726)</f>
        <v>-6.6390285348092732E-3</v>
      </c>
      <c r="Q607" s="5">
        <f>SUM('Summary statistics'!G607:G726)</f>
        <v>5.7044505104070584E-3</v>
      </c>
      <c r="R607" s="5"/>
      <c r="S607" s="5">
        <f>SUM('Summary statistics'!I607:I726)</f>
        <v>5.9253671930690699E-2</v>
      </c>
    </row>
    <row r="608" spans="1:19" x14ac:dyDescent="0.2">
      <c r="A608" s="1">
        <v>44775</v>
      </c>
      <c r="B608" s="5">
        <f>SUM('Summary statistics'!B608:B637)</f>
        <v>3.7820189024676931E-2</v>
      </c>
      <c r="C608" s="5">
        <f>SUM('Summary statistics'!C608:C637)</f>
        <v>-0.19987123866488463</v>
      </c>
      <c r="D608" s="5">
        <f>SUM('Summary statistics'!D608:D637)</f>
        <v>1.8026889139811569E-2</v>
      </c>
      <c r="E608" s="5">
        <f>SUM('Summary statistics'!E608:E637)</f>
        <v>-6.1666831394878871E-2</v>
      </c>
      <c r="F608" s="5">
        <f>SUM('Summary statistics'!F608:F637)</f>
        <v>-1.6568688672486263E-2</v>
      </c>
      <c r="G608" s="5">
        <f>SUM('Summary statistics'!G608:G637)</f>
        <v>-5.8904010825395231E-2</v>
      </c>
      <c r="H608" s="5"/>
      <c r="I608" s="5">
        <f>SUM('Summary statistics'!I608:I637)</f>
        <v>7.6472500712741906E-2</v>
      </c>
      <c r="K608" s="1">
        <v>44904</v>
      </c>
      <c r="L608" s="5">
        <f>SUM('Summary statistics'!B608:B727)</f>
        <v>-0.1988454679241157</v>
      </c>
      <c r="M608" s="5">
        <f>SUM('Summary statistics'!C608:C727)</f>
        <v>-0.47792670408306315</v>
      </c>
      <c r="N608" s="5">
        <f>SUM('Summary statistics'!D608:D727)</f>
        <v>-0.2763912925139817</v>
      </c>
      <c r="O608" s="5">
        <f>SUM('Summary statistics'!E608:E727)</f>
        <v>0.10186702556315497</v>
      </c>
      <c r="P608" s="5">
        <f>SUM('Summary statistics'!F608:F727)</f>
        <v>-4.903185869252316E-3</v>
      </c>
      <c r="Q608" s="5">
        <f>SUM('Summary statistics'!G608:G727)</f>
        <v>-2.1747437759577756E-2</v>
      </c>
      <c r="R608" s="5"/>
      <c r="S608" s="5">
        <f>SUM('Summary statistics'!I608:I727)</f>
        <v>3.7389928531222395E-2</v>
      </c>
    </row>
    <row r="609" spans="1:19" x14ac:dyDescent="0.2">
      <c r="A609" s="1">
        <v>44776</v>
      </c>
      <c r="B609" s="5">
        <f>SUM('Summary statistics'!B609:B638)</f>
        <v>0.10205925254449795</v>
      </c>
      <c r="C609" s="5">
        <f>SUM('Summary statistics'!C609:C638)</f>
        <v>-0.26008775232262171</v>
      </c>
      <c r="D609" s="5">
        <f>SUM('Summary statistics'!D609:D638)</f>
        <v>0.11279457851079952</v>
      </c>
      <c r="E609" s="5">
        <f>SUM('Summary statistics'!E609:E638)</f>
        <v>-9.5383291912636808E-2</v>
      </c>
      <c r="F609" s="5">
        <f>SUM('Summary statistics'!F609:F638)</f>
        <v>-4.0542739139396093E-2</v>
      </c>
      <c r="G609" s="5">
        <f>SUM('Summary statistics'!G609:G638)</f>
        <v>-8.8308340798991428E-2</v>
      </c>
      <c r="H609" s="5"/>
      <c r="I609" s="5">
        <f>SUM('Summary statistics'!I609:I638)</f>
        <v>0.12504217647986141</v>
      </c>
      <c r="K609" s="1">
        <v>44907</v>
      </c>
      <c r="L609" s="5">
        <f>SUM('Summary statistics'!B609:B728)</f>
        <v>-0.15129659298082881</v>
      </c>
      <c r="M609" s="5">
        <f>SUM('Summary statistics'!C609:C728)</f>
        <v>-0.4707352515230897</v>
      </c>
      <c r="N609" s="5">
        <f>SUM('Summary statistics'!D609:D728)</f>
        <v>-0.16936397002188336</v>
      </c>
      <c r="O609" s="5">
        <f>SUM('Summary statistics'!E609:E728)</f>
        <v>6.7062748631427443E-2</v>
      </c>
      <c r="P609" s="5">
        <f>SUM('Summary statistics'!F609:F728)</f>
        <v>-3.1631872319791969E-2</v>
      </c>
      <c r="Q609" s="5">
        <f>SUM('Summary statistics'!G609:G728)</f>
        <v>-4.9449107086395105E-2</v>
      </c>
      <c r="R609" s="5"/>
      <c r="S609" s="5">
        <f>SUM('Summary statistics'!I609:I728)</f>
        <v>8.4620406379360247E-2</v>
      </c>
    </row>
    <row r="610" spans="1:19" x14ac:dyDescent="0.2">
      <c r="A610" s="1">
        <v>44777</v>
      </c>
      <c r="B610" s="5">
        <f>SUM('Summary statistics'!B610:B639)</f>
        <v>0.15669845190605705</v>
      </c>
      <c r="C610" s="5">
        <f>SUM('Summary statistics'!C610:C639)</f>
        <v>-0.21301791709088283</v>
      </c>
      <c r="D610" s="5">
        <f>SUM('Summary statistics'!D610:D639)</f>
        <v>0.10076637229436074</v>
      </c>
      <c r="E610" s="5">
        <f>SUM('Summary statistics'!E610:E639)</f>
        <v>-7.0277537782881289E-2</v>
      </c>
      <c r="F610" s="5">
        <f>SUM('Summary statistics'!F610:F639)</f>
        <v>-1.8478935686971159E-2</v>
      </c>
      <c r="G610" s="5">
        <f>SUM('Summary statistics'!G610:G639)</f>
        <v>-8.5356853194645976E-2</v>
      </c>
      <c r="H610" s="5"/>
      <c r="I610" s="5">
        <f>SUM('Summary statistics'!I610:I639)</f>
        <v>0.12206610059006763</v>
      </c>
      <c r="K610" s="1">
        <v>44908</v>
      </c>
      <c r="L610" s="5">
        <f>SUM('Summary statistics'!B610:B729)</f>
        <v>-3.0857167794904848E-2</v>
      </c>
      <c r="M610" s="5">
        <f>SUM('Summary statistics'!C610:C729)</f>
        <v>-0.37645410100494248</v>
      </c>
      <c r="N610" s="5">
        <f>SUM('Summary statistics'!D610:D729)</f>
        <v>-0.13972330211136327</v>
      </c>
      <c r="O610" s="5">
        <f>SUM('Summary statistics'!E610:E729)</f>
        <v>0.10554579519886345</v>
      </c>
      <c r="P610" s="5">
        <f>SUM('Summary statistics'!F610:F729)</f>
        <v>-8.237683309065047E-3</v>
      </c>
      <c r="Q610" s="5">
        <f>SUM('Summary statistics'!G610:G729)</f>
        <v>-3.8806880488234038E-2</v>
      </c>
      <c r="R610" s="5"/>
      <c r="S610" s="5">
        <f>SUM('Summary statistics'!I610:I729)</f>
        <v>8.9685239861911417E-2</v>
      </c>
    </row>
    <row r="611" spans="1:19" x14ac:dyDescent="0.2">
      <c r="A611" s="1">
        <v>44778</v>
      </c>
      <c r="B611" s="5">
        <f>SUM('Summary statistics'!B611:B640)</f>
        <v>0.16199385728828436</v>
      </c>
      <c r="C611" s="5">
        <f>SUM('Summary statistics'!C611:C640)</f>
        <v>-0.17648121944491432</v>
      </c>
      <c r="D611" s="5">
        <f>SUM('Summary statistics'!D611:D640)</f>
        <v>0.15478442015370847</v>
      </c>
      <c r="E611" s="5">
        <f>SUM('Summary statistics'!E611:E640)</f>
        <v>-7.6570846042968599E-2</v>
      </c>
      <c r="F611" s="5">
        <f>SUM('Summary statistics'!F611:F640)</f>
        <v>-2.6009841809946019E-2</v>
      </c>
      <c r="G611" s="5">
        <f>SUM('Summary statistics'!G611:G640)</f>
        <v>-5.8781359482815265E-2</v>
      </c>
      <c r="H611" s="5"/>
      <c r="I611" s="5">
        <f>SUM('Summary statistics'!I611:I640)</f>
        <v>9.7558924241473277E-2</v>
      </c>
      <c r="K611" s="1">
        <v>44909</v>
      </c>
      <c r="L611" s="5">
        <f>SUM('Summary statistics'!B611:B730)</f>
        <v>-9.7645947289639962E-2</v>
      </c>
      <c r="M611" s="5">
        <f>SUM('Summary statistics'!C611:C730)</f>
        <v>-0.31792416047026217</v>
      </c>
      <c r="N611" s="5">
        <f>SUM('Summary statistics'!D611:D730)</f>
        <v>-0.11502462018280653</v>
      </c>
      <c r="O611" s="5">
        <f>SUM('Summary statistics'!E611:E730)</f>
        <v>0.11933275258608136</v>
      </c>
      <c r="P611" s="5">
        <f>SUM('Summary statistics'!F611:F730)</f>
        <v>-1.0773667961519138E-2</v>
      </c>
      <c r="Q611" s="5">
        <f>SUM('Summary statistics'!G611:G730)</f>
        <v>-3.500419434182632E-2</v>
      </c>
      <c r="R611" s="5"/>
      <c r="S611" s="5">
        <f>SUM('Summary statistics'!I611:I730)</f>
        <v>6.0733974480842667E-2</v>
      </c>
    </row>
    <row r="612" spans="1:19" x14ac:dyDescent="0.2">
      <c r="A612" s="1">
        <v>44781</v>
      </c>
      <c r="B612" s="5">
        <f>SUM('Summary statistics'!B612:B641)</f>
        <v>0.19587991729312668</v>
      </c>
      <c r="C612" s="5">
        <f>SUM('Summary statistics'!C612:C641)</f>
        <v>-0.13876502888986103</v>
      </c>
      <c r="D612" s="5">
        <f>SUM('Summary statistics'!D612:D641)</f>
        <v>0.12106400492068974</v>
      </c>
      <c r="E612" s="5">
        <f>SUM('Summary statistics'!E612:E641)</f>
        <v>-2.0549983771495244E-2</v>
      </c>
      <c r="F612" s="5">
        <f>SUM('Summary statistics'!F612:F641)</f>
        <v>-1.3535282292588505E-2</v>
      </c>
      <c r="G612" s="5">
        <f>SUM('Summary statistics'!G612:G641)</f>
        <v>-8.5330800303265578E-2</v>
      </c>
      <c r="H612" s="5"/>
      <c r="I612" s="5">
        <f>SUM('Summary statistics'!I612:I641)</f>
        <v>8.6833529770461354E-2</v>
      </c>
      <c r="K612" s="1">
        <v>44910</v>
      </c>
      <c r="L612" s="5">
        <f>SUM('Summary statistics'!B612:B731)</f>
        <v>5.4581678803034196E-2</v>
      </c>
      <c r="M612" s="5">
        <f>SUM('Summary statistics'!C612:C731)</f>
        <v>-0.31296627331398119</v>
      </c>
      <c r="N612" s="5">
        <f>SUM('Summary statistics'!D612:D731)</f>
        <v>-0.19536218567143215</v>
      </c>
      <c r="O612" s="5">
        <f>SUM('Summary statistics'!E612:E731)</f>
        <v>0.10214748943860849</v>
      </c>
      <c r="P612" s="5">
        <f>SUM('Summary statistics'!F612:F731)</f>
        <v>-2.3220857591682895E-2</v>
      </c>
      <c r="Q612" s="5">
        <f>SUM('Summary statistics'!G612:G731)</f>
        <v>-4.0320653234775988E-2</v>
      </c>
      <c r="R612" s="5"/>
      <c r="S612" s="5">
        <f>SUM('Summary statistics'!I612:I731)</f>
        <v>2.6009464628221349E-2</v>
      </c>
    </row>
    <row r="613" spans="1:19" x14ac:dyDescent="0.2">
      <c r="A613" s="1">
        <v>44782</v>
      </c>
      <c r="B613" s="5">
        <f>SUM('Summary statistics'!B613:B642)</f>
        <v>0.23057567163401371</v>
      </c>
      <c r="C613" s="5">
        <f>SUM('Summary statistics'!C613:C642)</f>
        <v>-0.17325665335539348</v>
      </c>
      <c r="D613" s="5">
        <f>SUM('Summary statistics'!D613:D642)</f>
        <v>8.6582976505201109E-2</v>
      </c>
      <c r="E613" s="5">
        <f>SUM('Summary statistics'!E613:E642)</f>
        <v>-3.0910721589991811E-2</v>
      </c>
      <c r="F613" s="5">
        <f>SUM('Summary statistics'!F613:F642)</f>
        <v>-9.8831310131110451E-3</v>
      </c>
      <c r="G613" s="5">
        <f>SUM('Summary statistics'!G613:G642)</f>
        <v>-4.2146830822670109E-2</v>
      </c>
      <c r="H613" s="5"/>
      <c r="I613" s="5">
        <f>SUM('Summary statistics'!I613:I642)</f>
        <v>5.2470210491305562E-2</v>
      </c>
      <c r="K613" s="1">
        <v>44911</v>
      </c>
      <c r="L613" s="5">
        <f>SUM('Summary statistics'!B613:B732)</f>
        <v>1.3255803779885646E-2</v>
      </c>
      <c r="M613" s="5">
        <f>SUM('Summary statistics'!C613:C732)</f>
        <v>-0.36847874493125604</v>
      </c>
      <c r="N613" s="5">
        <f>SUM('Summary statistics'!D613:D732)</f>
        <v>-0.24408500527076887</v>
      </c>
      <c r="O613" s="5">
        <f>SUM('Summary statistics'!E613:E732)</f>
        <v>9.9197182583010496E-2</v>
      </c>
      <c r="P613" s="5">
        <f>SUM('Summary statistics'!F613:F732)</f>
        <v>-1.6582118002931794E-2</v>
      </c>
      <c r="Q613" s="5">
        <f>SUM('Summary statistics'!G613:G732)</f>
        <v>-1.8182319083190297E-2</v>
      </c>
      <c r="R613" s="5"/>
      <c r="S613" s="5">
        <f>SUM('Summary statistics'!I613:I732)</f>
        <v>-1.5296340283290405E-2</v>
      </c>
    </row>
    <row r="614" spans="1:19" x14ac:dyDescent="0.2">
      <c r="A614" s="1">
        <v>44783</v>
      </c>
      <c r="B614" s="5">
        <f>SUM('Summary statistics'!B614:B643)</f>
        <v>0.23242201574753585</v>
      </c>
      <c r="C614" s="5">
        <f>SUM('Summary statistics'!C614:C643)</f>
        <v>-0.17553619654163879</v>
      </c>
      <c r="D614" s="5">
        <f>SUM('Summary statistics'!D614:D643)</f>
        <v>0.14491522672702689</v>
      </c>
      <c r="E614" s="5">
        <f>SUM('Summary statistics'!E614:E643)</f>
        <v>-2.0329977205057435E-2</v>
      </c>
      <c r="F614" s="5">
        <f>SUM('Summary statistics'!F614:F643)</f>
        <v>-6.1014343468004384E-3</v>
      </c>
      <c r="G614" s="5">
        <f>SUM('Summary statistics'!G614:G643)</f>
        <v>-3.9099376017902213E-2</v>
      </c>
      <c r="H614" s="5"/>
      <c r="I614" s="5">
        <f>SUM('Summary statistics'!I614:I643)</f>
        <v>7.6514895329287694E-2</v>
      </c>
      <c r="K614" s="1">
        <v>44914</v>
      </c>
      <c r="L614" s="5">
        <f>SUM('Summary statistics'!B614:B733)</f>
        <v>-0.12973698755441235</v>
      </c>
      <c r="M614" s="5">
        <f>SUM('Summary statistics'!C614:C733)</f>
        <v>-0.36727869100148092</v>
      </c>
      <c r="N614" s="5">
        <f>SUM('Summary statistics'!D614:D733)</f>
        <v>-0.23179511232697278</v>
      </c>
      <c r="O614" s="5">
        <f>SUM('Summary statistics'!E614:E733)</f>
        <v>9.1618566922408662E-2</v>
      </c>
      <c r="P614" s="5">
        <f>SUM('Summary statistics'!F614:F733)</f>
        <v>-1.496232191780803E-2</v>
      </c>
      <c r="Q614" s="5">
        <f>SUM('Summary statistics'!G614:G733)</f>
        <v>-2.1587984204074123E-2</v>
      </c>
      <c r="R614" s="5"/>
      <c r="S614" s="5">
        <f>SUM('Summary statistics'!I614:I733)</f>
        <v>-2.1367088387456767E-2</v>
      </c>
    </row>
    <row r="615" spans="1:19" x14ac:dyDescent="0.2">
      <c r="A615" s="1">
        <v>44784</v>
      </c>
      <c r="B615" s="5">
        <f>SUM('Summary statistics'!B615:B644)</f>
        <v>0.30350794320697866</v>
      </c>
      <c r="C615" s="5">
        <f>SUM('Summary statistics'!C615:C644)</f>
        <v>-0.16944843709259111</v>
      </c>
      <c r="D615" s="5">
        <f>SUM('Summary statistics'!D615:D644)</f>
        <v>0.16581780218163894</v>
      </c>
      <c r="E615" s="5">
        <f>SUM('Summary statistics'!E615:E644)</f>
        <v>-2.220963601665138E-2</v>
      </c>
      <c r="F615" s="5">
        <f>SUM('Summary statistics'!F615:F644)</f>
        <v>-7.7169383068333361E-3</v>
      </c>
      <c r="G615" s="5">
        <f>SUM('Summary statistics'!G615:G644)</f>
        <v>-3.8607736048613575E-2</v>
      </c>
      <c r="H615" s="5"/>
      <c r="I615" s="5">
        <f>SUM('Summary statistics'!I615:I644)</f>
        <v>9.6157881815919069E-2</v>
      </c>
      <c r="K615" s="1">
        <v>44915</v>
      </c>
      <c r="L615" s="5">
        <f>SUM('Summary statistics'!B615:B734)</f>
        <v>-0.22788688512538685</v>
      </c>
      <c r="M615" s="5">
        <f>SUM('Summary statistics'!C615:C734)</f>
        <v>-0.38259862894852442</v>
      </c>
      <c r="N615" s="5">
        <f>SUM('Summary statistics'!D615:D734)</f>
        <v>-0.18205726585148158</v>
      </c>
      <c r="O615" s="5">
        <f>SUM('Summary statistics'!E615:E734)</f>
        <v>0.15404081537241912</v>
      </c>
      <c r="P615" s="5">
        <f>SUM('Summary statistics'!F615:F734)</f>
        <v>2.303516622149825E-3</v>
      </c>
      <c r="Q615" s="5">
        <f>SUM('Summary statistics'!G615:G734)</f>
        <v>-4.6385483341930239E-2</v>
      </c>
      <c r="R615" s="5"/>
      <c r="S615" s="5">
        <f>SUM('Summary statistics'!I615:I734)</f>
        <v>1.8317007211622691E-5</v>
      </c>
    </row>
    <row r="616" spans="1:19" x14ac:dyDescent="0.2">
      <c r="A616" s="1">
        <v>44785</v>
      </c>
      <c r="B616" s="5">
        <f>SUM('Summary statistics'!B616:B645)</f>
        <v>0.29961429295875142</v>
      </c>
      <c r="C616" s="5">
        <f>SUM('Summary statistics'!C616:C645)</f>
        <v>-0.17571200338846776</v>
      </c>
      <c r="D616" s="5">
        <f>SUM('Summary statistics'!D616:D645)</f>
        <v>0.19324800604057901</v>
      </c>
      <c r="E616" s="5">
        <f>SUM('Summary statistics'!E616:E645)</f>
        <v>-1.9306888901050069E-3</v>
      </c>
      <c r="F616" s="5">
        <f>SUM('Summary statistics'!F616:F645)</f>
        <v>-1.101018553283842E-3</v>
      </c>
      <c r="G616" s="5">
        <f>SUM('Summary statistics'!G616:G645)</f>
        <v>-3.6889936143954027E-2</v>
      </c>
      <c r="H616" s="5"/>
      <c r="I616" s="5">
        <f>SUM('Summary statistics'!I616:I645)</f>
        <v>0.11404396272671702</v>
      </c>
      <c r="K616" s="1">
        <v>44916</v>
      </c>
      <c r="L616" s="5">
        <f>SUM('Summary statistics'!B616:B735)</f>
        <v>-0.21555469116138767</v>
      </c>
      <c r="M616" s="5">
        <f>SUM('Summary statistics'!C616:C735)</f>
        <v>-0.33869733739518165</v>
      </c>
      <c r="N616" s="5">
        <f>SUM('Summary statistics'!D616:D735)</f>
        <v>-0.17801189179526422</v>
      </c>
      <c r="O616" s="5">
        <f>SUM('Summary statistics'!E616:E735)</f>
        <v>0.15413690240157046</v>
      </c>
      <c r="P616" s="5">
        <f>SUM('Summary statistics'!F616:F735)</f>
        <v>4.3372106751023865E-3</v>
      </c>
      <c r="Q616" s="5">
        <f>SUM('Summary statistics'!G616:G735)</f>
        <v>-3.7646842954406005E-2</v>
      </c>
      <c r="R616" s="5"/>
      <c r="S616" s="5">
        <f>SUM('Summary statistics'!I616:I735)</f>
        <v>1.5488917949135289E-2</v>
      </c>
    </row>
    <row r="617" spans="1:19" x14ac:dyDescent="0.2">
      <c r="A617" s="1">
        <v>44788</v>
      </c>
      <c r="B617" s="5">
        <f>SUM('Summary statistics'!B617:B646)</f>
        <v>0.47570269789267544</v>
      </c>
      <c r="C617" s="5">
        <f>SUM('Summary statistics'!C617:C646)</f>
        <v>-0.16793984335614984</v>
      </c>
      <c r="D617" s="5">
        <f>SUM('Summary statistics'!D617:D646)</f>
        <v>0.19022685484635823</v>
      </c>
      <c r="E617" s="5">
        <f>SUM('Summary statistics'!E617:E646)</f>
        <v>-3.9385635789283349E-3</v>
      </c>
      <c r="F617" s="5">
        <f>SUM('Summary statistics'!F617:F646)</f>
        <v>-5.1034670040008582E-3</v>
      </c>
      <c r="G617" s="5">
        <f>SUM('Summary statistics'!G617:G646)</f>
        <v>-1.1582536748832091E-2</v>
      </c>
      <c r="H617" s="5"/>
      <c r="I617" s="5">
        <f>SUM('Summary statistics'!I617:I646)</f>
        <v>0.12680340698125825</v>
      </c>
      <c r="K617" s="1">
        <v>44917</v>
      </c>
      <c r="L617" s="5">
        <f>SUM('Summary statistics'!B617:B736)</f>
        <v>-9.590032440687514E-2</v>
      </c>
      <c r="M617" s="5">
        <f>SUM('Summary statistics'!C617:C736)</f>
        <v>-0.298710896924335</v>
      </c>
      <c r="N617" s="5">
        <f>SUM('Summary statistics'!D617:D736)</f>
        <v>-0.16945119685370999</v>
      </c>
      <c r="O617" s="5">
        <f>SUM('Summary statistics'!E617:E736)</f>
        <v>0.14899929403194423</v>
      </c>
      <c r="P617" s="5">
        <f>SUM('Summary statistics'!F617:F736)</f>
        <v>-6.6618799648099306E-3</v>
      </c>
      <c r="Q617" s="5">
        <f>SUM('Summary statistics'!G617:G736)</f>
        <v>1.6054682594673034E-2</v>
      </c>
      <c r="R617" s="5"/>
      <c r="S617" s="5">
        <f>SUM('Summary statistics'!I617:I736)</f>
        <v>9.7296032773688985E-3</v>
      </c>
    </row>
    <row r="618" spans="1:19" x14ac:dyDescent="0.2">
      <c r="A618" s="1">
        <v>44789</v>
      </c>
      <c r="B618" s="5">
        <f>SUM('Summary statistics'!B618:B647)</f>
        <v>0.48741229725217622</v>
      </c>
      <c r="C618" s="5">
        <f>SUM('Summary statistics'!C618:C647)</f>
        <v>-0.22561362886544334</v>
      </c>
      <c r="D618" s="5">
        <f>SUM('Summary statistics'!D618:D647)</f>
        <v>0.21388832583352502</v>
      </c>
      <c r="E618" s="5">
        <f>SUM('Summary statistics'!E618:E647)</f>
        <v>2.1031163564728748E-2</v>
      </c>
      <c r="F618" s="5">
        <f>SUM('Summary statistics'!F618:F647)</f>
        <v>-6.5716431647850765E-3</v>
      </c>
      <c r="G618" s="5">
        <f>SUM('Summary statistics'!G618:G647)</f>
        <v>6.2002819362328206E-3</v>
      </c>
      <c r="H618" s="5"/>
      <c r="I618" s="5">
        <f>SUM('Summary statistics'!I618:I647)</f>
        <v>0.11817885634113465</v>
      </c>
      <c r="K618" s="1">
        <v>44918</v>
      </c>
      <c r="L618" s="5">
        <f>SUM('Summary statistics'!B618:B737)</f>
        <v>-0.14028563969008584</v>
      </c>
      <c r="M618" s="5">
        <f>SUM('Summary statistics'!C618:C737)</f>
        <v>-0.31236238839790686</v>
      </c>
      <c r="N618" s="5">
        <f>SUM('Summary statistics'!D618:D737)</f>
        <v>-0.13804690184662274</v>
      </c>
      <c r="O618" s="5">
        <f>SUM('Summary statistics'!E618:E737)</f>
        <v>0.19577282483591454</v>
      </c>
      <c r="P618" s="5">
        <f>SUM('Summary statistics'!F618:F737)</f>
        <v>1.4976290343903858E-3</v>
      </c>
      <c r="Q618" s="5">
        <f>SUM('Summary statistics'!G618:G737)</f>
        <v>4.5805708023676457E-2</v>
      </c>
      <c r="R618" s="5"/>
      <c r="S618" s="5">
        <f>SUM('Summary statistics'!I618:I737)</f>
        <v>5.0820497507118104E-3</v>
      </c>
    </row>
    <row r="619" spans="1:19" x14ac:dyDescent="0.2">
      <c r="A619" s="1">
        <v>44790</v>
      </c>
      <c r="B619" s="5">
        <f>SUM('Summary statistics'!B619:B648)</f>
        <v>0.51741006924731159</v>
      </c>
      <c r="C619" s="5">
        <f>SUM('Summary statistics'!C619:C648)</f>
        <v>-0.11177503645574512</v>
      </c>
      <c r="D619" s="5">
        <f>SUM('Summary statistics'!D619:D648)</f>
        <v>0.12668199228260399</v>
      </c>
      <c r="E619" s="5">
        <f>SUM('Summary statistics'!E619:E648)</f>
        <v>2.941842387346856E-2</v>
      </c>
      <c r="F619" s="5">
        <f>SUM('Summary statistics'!F619:F648)</f>
        <v>2.288611785773181E-2</v>
      </c>
      <c r="G619" s="5">
        <f>SUM('Summary statistics'!G619:G648)</f>
        <v>7.0511515124097465E-2</v>
      </c>
      <c r="H619" s="5"/>
      <c r="I619" s="5">
        <f>SUM('Summary statistics'!I619:I648)</f>
        <v>0.10576510678449458</v>
      </c>
      <c r="K619" s="1">
        <v>44922</v>
      </c>
      <c r="L619" s="5">
        <f>SUM('Summary statistics'!B619:B738)</f>
        <v>-4.2259809289881933E-2</v>
      </c>
      <c r="M619" s="5">
        <f>SUM('Summary statistics'!C619:C738)</f>
        <v>-0.21121357641134528</v>
      </c>
      <c r="N619" s="5">
        <f>SUM('Summary statistics'!D619:D738)</f>
        <v>-0.2076270189121735</v>
      </c>
      <c r="O619" s="5">
        <f>SUM('Summary statistics'!E619:E738)</f>
        <v>0.23428228676450968</v>
      </c>
      <c r="P619" s="5">
        <f>SUM('Summary statistics'!F619:F738)</f>
        <v>4.8666755625290319E-2</v>
      </c>
      <c r="Q619" s="5">
        <f>SUM('Summary statistics'!G619:G738)</f>
        <v>8.3104274124821062E-2</v>
      </c>
      <c r="R619" s="5"/>
      <c r="S619" s="5">
        <f>SUM('Summary statistics'!I619:I738)</f>
        <v>-4.1254474205057829E-3</v>
      </c>
    </row>
    <row r="620" spans="1:19" x14ac:dyDescent="0.2">
      <c r="A620" s="1">
        <v>44791</v>
      </c>
      <c r="B620" s="5">
        <f>SUM('Summary statistics'!B620:B649)</f>
        <v>0.37782495532024668</v>
      </c>
      <c r="C620" s="5">
        <f>SUM('Summary statistics'!C620:C649)</f>
        <v>-0.12675433652229229</v>
      </c>
      <c r="D620" s="5">
        <f>SUM('Summary statistics'!D620:D649)</f>
        <v>6.9865653823827367E-2</v>
      </c>
      <c r="E620" s="5">
        <f>SUM('Summary statistics'!E620:E649)</f>
        <v>1.4281521841404098E-2</v>
      </c>
      <c r="F620" s="5">
        <f>SUM('Summary statistics'!F620:F649)</f>
        <v>1.7944598403868042E-2</v>
      </c>
      <c r="G620" s="5">
        <f>SUM('Summary statistics'!G620:G649)</f>
        <v>8.6286331084772433E-2</v>
      </c>
      <c r="H620" s="5"/>
      <c r="I620" s="5">
        <f>SUM('Summary statistics'!I620:I649)</f>
        <v>9.3178337346456738E-2</v>
      </c>
      <c r="K620" s="1">
        <v>44923</v>
      </c>
      <c r="L620" s="5">
        <f>SUM('Summary statistics'!B620:B739)</f>
        <v>-0.29059775824518741</v>
      </c>
      <c r="M620" s="5">
        <f>SUM('Summary statistics'!C620:C739)</f>
        <v>-0.26773248779301184</v>
      </c>
      <c r="N620" s="5">
        <f>SUM('Summary statistics'!D620:D739)</f>
        <v>-0.26828531701570013</v>
      </c>
      <c r="O620" s="5">
        <f>SUM('Summary statistics'!E620:E739)</f>
        <v>0.21707975855733197</v>
      </c>
      <c r="P620" s="5">
        <f>SUM('Summary statistics'!F620:F739)</f>
        <v>4.2813457387152039E-2</v>
      </c>
      <c r="Q620" s="5">
        <f>SUM('Summary statistics'!G620:G739)</f>
        <v>6.8890281536662101E-2</v>
      </c>
      <c r="R620" s="5"/>
      <c r="S620" s="5">
        <f>SUM('Summary statistics'!I620:I739)</f>
        <v>-3.1072623590754078E-2</v>
      </c>
    </row>
    <row r="621" spans="1:19" x14ac:dyDescent="0.2">
      <c r="A621" s="1">
        <v>44792</v>
      </c>
      <c r="B621" s="5">
        <f>SUM('Summary statistics'!B621:B650)</f>
        <v>0.43646775424738604</v>
      </c>
      <c r="C621" s="5">
        <f>SUM('Summary statistics'!C621:C650)</f>
        <v>-0.14362951294831494</v>
      </c>
      <c r="D621" s="5">
        <f>SUM('Summary statistics'!D621:D650)</f>
        <v>-3.6755035513306597E-2</v>
      </c>
      <c r="E621" s="5">
        <f>SUM('Summary statistics'!E621:E650)</f>
        <v>-8.7195435629262609E-3</v>
      </c>
      <c r="F621" s="5">
        <f>SUM('Summary statistics'!F621:F650)</f>
        <v>1.1754100862838443E-2</v>
      </c>
      <c r="G621" s="5">
        <f>SUM('Summary statistics'!G621:G650)</f>
        <v>8.5835429914600664E-2</v>
      </c>
      <c r="H621" s="5"/>
      <c r="I621" s="5">
        <f>SUM('Summary statistics'!I621:I650)</f>
        <v>8.1025024280465555E-2</v>
      </c>
      <c r="K621" s="1">
        <v>44924</v>
      </c>
      <c r="L621" s="5">
        <f>SUM('Summary statistics'!B621:B740)</f>
        <v>-0.28030683950556395</v>
      </c>
      <c r="M621" s="5">
        <f>SUM('Summary statistics'!C621:C740)</f>
        <v>-0.28745942968118537</v>
      </c>
      <c r="N621" s="5">
        <f>SUM('Summary statistics'!D621:D740)</f>
        <v>-0.26161863299135141</v>
      </c>
      <c r="O621" s="5">
        <f>SUM('Summary statistics'!E621:E740)</f>
        <v>0.23163309396807644</v>
      </c>
      <c r="P621" s="5">
        <f>SUM('Summary statistics'!F621:F740)</f>
        <v>4.6921702726054053E-2</v>
      </c>
      <c r="Q621" s="5">
        <f>SUM('Summary statistics'!G621:G740)</f>
        <v>3.915987850184495E-2</v>
      </c>
      <c r="R621" s="5"/>
      <c r="S621" s="5">
        <f>SUM('Summary statistics'!I621:I740)</f>
        <v>-1.2931448315291975E-2</v>
      </c>
    </row>
    <row r="622" spans="1:19" x14ac:dyDescent="0.2">
      <c r="A622" s="1">
        <v>44795</v>
      </c>
      <c r="B622" s="5">
        <f>SUM('Summary statistics'!B622:B651)</f>
        <v>0.42308601839709881</v>
      </c>
      <c r="C622" s="5">
        <f>SUM('Summary statistics'!C622:C651)</f>
        <v>-0.14289394352096815</v>
      </c>
      <c r="D622" s="5">
        <f>SUM('Summary statistics'!D622:D651)</f>
        <v>7.0261735663471991E-2</v>
      </c>
      <c r="E622" s="5">
        <f>SUM('Summary statistics'!E622:E651)</f>
        <v>-1.3365102915297609E-2</v>
      </c>
      <c r="F622" s="5">
        <f>SUM('Summary statistics'!F622:F651)</f>
        <v>9.5974990310545953E-3</v>
      </c>
      <c r="G622" s="5">
        <f>SUM('Summary statistics'!G622:G651)</f>
        <v>0.11544231169060833</v>
      </c>
      <c r="H622" s="5"/>
      <c r="I622" s="5">
        <f>SUM('Summary statistics'!I622:I651)</f>
        <v>7.0987026533283926E-2</v>
      </c>
      <c r="K622" s="1">
        <v>44925</v>
      </c>
      <c r="L622" s="5">
        <f>SUM('Summary statistics'!B622:B741)</f>
        <v>-0.34505461606449878</v>
      </c>
      <c r="M622" s="5">
        <f>SUM('Summary statistics'!C622:C741)</f>
        <v>-0.25737146536933575</v>
      </c>
      <c r="N622" s="5">
        <f>SUM('Summary statistics'!D622:D741)</f>
        <v>-0.18405424240817225</v>
      </c>
      <c r="O622" s="5">
        <f>SUM('Summary statistics'!E622:E741)</f>
        <v>0.22835678384895672</v>
      </c>
      <c r="P622" s="5">
        <f>SUM('Summary statistics'!F622:F741)</f>
        <v>5.3133720224134547E-2</v>
      </c>
      <c r="Q622" s="5">
        <f>SUM('Summary statistics'!G622:G741)</f>
        <v>6.9823306287688985E-2</v>
      </c>
      <c r="R622" s="5"/>
      <c r="S622" s="5">
        <f>SUM('Summary statistics'!I622:I741)</f>
        <v>-3.8809863722956716E-3</v>
      </c>
    </row>
    <row r="623" spans="1:19" x14ac:dyDescent="0.2">
      <c r="A623" s="1">
        <v>44796</v>
      </c>
      <c r="B623" s="5">
        <f>SUM('Summary statistics'!B623:B652)</f>
        <v>0.41904681964416368</v>
      </c>
      <c r="C623" s="5">
        <f>SUM('Summary statistics'!C623:C652)</f>
        <v>-2.2155141872579776E-2</v>
      </c>
      <c r="D623" s="5">
        <f>SUM('Summary statistics'!D623:D652)</f>
        <v>0.10714776341613219</v>
      </c>
      <c r="E623" s="5">
        <f>SUM('Summary statistics'!E623:E652)</f>
        <v>3.5804587534158001E-3</v>
      </c>
      <c r="F623" s="5">
        <f>SUM('Summary statistics'!F623:F652)</f>
        <v>2.0884293166921076E-2</v>
      </c>
      <c r="G623" s="5">
        <f>SUM('Summary statistics'!G623:G652)</f>
        <v>0.10770422692579548</v>
      </c>
      <c r="H623" s="5"/>
      <c r="I623" s="5">
        <f>SUM('Summary statistics'!I623:I652)</f>
        <v>7.8033616488250371E-2</v>
      </c>
      <c r="K623" s="1">
        <v>44929</v>
      </c>
      <c r="L623" s="5">
        <f>SUM('Summary statistics'!B623:B742)</f>
        <v>-0.41196350638271795</v>
      </c>
      <c r="M623" s="5">
        <f>SUM('Summary statistics'!C623:C742)</f>
        <v>-0.21731748406484896</v>
      </c>
      <c r="N623" s="5">
        <f>SUM('Summary statistics'!D623:D742)</f>
        <v>-0.14784223724924161</v>
      </c>
      <c r="O623" s="5">
        <f>SUM('Summary statistics'!E623:E742)</f>
        <v>0.24561312505189342</v>
      </c>
      <c r="P623" s="5">
        <f>SUM('Summary statistics'!F623:F742)</f>
        <v>6.796420406184564E-2</v>
      </c>
      <c r="Q623" s="5">
        <f>SUM('Summary statistics'!G623:G742)</f>
        <v>7.5937798830798042E-2</v>
      </c>
      <c r="R623" s="5"/>
      <c r="S623" s="5">
        <f>SUM('Summary statistics'!I623:I742)</f>
        <v>1.3973682559140386E-3</v>
      </c>
    </row>
    <row r="624" spans="1:19" x14ac:dyDescent="0.2">
      <c r="A624" s="1">
        <v>44797</v>
      </c>
      <c r="B624" s="5">
        <f>SUM('Summary statistics'!B624:B653)</f>
        <v>0.34461280822752793</v>
      </c>
      <c r="C624" s="5">
        <f>SUM('Summary statistics'!C624:C653)</f>
        <v>-1.474999281841323E-2</v>
      </c>
      <c r="D624" s="5">
        <f>SUM('Summary statistics'!D624:D653)</f>
        <v>5.3608636604235711E-2</v>
      </c>
      <c r="E624" s="5">
        <f>SUM('Summary statistics'!E624:E653)</f>
        <v>-1.5065506329643701E-2</v>
      </c>
      <c r="F624" s="5">
        <f>SUM('Summary statistics'!F624:F653)</f>
        <v>1.4870162479451519E-2</v>
      </c>
      <c r="G624" s="5">
        <f>SUM('Summary statistics'!G624:G653)</f>
        <v>9.8135219104378599E-2</v>
      </c>
      <c r="H624" s="5"/>
      <c r="I624" s="5">
        <f>SUM('Summary statistics'!I624:I653)</f>
        <v>8.5412382771250392E-2</v>
      </c>
      <c r="K624" s="1">
        <v>44930</v>
      </c>
      <c r="L624" s="5">
        <f>SUM('Summary statistics'!B624:B743)</f>
        <v>-0.45700605479315609</v>
      </c>
      <c r="M624" s="5">
        <f>SUM('Summary statistics'!C624:C743)</f>
        <v>-0.27563995204834713</v>
      </c>
      <c r="N624" s="5">
        <f>SUM('Summary statistics'!D624:D743)</f>
        <v>-0.18367951543961736</v>
      </c>
      <c r="O624" s="5">
        <f>SUM('Summary statistics'!E624:E743)</f>
        <v>0.22195497402624303</v>
      </c>
      <c r="P624" s="5">
        <f>SUM('Summary statistics'!F624:F743)</f>
        <v>6.874315241960284E-2</v>
      </c>
      <c r="Q624" s="5">
        <f>SUM('Summary statistics'!G624:G743)</f>
        <v>4.3750487115448718E-2</v>
      </c>
      <c r="R624" s="5"/>
      <c r="S624" s="5">
        <f>SUM('Summary statistics'!I624:I743)</f>
        <v>1.3374901362961445E-2</v>
      </c>
    </row>
    <row r="625" spans="1:19" x14ac:dyDescent="0.2">
      <c r="A625" s="1">
        <v>44798</v>
      </c>
      <c r="B625" s="5">
        <f>SUM('Summary statistics'!B625:B654)</f>
        <v>0.36455351760175009</v>
      </c>
      <c r="C625" s="5">
        <f>SUM('Summary statistics'!C625:C654)</f>
        <v>-3.4629057551225528E-2</v>
      </c>
      <c r="D625" s="5">
        <f>SUM('Summary statistics'!D625:D654)</f>
        <v>4.6478945397494774E-2</v>
      </c>
      <c r="E625" s="5">
        <f>SUM('Summary statistics'!E625:E654)</f>
        <v>4.7940629728533843E-2</v>
      </c>
      <c r="F625" s="5">
        <f>SUM('Summary statistics'!F625:F654)</f>
        <v>3.7735985490473724E-2</v>
      </c>
      <c r="G625" s="5">
        <f>SUM('Summary statistics'!G625:G654)</f>
        <v>9.8500282946636195E-2</v>
      </c>
      <c r="H625" s="5"/>
      <c r="I625" s="5">
        <f>SUM('Summary statistics'!I625:I654)</f>
        <v>0.10240870160612524</v>
      </c>
      <c r="K625" s="1">
        <v>44931</v>
      </c>
      <c r="L625" s="5">
        <f>SUM('Summary statistics'!B625:B744)</f>
        <v>-0.55976938596966896</v>
      </c>
      <c r="M625" s="5">
        <f>SUM('Summary statistics'!C625:C744)</f>
        <v>-0.25907046758103458</v>
      </c>
      <c r="N625" s="5">
        <f>SUM('Summary statistics'!D625:D744)</f>
        <v>-0.20146010851355803</v>
      </c>
      <c r="O625" s="5">
        <f>SUM('Summary statistics'!E625:E744)</f>
        <v>0.25096685988417961</v>
      </c>
      <c r="P625" s="5">
        <f>SUM('Summary statistics'!F625:F744)</f>
        <v>7.6057396519747189E-2</v>
      </c>
      <c r="Q625" s="5">
        <f>SUM('Summary statistics'!G625:G744)</f>
        <v>5.9079658187338728E-2</v>
      </c>
      <c r="R625" s="5"/>
      <c r="S625" s="5">
        <f>SUM('Summary statistics'!I625:I744)</f>
        <v>4.6640991680269705E-3</v>
      </c>
    </row>
    <row r="626" spans="1:19" x14ac:dyDescent="0.2">
      <c r="A626" s="1">
        <v>44799</v>
      </c>
      <c r="B626" s="5">
        <f>SUM('Summary statistics'!B626:B655)</f>
        <v>0.29430175412932574</v>
      </c>
      <c r="C626" s="5">
        <f>SUM('Summary statistics'!C626:C655)</f>
        <v>-4.7530582736867978E-2</v>
      </c>
      <c r="D626" s="5">
        <f>SUM('Summary statistics'!D626:D655)</f>
        <v>-2.8009134693395395E-2</v>
      </c>
      <c r="E626" s="5">
        <f>SUM('Summary statistics'!E626:E655)</f>
        <v>8.141448290628156E-3</v>
      </c>
      <c r="F626" s="5">
        <f>SUM('Summary statistics'!F626:F655)</f>
        <v>2.6757836623105907E-2</v>
      </c>
      <c r="G626" s="5">
        <f>SUM('Summary statistics'!G626:G655)</f>
        <v>8.7389619809581653E-2</v>
      </c>
      <c r="H626" s="5"/>
      <c r="I626" s="5">
        <f>SUM('Summary statistics'!I626:I655)</f>
        <v>4.9120951364624417E-2</v>
      </c>
      <c r="K626" s="1">
        <v>44932</v>
      </c>
      <c r="L626" s="5">
        <f>SUM('Summary statistics'!B626:B745)</f>
        <v>-0.62425056936088563</v>
      </c>
      <c r="M626" s="5">
        <f>SUM('Summary statistics'!C626:C745)</f>
        <v>-0.27616954144807293</v>
      </c>
      <c r="N626" s="5">
        <f>SUM('Summary statistics'!D626:D745)</f>
        <v>-0.20583806020016751</v>
      </c>
      <c r="O626" s="5">
        <f>SUM('Summary statistics'!E626:E745)</f>
        <v>0.25446460092357542</v>
      </c>
      <c r="P626" s="5">
        <f>SUM('Summary statistics'!F626:F745)</f>
        <v>9.3034331122170064E-2</v>
      </c>
      <c r="Q626" s="5">
        <f>SUM('Summary statistics'!G626:G745)</f>
        <v>5.69061724545738E-2</v>
      </c>
      <c r="R626" s="5"/>
      <c r="S626" s="5">
        <f>SUM('Summary statistics'!I626:I745)</f>
        <v>8.2287168515381218E-3</v>
      </c>
    </row>
    <row r="627" spans="1:19" x14ac:dyDescent="0.2">
      <c r="A627" s="1">
        <v>44802</v>
      </c>
      <c r="B627" s="5">
        <f>SUM('Summary statistics'!B627:B656)</f>
        <v>0.23665254284460774</v>
      </c>
      <c r="C627" s="5">
        <f>SUM('Summary statistics'!C627:C656)</f>
        <v>-5.6023866763477433E-2</v>
      </c>
      <c r="D627" s="5">
        <f>SUM('Summary statistics'!D627:D656)</f>
        <v>-0.10424735086697647</v>
      </c>
      <c r="E627" s="5">
        <f>SUM('Summary statistics'!E627:E656)</f>
        <v>-1.5135192786014759E-2</v>
      </c>
      <c r="F627" s="5">
        <f>SUM('Summary statistics'!F627:F656)</f>
        <v>2.283402192871933E-2</v>
      </c>
      <c r="G627" s="5">
        <f>SUM('Summary statistics'!G627:G656)</f>
        <v>5.5983840552245409E-2</v>
      </c>
      <c r="H627" s="5"/>
      <c r="I627" s="5">
        <f>SUM('Summary statistics'!I627:I656)</f>
        <v>5.0831018584221094E-2</v>
      </c>
      <c r="K627" s="1">
        <v>44935</v>
      </c>
      <c r="L627" s="5">
        <f>SUM('Summary statistics'!B627:B746)</f>
        <v>-0.63550723061053149</v>
      </c>
      <c r="M627" s="5">
        <f>SUM('Summary statistics'!C627:C746)</f>
        <v>-0.31441705516078128</v>
      </c>
      <c r="N627" s="5">
        <f>SUM('Summary statistics'!D627:D746)</f>
        <v>-0.27090958169601154</v>
      </c>
      <c r="O627" s="5">
        <f>SUM('Summary statistics'!E627:E746)</f>
        <v>0.23668206391529076</v>
      </c>
      <c r="P627" s="5">
        <f>SUM('Summary statistics'!F627:F746)</f>
        <v>9.3490556102592035E-2</v>
      </c>
      <c r="Q627" s="5">
        <f>SUM('Summary statistics'!G627:G746)</f>
        <v>2.8817899577447573E-2</v>
      </c>
      <c r="R627" s="5"/>
      <c r="S627" s="5">
        <f>SUM('Summary statistics'!I627:I746)</f>
        <v>1.5859577729904355E-2</v>
      </c>
    </row>
    <row r="628" spans="1:19" x14ac:dyDescent="0.2">
      <c r="A628" s="1">
        <v>44803</v>
      </c>
      <c r="B628" s="5">
        <f>SUM('Summary statistics'!B628:B657)</f>
        <v>0.23476803216649769</v>
      </c>
      <c r="C628" s="5">
        <f>SUM('Summary statistics'!C628:C657)</f>
        <v>-0.12863619189577433</v>
      </c>
      <c r="D628" s="5">
        <f>SUM('Summary statistics'!D628:D657)</f>
        <v>-0.16786369435433079</v>
      </c>
      <c r="E628" s="5">
        <f>SUM('Summary statistics'!E628:E657)</f>
        <v>-2.3028044603155197E-2</v>
      </c>
      <c r="F628" s="5">
        <f>SUM('Summary statistics'!F628:F657)</f>
        <v>1.4853768891846066E-2</v>
      </c>
      <c r="G628" s="5">
        <f>SUM('Summary statistics'!G628:G657)</f>
        <v>5.5007170703498184E-2</v>
      </c>
      <c r="H628" s="5"/>
      <c r="I628" s="5">
        <f>SUM('Summary statistics'!I628:I657)</f>
        <v>1.2488092772764556E-2</v>
      </c>
      <c r="K628" s="1">
        <v>44936</v>
      </c>
      <c r="L628" s="5">
        <f>SUM('Summary statistics'!B628:B747)</f>
        <v>-0.67540343807589298</v>
      </c>
      <c r="M628" s="5">
        <f>SUM('Summary statistics'!C628:C747)</f>
        <v>-0.32409473162568991</v>
      </c>
      <c r="N628" s="5">
        <f>SUM('Summary statistics'!D628:D747)</f>
        <v>-0.29445701317922846</v>
      </c>
      <c r="O628" s="5">
        <f>SUM('Summary statistics'!E628:E747)</f>
        <v>0.23477869386256012</v>
      </c>
      <c r="P628" s="5">
        <f>SUM('Summary statistics'!F628:F747)</f>
        <v>9.2505696116829211E-2</v>
      </c>
      <c r="Q628" s="5">
        <f>SUM('Summary statistics'!G628:G747)</f>
        <v>6.001805782760751E-3</v>
      </c>
      <c r="R628" s="5"/>
      <c r="S628" s="5">
        <f>SUM('Summary statistics'!I628:I747)</f>
        <v>-4.4399597374467203E-3</v>
      </c>
    </row>
    <row r="629" spans="1:19" x14ac:dyDescent="0.2">
      <c r="A629" s="1">
        <v>44804</v>
      </c>
      <c r="B629" s="5">
        <f>SUM('Summary statistics'!B629:B658)</f>
        <v>0.14450088435245878</v>
      </c>
      <c r="C629" s="5">
        <f>SUM('Summary statistics'!C629:C658)</f>
        <v>-0.132721461145133</v>
      </c>
      <c r="D629" s="5">
        <f>SUM('Summary statistics'!D629:D658)</f>
        <v>-0.1468823684934237</v>
      </c>
      <c r="E629" s="5">
        <f>SUM('Summary statistics'!E629:E658)</f>
        <v>-4.3016207774442178E-2</v>
      </c>
      <c r="F629" s="5">
        <f>SUM('Summary statistics'!F629:F658)</f>
        <v>1.5176569602298882E-2</v>
      </c>
      <c r="G629" s="5">
        <f>SUM('Summary statistics'!G629:G658)</f>
        <v>9.5773470004520758E-2</v>
      </c>
      <c r="H629" s="5"/>
      <c r="I629" s="5">
        <f>SUM('Summary statistics'!I629:I658)</f>
        <v>-1.2381712026692665E-3</v>
      </c>
      <c r="K629" s="1">
        <v>44937</v>
      </c>
      <c r="L629" s="5">
        <f>SUM('Summary statistics'!B629:B748)</f>
        <v>-0.76627206466758424</v>
      </c>
      <c r="M629" s="5">
        <f>SUM('Summary statistics'!C629:C748)</f>
        <v>-0.27492076566878365</v>
      </c>
      <c r="N629" s="5">
        <f>SUM('Summary statistics'!D629:D748)</f>
        <v>-0.25764618301303016</v>
      </c>
      <c r="O629" s="5">
        <f>SUM('Summary statistics'!E629:E748)</f>
        <v>0.22938075540324207</v>
      </c>
      <c r="P629" s="5">
        <f>SUM('Summary statistics'!F629:F748)</f>
        <v>9.9940608016218291E-2</v>
      </c>
      <c r="Q629" s="5">
        <f>SUM('Summary statistics'!G629:G748)</f>
        <v>1.3888210768060604E-2</v>
      </c>
      <c r="R629" s="5"/>
      <c r="S629" s="5">
        <f>SUM('Summary statistics'!I629:I748)</f>
        <v>2.4490806754471645E-3</v>
      </c>
    </row>
    <row r="630" spans="1:19" x14ac:dyDescent="0.2">
      <c r="A630" s="1">
        <v>44805</v>
      </c>
      <c r="B630" s="5">
        <f>SUM('Summary statistics'!B630:B659)</f>
        <v>0.16987504418512095</v>
      </c>
      <c r="C630" s="5">
        <f>SUM('Summary statistics'!C630:C659)</f>
        <v>-0.10657211251742243</v>
      </c>
      <c r="D630" s="5">
        <f>SUM('Summary statistics'!D630:D659)</f>
        <v>-0.1401068815730564</v>
      </c>
      <c r="E630" s="5">
        <f>SUM('Summary statistics'!E630:E659)</f>
        <v>-5.7897162496251202E-2</v>
      </c>
      <c r="F630" s="5">
        <f>SUM('Summary statistics'!F630:F659)</f>
        <v>-2.3957705677211576E-3</v>
      </c>
      <c r="G630" s="5">
        <f>SUM('Summary statistics'!G630:G659)</f>
        <v>9.6825669285374227E-2</v>
      </c>
      <c r="H630" s="5"/>
      <c r="I630" s="5">
        <f>SUM('Summary statistics'!I630:I659)</f>
        <v>-8.0594977920077707E-3</v>
      </c>
      <c r="K630" s="1">
        <v>44938</v>
      </c>
      <c r="L630" s="5">
        <f>SUM('Summary statistics'!B630:B749)</f>
        <v>-0.74906440947327413</v>
      </c>
      <c r="M630" s="5">
        <f>SUM('Summary statistics'!C630:C749)</f>
        <v>-0.20297976535608808</v>
      </c>
      <c r="N630" s="5">
        <f>SUM('Summary statistics'!D630:D749)</f>
        <v>-0.20554248473581241</v>
      </c>
      <c r="O630" s="5">
        <f>SUM('Summary statistics'!E630:E749)</f>
        <v>0.24492501067819644</v>
      </c>
      <c r="P630" s="5">
        <f>SUM('Summary statistics'!F630:F749)</f>
        <v>0.10274240714721926</v>
      </c>
      <c r="Q630" s="5">
        <f>SUM('Summary statistics'!G630:G749)</f>
        <v>6.3260392920642082E-3</v>
      </c>
      <c r="R630" s="5"/>
      <c r="S630" s="5">
        <f>SUM('Summary statistics'!I630:I749)</f>
        <v>-3.9538419761189336E-3</v>
      </c>
    </row>
    <row r="631" spans="1:19" x14ac:dyDescent="0.2">
      <c r="A631" s="1">
        <v>44806</v>
      </c>
      <c r="B631" s="5">
        <f>SUM('Summary statistics'!B631:B660)</f>
        <v>6.963533335779537E-2</v>
      </c>
      <c r="C631" s="5">
        <f>SUM('Summary statistics'!C631:C660)</f>
        <v>-8.6301251920203853E-2</v>
      </c>
      <c r="D631" s="5">
        <f>SUM('Summary statistics'!D631:D660)</f>
        <v>-0.12790734372463186</v>
      </c>
      <c r="E631" s="5">
        <f>SUM('Summary statistics'!E631:E660)</f>
        <v>-4.033644519669366E-2</v>
      </c>
      <c r="F631" s="5">
        <f>SUM('Summary statistics'!F631:F660)</f>
        <v>-2.7826104911120439E-3</v>
      </c>
      <c r="G631" s="5">
        <f>SUM('Summary statistics'!G631:G660)</f>
        <v>0.12195254289286231</v>
      </c>
      <c r="H631" s="5"/>
      <c r="I631" s="5">
        <f>SUM('Summary statistics'!I631:I660)</f>
        <v>-9.4777583097512344E-3</v>
      </c>
      <c r="K631" s="1">
        <v>44939</v>
      </c>
      <c r="L631" s="5">
        <f>SUM('Summary statistics'!B631:B750)</f>
        <v>-0.8741761015386279</v>
      </c>
      <c r="M631" s="5">
        <f>SUM('Summary statistics'!C631:C750)</f>
        <v>-0.16731330996500679</v>
      </c>
      <c r="N631" s="5">
        <f>SUM('Summary statistics'!D631:D750)</f>
        <v>-0.12919622019851432</v>
      </c>
      <c r="O631" s="5">
        <f>SUM('Summary statistics'!E631:E750)</f>
        <v>0.26553663739191474</v>
      </c>
      <c r="P631" s="5">
        <f>SUM('Summary statistics'!F631:F750)</f>
        <v>0.1065928230921962</v>
      </c>
      <c r="Q631" s="5">
        <f>SUM('Summary statistics'!G631:G750)</f>
        <v>1.564423985794423E-2</v>
      </c>
      <c r="R631" s="5"/>
      <c r="S631" s="5">
        <f>SUM('Summary statistics'!I631:I750)</f>
        <v>9.4112785005289034E-3</v>
      </c>
    </row>
    <row r="632" spans="1:19" x14ac:dyDescent="0.2">
      <c r="A632" s="1">
        <v>44811</v>
      </c>
      <c r="B632" s="5">
        <f>SUM('Summary statistics'!B632:B661)</f>
        <v>-8.8890508046605143E-2</v>
      </c>
      <c r="C632" s="5">
        <f>SUM('Summary statistics'!C632:C661)</f>
        <v>-0.16562613034052404</v>
      </c>
      <c r="D632" s="5">
        <f>SUM('Summary statistics'!D632:D661)</f>
        <v>-9.965018362911561E-2</v>
      </c>
      <c r="E632" s="5">
        <f>SUM('Summary statistics'!E632:E661)</f>
        <v>-3.7170699843715911E-3</v>
      </c>
      <c r="F632" s="5">
        <f>SUM('Summary statistics'!F632:F661)</f>
        <v>5.0480248773359859E-3</v>
      </c>
      <c r="G632" s="5">
        <f>SUM('Summary statistics'!G632:G661)</f>
        <v>0.116061433487766</v>
      </c>
      <c r="H632" s="5"/>
      <c r="I632" s="5">
        <f>SUM('Summary statistics'!I632:I661)</f>
        <v>3.2793474726467084E-3</v>
      </c>
      <c r="K632" s="1">
        <v>44943</v>
      </c>
      <c r="L632" s="5">
        <f>SUM('Summary statistics'!B632:B751)</f>
        <v>-0.87134703673380376</v>
      </c>
      <c r="M632" s="5">
        <f>SUM('Summary statistics'!C632:C751)</f>
        <v>-0.18397752902085601</v>
      </c>
      <c r="N632" s="5">
        <f>SUM('Summary statistics'!D632:D751)</f>
        <v>-7.7664802831990259E-3</v>
      </c>
      <c r="O632" s="5">
        <f>SUM('Summary statistics'!E632:E751)</f>
        <v>0.26870679813426773</v>
      </c>
      <c r="P632" s="5">
        <f>SUM('Summary statistics'!F632:F751)</f>
        <v>0.10383529982358281</v>
      </c>
      <c r="Q632" s="5">
        <f>SUM('Summary statistics'!G632:G751)</f>
        <v>2.0303296679821826E-2</v>
      </c>
      <c r="R632" s="5"/>
      <c r="S632" s="5">
        <f>SUM('Summary statistics'!I632:I751)</f>
        <v>6.0645011516327558E-3</v>
      </c>
    </row>
    <row r="633" spans="1:19" x14ac:dyDescent="0.2">
      <c r="A633" s="1">
        <v>44812</v>
      </c>
      <c r="B633" s="5">
        <f>SUM('Summary statistics'!B633:B662)</f>
        <v>-0.10391365603386081</v>
      </c>
      <c r="C633" s="5">
        <f>SUM('Summary statistics'!C633:C662)</f>
        <v>-0.12834078405194679</v>
      </c>
      <c r="D633" s="5">
        <f>SUM('Summary statistics'!D633:D662)</f>
        <v>-9.5289472869571817E-2</v>
      </c>
      <c r="E633" s="5">
        <f>SUM('Summary statistics'!E633:E662)</f>
        <v>-5.0301644857458569E-3</v>
      </c>
      <c r="F633" s="5">
        <f>SUM('Summary statistics'!F633:F662)</f>
        <v>1.4543764743994402E-3</v>
      </c>
      <c r="G633" s="5">
        <f>SUM('Summary statistics'!G633:G662)</f>
        <v>0.11650708141761905</v>
      </c>
      <c r="H633" s="5"/>
      <c r="I633" s="5">
        <f>SUM('Summary statistics'!I633:I662)</f>
        <v>2.1478693757376804E-2</v>
      </c>
      <c r="K633" s="1">
        <v>44944</v>
      </c>
      <c r="L633" s="5">
        <f>SUM('Summary statistics'!B633:B752)</f>
        <v>-0.98033834425425048</v>
      </c>
      <c r="M633" s="5">
        <f>SUM('Summary statistics'!C633:C752)</f>
        <v>-0.17414283866521241</v>
      </c>
      <c r="N633" s="5">
        <f>SUM('Summary statistics'!D633:D752)</f>
        <v>-2.7583316179899071E-2</v>
      </c>
      <c r="O633" s="5">
        <f>SUM('Summary statistics'!E633:E752)</f>
        <v>0.24027145263155508</v>
      </c>
      <c r="P633" s="5">
        <f>SUM('Summary statistics'!F633:F752)</f>
        <v>0.10454513995743928</v>
      </c>
      <c r="Q633" s="5">
        <f>SUM('Summary statistics'!G633:G752)</f>
        <v>3.9696795044382761E-3</v>
      </c>
      <c r="R633" s="5"/>
      <c r="S633" s="5">
        <f>SUM('Summary statistics'!I633:I752)</f>
        <v>1.9898323871063474E-3</v>
      </c>
    </row>
    <row r="634" spans="1:19" x14ac:dyDescent="0.2">
      <c r="A634" s="1">
        <v>44813</v>
      </c>
      <c r="B634" s="5">
        <f>SUM('Summary statistics'!B634:B663)</f>
        <v>-6.7457593166562496E-2</v>
      </c>
      <c r="C634" s="5">
        <f>SUM('Summary statistics'!C634:C663)</f>
        <v>-0.11389639731948656</v>
      </c>
      <c r="D634" s="5">
        <f>SUM('Summary statistics'!D634:D663)</f>
        <v>-7.1916096741505009E-2</v>
      </c>
      <c r="E634" s="5">
        <f>SUM('Summary statistics'!E634:E663)</f>
        <v>8.9384275899801816E-3</v>
      </c>
      <c r="F634" s="5">
        <f>SUM('Summary statistics'!F634:F663)</f>
        <v>5.5109342710900205E-3</v>
      </c>
      <c r="G634" s="5">
        <f>SUM('Summary statistics'!G634:G663)</f>
        <v>0.10557487584221743</v>
      </c>
      <c r="H634" s="5"/>
      <c r="I634" s="5">
        <f>SUM('Summary statistics'!I634:I663)</f>
        <v>1.0814630730831498E-2</v>
      </c>
      <c r="K634" s="1">
        <v>44945</v>
      </c>
      <c r="L634" s="5">
        <f>SUM('Summary statistics'!B634:B753)</f>
        <v>-0.96008114071750095</v>
      </c>
      <c r="M634" s="5">
        <f>SUM('Summary statistics'!C634:C753)</f>
        <v>-0.18776509368012989</v>
      </c>
      <c r="N634" s="5">
        <f>SUM('Summary statistics'!D634:D753)</f>
        <v>-8.5297878849145456E-2</v>
      </c>
      <c r="O634" s="5">
        <f>SUM('Summary statistics'!E634:E753)</f>
        <v>0.24614577718055122</v>
      </c>
      <c r="P634" s="5">
        <f>SUM('Summary statistics'!F634:F753)</f>
        <v>0.11255347777547918</v>
      </c>
      <c r="Q634" s="5">
        <f>SUM('Summary statistics'!G634:G753)</f>
        <v>5.5714059638029365E-3</v>
      </c>
      <c r="R634" s="5"/>
      <c r="S634" s="5">
        <f>SUM('Summary statistics'!I634:I753)</f>
        <v>-3.1497871753978238E-2</v>
      </c>
    </row>
    <row r="635" spans="1:19" x14ac:dyDescent="0.2">
      <c r="A635" s="1">
        <v>44816</v>
      </c>
      <c r="B635" s="5">
        <f>SUM('Summary statistics'!B635:B664)</f>
        <v>1.4039173393562778E-2</v>
      </c>
      <c r="C635" s="5">
        <f>SUM('Summary statistics'!C635:C664)</f>
        <v>-9.3879964717388478E-2</v>
      </c>
      <c r="D635" s="5">
        <f>SUM('Summary statistics'!D635:D664)</f>
        <v>-6.2933101917523188E-2</v>
      </c>
      <c r="E635" s="5">
        <f>SUM('Summary statistics'!E635:E664)</f>
        <v>-4.027386280772427E-4</v>
      </c>
      <c r="F635" s="5">
        <f>SUM('Summary statistics'!F635:F664)</f>
        <v>-1.6297585638758418E-2</v>
      </c>
      <c r="G635" s="5">
        <f>SUM('Summary statistics'!G635:G664)</f>
        <v>9.3212765845024387E-2</v>
      </c>
      <c r="H635" s="5"/>
      <c r="I635" s="5">
        <f>SUM('Summary statistics'!I635:I664)</f>
        <v>9.282907336610139E-3</v>
      </c>
      <c r="K635" s="1">
        <v>44946</v>
      </c>
      <c r="L635" s="5">
        <f>SUM('Summary statistics'!B635:B754)</f>
        <v>-0.94106018538081471</v>
      </c>
      <c r="M635" s="5">
        <f>SUM('Summary statistics'!C635:C754)</f>
        <v>-0.16639431103583174</v>
      </c>
      <c r="N635" s="5">
        <f>SUM('Summary statistics'!D635:D754)</f>
        <v>-5.042420288633935E-2</v>
      </c>
      <c r="O635" s="5">
        <f>SUM('Summary statistics'!E635:E754)</f>
        <v>0.18309301942466594</v>
      </c>
      <c r="P635" s="5">
        <f>SUM('Summary statistics'!F635:F754)</f>
        <v>8.6059458236108305E-2</v>
      </c>
      <c r="Q635" s="5">
        <f>SUM('Summary statistics'!G635:G754)</f>
        <v>-1.2886776276356439E-2</v>
      </c>
      <c r="R635" s="5"/>
      <c r="S635" s="5">
        <f>SUM('Summary statistics'!I635:I754)</f>
        <v>-2.4816563470495805E-2</v>
      </c>
    </row>
    <row r="636" spans="1:19" x14ac:dyDescent="0.2">
      <c r="A636" s="1">
        <v>44817</v>
      </c>
      <c r="B636" s="5">
        <f>SUM('Summary statistics'!B636:B665)</f>
        <v>6.6614429097630453E-3</v>
      </c>
      <c r="C636" s="5">
        <f>SUM('Summary statistics'!C636:C665)</f>
        <v>-0.12180907697326386</v>
      </c>
      <c r="D636" s="5">
        <f>SUM('Summary statistics'!D636:D665)</f>
        <v>-0.16413616830973118</v>
      </c>
      <c r="E636" s="5">
        <f>SUM('Summary statistics'!E636:E665)</f>
        <v>-3.5581257959747523E-2</v>
      </c>
      <c r="F636" s="5">
        <f>SUM('Summary statistics'!F636:F665)</f>
        <v>-3.6812570048159063E-2</v>
      </c>
      <c r="G636" s="5">
        <f>SUM('Summary statistics'!G636:G665)</f>
        <v>8.1259525525171572E-2</v>
      </c>
      <c r="H636" s="5"/>
      <c r="I636" s="5">
        <f>SUM('Summary statistics'!I636:I665)</f>
        <v>-4.9023952321263914E-2</v>
      </c>
      <c r="K636" s="1">
        <v>44949</v>
      </c>
      <c r="L636" s="5">
        <f>SUM('Summary statistics'!B636:B755)</f>
        <v>-0.93766221586879228</v>
      </c>
      <c r="M636" s="5">
        <f>SUM('Summary statistics'!C636:C755)</f>
        <v>-0.18919975081831991</v>
      </c>
      <c r="N636" s="5">
        <f>SUM('Summary statistics'!D636:D755)</f>
        <v>-3.6791627814356201E-2</v>
      </c>
      <c r="O636" s="5">
        <f>SUM('Summary statistics'!E636:E755)</f>
        <v>0.15065750496455935</v>
      </c>
      <c r="P636" s="5">
        <f>SUM('Summary statistics'!F636:F755)</f>
        <v>8.310319999942764E-2</v>
      </c>
      <c r="Q636" s="5">
        <f>SUM('Summary statistics'!G636:G755)</f>
        <v>-2.4324208815672203E-2</v>
      </c>
      <c r="R636" s="5"/>
      <c r="S636" s="5">
        <f>SUM('Summary statistics'!I636:I755)</f>
        <v>-2.7112984593078593E-2</v>
      </c>
    </row>
    <row r="637" spans="1:19" x14ac:dyDescent="0.2">
      <c r="A637" s="1">
        <v>44818</v>
      </c>
      <c r="B637" s="5">
        <f>SUM('Summary statistics'!B637:B666)</f>
        <v>9.5606471225564718E-2</v>
      </c>
      <c r="C637" s="5">
        <f>SUM('Summary statistics'!C637:C666)</f>
        <v>-5.934734649643135E-2</v>
      </c>
      <c r="D637" s="5">
        <f>SUM('Summary statistics'!D637:D666)</f>
        <v>-0.1404206986178069</v>
      </c>
      <c r="E637" s="5">
        <f>SUM('Summary statistics'!E637:E666)</f>
        <v>-3.9723737202935039E-2</v>
      </c>
      <c r="F637" s="5">
        <f>SUM('Summary statistics'!F637:F666)</f>
        <v>-4.4962961266583557E-2</v>
      </c>
      <c r="G637" s="5">
        <f>SUM('Summary statistics'!G637:G666)</f>
        <v>7.1172814722056874E-2</v>
      </c>
      <c r="H637" s="5"/>
      <c r="I637" s="5">
        <f>SUM('Summary statistics'!I637:I666)</f>
        <v>-4.2815641982063363E-2</v>
      </c>
      <c r="K637" s="1">
        <v>44950</v>
      </c>
      <c r="L637" s="5">
        <f>SUM('Summary statistics'!B637:B756)</f>
        <v>-0.99677117870742882</v>
      </c>
      <c r="M637" s="5">
        <f>SUM('Summary statistics'!C637:C756)</f>
        <v>-0.15847356848047645</v>
      </c>
      <c r="N637" s="5">
        <f>SUM('Summary statistics'!D637:D756)</f>
        <v>-2.7829618160319279E-2</v>
      </c>
      <c r="O637" s="5">
        <f>SUM('Summary statistics'!E637:E756)</f>
        <v>0.15032674467320717</v>
      </c>
      <c r="P637" s="5">
        <f>SUM('Summary statistics'!F637:F756)</f>
        <v>8.3354758435937815E-2</v>
      </c>
      <c r="Q637" s="5">
        <f>SUM('Summary statistics'!G637:G756)</f>
        <v>3.8817413042351173E-3</v>
      </c>
      <c r="R637" s="5"/>
      <c r="S637" s="5">
        <f>SUM('Summary statistics'!I637:I756)</f>
        <v>-2.4997675591280945E-2</v>
      </c>
    </row>
    <row r="638" spans="1:19" x14ac:dyDescent="0.2">
      <c r="A638" s="1">
        <v>44819</v>
      </c>
      <c r="B638" s="5">
        <f>SUM('Summary statistics'!B638:B667)</f>
        <v>7.7143662327422938E-2</v>
      </c>
      <c r="C638" s="5">
        <f>SUM('Summary statistics'!C638:C667)</f>
        <v>-0.10392587953881222</v>
      </c>
      <c r="D638" s="5">
        <f>SUM('Summary statistics'!D638:D667)</f>
        <v>-0.15429351444205613</v>
      </c>
      <c r="E638" s="5">
        <f>SUM('Summary statistics'!E638:E667)</f>
        <v>-4.4160646680958746E-2</v>
      </c>
      <c r="F638" s="5">
        <f>SUM('Summary statistics'!F638:F667)</f>
        <v>-6.4862650322653523E-2</v>
      </c>
      <c r="G638" s="5">
        <f>SUM('Summary statistics'!G638:G667)</f>
        <v>7.7166848537446903E-2</v>
      </c>
      <c r="H638" s="5"/>
      <c r="I638" s="5">
        <f>SUM('Summary statistics'!I638:I667)</f>
        <v>-4.751323419683455E-2</v>
      </c>
      <c r="K638" s="1">
        <v>44951</v>
      </c>
      <c r="L638" s="5">
        <f>SUM('Summary statistics'!B638:B757)</f>
        <v>-0.97212942640150957</v>
      </c>
      <c r="M638" s="5">
        <f>SUM('Summary statistics'!C638:C757)</f>
        <v>-0.16385303606257798</v>
      </c>
      <c r="N638" s="5">
        <f>SUM('Summary statistics'!D638:D757)</f>
        <v>2.8885622240830116E-3</v>
      </c>
      <c r="O638" s="5">
        <f>SUM('Summary statistics'!E638:E757)</f>
        <v>0.168958254759216</v>
      </c>
      <c r="P638" s="5">
        <f>SUM('Summary statistics'!F638:F757)</f>
        <v>8.5935198855169884E-2</v>
      </c>
      <c r="Q638" s="5">
        <f>SUM('Summary statistics'!G638:G757)</f>
        <v>9.6946007991233207E-3</v>
      </c>
      <c r="R638" s="5"/>
      <c r="S638" s="5">
        <f>SUM('Summary statistics'!I638:I757)</f>
        <v>-1.8494719515662505E-2</v>
      </c>
    </row>
    <row r="639" spans="1:19" x14ac:dyDescent="0.2">
      <c r="A639" s="1">
        <v>44820</v>
      </c>
      <c r="B639" s="5">
        <f>SUM('Summary statistics'!B639:B668)</f>
        <v>-6.2653050782775971E-2</v>
      </c>
      <c r="C639" s="5">
        <f>SUM('Summary statistics'!C639:C668)</f>
        <v>-6.3171708023833414E-2</v>
      </c>
      <c r="D639" s="5">
        <f>SUM('Summary statistics'!D639:D668)</f>
        <v>-0.14186925831091463</v>
      </c>
      <c r="E639" s="5">
        <f>SUM('Summary statistics'!E639:E668)</f>
        <v>-2.6124974011611263E-2</v>
      </c>
      <c r="F639" s="5">
        <f>SUM('Summary statistics'!F639:F668)</f>
        <v>-5.3713884816818144E-2</v>
      </c>
      <c r="G639" s="5">
        <f>SUM('Summary statistics'!G639:G668)</f>
        <v>8.5175241893325801E-2</v>
      </c>
      <c r="H639" s="5"/>
      <c r="I639" s="5">
        <f>SUM('Summary statistics'!I639:I668)</f>
        <v>-7.0238739861116964E-2</v>
      </c>
      <c r="K639" s="1">
        <v>44952</v>
      </c>
      <c r="L639" s="5">
        <f>SUM('Summary statistics'!B639:B758)</f>
        <v>-1.0655337225398107</v>
      </c>
      <c r="M639" s="5">
        <f>SUM('Summary statistics'!C639:C758)</f>
        <v>-0.11254364167030258</v>
      </c>
      <c r="N639" s="5">
        <f>SUM('Summary statistics'!D639:D758)</f>
        <v>8.5172254622260073E-3</v>
      </c>
      <c r="O639" s="5">
        <f>SUM('Summary statistics'!E639:E758)</f>
        <v>0.18500720026403142</v>
      </c>
      <c r="P639" s="5">
        <f>SUM('Summary statistics'!F639:F758)</f>
        <v>8.6861249380880329E-2</v>
      </c>
      <c r="Q639" s="5">
        <f>SUM('Summary statistics'!G639:G758)</f>
        <v>1.084907053214779E-2</v>
      </c>
      <c r="R639" s="5"/>
      <c r="S639" s="5">
        <f>SUM('Summary statistics'!I639:I758)</f>
        <v>-2.3064462695721051E-2</v>
      </c>
    </row>
    <row r="640" spans="1:19" x14ac:dyDescent="0.2">
      <c r="A640" s="1">
        <v>44823</v>
      </c>
      <c r="B640" s="5">
        <f>SUM('Summary statistics'!B640:B669)</f>
        <v>-4.6625554675640175E-2</v>
      </c>
      <c r="C640" s="5">
        <f>SUM('Summary statistics'!C640:C669)</f>
        <v>-3.2251604613330272E-2</v>
      </c>
      <c r="D640" s="5">
        <f>SUM('Summary statistics'!D640:D669)</f>
        <v>-0.14607781098374567</v>
      </c>
      <c r="E640" s="5">
        <f>SUM('Summary statistics'!E640:E669)</f>
        <v>-3.8707973142961843E-2</v>
      </c>
      <c r="F640" s="5">
        <f>SUM('Summary statistics'!F640:F669)</f>
        <v>-7.3890879281816133E-2</v>
      </c>
      <c r="G640" s="5">
        <f>SUM('Summary statistics'!G640:G669)</f>
        <v>0.10209942076403147</v>
      </c>
      <c r="H640" s="5"/>
      <c r="I640" s="5">
        <f>SUM('Summary statistics'!I640:I669)</f>
        <v>-6.2627347282497442E-2</v>
      </c>
      <c r="K640" s="1">
        <v>44953</v>
      </c>
      <c r="L640" s="5">
        <f>SUM('Summary statistics'!B640:B759)</f>
        <v>-1.0476083737483342</v>
      </c>
      <c r="M640" s="5">
        <f>SUM('Summary statistics'!C640:C759)</f>
        <v>-0.10543581402765151</v>
      </c>
      <c r="N640" s="5">
        <f>SUM('Summary statistics'!D640:D759)</f>
        <v>2.0247284226935402E-2</v>
      </c>
      <c r="O640" s="5">
        <f>SUM('Summary statistics'!E640:E759)</f>
        <v>0.15663244017187805</v>
      </c>
      <c r="P640" s="5">
        <f>SUM('Summary statistics'!F640:F759)</f>
        <v>6.9321188459645328E-2</v>
      </c>
      <c r="Q640" s="5">
        <f>SUM('Summary statistics'!G640:G759)</f>
        <v>2.1193450798654492E-2</v>
      </c>
      <c r="R640" s="5"/>
      <c r="S640" s="5">
        <f>SUM('Summary statistics'!I640:I759)</f>
        <v>-1.9795112764953594E-2</v>
      </c>
    </row>
    <row r="641" spans="1:19" x14ac:dyDescent="0.2">
      <c r="A641" s="1">
        <v>44824</v>
      </c>
      <c r="B641" s="5">
        <f>SUM('Summary statistics'!B641:B670)</f>
        <v>-3.6882179813818514E-2</v>
      </c>
      <c r="C641" s="5">
        <f>SUM('Summary statistics'!C641:C670)</f>
        <v>-5.2589079717030911E-2</v>
      </c>
      <c r="D641" s="5">
        <f>SUM('Summary statistics'!D641:D670)</f>
        <v>-0.21110469268627907</v>
      </c>
      <c r="E641" s="5">
        <f>SUM('Summary statistics'!E641:E670)</f>
        <v>-3.3776433073509582E-2</v>
      </c>
      <c r="F641" s="5">
        <f>SUM('Summary statistics'!F641:F670)</f>
        <v>-6.9403694075208203E-2</v>
      </c>
      <c r="G641" s="5">
        <f>SUM('Summary statistics'!G641:G670)</f>
        <v>4.9098131280978646E-2</v>
      </c>
      <c r="H641" s="5"/>
      <c r="I641" s="5">
        <f>SUM('Summary statistics'!I641:I670)</f>
        <v>-7.2336402839631331E-2</v>
      </c>
      <c r="K641" s="1">
        <v>44956</v>
      </c>
      <c r="L641" s="5">
        <f>SUM('Summary statistics'!B641:B760)</f>
        <v>-1.0827418688374442</v>
      </c>
      <c r="M641" s="5">
        <f>SUM('Summary statistics'!C641:C760)</f>
        <v>-0.13332277009413698</v>
      </c>
      <c r="N641" s="5">
        <f>SUM('Summary statistics'!D641:D760)</f>
        <v>-2.0633409657107672E-2</v>
      </c>
      <c r="O641" s="5">
        <f>SUM('Summary statistics'!E641:E760)</f>
        <v>0.17906558147965831</v>
      </c>
      <c r="P641" s="5">
        <f>SUM('Summary statistics'!F641:F760)</f>
        <v>7.0948676871996255E-2</v>
      </c>
      <c r="Q641" s="5">
        <f>SUM('Summary statistics'!G641:G760)</f>
        <v>-9.3580095442277623E-3</v>
      </c>
      <c r="R641" s="5"/>
      <c r="S641" s="5">
        <f>SUM('Summary statistics'!I641:I760)</f>
        <v>-3.1221603551005984E-2</v>
      </c>
    </row>
    <row r="642" spans="1:19" x14ac:dyDescent="0.2">
      <c r="A642" s="1">
        <v>44825</v>
      </c>
      <c r="B642" s="5">
        <f>SUM('Summary statistics'!B642:B671)</f>
        <v>3.087946440092592E-2</v>
      </c>
      <c r="C642" s="5">
        <f>SUM('Summary statistics'!C642:C671)</f>
        <v>-9.0101205093405634E-2</v>
      </c>
      <c r="D642" s="5">
        <f>SUM('Summary statistics'!D642:D671)</f>
        <v>-0.25319425955965524</v>
      </c>
      <c r="E642" s="5">
        <f>SUM('Summary statistics'!E642:E671)</f>
        <v>-5.6582158400211635E-2</v>
      </c>
      <c r="F642" s="5">
        <f>SUM('Summary statistics'!F642:F671)</f>
        <v>-7.4440400546167809E-2</v>
      </c>
      <c r="G642" s="5">
        <f>SUM('Summary statistics'!G642:G671)</f>
        <v>5.0233065115621159E-2</v>
      </c>
      <c r="H642" s="5"/>
      <c r="I642" s="5">
        <f>SUM('Summary statistics'!I642:I671)</f>
        <v>-8.8362731219051013E-2</v>
      </c>
      <c r="K642" s="1">
        <v>44957</v>
      </c>
      <c r="L642" s="5">
        <f>SUM('Summary statistics'!B642:B761)</f>
        <v>-1.0183770131011263</v>
      </c>
      <c r="M642" s="5">
        <f>SUM('Summary statistics'!C642:C761)</f>
        <v>-0.14041773250174078</v>
      </c>
      <c r="N642" s="5">
        <f>SUM('Summary statistics'!D642:D761)</f>
        <v>-2.9451612494407579E-2</v>
      </c>
      <c r="O642" s="5">
        <f>SUM('Summary statistics'!E642:E761)</f>
        <v>0.14522658627013113</v>
      </c>
      <c r="P642" s="5">
        <f>SUM('Summary statistics'!F642:F761)</f>
        <v>6.6589513024827088E-2</v>
      </c>
      <c r="Q642" s="5">
        <f>SUM('Summary statistics'!G642:G761)</f>
        <v>2.1099598762531244E-2</v>
      </c>
      <c r="R642" s="5"/>
      <c r="S642" s="5">
        <f>SUM('Summary statistics'!I642:I761)</f>
        <v>-1.5446972818333318E-2</v>
      </c>
    </row>
    <row r="643" spans="1:19" x14ac:dyDescent="0.2">
      <c r="A643" s="1">
        <v>44826</v>
      </c>
      <c r="B643" s="5">
        <f>SUM('Summary statistics'!B643:B672)</f>
        <v>-8.5237247499881846E-2</v>
      </c>
      <c r="C643" s="5">
        <f>SUM('Summary statistics'!C643:C672)</f>
        <v>-8.0622986499971225E-2</v>
      </c>
      <c r="D643" s="5">
        <f>SUM('Summary statistics'!D643:D672)</f>
        <v>-0.17637299139214388</v>
      </c>
      <c r="E643" s="5">
        <f>SUM('Summary statistics'!E643:E672)</f>
        <v>-4.3149914405996928E-2</v>
      </c>
      <c r="F643" s="5">
        <f>SUM('Summary statistics'!F643:F672)</f>
        <v>-7.5148415773792485E-2</v>
      </c>
      <c r="G643" s="5">
        <f>SUM('Summary statistics'!G643:G672)</f>
        <v>1.2618463959211323E-2</v>
      </c>
      <c r="H643" s="5"/>
      <c r="I643" s="5">
        <f>SUM('Summary statistics'!I643:I672)</f>
        <v>-9.2568258289634733E-2</v>
      </c>
      <c r="K643" s="1">
        <v>44958</v>
      </c>
      <c r="L643" s="5">
        <f>SUM('Summary statistics'!B643:B762)</f>
        <v>-1.1277575418101213</v>
      </c>
      <c r="M643" s="5">
        <f>SUM('Summary statistics'!C643:C762)</f>
        <v>-0.16923627304640448</v>
      </c>
      <c r="N643" s="5">
        <f>SUM('Summary statistics'!D643:D762)</f>
        <v>2.470241217981093E-2</v>
      </c>
      <c r="O643" s="5">
        <f>SUM('Summary statistics'!E643:E762)</f>
        <v>0.14208154361283015</v>
      </c>
      <c r="P643" s="5">
        <f>SUM('Summary statistics'!F643:F762)</f>
        <v>6.1782699537062329E-2</v>
      </c>
      <c r="Q643" s="5">
        <f>SUM('Summary statistics'!G643:G762)</f>
        <v>-6.0500104932728511E-3</v>
      </c>
      <c r="R643" s="5"/>
      <c r="S643" s="5">
        <f>SUM('Summary statistics'!I643:I762)</f>
        <v>-7.911008847747026E-4</v>
      </c>
    </row>
    <row r="644" spans="1:19" x14ac:dyDescent="0.2">
      <c r="A644" s="1">
        <v>44827</v>
      </c>
      <c r="B644" s="5">
        <f>SUM('Summary statistics'!B644:B673)</f>
        <v>-0.15961138861663252</v>
      </c>
      <c r="C644" s="5">
        <f>SUM('Summary statistics'!C644:C673)</f>
        <v>-0.15487613236007181</v>
      </c>
      <c r="D644" s="5">
        <f>SUM('Summary statistics'!D644:D673)</f>
        <v>-0.216738549361123</v>
      </c>
      <c r="E644" s="5">
        <f>SUM('Summary statistics'!E644:E673)</f>
        <v>-9.246974749717618E-2</v>
      </c>
      <c r="F644" s="5">
        <f>SUM('Summary statistics'!F644:F673)</f>
        <v>-9.1205476748800529E-2</v>
      </c>
      <c r="G644" s="5">
        <f>SUM('Summary statistics'!G644:G673)</f>
        <v>-1.5153431362882356E-3</v>
      </c>
      <c r="H644" s="5"/>
      <c r="I644" s="5">
        <f>SUM('Summary statistics'!I644:I673)</f>
        <v>-0.13101823927505959</v>
      </c>
      <c r="K644" s="1">
        <v>44959</v>
      </c>
      <c r="L644" s="5">
        <f>SUM('Summary statistics'!B644:B763)</f>
        <v>-1.1793257894271392</v>
      </c>
      <c r="M644" s="5">
        <f>SUM('Summary statistics'!C644:C763)</f>
        <v>-0.19187427280884925</v>
      </c>
      <c r="N644" s="5">
        <f>SUM('Summary statistics'!D644:D763)</f>
        <v>-2.2591986486907696E-2</v>
      </c>
      <c r="O644" s="5">
        <f>SUM('Summary statistics'!E644:E763)</f>
        <v>0.12972147318053762</v>
      </c>
      <c r="P644" s="5">
        <f>SUM('Summary statistics'!F644:F763)</f>
        <v>5.5027285851071646E-2</v>
      </c>
      <c r="Q644" s="5">
        <f>SUM('Summary statistics'!G644:G763)</f>
        <v>-5.5040786788840973E-3</v>
      </c>
      <c r="R644" s="5"/>
      <c r="S644" s="5">
        <f>SUM('Summary statistics'!I644:I763)</f>
        <v>-7.2658245749894004E-3</v>
      </c>
    </row>
    <row r="645" spans="1:19" x14ac:dyDescent="0.2">
      <c r="A645" s="1">
        <v>44830</v>
      </c>
      <c r="B645" s="5">
        <f>SUM('Summary statistics'!B645:B674)</f>
        <v>-0.23521750123873084</v>
      </c>
      <c r="C645" s="5">
        <f>SUM('Summary statistics'!C645:C674)</f>
        <v>-0.20687319988491071</v>
      </c>
      <c r="D645" s="5">
        <f>SUM('Summary statistics'!D645:D674)</f>
        <v>-0.21910643105990377</v>
      </c>
      <c r="E645" s="5">
        <f>SUM('Summary statistics'!E645:E674)</f>
        <v>-9.6342704418513919E-2</v>
      </c>
      <c r="F645" s="5">
        <f>SUM('Summary statistics'!F645:F674)</f>
        <v>-0.1011149542296183</v>
      </c>
      <c r="G645" s="5">
        <f>SUM('Summary statistics'!G645:G674)</f>
        <v>-8.1556286430712922E-3</v>
      </c>
      <c r="H645" s="5"/>
      <c r="I645" s="5">
        <f>SUM('Summary statistics'!I645:I674)</f>
        <v>-0.14070694424441271</v>
      </c>
      <c r="K645" s="1">
        <v>44960</v>
      </c>
      <c r="L645" s="5">
        <f>SUM('Summary statistics'!B645:B764)</f>
        <v>-1.2748670927798267</v>
      </c>
      <c r="M645" s="5">
        <f>SUM('Summary statistics'!C645:C764)</f>
        <v>-0.25111759129914352</v>
      </c>
      <c r="N645" s="5">
        <f>SUM('Summary statistics'!D645:D764)</f>
        <v>-2.1285889114592414E-2</v>
      </c>
      <c r="O645" s="5">
        <f>SUM('Summary statistics'!E645:E764)</f>
        <v>9.6252377606053929E-2</v>
      </c>
      <c r="P645" s="5">
        <f>SUM('Summary statistics'!F645:F764)</f>
        <v>3.0355727141869186E-2</v>
      </c>
      <c r="Q645" s="5">
        <f>SUM('Summary statistics'!G645:G764)</f>
        <v>-2.8155814001634936E-3</v>
      </c>
      <c r="R645" s="5"/>
      <c r="S645" s="5">
        <f>SUM('Summary statistics'!I645:I764)</f>
        <v>-1.6968796667745048E-2</v>
      </c>
    </row>
    <row r="646" spans="1:19" x14ac:dyDescent="0.2">
      <c r="A646" s="1">
        <v>44831</v>
      </c>
      <c r="B646" s="5">
        <f>SUM('Summary statistics'!B646:B675)</f>
        <v>-0.26008584015078656</v>
      </c>
      <c r="C646" s="5">
        <f>SUM('Summary statistics'!C646:C675)</f>
        <v>-0.15966773494491279</v>
      </c>
      <c r="D646" s="5">
        <f>SUM('Summary statistics'!D646:D675)</f>
        <v>-0.24583677664306697</v>
      </c>
      <c r="E646" s="5">
        <f>SUM('Summary statistics'!E646:E675)</f>
        <v>-0.12111620067895379</v>
      </c>
      <c r="F646" s="5">
        <f>SUM('Summary statistics'!F646:F675)</f>
        <v>-0.10398443177479283</v>
      </c>
      <c r="G646" s="5">
        <f>SUM('Summary statistics'!G646:G675)</f>
        <v>-1.0266900502080204E-2</v>
      </c>
      <c r="H646" s="5"/>
      <c r="I646" s="5">
        <f>SUM('Summary statistics'!I646:I675)</f>
        <v>-0.16000362963178269</v>
      </c>
      <c r="K646" s="1">
        <v>44963</v>
      </c>
      <c r="L646" s="5">
        <f>SUM('Summary statistics'!B646:B765)</f>
        <v>-1.240915093162513</v>
      </c>
      <c r="M646" s="5">
        <f>SUM('Summary statistics'!C646:C765)</f>
        <v>-0.21721588377000747</v>
      </c>
      <c r="N646" s="5">
        <f>SUM('Summary statistics'!D646:D765)</f>
        <v>-6.9446159944290389E-2</v>
      </c>
      <c r="O646" s="5">
        <f>SUM('Summary statistics'!E646:E765)</f>
        <v>7.1720490951313276E-2</v>
      </c>
      <c r="P646" s="5">
        <f>SUM('Summary statistics'!F646:F765)</f>
        <v>2.7543365945530918E-2</v>
      </c>
      <c r="Q646" s="5">
        <f>SUM('Summary statistics'!G646:G765)</f>
        <v>9.663123443740396E-3</v>
      </c>
      <c r="R646" s="5"/>
      <c r="S646" s="5">
        <f>SUM('Summary statistics'!I646:I765)</f>
        <v>-4.0302287996750244E-2</v>
      </c>
    </row>
    <row r="647" spans="1:19" x14ac:dyDescent="0.2">
      <c r="A647" s="1">
        <v>44832</v>
      </c>
      <c r="B647" s="5">
        <f>SUM('Summary statistics'!B647:B676)</f>
        <v>-0.23966330549553994</v>
      </c>
      <c r="C647" s="5">
        <f>SUM('Summary statistics'!C647:C676)</f>
        <v>-8.4685688263949288E-2</v>
      </c>
      <c r="D647" s="5">
        <f>SUM('Summary statistics'!D647:D676)</f>
        <v>-0.2164424617389541</v>
      </c>
      <c r="E647" s="5">
        <f>SUM('Summary statistics'!E647:E676)</f>
        <v>-7.1137462861428497E-2</v>
      </c>
      <c r="F647" s="5">
        <f>SUM('Summary statistics'!F647:F676)</f>
        <v>-7.3906925426791406E-2</v>
      </c>
      <c r="G647" s="5">
        <f>SUM('Summary statistics'!G647:G676)</f>
        <v>-1.5100851639570275E-2</v>
      </c>
      <c r="H647" s="5"/>
      <c r="I647" s="5">
        <f>SUM('Summary statistics'!I647:I676)</f>
        <v>-0.14448411466793901</v>
      </c>
      <c r="K647" s="1">
        <v>44964</v>
      </c>
      <c r="L647" s="5">
        <f>SUM('Summary statistics'!B647:B766)</f>
        <v>-1.1867074958526269</v>
      </c>
      <c r="M647" s="5">
        <f>SUM('Summary statistics'!C647:C766)</f>
        <v>-0.14761057996714425</v>
      </c>
      <c r="N647" s="5">
        <f>SUM('Summary statistics'!D647:D766)</f>
        <v>-3.5904129787984164E-2</v>
      </c>
      <c r="O647" s="5">
        <f>SUM('Summary statistics'!E647:E766)</f>
        <v>8.9815092207108302E-2</v>
      </c>
      <c r="P647" s="5">
        <f>SUM('Summary statistics'!F647:F766)</f>
        <v>4.0116556947258263E-2</v>
      </c>
      <c r="Q647" s="5">
        <f>SUM('Summary statistics'!G647:G766)</f>
        <v>1.2080389768014555E-2</v>
      </c>
      <c r="R647" s="5"/>
      <c r="S647" s="5">
        <f>SUM('Summary statistics'!I647:I766)</f>
        <v>-3.1473534379763836E-2</v>
      </c>
    </row>
    <row r="648" spans="1:19" x14ac:dyDescent="0.2">
      <c r="A648" s="1">
        <v>44833</v>
      </c>
      <c r="B648" s="5">
        <f>SUM('Summary statistics'!B648:B677)</f>
        <v>-0.3053816495511813</v>
      </c>
      <c r="C648" s="5">
        <f>SUM('Summary statistics'!C648:C677)</f>
        <v>-6.3206537555784745E-2</v>
      </c>
      <c r="D648" s="5">
        <f>SUM('Summary statistics'!D648:D677)</f>
        <v>-0.19689693241205927</v>
      </c>
      <c r="E648" s="5">
        <f>SUM('Summary statistics'!E648:E677)</f>
        <v>-7.0808238529367545E-2</v>
      </c>
      <c r="F648" s="5">
        <f>SUM('Summary statistics'!F648:F677)</f>
        <v>-7.0063056555388858E-2</v>
      </c>
      <c r="G648" s="5">
        <f>SUM('Summary statistics'!G648:G677)</f>
        <v>1.4361427359653027E-2</v>
      </c>
      <c r="H648" s="5"/>
      <c r="I648" s="5">
        <f>SUM('Summary statistics'!I648:I677)</f>
        <v>-0.16771080021561938</v>
      </c>
      <c r="K648" s="1">
        <v>44965</v>
      </c>
      <c r="L648" s="5">
        <f>SUM('Summary statistics'!B648:B767)</f>
        <v>-1.3260796774716015</v>
      </c>
      <c r="M648" s="5">
        <f>SUM('Summary statistics'!C648:C767)</f>
        <v>-9.777478847926506E-2</v>
      </c>
      <c r="N648" s="5">
        <f>SUM('Summary statistics'!D648:D767)</f>
        <v>-3.8115392184334386E-2</v>
      </c>
      <c r="O648" s="5">
        <f>SUM('Summary statistics'!E648:E767)</f>
        <v>0.10998014983276813</v>
      </c>
      <c r="P648" s="5">
        <f>SUM('Summary statistics'!F648:F767)</f>
        <v>4.7839832879528671E-2</v>
      </c>
      <c r="Q648" s="5">
        <f>SUM('Summary statistics'!G648:G767)</f>
        <v>2.1746153328253522E-2</v>
      </c>
      <c r="R648" s="5"/>
      <c r="S648" s="5">
        <f>SUM('Summary statistics'!I648:I767)</f>
        <v>-4.4489983466285007E-2</v>
      </c>
    </row>
    <row r="649" spans="1:19" x14ac:dyDescent="0.2">
      <c r="A649" s="1">
        <v>44834</v>
      </c>
      <c r="B649" s="5">
        <f>SUM('Summary statistics'!B649:B678)</f>
        <v>-0.3120646220536169</v>
      </c>
      <c r="C649" s="5">
        <f>SUM('Summary statistics'!C649:C678)</f>
        <v>-0.10295480629361692</v>
      </c>
      <c r="D649" s="5">
        <f>SUM('Summary statistics'!D649:D678)</f>
        <v>-0.18362500253391964</v>
      </c>
      <c r="E649" s="5">
        <f>SUM('Summary statistics'!E649:E678)</f>
        <v>-3.570149601178417E-2</v>
      </c>
      <c r="F649" s="5">
        <f>SUM('Summary statistics'!F649:F678)</f>
        <v>-6.07371963972137E-2</v>
      </c>
      <c r="G649" s="5">
        <f>SUM('Summary statistics'!G649:G678)</f>
        <v>-4.7322628786172069E-3</v>
      </c>
      <c r="H649" s="5"/>
      <c r="I649" s="5">
        <f>SUM('Summary statistics'!I649:I678)</f>
        <v>-0.17562811385153485</v>
      </c>
      <c r="K649" s="1">
        <v>44966</v>
      </c>
      <c r="L649" s="5">
        <f>SUM('Summary statistics'!B649:B768)</f>
        <v>-1.3108890914869276</v>
      </c>
      <c r="M649" s="5">
        <f>SUM('Summary statistics'!C649:C768)</f>
        <v>-0.12110827212616879</v>
      </c>
      <c r="N649" s="5">
        <f>SUM('Summary statistics'!D649:D768)</f>
        <v>-6.8517059480321302E-2</v>
      </c>
      <c r="O649" s="5">
        <f>SUM('Summary statistics'!E649:E768)</f>
        <v>0.11533041646870112</v>
      </c>
      <c r="P649" s="5">
        <f>SUM('Summary statistics'!F649:F768)</f>
        <v>4.9146566758061123E-2</v>
      </c>
      <c r="Q649" s="5">
        <f>SUM('Summary statistics'!G649:G768)</f>
        <v>-1.9761629254761843E-2</v>
      </c>
      <c r="R649" s="5"/>
      <c r="S649" s="5">
        <f>SUM('Summary statistics'!I649:I768)</f>
        <v>-4.6094947858252328E-2</v>
      </c>
    </row>
    <row r="650" spans="1:19" x14ac:dyDescent="0.2">
      <c r="A650" s="1">
        <v>44837</v>
      </c>
      <c r="B650" s="5">
        <f>SUM('Summary statistics'!B650:B679)</f>
        <v>-0.35072217631404212</v>
      </c>
      <c r="C650" s="5">
        <f>SUM('Summary statistics'!C650:C679)</f>
        <v>-7.8947543312445759E-2</v>
      </c>
      <c r="D650" s="5">
        <f>SUM('Summary statistics'!D650:D679)</f>
        <v>-0.16733503664945801</v>
      </c>
      <c r="E650" s="5">
        <f>SUM('Summary statistics'!E650:E679)</f>
        <v>5.6190347113385788E-2</v>
      </c>
      <c r="F650" s="5">
        <f>SUM('Summary statistics'!F650:F679)</f>
        <v>-3.9853252821053217E-2</v>
      </c>
      <c r="G650" s="5">
        <f>SUM('Summary statistics'!G650:G679)</f>
        <v>-1.5354853614167902E-3</v>
      </c>
      <c r="H650" s="5"/>
      <c r="I650" s="5">
        <f>SUM('Summary statistics'!I650:I679)</f>
        <v>-0.1523404290872884</v>
      </c>
      <c r="K650" s="1">
        <v>44967</v>
      </c>
      <c r="L650" s="5">
        <f>SUM('Summary statistics'!B650:B769)</f>
        <v>-1.2596981498754871</v>
      </c>
      <c r="M650" s="5">
        <f>SUM('Summary statistics'!C650:C769)</f>
        <v>-0.12682935536128573</v>
      </c>
      <c r="N650" s="5">
        <f>SUM('Summary statistics'!D650:D769)</f>
        <v>-6.9995065371215179E-2</v>
      </c>
      <c r="O650" s="5">
        <f>SUM('Summary statistics'!E650:E769)</f>
        <v>0.12587914100880213</v>
      </c>
      <c r="P650" s="5">
        <f>SUM('Summary statistics'!F650:F769)</f>
        <v>5.0423449153849546E-2</v>
      </c>
      <c r="Q650" s="5">
        <f>SUM('Summary statistics'!G650:G769)</f>
        <v>-3.9559545559703625E-2</v>
      </c>
      <c r="R650" s="5"/>
      <c r="S650" s="5">
        <f>SUM('Summary statistics'!I650:I769)</f>
        <v>-4.6169026632537045E-2</v>
      </c>
    </row>
    <row r="651" spans="1:19" x14ac:dyDescent="0.2">
      <c r="A651" s="1">
        <v>44838</v>
      </c>
      <c r="B651" s="5">
        <f>SUM('Summary statistics'!B651:B680)</f>
        <v>-0.3115288560525975</v>
      </c>
      <c r="C651" s="5">
        <f>SUM('Summary statistics'!C651:C680)</f>
        <v>-4.7953233453677586E-2</v>
      </c>
      <c r="D651" s="5">
        <f>SUM('Summary statistics'!D651:D680)</f>
        <v>-2.385743989729288E-2</v>
      </c>
      <c r="E651" s="5">
        <f>SUM('Summary statistics'!E651:E680)</f>
        <v>0.10116166614150102</v>
      </c>
      <c r="F651" s="5">
        <f>SUM('Summary statistics'!F651:F680)</f>
        <v>-1.85497962162991E-2</v>
      </c>
      <c r="G651" s="5">
        <f>SUM('Summary statistics'!G651:G680)</f>
        <v>-5.5190120983949226E-3</v>
      </c>
      <c r="H651" s="5"/>
      <c r="I651" s="5">
        <f>SUM('Summary statistics'!I651:I680)</f>
        <v>-0.10923121884062482</v>
      </c>
      <c r="K651" s="1">
        <v>44970</v>
      </c>
      <c r="L651" s="5">
        <f>SUM('Summary statistics'!B651:B770)</f>
        <v>-1.3179872431314394</v>
      </c>
      <c r="M651" s="5">
        <f>SUM('Summary statistics'!C651:C770)</f>
        <v>-0.12455372933053652</v>
      </c>
      <c r="N651" s="5">
        <f>SUM('Summary statistics'!D651:D770)</f>
        <v>4.4195635212976217E-2</v>
      </c>
      <c r="O651" s="5">
        <f>SUM('Summary statistics'!E651:E770)</f>
        <v>0.13622847068098126</v>
      </c>
      <c r="P651" s="5">
        <f>SUM('Summary statistics'!F651:F770)</f>
        <v>4.9251958776262109E-2</v>
      </c>
      <c r="Q651" s="5">
        <f>SUM('Summary statistics'!G651:G770)</f>
        <v>-3.570928534154575E-2</v>
      </c>
      <c r="R651" s="5"/>
      <c r="S651" s="5">
        <f>SUM('Summary statistics'!I651:I770)</f>
        <v>-2.1801606291248374E-2</v>
      </c>
    </row>
    <row r="652" spans="1:19" x14ac:dyDescent="0.2">
      <c r="A652" s="1">
        <v>44839</v>
      </c>
      <c r="B652" s="5">
        <f>SUM('Summary statistics'!B652:B681)</f>
        <v>-0.33078717298660421</v>
      </c>
      <c r="C652" s="5">
        <f>SUM('Summary statistics'!C652:C681)</f>
        <v>-2.7756150039434234E-2</v>
      </c>
      <c r="D652" s="5">
        <f>SUM('Summary statistics'!D652:D681)</f>
        <v>-6.0575886761051696E-2</v>
      </c>
      <c r="E652" s="5">
        <f>SUM('Summary statistics'!E652:E681)</f>
        <v>8.4571704604797945E-2</v>
      </c>
      <c r="F652" s="5">
        <f>SUM('Summary statistics'!F652:F681)</f>
        <v>-1.5911785035639541E-2</v>
      </c>
      <c r="G652" s="5">
        <f>SUM('Summary statistics'!G652:G681)</f>
        <v>-4.7017073754687631E-2</v>
      </c>
      <c r="H652" s="5"/>
      <c r="I652" s="5">
        <f>SUM('Summary statistics'!I652:I681)</f>
        <v>-8.9618804450401698E-2</v>
      </c>
      <c r="K652" s="1">
        <v>44971</v>
      </c>
      <c r="L652" s="5">
        <f>SUM('Summary statistics'!B652:B771)</f>
        <v>-1.2913329138648004</v>
      </c>
      <c r="M652" s="5">
        <f>SUM('Summary statistics'!C652:C771)</f>
        <v>-0.13215490813786912</v>
      </c>
      <c r="N652" s="5">
        <f>SUM('Summary statistics'!D652:D771)</f>
        <v>3.5872404689783734E-2</v>
      </c>
      <c r="O652" s="5">
        <f>SUM('Summary statistics'!E652:E771)</f>
        <v>0.14725577658964997</v>
      </c>
      <c r="P652" s="5">
        <f>SUM('Summary statistics'!F652:F771)</f>
        <v>5.8644383136640985E-2</v>
      </c>
      <c r="Q652" s="5">
        <f>SUM('Summary statistics'!G652:G771)</f>
        <v>-2.0596535368367655E-2</v>
      </c>
      <c r="R652" s="5"/>
      <c r="S652" s="5">
        <f>SUM('Summary statistics'!I652:I771)</f>
        <v>-4.4959464724328159E-4</v>
      </c>
    </row>
    <row r="653" spans="1:19" x14ac:dyDescent="0.2">
      <c r="A653" s="1">
        <v>44840</v>
      </c>
      <c r="B653" s="5">
        <f>SUM('Summary statistics'!B653:B682)</f>
        <v>-0.27239805046869897</v>
      </c>
      <c r="C653" s="5">
        <f>SUM('Summary statistics'!C653:C682)</f>
        <v>-5.8087571888765399E-2</v>
      </c>
      <c r="D653" s="5">
        <f>SUM('Summary statistics'!D653:D682)</f>
        <v>-7.5287688750806381E-2</v>
      </c>
      <c r="E653" s="5">
        <f>SUM('Summary statistics'!E653:E682)</f>
        <v>8.2392998907227177E-2</v>
      </c>
      <c r="F653" s="5">
        <f>SUM('Summary statistics'!F653:F682)</f>
        <v>-2.3206095928078797E-2</v>
      </c>
      <c r="G653" s="5">
        <f>SUM('Summary statistics'!G653:G682)</f>
        <v>-3.1829469860187726E-2</v>
      </c>
      <c r="H653" s="5"/>
      <c r="I653" s="5">
        <f>SUM('Summary statistics'!I653:I682)</f>
        <v>-9.7676415769925626E-2</v>
      </c>
      <c r="K653" s="1">
        <v>44972</v>
      </c>
      <c r="L653" s="5">
        <f>SUM('Summary statistics'!B653:B772)</f>
        <v>-1.2762479544708061</v>
      </c>
      <c r="M653" s="5">
        <f>SUM('Summary statistics'!C653:C772)</f>
        <v>-0.17628052761647561</v>
      </c>
      <c r="N653" s="5">
        <f>SUM('Summary statistics'!D653:D772)</f>
        <v>0.12277122457246389</v>
      </c>
      <c r="O653" s="5">
        <f>SUM('Summary statistics'!E653:E772)</f>
        <v>0.12558971269071498</v>
      </c>
      <c r="P653" s="5">
        <f>SUM('Summary statistics'!F653:F772)</f>
        <v>4.0613024243245123E-2</v>
      </c>
      <c r="Q653" s="5">
        <f>SUM('Summary statistics'!G653:G772)</f>
        <v>-1.50128950256645E-2</v>
      </c>
      <c r="R653" s="5"/>
      <c r="S653" s="5">
        <f>SUM('Summary statistics'!I653:I772)</f>
        <v>4.5600000719964087E-3</v>
      </c>
    </row>
    <row r="654" spans="1:19" x14ac:dyDescent="0.2">
      <c r="A654" s="1">
        <v>44841</v>
      </c>
      <c r="B654" s="5">
        <f>SUM('Summary statistics'!B654:B683)</f>
        <v>-0.32076823547548822</v>
      </c>
      <c r="C654" s="5">
        <f>SUM('Summary statistics'!C654:C683)</f>
        <v>-2.3997312160981887E-2</v>
      </c>
      <c r="D654" s="5">
        <f>SUM('Summary statistics'!D654:D683)</f>
        <v>-8.9745123223385515E-2</v>
      </c>
      <c r="E654" s="5">
        <f>SUM('Summary statistics'!E654:E683)</f>
        <v>6.8869452788861946E-2</v>
      </c>
      <c r="F654" s="5">
        <f>SUM('Summary statistics'!F654:F683)</f>
        <v>-3.0081788819070122E-2</v>
      </c>
      <c r="G654" s="5">
        <f>SUM('Summary statistics'!G654:G683)</f>
        <v>-5.8712916455523817E-2</v>
      </c>
      <c r="H654" s="5"/>
      <c r="I654" s="5">
        <f>SUM('Summary statistics'!I654:I683)</f>
        <v>-0.12899149018875355</v>
      </c>
      <c r="K654" s="1">
        <v>44973</v>
      </c>
      <c r="L654" s="5">
        <f>SUM('Summary statistics'!B654:B773)</f>
        <v>-1.3197417406106182</v>
      </c>
      <c r="M654" s="5">
        <f>SUM('Summary statistics'!C654:C773)</f>
        <v>-0.1897470978469441</v>
      </c>
      <c r="N654" s="5">
        <f>SUM('Summary statistics'!D654:D773)</f>
        <v>9.6920679177534441E-2</v>
      </c>
      <c r="O654" s="5">
        <f>SUM('Summary statistics'!E654:E773)</f>
        <v>0.13824076002440827</v>
      </c>
      <c r="P654" s="5">
        <f>SUM('Summary statistics'!F654:F773)</f>
        <v>4.4686219033959904E-2</v>
      </c>
      <c r="Q654" s="5">
        <f>SUM('Summary statistics'!G654:G773)</f>
        <v>-3.0350694652959375E-2</v>
      </c>
      <c r="R654" s="5"/>
      <c r="S654" s="5">
        <f>SUM('Summary statistics'!I654:I773)</f>
        <v>-1.2236551351983208E-2</v>
      </c>
    </row>
    <row r="655" spans="1:19" x14ac:dyDescent="0.2">
      <c r="A655" s="1">
        <v>44844</v>
      </c>
      <c r="B655" s="5">
        <f>SUM('Summary statistics'!B655:B684)</f>
        <v>-0.37629473080838438</v>
      </c>
      <c r="C655" s="5">
        <f>SUM('Summary statistics'!C655:C684)</f>
        <v>-1.5137778855202729E-2</v>
      </c>
      <c r="D655" s="5">
        <f>SUM('Summary statistics'!D655:D684)</f>
        <v>-0.11959196394512053</v>
      </c>
      <c r="E655" s="5">
        <f>SUM('Summary statistics'!E655:E684)</f>
        <v>2.5559672038260289E-2</v>
      </c>
      <c r="F655" s="5">
        <f>SUM('Summary statistics'!F655:F684)</f>
        <v>-5.583763325921029E-2</v>
      </c>
      <c r="G655" s="5">
        <f>SUM('Summary statistics'!G655:G684)</f>
        <v>-6.5241198366616168E-2</v>
      </c>
      <c r="H655" s="5"/>
      <c r="I655" s="5">
        <f>SUM('Summary statistics'!I655:I684)</f>
        <v>-0.15050537637866335</v>
      </c>
      <c r="K655" s="1">
        <v>44974</v>
      </c>
      <c r="L655" s="5">
        <f>SUM('Summary statistics'!B655:B774)</f>
        <v>-1.3827805418200942</v>
      </c>
      <c r="M655" s="5">
        <f>SUM('Summary statistics'!C655:C774)</f>
        <v>-0.19222779004615387</v>
      </c>
      <c r="N655" s="5">
        <f>SUM('Summary statistics'!D655:D774)</f>
        <v>0.13057844802861779</v>
      </c>
      <c r="O655" s="5">
        <f>SUM('Summary statistics'!E655:E774)</f>
        <v>0.12726835836352934</v>
      </c>
      <c r="P655" s="5">
        <f>SUM('Summary statistics'!F655:F774)</f>
        <v>3.8212744905831091E-2</v>
      </c>
      <c r="Q655" s="5">
        <f>SUM('Summary statistics'!G655:G774)</f>
        <v>-1.8656917444595703E-2</v>
      </c>
      <c r="R655" s="5"/>
      <c r="S655" s="5">
        <f>SUM('Summary statistics'!I655:I774)</f>
        <v>-2.9001055203178056E-2</v>
      </c>
    </row>
    <row r="656" spans="1:19" x14ac:dyDescent="0.2">
      <c r="A656" s="1">
        <v>44845</v>
      </c>
      <c r="B656" s="5">
        <f>SUM('Summary statistics'!B656:B685)</f>
        <v>-0.34312079541220269</v>
      </c>
      <c r="C656" s="5">
        <f>SUM('Summary statistics'!C656:C685)</f>
        <v>-4.0683204811065174E-2</v>
      </c>
      <c r="D656" s="5">
        <f>SUM('Summary statistics'!D656:D685)</f>
        <v>-6.0605177465010727E-2</v>
      </c>
      <c r="E656" s="5">
        <f>SUM('Summary statistics'!E656:E685)</f>
        <v>3.8767180257703072E-2</v>
      </c>
      <c r="F656" s="5">
        <f>SUM('Summary statistics'!F656:F685)</f>
        <v>-3.7142636110363364E-2</v>
      </c>
      <c r="G656" s="5">
        <f>SUM('Summary statistics'!G656:G685)</f>
        <v>-5.6935017901634175E-2</v>
      </c>
      <c r="H656" s="5"/>
      <c r="I656" s="5">
        <f>SUM('Summary statistics'!I656:I685)</f>
        <v>-0.12277742226904773</v>
      </c>
      <c r="K656" s="1">
        <v>44978</v>
      </c>
      <c r="L656" s="5">
        <f>SUM('Summary statistics'!B656:B775)</f>
        <v>-1.451636417857145</v>
      </c>
      <c r="M656" s="5">
        <f>SUM('Summary statistics'!C656:C775)</f>
        <v>-0.2004080559333917</v>
      </c>
      <c r="N656" s="5">
        <f>SUM('Summary statistics'!D656:D775)</f>
        <v>0.18850899009915548</v>
      </c>
      <c r="O656" s="5">
        <f>SUM('Summary statistics'!E656:E775)</f>
        <v>0.15504951521047688</v>
      </c>
      <c r="P656" s="5">
        <f>SUM('Summary statistics'!F656:F775)</f>
        <v>5.1621849391327725E-2</v>
      </c>
      <c r="Q656" s="5">
        <f>SUM('Summary statistics'!G656:G775)</f>
        <v>-1.518678197953386E-2</v>
      </c>
      <c r="R656" s="5"/>
      <c r="S656" s="5">
        <f>SUM('Summary statistics'!I656:I775)</f>
        <v>-1.4977312868316555E-2</v>
      </c>
    </row>
    <row r="657" spans="1:19" x14ac:dyDescent="0.2">
      <c r="A657" s="1">
        <v>44846</v>
      </c>
      <c r="B657" s="5">
        <f>SUM('Summary statistics'!B657:B686)</f>
        <v>-0.37394530640432372</v>
      </c>
      <c r="C657" s="5">
        <f>SUM('Summary statistics'!C657:C686)</f>
        <v>-0.10580730479797196</v>
      </c>
      <c r="D657" s="5">
        <f>SUM('Summary statistics'!D657:D686)</f>
        <v>-5.7860631129954015E-2</v>
      </c>
      <c r="E657" s="5">
        <f>SUM('Summary statistics'!E657:E686)</f>
        <v>2.032340919910634E-2</v>
      </c>
      <c r="F657" s="5">
        <f>SUM('Summary statistics'!F657:F686)</f>
        <v>-4.213975480473716E-2</v>
      </c>
      <c r="G657" s="5">
        <f>SUM('Summary statistics'!G657:G686)</f>
        <v>-6.7153554832174389E-2</v>
      </c>
      <c r="H657" s="5"/>
      <c r="I657" s="5">
        <f>SUM('Summary statistics'!I657:I686)</f>
        <v>-0.1193848821102482</v>
      </c>
      <c r="K657" s="1">
        <v>44979</v>
      </c>
      <c r="L657" s="5">
        <f>SUM('Summary statistics'!B657:B776)</f>
        <v>-1.4591283587533963</v>
      </c>
      <c r="M657" s="5">
        <f>SUM('Summary statistics'!C657:C776)</f>
        <v>-0.2714248768163825</v>
      </c>
      <c r="N657" s="5">
        <f>SUM('Summary statistics'!D657:D776)</f>
        <v>0.17538479270541862</v>
      </c>
      <c r="O657" s="5">
        <f>SUM('Summary statistics'!E657:E776)</f>
        <v>0.15540471425058397</v>
      </c>
      <c r="P657" s="5">
        <f>SUM('Summary statistics'!F657:F776)</f>
        <v>4.6673276918405622E-2</v>
      </c>
      <c r="Q657" s="5">
        <f>SUM('Summary statistics'!G657:G776)</f>
        <v>-2.6731872819282694E-2</v>
      </c>
      <c r="R657" s="5"/>
      <c r="S657" s="5">
        <f>SUM('Summary statistics'!I657:I776)</f>
        <v>-9.8633750918241201E-3</v>
      </c>
    </row>
    <row r="658" spans="1:19" x14ac:dyDescent="0.2">
      <c r="A658" s="1">
        <v>44847</v>
      </c>
      <c r="B658" s="5">
        <f>SUM('Summary statistics'!B658:B687)</f>
        <v>-0.29367210700111129</v>
      </c>
      <c r="C658" s="5">
        <f>SUM('Summary statistics'!C658:C687)</f>
        <v>-2.7996295960665971E-2</v>
      </c>
      <c r="D658" s="5">
        <f>SUM('Summary statistics'!D658:D687)</f>
        <v>-2.107684397760503E-2</v>
      </c>
      <c r="E658" s="5">
        <f>SUM('Summary statistics'!E658:E687)</f>
        <v>3.3923424898482608E-2</v>
      </c>
      <c r="F658" s="5">
        <f>SUM('Summary statistics'!F658:F687)</f>
        <v>-3.4749929526883216E-2</v>
      </c>
      <c r="G658" s="5">
        <f>SUM('Summary statistics'!G658:G687)</f>
        <v>-8.0300347842579237E-2</v>
      </c>
      <c r="H658" s="5"/>
      <c r="I658" s="5">
        <f>SUM('Summary statistics'!I658:I687)</f>
        <v>-8.2661222871697415E-2</v>
      </c>
      <c r="K658" s="1">
        <v>44980</v>
      </c>
      <c r="L658" s="5">
        <f>SUM('Summary statistics'!B658:B777)</f>
        <v>-1.3629027601009287</v>
      </c>
      <c r="M658" s="5">
        <f>SUM('Summary statistics'!C658:C777)</f>
        <v>-0.1951932173616833</v>
      </c>
      <c r="N658" s="5">
        <f>SUM('Summary statistics'!D658:D777)</f>
        <v>0.19008800466645021</v>
      </c>
      <c r="O658" s="5">
        <f>SUM('Summary statistics'!E658:E777)</f>
        <v>0.15279829829650934</v>
      </c>
      <c r="P658" s="5">
        <f>SUM('Summary statistics'!F658:F777)</f>
        <v>4.642053060076351E-2</v>
      </c>
      <c r="Q658" s="5">
        <f>SUM('Summary statistics'!G658:G777)</f>
        <v>-8.3998302639388192E-3</v>
      </c>
      <c r="R658" s="5"/>
      <c r="S658" s="5">
        <f>SUM('Summary statistics'!I658:I777)</f>
        <v>6.5412661601044943E-3</v>
      </c>
    </row>
    <row r="659" spans="1:19" x14ac:dyDescent="0.2">
      <c r="A659" s="1">
        <v>44848</v>
      </c>
      <c r="B659" s="5">
        <f>SUM('Summary statistics'!B659:B688)</f>
        <v>-0.34669191458103726</v>
      </c>
      <c r="C659" s="5">
        <f>SUM('Summary statistics'!C659:C688)</f>
        <v>-4.4995029752326089E-2</v>
      </c>
      <c r="D659" s="5">
        <f>SUM('Summary statistics'!D659:D688)</f>
        <v>-4.3962955250938074E-2</v>
      </c>
      <c r="E659" s="5">
        <f>SUM('Summary statistics'!E659:E688)</f>
        <v>1.0513823102900312E-2</v>
      </c>
      <c r="F659" s="5">
        <f>SUM('Summary statistics'!F659:F688)</f>
        <v>-4.5814061878634543E-2</v>
      </c>
      <c r="G659" s="5">
        <f>SUM('Summary statistics'!G659:G688)</f>
        <v>-0.10985728292307903</v>
      </c>
      <c r="H659" s="5"/>
      <c r="I659" s="5">
        <f>SUM('Summary statistics'!I659:I688)</f>
        <v>-9.8760626386550476E-2</v>
      </c>
      <c r="K659" s="1">
        <v>44981</v>
      </c>
      <c r="L659" s="5">
        <f>SUM('Summary statistics'!B659:B778)</f>
        <v>-1.3147409489887649</v>
      </c>
      <c r="M659" s="5">
        <f>SUM('Summary statistics'!C659:C778)</f>
        <v>-0.15986210136668891</v>
      </c>
      <c r="N659" s="5">
        <f>SUM('Summary statistics'!D659:D778)</f>
        <v>0.14586096416773581</v>
      </c>
      <c r="O659" s="5">
        <f>SUM('Summary statistics'!E659:E778)</f>
        <v>0.15163902009241587</v>
      </c>
      <c r="P659" s="5">
        <f>SUM('Summary statistics'!F659:F778)</f>
        <v>4.6962297818131063E-2</v>
      </c>
      <c r="Q659" s="5">
        <f>SUM('Summary statistics'!G659:G778)</f>
        <v>-1.8640594878964294E-2</v>
      </c>
      <c r="R659" s="5"/>
      <c r="S659" s="5">
        <f>SUM('Summary statistics'!I659:I778)</f>
        <v>3.7955689954761365E-3</v>
      </c>
    </row>
    <row r="660" spans="1:19" x14ac:dyDescent="0.2">
      <c r="A660" s="1">
        <v>44851</v>
      </c>
      <c r="B660" s="5">
        <f>SUM('Summary statistics'!B660:B689)</f>
        <v>-0.43432721938760405</v>
      </c>
      <c r="C660" s="5">
        <f>SUM('Summary statistics'!C660:C689)</f>
        <v>-1.3366852127074148E-2</v>
      </c>
      <c r="D660" s="5">
        <f>SUM('Summary statistics'!D660:D689)</f>
        <v>-2.9134269614734434E-2</v>
      </c>
      <c r="E660" s="5">
        <f>SUM('Summary statistics'!E660:E689)</f>
        <v>5.7897162496251299E-2</v>
      </c>
      <c r="F660" s="5">
        <f>SUM('Summary statistics'!F660:F689)</f>
        <v>-2.6859587581068527E-2</v>
      </c>
      <c r="G660" s="5">
        <f>SUM('Summary statistics'!G660:G689)</f>
        <v>-0.12664096500082761</v>
      </c>
      <c r="H660" s="5"/>
      <c r="I660" s="5">
        <f>SUM('Summary statistics'!I660:I689)</f>
        <v>-7.5616797123754437E-2</v>
      </c>
      <c r="K660" s="1">
        <v>44984</v>
      </c>
      <c r="L660" s="5">
        <f>SUM('Summary statistics'!B660:B779)</f>
        <v>-1.2212521655669923</v>
      </c>
      <c r="M660" s="5">
        <f>SUM('Summary statistics'!C660:C779)</f>
        <v>-0.13490135759932956</v>
      </c>
      <c r="N660" s="5">
        <f>SUM('Summary statistics'!D660:D779)</f>
        <v>0.15473184560252182</v>
      </c>
      <c r="O660" s="5">
        <f>SUM('Summary statistics'!E660:E779)</f>
        <v>0.15704148537073581</v>
      </c>
      <c r="P660" s="5">
        <f>SUM('Summary statistics'!F660:F779)</f>
        <v>6.5441261032547104E-2</v>
      </c>
      <c r="Q660" s="5">
        <f>SUM('Summary statistics'!G660:G779)</f>
        <v>-4.3445984125061697E-3</v>
      </c>
      <c r="R660" s="5"/>
      <c r="S660" s="5">
        <f>SUM('Summary statistics'!I660:I779)</f>
        <v>3.8721461775339198E-3</v>
      </c>
    </row>
    <row r="661" spans="1:19" x14ac:dyDescent="0.2">
      <c r="A661" s="1">
        <v>44852</v>
      </c>
      <c r="B661" s="5">
        <f>SUM('Summary statistics'!B661:B690)</f>
        <v>-0.42482963425286852</v>
      </c>
      <c r="C661" s="5">
        <f>SUM('Summary statistics'!C661:C690)</f>
        <v>-4.7743170154407648E-2</v>
      </c>
      <c r="D661" s="5">
        <f>SUM('Summary statistics'!D661:D690)</f>
        <v>-3.1799303143342665E-2</v>
      </c>
      <c r="E661" s="5">
        <f>SUM('Summary statistics'!E661:E690)</f>
        <v>3.9422884126089484E-2</v>
      </c>
      <c r="F661" s="5">
        <f>SUM('Summary statistics'!F661:F690)</f>
        <v>-3.955050165036772E-2</v>
      </c>
      <c r="G661" s="5">
        <f>SUM('Summary statistics'!G661:G690)</f>
        <v>-0.15399496509633012</v>
      </c>
      <c r="H661" s="5"/>
      <c r="I661" s="5">
        <f>SUM('Summary statistics'!I661:I690)</f>
        <v>-5.3459506501044377E-2</v>
      </c>
      <c r="K661" s="1">
        <v>44985</v>
      </c>
      <c r="L661" s="5">
        <f>SUM('Summary statistics'!B661:B780)</f>
        <v>-1.1626501384404511</v>
      </c>
      <c r="M661" s="5">
        <f>SUM('Summary statistics'!C661:C780)</f>
        <v>-0.11995818650570353</v>
      </c>
      <c r="N661" s="5">
        <f>SUM('Summary statistics'!D661:D780)</f>
        <v>0.14778762043306284</v>
      </c>
      <c r="O661" s="5">
        <f>SUM('Summary statistics'!E661:E780)</f>
        <v>0.15892487164535682</v>
      </c>
      <c r="P661" s="5">
        <f>SUM('Summary statistics'!F661:F780)</f>
        <v>6.413570577941638E-2</v>
      </c>
      <c r="Q661" s="5">
        <f>SUM('Summary statistics'!G661:G780)</f>
        <v>-3.1620608621481257E-2</v>
      </c>
      <c r="R661" s="5"/>
      <c r="S661" s="5">
        <f>SUM('Summary statistics'!I661:I780)</f>
        <v>1.1626078933080618E-2</v>
      </c>
    </row>
    <row r="662" spans="1:19" x14ac:dyDescent="0.2">
      <c r="A662" s="1">
        <v>44853</v>
      </c>
      <c r="B662" s="5">
        <f>SUM('Summary statistics'!B662:B691)</f>
        <v>-0.36167888081862637</v>
      </c>
      <c r="C662" s="5">
        <f>SUM('Summary statistics'!C662:C691)</f>
        <v>4.3113728219477843E-2</v>
      </c>
      <c r="D662" s="5">
        <f>SUM('Summary statistics'!D662:D691)</f>
        <v>-8.2072252673451741E-3</v>
      </c>
      <c r="E662" s="5">
        <f>SUM('Summary statistics'!E662:E691)</f>
        <v>5.4070423112459812E-3</v>
      </c>
      <c r="F662" s="5">
        <f>SUM('Summary statistics'!F662:F691)</f>
        <v>-5.5695534974176716E-2</v>
      </c>
      <c r="G662" s="5">
        <f>SUM('Summary statistics'!G662:G691)</f>
        <v>-0.16047162897972028</v>
      </c>
      <c r="H662" s="5"/>
      <c r="I662" s="5">
        <f>SUM('Summary statistics'!I662:I691)</f>
        <v>-7.4225300224500343E-2</v>
      </c>
      <c r="K662" s="1">
        <v>44986</v>
      </c>
      <c r="L662" s="5">
        <f>SUM('Summary statistics'!B662:B781)</f>
        <v>-1.0259536119457451</v>
      </c>
      <c r="M662" s="5">
        <f>SUM('Summary statistics'!C662:C781)</f>
        <v>-5.3260723156394893E-2</v>
      </c>
      <c r="N662" s="5">
        <f>SUM('Summary statistics'!D662:D781)</f>
        <v>0.20388716382764757</v>
      </c>
      <c r="O662" s="5">
        <f>SUM('Summary statistics'!E662:E781)</f>
        <v>0.13785527322419974</v>
      </c>
      <c r="P662" s="5">
        <f>SUM('Summary statistics'!F662:F781)</f>
        <v>6.5847133219671922E-2</v>
      </c>
      <c r="Q662" s="5">
        <f>SUM('Summary statistics'!G662:G781)</f>
        <v>-4.1505645826546374E-2</v>
      </c>
      <c r="R662" s="5"/>
      <c r="S662" s="5">
        <f>SUM('Summary statistics'!I662:I781)</f>
        <v>-7.1817397009340412E-3</v>
      </c>
    </row>
    <row r="663" spans="1:19" x14ac:dyDescent="0.2">
      <c r="A663" s="1">
        <v>44854</v>
      </c>
      <c r="B663" s="5">
        <f>SUM('Summary statistics'!B663:B692)</f>
        <v>-0.39508417566308179</v>
      </c>
      <c r="C663" s="5">
        <f>SUM('Summary statistics'!C663:C692)</f>
        <v>2.8789151999106505E-2</v>
      </c>
      <c r="D663" s="5">
        <f>SUM('Summary statistics'!D663:D692)</f>
        <v>-1.4311915469451479E-2</v>
      </c>
      <c r="E663" s="5">
        <f>SUM('Summary statistics'!E663:E692)</f>
        <v>1.3304443371215809E-2</v>
      </c>
      <c r="F663" s="5">
        <f>SUM('Summary statistics'!F663:F692)</f>
        <v>-4.9697446920017235E-2</v>
      </c>
      <c r="G663" s="5">
        <f>SUM('Summary statistics'!G663:G692)</f>
        <v>-0.14347144305597442</v>
      </c>
      <c r="H663" s="5"/>
      <c r="I663" s="5">
        <f>SUM('Summary statistics'!I663:I692)</f>
        <v>-8.8797032129573503E-2</v>
      </c>
      <c r="K663" s="1">
        <v>44987</v>
      </c>
      <c r="L663" s="5">
        <f>SUM('Summary statistics'!B663:B782)</f>
        <v>-1.0566343118112009</v>
      </c>
      <c r="M663" s="5">
        <f>SUM('Summary statistics'!C663:C782)</f>
        <v>-6.6567551334501485E-2</v>
      </c>
      <c r="N663" s="5">
        <f>SUM('Summary statistics'!D663:D782)</f>
        <v>0.19452075160742519</v>
      </c>
      <c r="O663" s="5">
        <f>SUM('Summary statistics'!E663:E782)</f>
        <v>0.1186863617643121</v>
      </c>
      <c r="P663" s="5">
        <f>SUM('Summary statistics'!F663:F782)</f>
        <v>6.7596710701696872E-2</v>
      </c>
      <c r="Q663" s="5">
        <f>SUM('Summary statistics'!G663:G782)</f>
        <v>-3.1121743153151686E-2</v>
      </c>
      <c r="R663" s="5"/>
      <c r="S663" s="5">
        <f>SUM('Summary statistics'!I663:I782)</f>
        <v>-6.2172110729893171E-3</v>
      </c>
    </row>
    <row r="664" spans="1:19" x14ac:dyDescent="0.2">
      <c r="A664" s="1">
        <v>44855</v>
      </c>
      <c r="B664" s="5">
        <f>SUM('Summary statistics'!B664:B693)</f>
        <v>-0.47773730913115692</v>
      </c>
      <c r="C664" s="5">
        <f>SUM('Summary statistics'!C664:C693)</f>
        <v>-2.0252088814282393E-2</v>
      </c>
      <c r="D664" s="5">
        <f>SUM('Summary statistics'!D664:D693)</f>
        <v>-0.10880296744670129</v>
      </c>
      <c r="E664" s="5">
        <f>SUM('Summary statistics'!E664:E693)</f>
        <v>1.5806635762250727E-2</v>
      </c>
      <c r="F664" s="5">
        <f>SUM('Summary statistics'!F664:F693)</f>
        <v>-4.2725633360429144E-2</v>
      </c>
      <c r="G664" s="5">
        <f>SUM('Summary statistics'!G664:G693)</f>
        <v>-0.15730250156299916</v>
      </c>
      <c r="H664" s="5"/>
      <c r="I664" s="5">
        <f>SUM('Summary statistics'!I664:I693)</f>
        <v>-8.0505235784155346E-2</v>
      </c>
      <c r="K664" s="1">
        <v>44988</v>
      </c>
      <c r="L664" s="5">
        <f>SUM('Summary statistics'!B664:B783)</f>
        <v>-0.97733361899024573</v>
      </c>
      <c r="M664" s="5">
        <f>SUM('Summary statistics'!C664:C783)</f>
        <v>-8.5472794379809869E-2</v>
      </c>
      <c r="N664" s="5">
        <f>SUM('Summary statistics'!D664:D783)</f>
        <v>4.5259739535779539E-2</v>
      </c>
      <c r="O664" s="5">
        <f>SUM('Summary statistics'!E664:E783)</f>
        <v>0.12369202167251783</v>
      </c>
      <c r="P664" s="5">
        <f>SUM('Summary statistics'!F664:F783)</f>
        <v>7.0357207047588105E-2</v>
      </c>
      <c r="Q664" s="5">
        <f>SUM('Summary statistics'!G664:G783)</f>
        <v>-3.4794910329841042E-2</v>
      </c>
      <c r="R664" s="5"/>
      <c r="S664" s="5">
        <f>SUM('Summary statistics'!I664:I783)</f>
        <v>-5.354382322593533E-3</v>
      </c>
    </row>
    <row r="665" spans="1:19" x14ac:dyDescent="0.2">
      <c r="A665" s="1">
        <v>44858</v>
      </c>
      <c r="B665" s="5">
        <f>SUM('Summary statistics'!B665:B694)</f>
        <v>-0.46162568147701599</v>
      </c>
      <c r="C665" s="5">
        <f>SUM('Summary statistics'!C665:C694)</f>
        <v>-3.7135852215745217E-2</v>
      </c>
      <c r="D665" s="5">
        <f>SUM('Summary statistics'!D665:D694)</f>
        <v>-0.14711522562114412</v>
      </c>
      <c r="E665" s="5">
        <f>SUM('Summary statistics'!E665:E694)</f>
        <v>-3.4370460429421358E-2</v>
      </c>
      <c r="F665" s="5">
        <f>SUM('Summary statistics'!F665:F694)</f>
        <v>-5.0972827107237842E-2</v>
      </c>
      <c r="G665" s="5">
        <f>SUM('Summary statistics'!G665:G694)</f>
        <v>-0.17412012378939304</v>
      </c>
      <c r="H665" s="5"/>
      <c r="I665" s="5">
        <f>SUM('Summary statistics'!I665:I694)</f>
        <v>-7.9221958605825774E-2</v>
      </c>
      <c r="K665" s="1">
        <v>44991</v>
      </c>
      <c r="L665" s="5">
        <f>SUM('Summary statistics'!B665:B784)</f>
        <v>-1.1654081745032219</v>
      </c>
      <c r="M665" s="5">
        <f>SUM('Summary statistics'!C665:C784)</f>
        <v>-8.7073517738445211E-2</v>
      </c>
      <c r="N665" s="5">
        <f>SUM('Summary statistics'!D665:D784)</f>
        <v>6.5617239600875314E-4</v>
      </c>
      <c r="O665" s="5">
        <f>SUM('Summary statistics'!E665:E784)</f>
        <v>5.5052583947545711E-2</v>
      </c>
      <c r="P665" s="5">
        <f>SUM('Summary statistics'!F665:F784)</f>
        <v>6.3439158010712551E-2</v>
      </c>
      <c r="Q665" s="5">
        <f>SUM('Summary statistics'!G665:G784)</f>
        <v>-4.6497797732817134E-2</v>
      </c>
      <c r="R665" s="5"/>
      <c r="S665" s="5">
        <f>SUM('Summary statistics'!I665:I784)</f>
        <v>-1.5196098680066739E-2</v>
      </c>
    </row>
    <row r="666" spans="1:19" x14ac:dyDescent="0.2">
      <c r="A666" s="1">
        <v>44859</v>
      </c>
      <c r="B666" s="5">
        <f>SUM('Summary statistics'!B666:B695)</f>
        <v>-0.38924060757327561</v>
      </c>
      <c r="C666" s="5">
        <f>SUM('Summary statistics'!C666:C695)</f>
        <v>-2.3056110219566394E-2</v>
      </c>
      <c r="D666" s="5">
        <f>SUM('Summary statistics'!D666:D695)</f>
        <v>-4.6102490606767868E-3</v>
      </c>
      <c r="E666" s="5">
        <f>SUM('Summary statistics'!E666:E695)</f>
        <v>-7.312082012712124E-3</v>
      </c>
      <c r="F666" s="5">
        <f>SUM('Summary statistics'!F666:F695)</f>
        <v>-3.5199462543144024E-2</v>
      </c>
      <c r="G666" s="5">
        <f>SUM('Summary statistics'!G666:G695)</f>
        <v>-0.13686233369305453</v>
      </c>
      <c r="H666" s="5"/>
      <c r="I666" s="5">
        <f>SUM('Summary statistics'!I666:I695)</f>
        <v>-1.8887083160974538E-2</v>
      </c>
      <c r="K666" s="1">
        <v>44992</v>
      </c>
      <c r="L666" s="5">
        <f>SUM('Summary statistics'!B666:B785)</f>
        <v>-1.1259006138999839</v>
      </c>
      <c r="M666" s="5">
        <f>SUM('Summary statistics'!C666:C785)</f>
        <v>-0.11815534181089464</v>
      </c>
      <c r="N666" s="5">
        <f>SUM('Summary statistics'!D666:D785)</f>
        <v>9.5524187872119692E-2</v>
      </c>
      <c r="O666" s="5">
        <f>SUM('Summary statistics'!E666:E785)</f>
        <v>2.8475814535229467E-2</v>
      </c>
      <c r="P666" s="5">
        <f>SUM('Summary statistics'!F666:F785)</f>
        <v>5.802498183245685E-2</v>
      </c>
      <c r="Q666" s="5">
        <f>SUM('Summary statistics'!G666:G785)</f>
        <v>-3.1630543886605432E-2</v>
      </c>
      <c r="R666" s="5"/>
      <c r="S666" s="5">
        <f>SUM('Summary statistics'!I666:I785)</f>
        <v>1.3557372265555484E-2</v>
      </c>
    </row>
    <row r="667" spans="1:19" x14ac:dyDescent="0.2">
      <c r="A667" s="1">
        <v>44860</v>
      </c>
      <c r="B667" s="5">
        <f>SUM('Summary statistics'!B667:B696)</f>
        <v>-0.48597424009909451</v>
      </c>
      <c r="C667" s="5">
        <f>SUM('Summary statistics'!C667:C696)</f>
        <v>-6.4629739109375063E-3</v>
      </c>
      <c r="D667" s="5">
        <f>SUM('Summary statistics'!D667:D696)</f>
        <v>2.6689718505812032E-2</v>
      </c>
      <c r="E667" s="5">
        <f>SUM('Summary statistics'!E667:E696)</f>
        <v>-4.2504224789192057E-3</v>
      </c>
      <c r="F667" s="5">
        <f>SUM('Summary statistics'!F667:F696)</f>
        <v>-2.3622446437061986E-2</v>
      </c>
      <c r="G667" s="5">
        <f>SUM('Summary statistics'!G667:G696)</f>
        <v>-8.5141710270867588E-2</v>
      </c>
      <c r="H667" s="5"/>
      <c r="I667" s="5">
        <f>SUM('Summary statistics'!I667:I696)</f>
        <v>-2.9683492922648609E-2</v>
      </c>
      <c r="K667" s="1">
        <v>44993</v>
      </c>
      <c r="L667" s="5">
        <f>SUM('Summary statistics'!B667:B786)</f>
        <v>-1.2733262536820171</v>
      </c>
      <c r="M667" s="5">
        <f>SUM('Summary statistics'!C667:C786)</f>
        <v>-0.14339647782161527</v>
      </c>
      <c r="N667" s="5">
        <f>SUM('Summary statistics'!D667:D786)</f>
        <v>7.1013986679475075E-2</v>
      </c>
      <c r="O667" s="5">
        <f>SUM('Summary statistics'!E667:E786)</f>
        <v>2.2035560827129173E-2</v>
      </c>
      <c r="P667" s="5">
        <f>SUM('Summary statistics'!F667:F786)</f>
        <v>6.2100058137353073E-2</v>
      </c>
      <c r="Q667" s="5">
        <f>SUM('Summary statistics'!G667:G786)</f>
        <v>-1.0071678390550377E-2</v>
      </c>
      <c r="R667" s="5"/>
      <c r="S667" s="5">
        <f>SUM('Summary statistics'!I667:I786)</f>
        <v>1.1589921647029253E-2</v>
      </c>
    </row>
    <row r="668" spans="1:19" x14ac:dyDescent="0.2">
      <c r="A668" s="1">
        <v>44861</v>
      </c>
      <c r="B668" s="5">
        <f>SUM('Summary statistics'!B668:B697)</f>
        <v>-0.47318022141491539</v>
      </c>
      <c r="C668" s="5">
        <f>SUM('Summary statistics'!C668:C697)</f>
        <v>4.5707806809838547E-2</v>
      </c>
      <c r="D668" s="5">
        <f>SUM('Summary statistics'!D668:D697)</f>
        <v>2.9566144738034376E-2</v>
      </c>
      <c r="E668" s="5">
        <f>SUM('Summary statistics'!E668:E697)</f>
        <v>1.1609138971252961E-2</v>
      </c>
      <c r="F668" s="5">
        <f>SUM('Summary statistics'!F668:F697)</f>
        <v>-6.9999388400049283E-3</v>
      </c>
      <c r="G668" s="5">
        <f>SUM('Summary statistics'!G668:G697)</f>
        <v>-8.4977593507600618E-2</v>
      </c>
      <c r="H668" s="5"/>
      <c r="I668" s="5">
        <f>SUM('Summary statistics'!I668:I697)</f>
        <v>-2.440237058224233E-2</v>
      </c>
      <c r="K668" s="1">
        <v>44994</v>
      </c>
      <c r="L668" s="5">
        <f>SUM('Summary statistics'!B668:B787)</f>
        <v>-1.1857984220914055</v>
      </c>
      <c r="M668" s="5">
        <f>SUM('Summary statistics'!C668:C787)</f>
        <v>-0.11678470923820583</v>
      </c>
      <c r="N668" s="5">
        <f>SUM('Summary statistics'!D668:D787)</f>
        <v>3.2955669981871563E-2</v>
      </c>
      <c r="O668" s="5">
        <f>SUM('Summary statistics'!E668:E787)</f>
        <v>3.8483906010657189E-2</v>
      </c>
      <c r="P668" s="5">
        <f>SUM('Summary statistics'!F668:F787)</f>
        <v>8.9641116374845939E-2</v>
      </c>
      <c r="Q668" s="5">
        <f>SUM('Summary statistics'!G668:G787)</f>
        <v>-7.4724687790047838E-3</v>
      </c>
      <c r="R668" s="5"/>
      <c r="S668" s="5">
        <f>SUM('Summary statistics'!I668:I787)</f>
        <v>4.3403434264854129E-3</v>
      </c>
    </row>
    <row r="669" spans="1:19" x14ac:dyDescent="0.2">
      <c r="A669" s="1">
        <v>44862</v>
      </c>
      <c r="B669" s="5">
        <f>SUM('Summary statistics'!B669:B698)</f>
        <v>-0.31184245507190966</v>
      </c>
      <c r="C669" s="5">
        <f>SUM('Summary statistics'!C669:C698)</f>
        <v>3.225526720226176E-2</v>
      </c>
      <c r="D669" s="5">
        <f>SUM('Summary statistics'!D669:D698)</f>
        <v>3.9216051702777824E-2</v>
      </c>
      <c r="E669" s="5">
        <f>SUM('Summary statistics'!E669:E698)</f>
        <v>-1.2147159327542664E-2</v>
      </c>
      <c r="F669" s="5">
        <f>SUM('Summary statistics'!F669:F698)</f>
        <v>-2.3256163340283267E-2</v>
      </c>
      <c r="G669" s="5">
        <f>SUM('Summary statistics'!G669:G698)</f>
        <v>-9.7805596604067416E-2</v>
      </c>
      <c r="H669" s="5"/>
      <c r="I669" s="5">
        <f>SUM('Summary statistics'!I669:I698)</f>
        <v>7.1337089077739488E-3</v>
      </c>
      <c r="K669" s="1">
        <v>44995</v>
      </c>
      <c r="L669" s="5">
        <f>SUM('Summary statistics'!B669:B788)</f>
        <v>-1.1616064079543067</v>
      </c>
      <c r="M669" s="5">
        <f>SUM('Summary statistics'!C669:C788)</f>
        <v>-0.10430361931142543</v>
      </c>
      <c r="N669" s="5">
        <f>SUM('Summary statistics'!D669:D788)</f>
        <v>1.77335968521233E-2</v>
      </c>
      <c r="O669" s="5">
        <f>SUM('Summary statistics'!E669:E788)</f>
        <v>5.0015454408315278E-2</v>
      </c>
      <c r="P669" s="5">
        <f>SUM('Summary statistics'!F669:F788)</f>
        <v>0.10356502293116245</v>
      </c>
      <c r="Q669" s="5">
        <f>SUM('Summary statistics'!G669:G788)</f>
        <v>-1.0433822286347906E-2</v>
      </c>
      <c r="R669" s="5"/>
      <c r="S669" s="5">
        <f>SUM('Summary statistics'!I669:I788)</f>
        <v>-3.0355864094578962E-3</v>
      </c>
    </row>
    <row r="670" spans="1:19" x14ac:dyDescent="0.2">
      <c r="A670" s="1">
        <v>44865</v>
      </c>
      <c r="B670" s="5">
        <f>SUM('Summary statistics'!B670:B699)</f>
        <v>-0.19870896994704773</v>
      </c>
      <c r="C670" s="5">
        <f>SUM('Summary statistics'!C670:C699)</f>
        <v>9.2883519279828297E-3</v>
      </c>
      <c r="D670" s="5">
        <f>SUM('Summary statistics'!D670:D699)</f>
        <v>4.7837031799512986E-2</v>
      </c>
      <c r="E670" s="5">
        <f>SUM('Summary statistics'!E670:E699)</f>
        <v>-1.2423165726630216E-2</v>
      </c>
      <c r="F670" s="5">
        <f>SUM('Summary statistics'!F670:F699)</f>
        <v>-2.259881041513237E-2</v>
      </c>
      <c r="G670" s="5">
        <f>SUM('Summary statistics'!G670:G699)</f>
        <v>-0.13970540981462035</v>
      </c>
      <c r="H670" s="5"/>
      <c r="I670" s="5">
        <f>SUM('Summary statistics'!I670:I699)</f>
        <v>-7.1823434978888255E-3</v>
      </c>
      <c r="K670" s="1">
        <v>44998</v>
      </c>
      <c r="L670" s="5">
        <f>SUM('Summary statistics'!B670:B789)</f>
        <v>-1.0901343958858118</v>
      </c>
      <c r="M670" s="5">
        <f>SUM('Summary statistics'!C670:C789)</f>
        <v>-0.13638493771023272</v>
      </c>
      <c r="N670" s="5">
        <f>SUM('Summary statistics'!D670:D789)</f>
        <v>0.21040182218171852</v>
      </c>
      <c r="O670" s="5">
        <f>SUM('Summary statistics'!E670:E789)</f>
        <v>0.11848304658677666</v>
      </c>
      <c r="P670" s="5">
        <f>SUM('Summary statistics'!F670:F789)</f>
        <v>0.13277881538464065</v>
      </c>
      <c r="Q670" s="5">
        <f>SUM('Summary statistics'!G670:G789)</f>
        <v>-2.439659594582673E-2</v>
      </c>
      <c r="R670" s="5"/>
      <c r="S670" s="5">
        <f>SUM('Summary statistics'!I670:I789)</f>
        <v>-1.1380213462253248E-2</v>
      </c>
    </row>
    <row r="671" spans="1:19" x14ac:dyDescent="0.2">
      <c r="A671" s="1">
        <v>44866</v>
      </c>
      <c r="B671" s="5">
        <f>SUM('Summary statistics'!B671:B700)</f>
        <v>-0.30760822770661223</v>
      </c>
      <c r="C671" s="5">
        <f>SUM('Summary statistics'!C671:C700)</f>
        <v>4.5372902276103813E-2</v>
      </c>
      <c r="D671" s="5">
        <f>SUM('Summary statistics'!D671:D700)</f>
        <v>8.1919146704789739E-2</v>
      </c>
      <c r="E671" s="5">
        <f>SUM('Summary statistics'!E671:E700)</f>
        <v>2.4917634092315979E-2</v>
      </c>
      <c r="F671" s="5">
        <f>SUM('Summary statistics'!F671:F700)</f>
        <v>-1.2888639027458147E-2</v>
      </c>
      <c r="G671" s="5">
        <f>SUM('Summary statistics'!G671:G700)</f>
        <v>-0.11313656187449658</v>
      </c>
      <c r="H671" s="5"/>
      <c r="I671" s="5">
        <f>SUM('Summary statistics'!I671:I700)</f>
        <v>4.4086965436881086E-5</v>
      </c>
      <c r="K671" s="1">
        <v>44999</v>
      </c>
      <c r="L671" s="5">
        <f>SUM('Summary statistics'!B671:B790)</f>
        <v>-1.1054549982155866</v>
      </c>
      <c r="M671" s="5">
        <f>SUM('Summary statistics'!C671:C790)</f>
        <v>-0.16884264696386206</v>
      </c>
      <c r="N671" s="5">
        <f>SUM('Summary statistics'!D671:D790)</f>
        <v>0.26909056050864083</v>
      </c>
      <c r="O671" s="5">
        <f>SUM('Summary statistics'!E671:E790)</f>
        <v>0.1337854916006975</v>
      </c>
      <c r="P671" s="5">
        <f>SUM('Summary statistics'!F671:F790)</f>
        <v>0.13409224303798875</v>
      </c>
      <c r="Q671" s="5">
        <f>SUM('Summary statistics'!G671:G790)</f>
        <v>9.8661829210542167E-3</v>
      </c>
      <c r="R671" s="5"/>
      <c r="S671" s="5">
        <f>SUM('Summary statistics'!I671:I790)</f>
        <v>1.6622277685569269E-2</v>
      </c>
    </row>
    <row r="672" spans="1:19" x14ac:dyDescent="0.2">
      <c r="A672" s="1">
        <v>44867</v>
      </c>
      <c r="B672" s="5">
        <f>SUM('Summary statistics'!B672:B701)</f>
        <v>-0.22212197032892678</v>
      </c>
      <c r="C672" s="5">
        <f>SUM('Summary statistics'!C672:C701)</f>
        <v>8.1692215512029681E-2</v>
      </c>
      <c r="D672" s="5">
        <f>SUM('Summary statistics'!D672:D701)</f>
        <v>8.6246666189781621E-2</v>
      </c>
      <c r="E672" s="5">
        <f>SUM('Summary statistics'!E672:E701)</f>
        <v>5.8350987080612541E-3</v>
      </c>
      <c r="F672" s="5">
        <f>SUM('Summary statistics'!F672:F701)</f>
        <v>-1.5455700512052096E-2</v>
      </c>
      <c r="G672" s="5">
        <f>SUM('Summary statistics'!G672:G701)</f>
        <v>-0.11335101113761806</v>
      </c>
      <c r="H672" s="5"/>
      <c r="I672" s="5">
        <f>SUM('Summary statistics'!I672:I701)</f>
        <v>-8.0110420724086931E-3</v>
      </c>
      <c r="K672" s="1">
        <v>45000</v>
      </c>
      <c r="L672" s="5">
        <f>SUM('Summary statistics'!B672:B791)</f>
        <v>-1.1230557946874866</v>
      </c>
      <c r="M672" s="5">
        <f>SUM('Summary statistics'!C672:C791)</f>
        <v>-0.20436155371564838</v>
      </c>
      <c r="N672" s="5">
        <f>SUM('Summary statistics'!D672:D791)</f>
        <v>0.2725882019964419</v>
      </c>
      <c r="O672" s="5">
        <f>SUM('Summary statistics'!E672:E791)</f>
        <v>0.11132829924459856</v>
      </c>
      <c r="P672" s="5">
        <f>SUM('Summary statistics'!F672:F791)</f>
        <v>0.15062355018047982</v>
      </c>
      <c r="Q672" s="5">
        <f>SUM('Summary statistics'!G672:G791)</f>
        <v>1.6849494679472745E-2</v>
      </c>
      <c r="R672" s="5"/>
      <c r="S672" s="5">
        <f>SUM('Summary statistics'!I672:I791)</f>
        <v>2.6557629283729921E-2</v>
      </c>
    </row>
    <row r="673" spans="1:19" x14ac:dyDescent="0.2">
      <c r="A673" s="1">
        <v>44868</v>
      </c>
      <c r="B673" s="5">
        <f>SUM('Summary statistics'!B673:B702)</f>
        <v>-0.18552423306764484</v>
      </c>
      <c r="C673" s="5">
        <f>SUM('Summary statistics'!C673:C702)</f>
        <v>5.45399048930265E-2</v>
      </c>
      <c r="D673" s="5">
        <f>SUM('Summary statistics'!D673:D702)</f>
        <v>4.052015552679869E-2</v>
      </c>
      <c r="E673" s="5">
        <f>SUM('Summary statistics'!E673:E702)</f>
        <v>-9.5782738579001468E-3</v>
      </c>
      <c r="F673" s="5">
        <f>SUM('Summary statistics'!F673:F702)</f>
        <v>-3.0316331376140728E-2</v>
      </c>
      <c r="G673" s="5">
        <f>SUM('Summary statistics'!G673:G702)</f>
        <v>-0.10543018022297342</v>
      </c>
      <c r="H673" s="5"/>
      <c r="I673" s="5">
        <f>SUM('Summary statistics'!I673:I702)</f>
        <v>-1.01901420424603E-2</v>
      </c>
      <c r="K673" s="1">
        <v>45001</v>
      </c>
      <c r="L673" s="5">
        <f>SUM('Summary statistics'!B673:B792)</f>
        <v>-1.0076465550046152</v>
      </c>
      <c r="M673" s="5">
        <f>SUM('Summary statistics'!C673:C792)</f>
        <v>-0.20008530103595026</v>
      </c>
      <c r="N673" s="5">
        <f>SUM('Summary statistics'!D673:D792)</f>
        <v>0.25356058103870094</v>
      </c>
      <c r="O673" s="5">
        <f>SUM('Summary statistics'!E673:E792)</f>
        <v>9.5741067509147113E-2</v>
      </c>
      <c r="P673" s="5">
        <f>SUM('Summary statistics'!F673:F792)</f>
        <v>0.14308498088523314</v>
      </c>
      <c r="Q673" s="5">
        <f>SUM('Summary statistics'!G673:G792)</f>
        <v>2.7761528130455376E-2</v>
      </c>
      <c r="R673" s="5"/>
      <c r="S673" s="5">
        <f>SUM('Summary statistics'!I673:I792)</f>
        <v>5.243048983962622E-2</v>
      </c>
    </row>
    <row r="674" spans="1:19" x14ac:dyDescent="0.2">
      <c r="A674" s="1">
        <v>44869</v>
      </c>
      <c r="B674" s="5">
        <f>SUM('Summary statistics'!B674:B703)</f>
        <v>-8.8468647987608201E-2</v>
      </c>
      <c r="C674" s="5">
        <f>SUM('Summary statistics'!C674:C703)</f>
        <v>0.16224584166658612</v>
      </c>
      <c r="D674" s="5">
        <f>SUM('Summary statistics'!D674:D703)</f>
        <v>9.1677781651982343E-2</v>
      </c>
      <c r="E674" s="5">
        <f>SUM('Summary statistics'!E674:E703)</f>
        <v>9.4492577257877394E-2</v>
      </c>
      <c r="F674" s="5">
        <f>SUM('Summary statistics'!F674:F703)</f>
        <v>1.260445232917962E-2</v>
      </c>
      <c r="G674" s="5">
        <f>SUM('Summary statistics'!G674:G703)</f>
        <v>-7.1971613442976326E-2</v>
      </c>
      <c r="H674" s="5"/>
      <c r="I674" s="5">
        <f>SUM('Summary statistics'!I674:I703)</f>
        <v>2.0719465493101358E-2</v>
      </c>
      <c r="K674" s="1">
        <v>45002</v>
      </c>
      <c r="L674" s="5">
        <f>SUM('Summary statistics'!B674:B793)</f>
        <v>-1.0503126010882537</v>
      </c>
      <c r="M674" s="5">
        <f>SUM('Summary statistics'!C674:C793)</f>
        <v>-0.16534681219236322</v>
      </c>
      <c r="N674" s="5">
        <f>SUM('Summary statistics'!D674:D793)</f>
        <v>0.35047544691040272</v>
      </c>
      <c r="O674" s="5">
        <f>SUM('Summary statistics'!E674:E793)</f>
        <v>0.16718018011759139</v>
      </c>
      <c r="P674" s="5">
        <f>SUM('Summary statistics'!F674:F793)</f>
        <v>0.18407165530648459</v>
      </c>
      <c r="Q674" s="5">
        <f>SUM('Summary statistics'!G674:G793)</f>
        <v>3.556620017430738E-2</v>
      </c>
      <c r="R674" s="5"/>
      <c r="S674" s="5">
        <f>SUM('Summary statistics'!I674:I793)</f>
        <v>5.8732729467966857E-2</v>
      </c>
    </row>
    <row r="675" spans="1:19" x14ac:dyDescent="0.2">
      <c r="A675" s="1">
        <v>44872</v>
      </c>
      <c r="B675" s="5">
        <f>SUM('Summary statistics'!B675:B704)</f>
        <v>-1.0030174359937458E-2</v>
      </c>
      <c r="C675" s="5">
        <f>SUM('Summary statistics'!C675:C704)</f>
        <v>0.17947128125979467</v>
      </c>
      <c r="D675" s="5">
        <f>SUM('Summary statistics'!D675:D704)</f>
        <v>6.8509026942484272E-2</v>
      </c>
      <c r="E675" s="5">
        <f>SUM('Summary statistics'!E675:E704)</f>
        <v>0.12396877069344527</v>
      </c>
      <c r="F675" s="5">
        <f>SUM('Summary statistics'!F675:F704)</f>
        <v>2.8427636240984849E-2</v>
      </c>
      <c r="G675" s="5">
        <f>SUM('Summary statistics'!G675:G704)</f>
        <v>-9.8212023879478721E-2</v>
      </c>
      <c r="H675" s="5"/>
      <c r="I675" s="5">
        <f>SUM('Summary statistics'!I675:I704)</f>
        <v>4.06819041617454E-2</v>
      </c>
      <c r="K675" s="1">
        <v>45005</v>
      </c>
      <c r="L675" s="5">
        <f>SUM('Summary statistics'!B675:B794)</f>
        <v>-1.1016107916643663</v>
      </c>
      <c r="M675" s="5">
        <f>SUM('Summary statistics'!C675:C794)</f>
        <v>-0.12583255394082504</v>
      </c>
      <c r="N675" s="5">
        <f>SUM('Summary statistics'!D675:D794)</f>
        <v>0.36592428602494287</v>
      </c>
      <c r="O675" s="5">
        <f>SUM('Summary statistics'!E675:E794)</f>
        <v>0.19829183515844545</v>
      </c>
      <c r="P675" s="5">
        <f>SUM('Summary statistics'!F675:F794)</f>
        <v>0.20233343736678183</v>
      </c>
      <c r="Q675" s="5">
        <f>SUM('Summary statistics'!G675:G794)</f>
        <v>3.2474812582553636E-2</v>
      </c>
      <c r="R675" s="5"/>
      <c r="S675" s="5">
        <f>SUM('Summary statistics'!I675:I794)</f>
        <v>7.8005931243534582E-2</v>
      </c>
    </row>
    <row r="676" spans="1:19" x14ac:dyDescent="0.2">
      <c r="A676" s="1">
        <v>44873</v>
      </c>
      <c r="B676" s="5">
        <f>SUM('Summary statistics'!B676:B705)</f>
        <v>-9.6523933857328437E-2</v>
      </c>
      <c r="C676" s="5">
        <f>SUM('Summary statistics'!C676:C705)</f>
        <v>0.12452599734468474</v>
      </c>
      <c r="D676" s="5">
        <f>SUM('Summary statistics'!D676:D705)</f>
        <v>-2.9442358101663069E-2</v>
      </c>
      <c r="E676" s="5">
        <f>SUM('Summary statistics'!E676:E705)</f>
        <v>0.15922507749600884</v>
      </c>
      <c r="F676" s="5">
        <f>SUM('Summary statistics'!F676:F705)</f>
        <v>4.7619520968309792E-2</v>
      </c>
      <c r="G676" s="5">
        <f>SUM('Summary statistics'!G676:G705)</f>
        <v>-6.1815769223309364E-2</v>
      </c>
      <c r="H676" s="5"/>
      <c r="I676" s="5">
        <f>SUM('Summary statistics'!I676:I705)</f>
        <v>4.8386782733259345E-2</v>
      </c>
      <c r="K676" s="1">
        <v>45006</v>
      </c>
      <c r="L676" s="5">
        <f>SUM('Summary statistics'!B676:B795)</f>
        <v>-1.0007502305062808</v>
      </c>
      <c r="M676" s="5">
        <f>SUM('Summary statistics'!C676:C795)</f>
        <v>-0.12422091183396329</v>
      </c>
      <c r="N676" s="5">
        <f>SUM('Summary statistics'!D676:D795)</f>
        <v>0.38757459736136968</v>
      </c>
      <c r="O676" s="5">
        <f>SUM('Summary statistics'!E676:E795)</f>
        <v>0.19674145635915891</v>
      </c>
      <c r="P676" s="5">
        <f>SUM('Summary statistics'!F676:F795)</f>
        <v>0.1797002698431929</v>
      </c>
      <c r="Q676" s="5">
        <f>SUM('Summary statistics'!G676:G795)</f>
        <v>4.3687041656686992E-2</v>
      </c>
      <c r="R676" s="5"/>
      <c r="S676" s="5">
        <f>SUM('Summary statistics'!I676:I795)</f>
        <v>9.3027177763053207E-2</v>
      </c>
    </row>
    <row r="677" spans="1:19" x14ac:dyDescent="0.2">
      <c r="A677" s="1">
        <v>44874</v>
      </c>
      <c r="B677" s="5">
        <f>SUM('Summary statistics'!B677:B706)</f>
        <v>-0.15787046092979051</v>
      </c>
      <c r="C677" s="5">
        <f>SUM('Summary statistics'!C677:C706)</f>
        <v>4.3821751246851275E-2</v>
      </c>
      <c r="D677" s="5">
        <f>SUM('Summary statistics'!D677:D706)</f>
        <v>-0.20034504542546336</v>
      </c>
      <c r="E677" s="5">
        <f>SUM('Summary statistics'!E677:E706)</f>
        <v>0.12187071489810125</v>
      </c>
      <c r="F677" s="5">
        <f>SUM('Summary statistics'!F677:F706)</f>
        <v>2.5831149256002855E-2</v>
      </c>
      <c r="G677" s="5">
        <f>SUM('Summary statistics'!G677:G706)</f>
        <v>-4.6520015634892678E-2</v>
      </c>
      <c r="H677" s="5"/>
      <c r="I677" s="5">
        <f>SUM('Summary statistics'!I677:I706)</f>
        <v>7.9088634583930131E-3</v>
      </c>
      <c r="K677" s="1">
        <v>45007</v>
      </c>
      <c r="L677" s="5">
        <f>SUM('Summary statistics'!B677:B796)</f>
        <v>-1.0909249638436123</v>
      </c>
      <c r="M677" s="5">
        <f>SUM('Summary statistics'!C677:C796)</f>
        <v>-0.14727641094519484</v>
      </c>
      <c r="N677" s="5">
        <f>SUM('Summary statistics'!D677:D796)</f>
        <v>0.33964287107077984</v>
      </c>
      <c r="O677" s="5">
        <f>SUM('Summary statistics'!E677:E796)</f>
        <v>0.18315983528384477</v>
      </c>
      <c r="P677" s="5">
        <f>SUM('Summary statistics'!F677:F796)</f>
        <v>0.1634825369352553</v>
      </c>
      <c r="Q677" s="5">
        <f>SUM('Summary statistics'!G677:G796)</f>
        <v>4.7260753181889298E-2</v>
      </c>
      <c r="R677" s="5"/>
      <c r="S677" s="5">
        <f>SUM('Summary statistics'!I677:I796)</f>
        <v>5.694582145278082E-2</v>
      </c>
    </row>
    <row r="678" spans="1:19" x14ac:dyDescent="0.2">
      <c r="A678" s="1">
        <v>44875</v>
      </c>
      <c r="B678" s="5">
        <f>SUM('Summary statistics'!B678:B707)</f>
        <v>-9.6926265298993092E-2</v>
      </c>
      <c r="C678" s="5">
        <f>SUM('Summary statistics'!C678:C707)</f>
        <v>6.2512895909476091E-2</v>
      </c>
      <c r="D678" s="5">
        <f>SUM('Summary statistics'!D678:D707)</f>
        <v>-0.10789296758306451</v>
      </c>
      <c r="E678" s="5">
        <f>SUM('Summary statistics'!E678:E707)</f>
        <v>0.14823939291613814</v>
      </c>
      <c r="F678" s="5">
        <f>SUM('Summary statistics'!F678:F707)</f>
        <v>4.9742890207272995E-2</v>
      </c>
      <c r="G678" s="5">
        <f>SUM('Summary statistics'!G678:G707)</f>
        <v>-7.0991457423304871E-2</v>
      </c>
      <c r="H678" s="5"/>
      <c r="I678" s="5">
        <f>SUM('Summary statistics'!I678:I707)</f>
        <v>8.3214144011519012E-2</v>
      </c>
      <c r="K678" s="1">
        <v>45008</v>
      </c>
      <c r="L678" s="5">
        <f>SUM('Summary statistics'!B678:B797)</f>
        <v>-1.1022558108799834</v>
      </c>
      <c r="M678" s="5">
        <f>SUM('Summary statistics'!C678:C797)</f>
        <v>-0.14936098691246083</v>
      </c>
      <c r="N678" s="5">
        <f>SUM('Summary statistics'!D678:D797)</f>
        <v>0.36806746547463326</v>
      </c>
      <c r="O678" s="5">
        <f>SUM('Summary statistics'!E678:E797)</f>
        <v>0.21257053839195517</v>
      </c>
      <c r="P678" s="5">
        <f>SUM('Summary statistics'!F678:F797)</f>
        <v>0.18779021536432949</v>
      </c>
      <c r="Q678" s="5">
        <f>SUM('Summary statistics'!G678:G797)</f>
        <v>2.9644176945071959E-2</v>
      </c>
      <c r="R678" s="5"/>
      <c r="S678" s="5">
        <f>SUM('Summary statistics'!I678:I797)</f>
        <v>8.1278681571982314E-2</v>
      </c>
    </row>
    <row r="679" spans="1:19" x14ac:dyDescent="0.2">
      <c r="A679" s="1">
        <v>44876</v>
      </c>
      <c r="B679" s="5">
        <f>SUM('Summary statistics'!B679:B708)</f>
        <v>-0.14052339093839916</v>
      </c>
      <c r="C679" s="5">
        <f>SUM('Summary statistics'!C679:C708)</f>
        <v>0.11255560291725064</v>
      </c>
      <c r="D679" s="5">
        <f>SUM('Summary statistics'!D679:D708)</f>
        <v>-0.1303135922403087</v>
      </c>
      <c r="E679" s="5">
        <f>SUM('Summary statistics'!E679:E708)</f>
        <v>0.12930085874903072</v>
      </c>
      <c r="F679" s="5">
        <f>SUM('Summary statistics'!F679:F708)</f>
        <v>5.6619991404638741E-2</v>
      </c>
      <c r="G679" s="5">
        <f>SUM('Summary statistics'!G679:G708)</f>
        <v>-8.6047259111095703E-2</v>
      </c>
      <c r="H679" s="5"/>
      <c r="I679" s="5">
        <f>SUM('Summary statistics'!I679:I708)</f>
        <v>0.10759389533274011</v>
      </c>
      <c r="K679" s="1">
        <v>45009</v>
      </c>
      <c r="L679" s="5">
        <f>SUM('Summary statistics'!B679:B798)</f>
        <v>-1.0528248122551409</v>
      </c>
      <c r="M679" s="5">
        <f>SUM('Summary statistics'!C679:C798)</f>
        <v>-0.13776368861074467</v>
      </c>
      <c r="N679" s="5">
        <f>SUM('Summary statistics'!D679:D798)</f>
        <v>0.34635258281381048</v>
      </c>
      <c r="O679" s="5">
        <f>SUM('Summary statistics'!E679:E798)</f>
        <v>0.19968658447438242</v>
      </c>
      <c r="P679" s="5">
        <f>SUM('Summary statistics'!F679:F798)</f>
        <v>0.17997630485201371</v>
      </c>
      <c r="Q679" s="5">
        <f>SUM('Summary statistics'!G679:G798)</f>
        <v>2.3257579568383865E-2</v>
      </c>
      <c r="R679" s="5"/>
      <c r="S679" s="5">
        <f>SUM('Summary statistics'!I679:I798)</f>
        <v>0.10208403197258675</v>
      </c>
    </row>
    <row r="680" spans="1:19" x14ac:dyDescent="0.2">
      <c r="A680" s="1">
        <v>44879</v>
      </c>
      <c r="B680" s="5">
        <f>SUM('Summary statistics'!B680:B709)</f>
        <v>-8.6646121236303109E-2</v>
      </c>
      <c r="C680" s="5">
        <f>SUM('Summary statistics'!C680:C709)</f>
        <v>2.643221729095873E-2</v>
      </c>
      <c r="D680" s="5">
        <f>SUM('Summary statistics'!D680:D709)</f>
        <v>-0.1667447462050666</v>
      </c>
      <c r="E680" s="5">
        <f>SUM('Summary statistics'!E680:E709)</f>
        <v>7.1408718280654468E-2</v>
      </c>
      <c r="F680" s="5">
        <f>SUM('Summary statistics'!F680:F709)</f>
        <v>4.3066242817709766E-2</v>
      </c>
      <c r="G680" s="5">
        <f>SUM('Summary statistics'!G680:G709)</f>
        <v>-7.7484873684009331E-2</v>
      </c>
      <c r="H680" s="5"/>
      <c r="I680" s="5">
        <f>SUM('Summary statistics'!I680:I709)</f>
        <v>7.3063308870310734E-2</v>
      </c>
      <c r="K680" s="1">
        <v>45012</v>
      </c>
      <c r="L680" s="5">
        <f>SUM('Summary statistics'!B680:B799)</f>
        <v>-1.1309694384924172</v>
      </c>
      <c r="M680" s="5">
        <f>SUM('Summary statistics'!C680:C799)</f>
        <v>-0.138548998986814</v>
      </c>
      <c r="N680" s="5">
        <f>SUM('Summary statistics'!D680:D799)</f>
        <v>0.32366035233205093</v>
      </c>
      <c r="O680" s="5">
        <f>SUM('Summary statistics'!E680:E799)</f>
        <v>0.1139928277943079</v>
      </c>
      <c r="P680" s="5">
        <f>SUM('Summary statistics'!F680:F799)</f>
        <v>0.14699064418436267</v>
      </c>
      <c r="Q680" s="5">
        <f>SUM('Summary statistics'!G680:G799)</f>
        <v>7.95890083427565E-3</v>
      </c>
      <c r="R680" s="5"/>
      <c r="S680" s="5">
        <f>SUM('Summary statistics'!I680:I799)</f>
        <v>7.8174992914109398E-2</v>
      </c>
    </row>
    <row r="681" spans="1:19" x14ac:dyDescent="0.2">
      <c r="A681" s="1">
        <v>44880</v>
      </c>
      <c r="B681" s="5">
        <f>SUM('Summary statistics'!B681:B710)</f>
        <v>-0.12493889819478771</v>
      </c>
      <c r="C681" s="5">
        <f>SUM('Summary statistics'!C681:C710)</f>
        <v>4.6125543033706841E-3</v>
      </c>
      <c r="D681" s="5">
        <f>SUM('Summary statistics'!D681:D710)</f>
        <v>-0.18557558435410595</v>
      </c>
      <c r="E681" s="5">
        <f>SUM('Summary statistics'!E681:E710)</f>
        <v>1.9664148177726971E-2</v>
      </c>
      <c r="F681" s="5">
        <f>SUM('Summary statistics'!F681:F710)</f>
        <v>2.640360950481882E-2</v>
      </c>
      <c r="G681" s="5">
        <f>SUM('Summary statistics'!G681:G710)</f>
        <v>-7.6173174244871383E-2</v>
      </c>
      <c r="H681" s="5"/>
      <c r="I681" s="5">
        <f>SUM('Summary statistics'!I681:I710)</f>
        <v>5.1613349312604619E-2</v>
      </c>
      <c r="K681" s="1">
        <v>45013</v>
      </c>
      <c r="L681" s="5">
        <f>SUM('Summary statistics'!B681:B800)</f>
        <v>-1.2143132458779606</v>
      </c>
      <c r="M681" s="5">
        <f>SUM('Summary statistics'!C681:C800)</f>
        <v>-0.16718018011759145</v>
      </c>
      <c r="N681" s="5">
        <f>SUM('Summary statistics'!D681:D800)</f>
        <v>0.29290190392689125</v>
      </c>
      <c r="O681" s="5">
        <f>SUM('Summary statistics'!E681:E800)</f>
        <v>0.1011571824289088</v>
      </c>
      <c r="P681" s="5">
        <f>SUM('Summary statistics'!F681:F800)</f>
        <v>0.13139823202750311</v>
      </c>
      <c r="Q681" s="5">
        <f>SUM('Summary statistics'!G681:G800)</f>
        <v>-2.6794973707801699E-3</v>
      </c>
      <c r="R681" s="5"/>
      <c r="S681" s="5">
        <f>SUM('Summary statistics'!I681:I800)</f>
        <v>4.647457120787539E-2</v>
      </c>
    </row>
    <row r="682" spans="1:19" x14ac:dyDescent="0.2">
      <c r="A682" s="1">
        <v>44881</v>
      </c>
      <c r="B682" s="5">
        <f>SUM('Summary statistics'!B682:B711)</f>
        <v>-0.11131052115076616</v>
      </c>
      <c r="C682" s="5">
        <f>SUM('Summary statistics'!C682:C711)</f>
        <v>-2.5037362073456755E-2</v>
      </c>
      <c r="D682" s="5">
        <f>SUM('Summary statistics'!D682:D711)</f>
        <v>-0.19776450869233406</v>
      </c>
      <c r="E682" s="5">
        <f>SUM('Summary statistics'!E682:E711)</f>
        <v>4.6599664119622887E-2</v>
      </c>
      <c r="F682" s="5">
        <f>SUM('Summary statistics'!F682:F711)</f>
        <v>3.1461726644706277E-2</v>
      </c>
      <c r="G682" s="5">
        <f>SUM('Summary statistics'!G682:G711)</f>
        <v>-1.5638337028175756E-2</v>
      </c>
      <c r="H682" s="5"/>
      <c r="I682" s="5">
        <f>SUM('Summary statistics'!I682:I711)</f>
        <v>4.5347064775583854E-2</v>
      </c>
      <c r="K682" s="1">
        <v>45014</v>
      </c>
      <c r="L682" s="5">
        <f>SUM('Summary statistics'!B682:B801)</f>
        <v>-1.2472227881197524</v>
      </c>
      <c r="M682" s="5">
        <f>SUM('Summary statistics'!C682:C801)</f>
        <v>-0.18455741818944549</v>
      </c>
      <c r="N682" s="5">
        <f>SUM('Summary statistics'!D682:D801)</f>
        <v>0.34106471184462783</v>
      </c>
      <c r="O682" s="5">
        <f>SUM('Summary statistics'!E682:E801)</f>
        <v>0.129782405488021</v>
      </c>
      <c r="P682" s="5">
        <f>SUM('Summary statistics'!F682:F801)</f>
        <v>0.13366940030232699</v>
      </c>
      <c r="Q682" s="5">
        <f>SUM('Summary statistics'!G682:G801)</f>
        <v>4.1968554774804601E-2</v>
      </c>
      <c r="R682" s="5"/>
      <c r="S682" s="5">
        <f>SUM('Summary statistics'!I682:I801)</f>
        <v>6.2631445688826268E-2</v>
      </c>
    </row>
    <row r="683" spans="1:19" x14ac:dyDescent="0.2">
      <c r="A683" s="1">
        <v>44882</v>
      </c>
      <c r="B683" s="5">
        <f>SUM('Summary statistics'!B683:B712)</f>
        <v>-9.0459656268546032E-2</v>
      </c>
      <c r="C683" s="5">
        <f>SUM('Summary statistics'!C683:C712)</f>
        <v>-8.0118082664150519E-2</v>
      </c>
      <c r="D683" s="5">
        <f>SUM('Summary statistics'!D683:D712)</f>
        <v>-0.178683292123342</v>
      </c>
      <c r="E683" s="5">
        <f>SUM('Summary statistics'!E683:E712)</f>
        <v>1.5131788661777716E-2</v>
      </c>
      <c r="F683" s="5">
        <f>SUM('Summary statistics'!F683:F712)</f>
        <v>2.422760444435014E-2</v>
      </c>
      <c r="G683" s="5">
        <f>SUM('Summary statistics'!G683:G712)</f>
        <v>-3.1899201177469583E-2</v>
      </c>
      <c r="H683" s="5"/>
      <c r="I683" s="5">
        <f>SUM('Summary statistics'!I683:I712)</f>
        <v>5.2550875535420941E-2</v>
      </c>
      <c r="K683" s="1">
        <v>45015</v>
      </c>
      <c r="L683" s="5">
        <f>SUM('Summary statistics'!B683:B802)</f>
        <v>-1.1980618327823107</v>
      </c>
      <c r="M683" s="5">
        <f>SUM('Summary statistics'!C683:C802)</f>
        <v>-0.17338478589058476</v>
      </c>
      <c r="N683" s="5">
        <f>SUM('Summary statistics'!D683:D802)</f>
        <v>0.33969260043354105</v>
      </c>
      <c r="O683" s="5">
        <f>SUM('Summary statistics'!E683:E802)</f>
        <v>0.14939592825629172</v>
      </c>
      <c r="P683" s="5">
        <f>SUM('Summary statistics'!F683:F802)</f>
        <v>0.14045904940931478</v>
      </c>
      <c r="Q683" s="5">
        <f>SUM('Summary statistics'!G683:G802)</f>
        <v>3.3294045700180838E-2</v>
      </c>
      <c r="R683" s="5"/>
      <c r="S683" s="5">
        <f>SUM('Summary statistics'!I683:I802)</f>
        <v>7.8628360533009631E-2</v>
      </c>
    </row>
    <row r="684" spans="1:19" x14ac:dyDescent="0.2">
      <c r="A684" s="1">
        <v>44883</v>
      </c>
      <c r="B684" s="5">
        <f>SUM('Summary statistics'!B684:B713)</f>
        <v>-6.8220454152749035E-2</v>
      </c>
      <c r="C684" s="5">
        <f>SUM('Summary statistics'!C684:C713)</f>
        <v>-0.14569487881772017</v>
      </c>
      <c r="D684" s="5">
        <f>SUM('Summary statistics'!D684:D713)</f>
        <v>-0.16031104022091575</v>
      </c>
      <c r="E684" s="5">
        <f>SUM('Summary statistics'!E684:E713)</f>
        <v>3.5977893720858647E-2</v>
      </c>
      <c r="F684" s="5">
        <f>SUM('Summary statistics'!F684:F713)</f>
        <v>2.6042988141456339E-2</v>
      </c>
      <c r="G684" s="5">
        <f>SUM('Summary statistics'!G684:G713)</f>
        <v>-2.5780784967226144E-2</v>
      </c>
      <c r="H684" s="5"/>
      <c r="I684" s="5">
        <f>SUM('Summary statistics'!I684:I713)</f>
        <v>8.5701331033147088E-2</v>
      </c>
      <c r="K684" s="1">
        <v>45016</v>
      </c>
      <c r="L684" s="5">
        <f>SUM('Summary statistics'!B684:B803)</f>
        <v>-1.1135423957986845</v>
      </c>
      <c r="M684" s="5">
        <f>SUM('Summary statistics'!C684:C803)</f>
        <v>-0.20233923311825422</v>
      </c>
      <c r="N684" s="5">
        <f>SUM('Summary statistics'!D684:D803)</f>
        <v>0.37696254727513984</v>
      </c>
      <c r="O684" s="5">
        <f>SUM('Summary statistics'!E684:E803)</f>
        <v>0.17613111979100002</v>
      </c>
      <c r="P684" s="5">
        <f>SUM('Summary statistics'!F684:F803)</f>
        <v>0.14144186967690339</v>
      </c>
      <c r="Q684" s="5">
        <f>SUM('Summary statistics'!G684:G803)</f>
        <v>4.5025687274914683E-2</v>
      </c>
      <c r="R684" s="5"/>
      <c r="S684" s="5">
        <f>SUM('Summary statistics'!I684:I803)</f>
        <v>0.12136486050992709</v>
      </c>
    </row>
    <row r="685" spans="1:19" x14ac:dyDescent="0.2">
      <c r="A685" s="1">
        <v>44886</v>
      </c>
      <c r="B685" s="5">
        <f>SUM('Summary statistics'!B685:B714)</f>
        <v>5.1635116301663189E-2</v>
      </c>
      <c r="C685" s="5">
        <f>SUM('Summary statistics'!C685:C714)</f>
        <v>-0.13364113199363145</v>
      </c>
      <c r="D685" s="5">
        <f>SUM('Summary statistics'!D685:D714)</f>
        <v>-0.19299573929203329</v>
      </c>
      <c r="E685" s="5">
        <f>SUM('Summary statistics'!E685:E714)</f>
        <v>6.2113968172911774E-2</v>
      </c>
      <c r="F685" s="5">
        <f>SUM('Summary statistics'!F685:F714)</f>
        <v>3.7722640607210964E-2</v>
      </c>
      <c r="G685" s="5">
        <f>SUM('Summary statistics'!G685:G714)</f>
        <v>5.4478583705998597E-3</v>
      </c>
      <c r="H685" s="5"/>
      <c r="I685" s="5">
        <f>SUM('Summary statistics'!I685:I714)</f>
        <v>8.9330785776290486E-2</v>
      </c>
      <c r="K685" s="1">
        <v>45019</v>
      </c>
      <c r="L685" s="5">
        <f>SUM('Summary statistics'!B685:B804)</f>
        <v>-1.1212440891283071</v>
      </c>
      <c r="M685" s="5">
        <f>SUM('Summary statistics'!C685:C804)</f>
        <v>-0.12502415703890687</v>
      </c>
      <c r="N685" s="5">
        <f>SUM('Summary statistics'!D685:D804)</f>
        <v>0.37361334285522557</v>
      </c>
      <c r="O685" s="5">
        <f>SUM('Summary statistics'!E685:E804)</f>
        <v>0.20263386809708994</v>
      </c>
      <c r="P685" s="5">
        <f>SUM('Summary statistics'!F685:F804)</f>
        <v>0.16913204323245429</v>
      </c>
      <c r="Q685" s="5">
        <f>SUM('Summary statistics'!G685:G804)</f>
        <v>5.2516838611063155E-2</v>
      </c>
      <c r="R685" s="5"/>
      <c r="S685" s="5">
        <f>SUM('Summary statistics'!I685:I804)</f>
        <v>0.13257762170406368</v>
      </c>
    </row>
    <row r="686" spans="1:19" x14ac:dyDescent="0.2">
      <c r="A686" s="1">
        <v>44887</v>
      </c>
      <c r="B686" s="5">
        <f>SUM('Summary statistics'!B686:B715)</f>
        <v>2.7366193751475795E-2</v>
      </c>
      <c r="C686" s="5">
        <f>SUM('Summary statistics'!C686:C715)</f>
        <v>-9.8729561481793113E-2</v>
      </c>
      <c r="D686" s="5">
        <f>SUM('Summary statistics'!D686:D715)</f>
        <v>-0.16173745614479307</v>
      </c>
      <c r="E686" s="5">
        <f>SUM('Summary statistics'!E686:E715)</f>
        <v>8.56205948678678E-2</v>
      </c>
      <c r="F686" s="5">
        <f>SUM('Summary statistics'!F686:F715)</f>
        <v>3.1468780730869866E-2</v>
      </c>
      <c r="G686" s="5">
        <f>SUM('Summary statistics'!G686:G715)</f>
        <v>-8.781826252850615E-3</v>
      </c>
      <c r="H686" s="5"/>
      <c r="I686" s="5">
        <f>SUM('Summary statistics'!I686:I715)</f>
        <v>0.10935993033761771</v>
      </c>
      <c r="K686" s="1">
        <v>45020</v>
      </c>
      <c r="L686" s="5">
        <f>SUM('Summary statistics'!B686:B805)</f>
        <v>-1.1416729909855692</v>
      </c>
      <c r="M686" s="5">
        <f>SUM('Summary statistics'!C686:C805)</f>
        <v>-0.10169875826915542</v>
      </c>
      <c r="N686" s="5">
        <f>SUM('Summary statistics'!D686:D805)</f>
        <v>0.39051409128034276</v>
      </c>
      <c r="O686" s="5">
        <f>SUM('Summary statistics'!E686:E805)</f>
        <v>0.25316010939957312</v>
      </c>
      <c r="P686" s="5">
        <f>SUM('Summary statistics'!F686:F805)</f>
        <v>0.18182716809549809</v>
      </c>
      <c r="Q686" s="5">
        <f>SUM('Summary statistics'!G686:G805)</f>
        <v>4.5536119239037234E-2</v>
      </c>
      <c r="R686" s="5"/>
      <c r="S686" s="5">
        <f>SUM('Summary statistics'!I686:I805)</f>
        <v>0.13330427395822536</v>
      </c>
    </row>
    <row r="687" spans="1:19" x14ac:dyDescent="0.2">
      <c r="A687" s="1">
        <v>44888</v>
      </c>
      <c r="B687" s="5">
        <f>SUM('Summary statistics'!B687:B716)</f>
        <v>0.12721779746767004</v>
      </c>
      <c r="C687" s="5">
        <f>SUM('Summary statistics'!C687:C716)</f>
        <v>-0.11306746126465703</v>
      </c>
      <c r="D687" s="5">
        <f>SUM('Summary statistics'!D687:D716)</f>
        <v>-0.1417119180206623</v>
      </c>
      <c r="E687" s="5">
        <f>SUM('Summary statistics'!E687:E716)</f>
        <v>0.12809102128079863</v>
      </c>
      <c r="F687" s="5">
        <f>SUM('Summary statistics'!F687:F716)</f>
        <v>3.9793746232969399E-2</v>
      </c>
      <c r="G687" s="5">
        <f>SUM('Summary statistics'!G687:G716)</f>
        <v>-1.7444682181962214E-3</v>
      </c>
      <c r="H687" s="5"/>
      <c r="I687" s="5">
        <f>SUM('Summary statistics'!I687:I716)</f>
        <v>0.11855339681872483</v>
      </c>
      <c r="K687" s="1">
        <v>45021</v>
      </c>
      <c r="L687" s="5">
        <f>SUM('Summary statistics'!B687:B806)</f>
        <v>-1.0939611174923791</v>
      </c>
      <c r="M687" s="5">
        <f>SUM('Summary statistics'!C687:C806)</f>
        <v>-7.9384049879709734E-2</v>
      </c>
      <c r="N687" s="5">
        <f>SUM('Summary statistics'!D687:D806)</f>
        <v>0.38582848286181254</v>
      </c>
      <c r="O687" s="5">
        <f>SUM('Summary statistics'!E687:E806)</f>
        <v>0.27918424518629087</v>
      </c>
      <c r="P687" s="5">
        <f>SUM('Summary statistics'!F687:F806)</f>
        <v>0.18623836687836595</v>
      </c>
      <c r="Q687" s="5">
        <f>SUM('Summary statistics'!G687:G806)</f>
        <v>5.696114723708269E-2</v>
      </c>
      <c r="R687" s="5"/>
      <c r="S687" s="5">
        <f>SUM('Summary statistics'!I687:I806)</f>
        <v>0.13410502811621947</v>
      </c>
    </row>
    <row r="688" spans="1:19" x14ac:dyDescent="0.2">
      <c r="A688" s="1">
        <v>44890</v>
      </c>
      <c r="B688" s="5">
        <f>SUM('Summary statistics'!B688:B717)</f>
        <v>4.1124574461513318E-2</v>
      </c>
      <c r="C688" s="5">
        <f>SUM('Summary statistics'!C688:C717)</f>
        <v>-0.15546078089241036</v>
      </c>
      <c r="D688" s="5">
        <f>SUM('Summary statistics'!D688:D717)</f>
        <v>-0.16012572875317219</v>
      </c>
      <c r="E688" s="5">
        <f>SUM('Summary statistics'!E688:E717)</f>
        <v>0.13299604478435736</v>
      </c>
      <c r="F688" s="5">
        <f>SUM('Summary statistics'!F688:F717)</f>
        <v>4.4892411108919554E-2</v>
      </c>
      <c r="G688" s="5">
        <f>SUM('Summary statistics'!G688:G717)</f>
        <v>-9.9010709827115663E-3</v>
      </c>
      <c r="H688" s="5"/>
      <c r="I688" s="5">
        <f>SUM('Summary statistics'!I688:I717)</f>
        <v>9.2635994427698598E-2</v>
      </c>
      <c r="K688" s="1">
        <v>45022</v>
      </c>
      <c r="L688" s="5">
        <f>SUM('Summary statistics'!B688:B807)</f>
        <v>-1.2095761710807869</v>
      </c>
      <c r="M688" s="5">
        <f>SUM('Summary statistics'!C688:C807)</f>
        <v>-9.9132986348724722E-2</v>
      </c>
      <c r="N688" s="5">
        <f>SUM('Summary statistics'!D688:D807)</f>
        <v>0.36928307973287322</v>
      </c>
      <c r="O688" s="5">
        <f>SUM('Summary statistics'!E688:E807)</f>
        <v>0.28247507298910401</v>
      </c>
      <c r="P688" s="5">
        <f>SUM('Summary statistics'!F688:F807)</f>
        <v>0.18207306637198181</v>
      </c>
      <c r="Q688" s="5">
        <f>SUM('Summary statistics'!G688:G807)</f>
        <v>7.4281543765347971E-2</v>
      </c>
      <c r="R688" s="5"/>
      <c r="S688" s="5">
        <f>SUM('Summary statistics'!I688:I807)</f>
        <v>0.11204347639469232</v>
      </c>
    </row>
    <row r="689" spans="1:19" x14ac:dyDescent="0.2">
      <c r="A689" s="1">
        <v>44893</v>
      </c>
      <c r="B689" s="5">
        <f>SUM('Summary statistics'!B689:B718)</f>
        <v>3.9351830211201984E-2</v>
      </c>
      <c r="C689" s="5">
        <f>SUM('Summary statistics'!C689:C718)</f>
        <v>-0.10288464119408088</v>
      </c>
      <c r="D689" s="5">
        <f>SUM('Summary statistics'!D689:D718)</f>
        <v>-0.16822870902635273</v>
      </c>
      <c r="E689" s="5">
        <f>SUM('Summary statistics'!E689:E718)</f>
        <v>0.15614872982721092</v>
      </c>
      <c r="F689" s="5">
        <f>SUM('Summary statistics'!F689:F718)</f>
        <v>5.3949113233205642E-2</v>
      </c>
      <c r="G689" s="5">
        <f>SUM('Summary statistics'!G689:G718)</f>
        <v>-1.1800530282331344E-2</v>
      </c>
      <c r="H689" s="5"/>
      <c r="I689" s="5">
        <f>SUM('Summary statistics'!I689:I718)</f>
        <v>0.10101850529408744</v>
      </c>
      <c r="K689" s="1">
        <v>45026</v>
      </c>
      <c r="L689" s="5">
        <f>SUM('Summary statistics'!B689:B808)</f>
        <v>-1.0888967368820142</v>
      </c>
      <c r="M689" s="5">
        <f>SUM('Summary statistics'!C689:C808)</f>
        <v>-7.1030756801184952E-2</v>
      </c>
      <c r="N689" s="5">
        <f>SUM('Summary statistics'!D689:D808)</f>
        <v>0.43519662524045111</v>
      </c>
      <c r="O689" s="5">
        <f>SUM('Summary statistics'!E689:E808)</f>
        <v>0.32104117167561463</v>
      </c>
      <c r="P689" s="5">
        <f>SUM('Summary statistics'!F689:F808)</f>
        <v>0.18757387620409241</v>
      </c>
      <c r="Q689" s="5">
        <f>SUM('Summary statistics'!G689:G808)</f>
        <v>8.3320631470206935E-2</v>
      </c>
      <c r="R689" s="5"/>
      <c r="S689" s="5">
        <f>SUM('Summary statistics'!I689:I808)</f>
        <v>0.13698648521365622</v>
      </c>
    </row>
    <row r="690" spans="1:19" x14ac:dyDescent="0.2">
      <c r="A690" s="1">
        <v>44894</v>
      </c>
      <c r="B690" s="5">
        <f>SUM('Summary statistics'!B690:B719)</f>
        <v>0.18733757141249097</v>
      </c>
      <c r="C690" s="5">
        <f>SUM('Summary statistics'!C690:C719)</f>
        <v>-8.8778782664613629E-2</v>
      </c>
      <c r="D690" s="5">
        <f>SUM('Summary statistics'!D690:D719)</f>
        <v>-0.17314149034898468</v>
      </c>
      <c r="E690" s="5">
        <f>SUM('Summary statistics'!E690:E719)</f>
        <v>0.13553270081341209</v>
      </c>
      <c r="F690" s="5">
        <f>SUM('Summary statistics'!F690:F719)</f>
        <v>5.818953269516515E-2</v>
      </c>
      <c r="G690" s="5">
        <f>SUM('Summary statistics'!G690:G719)</f>
        <v>1.8829427242640709E-2</v>
      </c>
      <c r="H690" s="5"/>
      <c r="I690" s="5">
        <f>SUM('Summary statistics'!I690:I719)</f>
        <v>7.3289829509386922E-2</v>
      </c>
      <c r="K690" s="1">
        <v>45027</v>
      </c>
      <c r="L690" s="5">
        <f>SUM('Summary statistics'!B690:B809)</f>
        <v>-1.0095193989166098</v>
      </c>
      <c r="M690" s="5">
        <f>SUM('Summary statistics'!C690:C809)</f>
        <v>-4.7077379541058992E-2</v>
      </c>
      <c r="N690" s="5">
        <f>SUM('Summary statistics'!D690:D809)</f>
        <v>0.43527654408086025</v>
      </c>
      <c r="O690" s="5">
        <f>SUM('Summary statistics'!E690:E809)</f>
        <v>0.29674923376446177</v>
      </c>
      <c r="P690" s="5">
        <f>SUM('Summary statistics'!F690:F809)</f>
        <v>0.18631996276065002</v>
      </c>
      <c r="Q690" s="5">
        <f>SUM('Summary statistics'!G690:G809)</f>
        <v>0.10016369773396429</v>
      </c>
      <c r="R690" s="5"/>
      <c r="S690" s="5">
        <f>SUM('Summary statistics'!I690:I809)</f>
        <v>0.11080955595672271</v>
      </c>
    </row>
    <row r="691" spans="1:19" x14ac:dyDescent="0.2">
      <c r="A691" s="1">
        <v>44895</v>
      </c>
      <c r="B691" s="5">
        <f>SUM('Summary statistics'!B691:B720)</f>
        <v>0.18752990190109248</v>
      </c>
      <c r="C691" s="5">
        <f>SUM('Summary statistics'!C691:C720)</f>
        <v>-2.7667329707114489E-2</v>
      </c>
      <c r="D691" s="5">
        <f>SUM('Summary statistics'!D691:D720)</f>
        <v>-0.11875682841643137</v>
      </c>
      <c r="E691" s="5">
        <f>SUM('Summary statistics'!E691:E720)</f>
        <v>0.15787644941393567</v>
      </c>
      <c r="F691" s="5">
        <f>SUM('Summary statistics'!F691:F720)</f>
        <v>6.0972713531459832E-2</v>
      </c>
      <c r="G691" s="5">
        <f>SUM('Summary statistics'!G691:G720)</f>
        <v>3.8814531322368166E-2</v>
      </c>
      <c r="H691" s="5"/>
      <c r="I691" s="5">
        <f>SUM('Summary statistics'!I691:I720)</f>
        <v>9.2405656910432288E-2</v>
      </c>
      <c r="K691" s="1">
        <v>45028</v>
      </c>
      <c r="L691" s="5">
        <f>SUM('Summary statistics'!B691:B810)</f>
        <v>-1.0097314678368567</v>
      </c>
      <c r="M691" s="5">
        <f>SUM('Summary statistics'!C691:C810)</f>
        <v>5.2986636494087372E-3</v>
      </c>
      <c r="N691" s="5">
        <f>SUM('Summary statistics'!D691:D810)</f>
        <v>0.43583835804191506</v>
      </c>
      <c r="O691" s="5">
        <f>SUM('Summary statistics'!E691:E810)</f>
        <v>0.31386845472908631</v>
      </c>
      <c r="P691" s="5">
        <f>SUM('Summary statistics'!F691:F810)</f>
        <v>0.19429810732731637</v>
      </c>
      <c r="Q691" s="5">
        <f>SUM('Summary statistics'!G691:G810)</f>
        <v>0.11073433417493911</v>
      </c>
      <c r="R691" s="5"/>
      <c r="S691" s="5">
        <f>SUM('Summary statistics'!I691:I810)</f>
        <v>9.5303337124380438E-2</v>
      </c>
    </row>
    <row r="692" spans="1:19" x14ac:dyDescent="0.2">
      <c r="A692" s="1">
        <v>44896</v>
      </c>
      <c r="B692" s="5">
        <f>SUM('Summary statistics'!B692:B721)</f>
        <v>0.20994812193284768</v>
      </c>
      <c r="C692" s="5">
        <f>SUM('Summary statistics'!C692:C721)</f>
        <v>-5.0586048159518823E-2</v>
      </c>
      <c r="D692" s="5">
        <f>SUM('Summary statistics'!D692:D721)</f>
        <v>-0.11937393437852357</v>
      </c>
      <c r="E692" s="5">
        <f>SUM('Summary statistics'!E692:E721)</f>
        <v>0.21843724918842877</v>
      </c>
      <c r="F692" s="5">
        <f>SUM('Summary statistics'!F692:F721)</f>
        <v>0.10504226651502505</v>
      </c>
      <c r="G692" s="5">
        <f>SUM('Summary statistics'!G692:G721)</f>
        <v>4.6498287604646638E-2</v>
      </c>
      <c r="H692" s="5"/>
      <c r="I692" s="5">
        <f>SUM('Summary statistics'!I692:I721)</f>
        <v>9.8232093344872207E-2</v>
      </c>
      <c r="K692" s="1">
        <v>45029</v>
      </c>
      <c r="L692" s="5">
        <f>SUM('Summary statistics'!B692:B811)</f>
        <v>-1.0011739532373123</v>
      </c>
      <c r="M692" s="5">
        <f>SUM('Summary statistics'!C692:C811)</f>
        <v>-4.0432434717899167E-2</v>
      </c>
      <c r="N692" s="5">
        <f>SUM('Summary statistics'!D692:D811)</f>
        <v>0.46308918709140501</v>
      </c>
      <c r="O692" s="5">
        <f>SUM('Summary statistics'!E692:E811)</f>
        <v>0.34508783663752174</v>
      </c>
      <c r="P692" s="5">
        <f>SUM('Summary statistics'!F692:F811)</f>
        <v>0.22243347182893125</v>
      </c>
      <c r="Q692" s="5">
        <f>SUM('Summary statistics'!G692:G811)</f>
        <v>0.11318966210331885</v>
      </c>
      <c r="R692" s="5"/>
      <c r="S692" s="5">
        <f>SUM('Summary statistics'!I692:I811)</f>
        <v>0.11517322057742214</v>
      </c>
    </row>
    <row r="693" spans="1:19" x14ac:dyDescent="0.2">
      <c r="A693" s="1">
        <v>44897</v>
      </c>
      <c r="B693" s="5">
        <f>SUM('Summary statistics'!B693:B722)</f>
        <v>0.14094597910508433</v>
      </c>
      <c r="C693" s="5">
        <f>SUM('Summary statistics'!C693:C722)</f>
        <v>-6.8345090115419824E-2</v>
      </c>
      <c r="D693" s="5">
        <f>SUM('Summary statistics'!D693:D722)</f>
        <v>-0.10799020424281644</v>
      </c>
      <c r="E693" s="5">
        <f>SUM('Summary statistics'!E693:E722)</f>
        <v>0.21837001654520038</v>
      </c>
      <c r="F693" s="5">
        <f>SUM('Summary statistics'!F693:F722)</f>
        <v>0.10036271016449412</v>
      </c>
      <c r="G693" s="5">
        <f>SUM('Summary statistics'!G693:G722)</f>
        <v>6.2771491588322036E-3</v>
      </c>
      <c r="H693" s="5"/>
      <c r="I693" s="5">
        <f>SUM('Summary statistics'!I693:I722)</f>
        <v>0.10501946595812306</v>
      </c>
      <c r="K693" s="1">
        <v>45030</v>
      </c>
      <c r="L693" s="5">
        <f>SUM('Summary statistics'!B693:B812)</f>
        <v>-0.93000888367437118</v>
      </c>
      <c r="M693" s="5">
        <f>SUM('Summary statistics'!C693:C812)</f>
        <v>-4.1074022865083944E-2</v>
      </c>
      <c r="N693" s="5">
        <f>SUM('Summary statistics'!D693:D812)</f>
        <v>0.47013030885839702</v>
      </c>
      <c r="O693" s="5">
        <f>SUM('Summary statistics'!E693:E812)</f>
        <v>0.30917347764109426</v>
      </c>
      <c r="P693" s="5">
        <f>SUM('Summary statistics'!F693:F812)</f>
        <v>0.20150345978802148</v>
      </c>
      <c r="Q693" s="5">
        <f>SUM('Summary statistics'!G693:G812)</f>
        <v>9.3981713256320723E-2</v>
      </c>
      <c r="R693" s="5"/>
      <c r="S693" s="5">
        <f>SUM('Summary statistics'!I693:I812)</f>
        <v>0.12108444028302311</v>
      </c>
    </row>
    <row r="694" spans="1:19" x14ac:dyDescent="0.2">
      <c r="A694" s="1">
        <v>44900</v>
      </c>
      <c r="B694" s="5">
        <f>SUM('Summary statistics'!B694:B723)</f>
        <v>0.10063065419307107</v>
      </c>
      <c r="C694" s="5">
        <f>SUM('Summary statistics'!C694:C723)</f>
        <v>-9.425253824618951E-2</v>
      </c>
      <c r="D694" s="5">
        <f>SUM('Summary statistics'!D694:D723)</f>
        <v>-0.12171965105267396</v>
      </c>
      <c r="E694" s="5">
        <f>SUM('Summary statistics'!E694:E723)</f>
        <v>0.16191295552037313</v>
      </c>
      <c r="F694" s="5">
        <f>SUM('Summary statistics'!F694:F723)</f>
        <v>7.2757235840330836E-2</v>
      </c>
      <c r="G694" s="5">
        <f>SUM('Summary statistics'!G694:G723)</f>
        <v>8.0605644852514743E-2</v>
      </c>
      <c r="H694" s="5"/>
      <c r="I694" s="5">
        <f>SUM('Summary statistics'!I694:I723)</f>
        <v>6.3515414503611076E-2</v>
      </c>
      <c r="K694" s="1">
        <v>45033</v>
      </c>
      <c r="L694" s="5">
        <f>SUM('Summary statistics'!B694:B813)</f>
        <v>-0.77922405510408321</v>
      </c>
      <c r="M694" s="5">
        <f>SUM('Summary statistics'!C694:C813)</f>
        <v>-5.0891135096117132E-2</v>
      </c>
      <c r="N694" s="5">
        <f>SUM('Summary statistics'!D694:D813)</f>
        <v>0.4292205824482514</v>
      </c>
      <c r="O694" s="5">
        <f>SUM('Summary statistics'!E694:E813)</f>
        <v>0.2744830000966102</v>
      </c>
      <c r="P694" s="5">
        <f>SUM('Summary statistics'!F694:F813)</f>
        <v>0.1856567684365841</v>
      </c>
      <c r="Q694" s="5">
        <f>SUM('Summary statistics'!G694:G813)</f>
        <v>0.11503512245415309</v>
      </c>
      <c r="R694" s="5"/>
      <c r="S694" s="5">
        <f>SUM('Summary statistics'!I694:I813)</f>
        <v>0.10093745139934954</v>
      </c>
    </row>
    <row r="695" spans="1:19" x14ac:dyDescent="0.2">
      <c r="A695" s="1">
        <v>44901</v>
      </c>
      <c r="B695" s="5">
        <f>SUM('Summary statistics'!B695:B724)</f>
        <v>3.3850258445094011E-2</v>
      </c>
      <c r="C695" s="5">
        <f>SUM('Summary statistics'!C695:C724)</f>
        <v>-0.12730147232178859</v>
      </c>
      <c r="D695" s="5">
        <f>SUM('Summary statistics'!D695:D724)</f>
        <v>-0.12328335313256393</v>
      </c>
      <c r="E695" s="5">
        <f>SUM('Summary statistics'!E695:E724)</f>
        <v>0.15181775661647717</v>
      </c>
      <c r="F695" s="5">
        <f>SUM('Summary statistics'!F695:F724)</f>
        <v>7.4703716484789628E-2</v>
      </c>
      <c r="G695" s="5">
        <f>SUM('Summary statistics'!G695:G724)</f>
        <v>0.10500643381956667</v>
      </c>
      <c r="H695" s="5"/>
      <c r="I695" s="5">
        <f>SUM('Summary statistics'!I695:I724)</f>
        <v>3.7199647522064019E-2</v>
      </c>
      <c r="K695" s="1">
        <v>45034</v>
      </c>
      <c r="L695" s="5">
        <f>SUM('Summary statistics'!B695:B814)</f>
        <v>-0.78726553384538378</v>
      </c>
      <c r="M695" s="5">
        <f>SUM('Summary statistics'!C695:C814)</f>
        <v>-4.4978567831717012E-2</v>
      </c>
      <c r="N695" s="5">
        <f>SUM('Summary statistics'!D695:D814)</f>
        <v>0.45212102081322686</v>
      </c>
      <c r="O695" s="5">
        <f>SUM('Summary statistics'!E695:E814)</f>
        <v>0.28371360606663576</v>
      </c>
      <c r="P695" s="5">
        <f>SUM('Summary statistics'!F695:F814)</f>
        <v>0.19502691039905942</v>
      </c>
      <c r="Q695" s="5">
        <f>SUM('Summary statistics'!G695:G814)</f>
        <v>0.1295755708941376</v>
      </c>
      <c r="R695" s="5"/>
      <c r="S695" s="5">
        <f>SUM('Summary statistics'!I695:I814)</f>
        <v>8.9980318594703748E-2</v>
      </c>
    </row>
    <row r="696" spans="1:19" x14ac:dyDescent="0.2">
      <c r="A696" s="1">
        <v>44902</v>
      </c>
      <c r="B696" s="5">
        <f>SUM('Summary statistics'!B696:B725)</f>
        <v>7.1237759023308478E-4</v>
      </c>
      <c r="C696" s="5">
        <f>SUM('Summary statistics'!C696:C725)</f>
        <v>-0.16171949181822565</v>
      </c>
      <c r="D696" s="5">
        <f>SUM('Summary statistics'!D696:D725)</f>
        <v>-0.17638681538134715</v>
      </c>
      <c r="E696" s="5">
        <f>SUM('Summary statistics'!E696:E725)</f>
        <v>0.16945640952071631</v>
      </c>
      <c r="F696" s="5">
        <f>SUM('Summary statistics'!F696:F725)</f>
        <v>8.1062879336325236E-2</v>
      </c>
      <c r="G696" s="5">
        <f>SUM('Summary statistics'!G696:G725)</f>
        <v>7.2063823662635432E-2</v>
      </c>
      <c r="H696" s="5"/>
      <c r="I696" s="5">
        <f>SUM('Summary statistics'!I696:I725)</f>
        <v>1.9199797280532078E-2</v>
      </c>
      <c r="K696" s="1">
        <v>45035</v>
      </c>
      <c r="L696" s="5">
        <f>SUM('Summary statistics'!B696:B815)</f>
        <v>-0.92667764474262415</v>
      </c>
      <c r="M696" s="5">
        <f>SUM('Summary statistics'!C696:C815)</f>
        <v>-7.4937772868783961E-2</v>
      </c>
      <c r="N696" s="5">
        <f>SUM('Summary statistics'!D696:D815)</f>
        <v>0.36099222054391245</v>
      </c>
      <c r="O696" s="5">
        <f>SUM('Summary statistics'!E696:E815)</f>
        <v>0.27956091161790492</v>
      </c>
      <c r="P696" s="5">
        <f>SUM('Summary statistics'!F696:F815)</f>
        <v>0.18653462351325864</v>
      </c>
      <c r="Q696" s="5">
        <f>SUM('Summary statistics'!G696:G815)</f>
        <v>0.10523178980644914</v>
      </c>
      <c r="R696" s="5"/>
      <c r="S696" s="5">
        <f>SUM('Summary statistics'!I696:I815)</f>
        <v>7.3760311225143371E-2</v>
      </c>
    </row>
    <row r="697" spans="1:19" x14ac:dyDescent="0.2">
      <c r="A697" s="1">
        <v>44903</v>
      </c>
      <c r="B697" s="5">
        <f>SUM('Summary statistics'!B697:B726)</f>
        <v>3.7462809000749629E-2</v>
      </c>
      <c r="C697" s="5">
        <f>SUM('Summary statistics'!C697:C726)</f>
        <v>-0.19881445854314006</v>
      </c>
      <c r="D697" s="5">
        <f>SUM('Summary statistics'!D697:D726)</f>
        <v>-0.18708310973510989</v>
      </c>
      <c r="E697" s="5">
        <f>SUM('Summary statistics'!E697:E726)</f>
        <v>0.17643681521836699</v>
      </c>
      <c r="F697" s="5">
        <f>SUM('Summary statistics'!F697:F726)</f>
        <v>7.6275181470750311E-2</v>
      </c>
      <c r="G697" s="5">
        <f>SUM('Summary statistics'!G697:G726)</f>
        <v>5.0313388945638887E-2</v>
      </c>
      <c r="H697" s="5"/>
      <c r="I697" s="5">
        <f>SUM('Summary statistics'!I697:I726)</f>
        <v>3.410854742804844E-2</v>
      </c>
      <c r="K697" s="1">
        <v>45036</v>
      </c>
      <c r="L697" s="5">
        <f>SUM('Summary statistics'!B697:B816)</f>
        <v>-0.91335177976541793</v>
      </c>
      <c r="M697" s="5">
        <f>SUM('Summary statistics'!C697:C816)</f>
        <v>-0.12874898274430649</v>
      </c>
      <c r="N697" s="5">
        <f>SUM('Summary statistics'!D697:D816)</f>
        <v>0.30727155343495671</v>
      </c>
      <c r="O697" s="5">
        <f>SUM('Summary statistics'!E697:E816)</f>
        <v>0.27270076090639606</v>
      </c>
      <c r="P697" s="5">
        <f>SUM('Summary statistics'!F697:F816)</f>
        <v>0.18569074489746096</v>
      </c>
      <c r="Q697" s="5">
        <f>SUM('Summary statistics'!G697:G816)</f>
        <v>7.5070031880317203E-2</v>
      </c>
      <c r="R697" s="5"/>
      <c r="S697" s="5">
        <f>SUM('Summary statistics'!I697:I816)</f>
        <v>7.5205109336115933E-2</v>
      </c>
    </row>
    <row r="698" spans="1:19" x14ac:dyDescent="0.2">
      <c r="A698" s="1">
        <v>44904</v>
      </c>
      <c r="B698" s="5">
        <f>SUM('Summary statistics'!B698:B727)</f>
        <v>0.15937090213869987</v>
      </c>
      <c r="C698" s="5">
        <f>SUM('Summary statistics'!C698:C727)</f>
        <v>-0.21983739268920496</v>
      </c>
      <c r="D698" s="5">
        <f>SUM('Summary statistics'!D698:D727)</f>
        <v>-0.16969081194977145</v>
      </c>
      <c r="E698" s="5">
        <f>SUM('Summary statistics'!E698:E727)</f>
        <v>0.19608536466773965</v>
      </c>
      <c r="F698" s="5">
        <f>SUM('Summary statistics'!F698:F727)</f>
        <v>8.3528091965892351E-2</v>
      </c>
      <c r="G698" s="5">
        <f>SUM('Summary statistics'!G698:G727)</f>
        <v>4.4967318035971156E-2</v>
      </c>
      <c r="H698" s="5"/>
      <c r="I698" s="5">
        <f>SUM('Summary statistics'!I698:I727)</f>
        <v>3.2833032597557328E-2</v>
      </c>
      <c r="K698" s="1">
        <v>45037</v>
      </c>
      <c r="L698" s="5">
        <f>SUM('Summary statistics'!B698:B817)</f>
        <v>-0.84261671425845197</v>
      </c>
      <c r="M698" s="5">
        <f>SUM('Summary statistics'!C698:C817)</f>
        <v>-0.13449407280027115</v>
      </c>
      <c r="N698" s="5">
        <f>SUM('Summary statistics'!D698:D817)</f>
        <v>0.29532542176434901</v>
      </c>
      <c r="O698" s="5">
        <f>SUM('Summary statistics'!E698:E817)</f>
        <v>0.25990684336363762</v>
      </c>
      <c r="P698" s="5">
        <f>SUM('Summary statistics'!F698:F817)</f>
        <v>0.17356777603950901</v>
      </c>
      <c r="Q698" s="5">
        <f>SUM('Summary statistics'!G698:G817)</f>
        <v>7.7505124728595845E-2</v>
      </c>
      <c r="R698" s="5"/>
      <c r="S698" s="5">
        <f>SUM('Summary statistics'!I698:I817)</f>
        <v>8.2209067711373623E-2</v>
      </c>
    </row>
    <row r="699" spans="1:19" x14ac:dyDescent="0.2">
      <c r="A699" s="1">
        <v>44907</v>
      </c>
      <c r="B699" s="5">
        <f>SUM('Summary statistics'!B699:B728)</f>
        <v>0.12113966032935895</v>
      </c>
      <c r="C699" s="5">
        <f>SUM('Summary statistics'!C699:C728)</f>
        <v>-0.17973105837889658</v>
      </c>
      <c r="D699" s="5">
        <f>SUM('Summary statistics'!D699:D728)</f>
        <v>-0.17950534192454615</v>
      </c>
      <c r="E699" s="5">
        <f>SUM('Summary statistics'!E699:E728)</f>
        <v>0.20071817388321819</v>
      </c>
      <c r="F699" s="5">
        <f>SUM('Summary statistics'!F699:F728)</f>
        <v>8.5880914976705497E-2</v>
      </c>
      <c r="G699" s="5">
        <f>SUM('Summary statistics'!G699:G728)</f>
        <v>5.1489588423337881E-2</v>
      </c>
      <c r="H699" s="5"/>
      <c r="I699" s="5">
        <f>SUM('Summary statistics'!I699:I728)</f>
        <v>2.2683260852841863E-2</v>
      </c>
      <c r="K699" s="1">
        <v>45040</v>
      </c>
      <c r="L699" s="5">
        <f>SUM('Summary statistics'!B699:B818)</f>
        <v>-0.91655466536444807</v>
      </c>
      <c r="M699" s="5">
        <f>SUM('Summary statistics'!C699:C818)</f>
        <v>-0.10979455092020554</v>
      </c>
      <c r="N699" s="5">
        <f>SUM('Summary statistics'!D699:D818)</f>
        <v>0.28950493514124159</v>
      </c>
      <c r="O699" s="5">
        <f>SUM('Summary statistics'!E699:E818)</f>
        <v>0.28747314061503138</v>
      </c>
      <c r="P699" s="5">
        <f>SUM('Summary statistics'!F699:F818)</f>
        <v>0.19081730455111731</v>
      </c>
      <c r="Q699" s="5">
        <f>SUM('Summary statistics'!G699:G818)</f>
        <v>8.7371774317719503E-2</v>
      </c>
      <c r="R699" s="5"/>
      <c r="S699" s="5">
        <f>SUM('Summary statistics'!I699:I818)</f>
        <v>5.8732245196828126E-2</v>
      </c>
    </row>
    <row r="700" spans="1:19" x14ac:dyDescent="0.2">
      <c r="A700" s="1">
        <v>44908</v>
      </c>
      <c r="B700" s="5">
        <f>SUM('Summary statistics'!B700:B729)</f>
        <v>5.7778904921726007E-2</v>
      </c>
      <c r="C700" s="5">
        <f>SUM('Summary statistics'!C700:C729)</f>
        <v>-0.14047293122871207</v>
      </c>
      <c r="D700" s="5">
        <f>SUM('Summary statistics'!D700:D729)</f>
        <v>-0.14224889522149134</v>
      </c>
      <c r="E700" s="5">
        <f>SUM('Summary statistics'!E700:E729)</f>
        <v>0.22695447185133677</v>
      </c>
      <c r="F700" s="5">
        <f>SUM('Summary statistics'!F700:F729)</f>
        <v>0.10673094207485456</v>
      </c>
      <c r="G700" s="5">
        <f>SUM('Summary statistics'!G700:G729)</f>
        <v>8.4155961757000755E-2</v>
      </c>
      <c r="H700" s="5"/>
      <c r="I700" s="5">
        <f>SUM('Summary statistics'!I700:I729)</f>
        <v>3.7428830052230071E-2</v>
      </c>
      <c r="K700" s="1">
        <v>45041</v>
      </c>
      <c r="L700" s="5">
        <f>SUM('Summary statistics'!B700:B819)</f>
        <v>-1.0132939254498012</v>
      </c>
      <c r="M700" s="5">
        <f>SUM('Summary statistics'!C700:C819)</f>
        <v>-0.11577707482874472</v>
      </c>
      <c r="N700" s="5">
        <f>SUM('Summary statistics'!D700:D819)</f>
        <v>0.32257501887371126</v>
      </c>
      <c r="O700" s="5">
        <f>SUM('Summary statistics'!E700:E819)</f>
        <v>0.27170703916772954</v>
      </c>
      <c r="P700" s="5">
        <f>SUM('Summary statistics'!F700:F819)</f>
        <v>0.19557119436017875</v>
      </c>
      <c r="Q700" s="5">
        <f>SUM('Summary statistics'!G700:G819)</f>
        <v>0.11530881386879357</v>
      </c>
      <c r="R700" s="5"/>
      <c r="S700" s="5">
        <f>SUM('Summary statistics'!I700:I819)</f>
        <v>5.0277406567986724E-2</v>
      </c>
    </row>
    <row r="701" spans="1:19" x14ac:dyDescent="0.2">
      <c r="A701" s="1">
        <v>44909</v>
      </c>
      <c r="B701" s="5">
        <f>SUM('Summary statistics'!B701:B730)</f>
        <v>8.4850602942506306E-2</v>
      </c>
      <c r="C701" s="5">
        <f>SUM('Summary statistics'!C701:C730)</f>
        <v>-0.13422676358442057</v>
      </c>
      <c r="D701" s="5">
        <f>SUM('Summary statistics'!D701:D730)</f>
        <v>-0.14062349435502564</v>
      </c>
      <c r="E701" s="5">
        <f>SUM('Summary statistics'!E701:E730)</f>
        <v>0.20476239761024348</v>
      </c>
      <c r="F701" s="5">
        <f>SUM('Summary statistics'!F701:F730)</f>
        <v>9.7528506951093177E-2</v>
      </c>
      <c r="G701" s="5">
        <f>SUM('Summary statistics'!G701:G730)</f>
        <v>8.7815595734506799E-2</v>
      </c>
      <c r="H701" s="5"/>
      <c r="I701" s="5">
        <f>SUM('Summary statistics'!I701:I730)</f>
        <v>3.5467366113563811E-2</v>
      </c>
      <c r="K701" s="1">
        <v>45042</v>
      </c>
      <c r="L701" s="5">
        <f>SUM('Summary statistics'!B701:B820)</f>
        <v>-0.99291931165585356</v>
      </c>
      <c r="M701" s="5">
        <f>SUM('Summary statistics'!C701:C820)</f>
        <v>-0.17342159380619854</v>
      </c>
      <c r="N701" s="5">
        <f>SUM('Summary statistics'!D701:D820)</f>
        <v>0.32763528341064097</v>
      </c>
      <c r="O701" s="5">
        <f>SUM('Summary statistics'!E701:E820)</f>
        <v>0.24276969544089114</v>
      </c>
      <c r="P701" s="5">
        <f>SUM('Summary statistics'!F701:F820)</f>
        <v>0.18598218197716462</v>
      </c>
      <c r="Q701" s="5">
        <f>SUM('Summary statistics'!G701:G820)</f>
        <v>0.12300274479555073</v>
      </c>
      <c r="R701" s="5"/>
      <c r="S701" s="5">
        <f>SUM('Summary statistics'!I701:I820)</f>
        <v>5.053849078062176E-2</v>
      </c>
    </row>
    <row r="702" spans="1:19" x14ac:dyDescent="0.2">
      <c r="A702" s="1">
        <v>44910</v>
      </c>
      <c r="B702" s="5">
        <f>SUM('Summary statistics'!B702:B731)</f>
        <v>4.994426743790837E-2</v>
      </c>
      <c r="C702" s="5">
        <f>SUM('Summary statistics'!C702:C731)</f>
        <v>-0.16579225484274401</v>
      </c>
      <c r="D702" s="5">
        <f>SUM('Summary statistics'!D702:D731)</f>
        <v>-0.1494785972222484</v>
      </c>
      <c r="E702" s="5">
        <f>SUM('Summary statistics'!E702:E731)</f>
        <v>0.17344453290225417</v>
      </c>
      <c r="F702" s="5">
        <f>SUM('Summary statistics'!F702:F731)</f>
        <v>8.0210525759125476E-2</v>
      </c>
      <c r="G702" s="5">
        <f>SUM('Summary statistics'!G702:G731)</f>
        <v>0.10812809309048643</v>
      </c>
      <c r="H702" s="5"/>
      <c r="I702" s="5">
        <f>SUM('Summary statistics'!I702:I731)</f>
        <v>3.5549708149219678E-2</v>
      </c>
      <c r="K702" s="1">
        <v>45043</v>
      </c>
      <c r="L702" s="5">
        <f>SUM('Summary statistics'!B702:B821)</f>
        <v>-0.97891659702539335</v>
      </c>
      <c r="M702" s="5">
        <f>SUM('Summary statistics'!C702:C821)</f>
        <v>-0.18552668774290193</v>
      </c>
      <c r="N702" s="5">
        <f>SUM('Summary statistics'!D702:D821)</f>
        <v>0.38015035347041876</v>
      </c>
      <c r="O702" s="5">
        <f>SUM('Summary statistics'!E702:E821)</f>
        <v>0.25197767669173937</v>
      </c>
      <c r="P702" s="5">
        <f>SUM('Summary statistics'!F702:F821)</f>
        <v>0.19187176760577354</v>
      </c>
      <c r="Q702" s="5">
        <f>SUM('Summary statistics'!G702:G821)</f>
        <v>0.13020050581709081</v>
      </c>
      <c r="R702" s="5"/>
      <c r="S702" s="5">
        <f>SUM('Summary statistics'!I702:I821)</f>
        <v>9.5235460988243648E-2</v>
      </c>
    </row>
    <row r="703" spans="1:19" x14ac:dyDescent="0.2">
      <c r="A703" s="1">
        <v>44911</v>
      </c>
      <c r="B703" s="5">
        <f>SUM('Summary statistics'!B703:B732)</f>
        <v>5.3441612713398673E-2</v>
      </c>
      <c r="C703" s="5">
        <f>SUM('Summary statistics'!C703:C732)</f>
        <v>-0.1691390099689177</v>
      </c>
      <c r="D703" s="5">
        <f>SUM('Summary statistics'!D703:D732)</f>
        <v>-0.19481514591062488</v>
      </c>
      <c r="E703" s="5">
        <f>SUM('Summary statistics'!E703:E732)</f>
        <v>0.18283609243689941</v>
      </c>
      <c r="F703" s="5">
        <f>SUM('Summary statistics'!F703:F732)</f>
        <v>9.8765760160112445E-2</v>
      </c>
      <c r="G703" s="5">
        <f>SUM('Summary statistics'!G703:G732)</f>
        <v>0.11677622800324186</v>
      </c>
      <c r="H703" s="5"/>
      <c r="I703" s="5">
        <f>SUM('Summary statistics'!I703:I732)</f>
        <v>3.4991849557499059E-2</v>
      </c>
      <c r="K703" s="1">
        <v>45044</v>
      </c>
      <c r="L703" s="5">
        <f>SUM('Summary statistics'!B703:B822)</f>
        <v>-0.90795735031501112</v>
      </c>
      <c r="M703" s="5">
        <f>SUM('Summary statistics'!C703:C822)</f>
        <v>-0.13832257952628307</v>
      </c>
      <c r="N703" s="5">
        <f>SUM('Summary statistics'!D703:D822)</f>
        <v>0.37233188076590834</v>
      </c>
      <c r="O703" s="5">
        <f>SUM('Summary statistics'!E703:E822)</f>
        <v>0.26105694527565165</v>
      </c>
      <c r="P703" s="5">
        <f>SUM('Summary statistics'!F703:F822)</f>
        <v>0.20356506959882464</v>
      </c>
      <c r="Q703" s="5">
        <f>SUM('Summary statistics'!G703:G822)</f>
        <v>0.13319170835342878</v>
      </c>
      <c r="R703" s="5"/>
      <c r="S703" s="5">
        <f>SUM('Summary statistics'!I703:I822)</f>
        <v>0.11409722983979742</v>
      </c>
    </row>
    <row r="704" spans="1:19" x14ac:dyDescent="0.2">
      <c r="A704" s="1">
        <v>44914</v>
      </c>
      <c r="B704" s="5">
        <f>SUM('Summary statistics'!B704:B733)</f>
        <v>-0.11407896669770751</v>
      </c>
      <c r="C704" s="5">
        <f>SUM('Summary statistics'!C704:C733)</f>
        <v>-0.19911220376635616</v>
      </c>
      <c r="D704" s="5">
        <f>SUM('Summary statistics'!D704:D733)</f>
        <v>-0.25164957134485916</v>
      </c>
      <c r="E704" s="5">
        <f>SUM('Summary statistics'!E704:E733)</f>
        <v>0.10992571436676482</v>
      </c>
      <c r="F704" s="5">
        <f>SUM('Summary statistics'!F704:F733)</f>
        <v>6.9740136848613299E-2</v>
      </c>
      <c r="G704" s="5">
        <f>SUM('Summary statistics'!G704:G733)</f>
        <v>9.0998348393092621E-2</v>
      </c>
      <c r="H704" s="5"/>
      <c r="I704" s="5">
        <f>SUM('Summary statistics'!I704:I733)</f>
        <v>1.2416790065213776E-2</v>
      </c>
      <c r="K704" s="1">
        <v>45047</v>
      </c>
      <c r="L704" s="5">
        <f>SUM('Summary statistics'!B704:B823)</f>
        <v>-1.0155932454480663</v>
      </c>
      <c r="M704" s="5">
        <f>SUM('Summary statistics'!C704:C823)</f>
        <v>-0.2021475079772935</v>
      </c>
      <c r="N704" s="5">
        <f>SUM('Summary statistics'!D704:D823)</f>
        <v>0.28352607214697773</v>
      </c>
      <c r="O704" s="5">
        <f>SUM('Summary statistics'!E704:E823)</f>
        <v>0.19385030272472159</v>
      </c>
      <c r="P704" s="5">
        <f>SUM('Summary statistics'!F704:F823)</f>
        <v>0.17247162250730833</v>
      </c>
      <c r="Q704" s="5">
        <f>SUM('Summary statistics'!G704:G823)</f>
        <v>0.10753781361728371</v>
      </c>
      <c r="R704" s="5"/>
      <c r="S704" s="5">
        <f>SUM('Summary statistics'!I704:I823)</f>
        <v>0.10018423453207644</v>
      </c>
    </row>
    <row r="705" spans="1:19" x14ac:dyDescent="0.2">
      <c r="A705" s="1">
        <v>44915</v>
      </c>
      <c r="B705" s="5">
        <f>SUM('Summary statistics'!B705:B734)</f>
        <v>-0.2861471527336974</v>
      </c>
      <c r="C705" s="5">
        <f>SUM('Summary statistics'!C705:C734)</f>
        <v>-0.18574827323081722</v>
      </c>
      <c r="D705" s="5">
        <f>SUM('Summary statistics'!D705:D734)</f>
        <v>-0.19727766391570106</v>
      </c>
      <c r="E705" s="5">
        <f>SUM('Summary statistics'!E705:E734)</f>
        <v>0.14862438511413911</v>
      </c>
      <c r="F705" s="5">
        <f>SUM('Summary statistics'!F705:F734)</f>
        <v>8.2707772917616607E-2</v>
      </c>
      <c r="G705" s="5">
        <f>SUM('Summary statistics'!G705:G734)</f>
        <v>9.8589905229233304E-2</v>
      </c>
      <c r="H705" s="5"/>
      <c r="I705" s="5">
        <f>SUM('Summary statistics'!I705:I734)</f>
        <v>3.8854752739598528E-3</v>
      </c>
      <c r="K705" s="1">
        <v>45048</v>
      </c>
      <c r="L705" s="5">
        <f>SUM('Summary statistics'!B705:B824)</f>
        <v>-1.1430771430716038</v>
      </c>
      <c r="M705" s="5">
        <f>SUM('Summary statistics'!C705:C824)</f>
        <v>-0.24757064735419118</v>
      </c>
      <c r="N705" s="5">
        <f>SUM('Summary statistics'!D705:D824)</f>
        <v>0.33106293510930163</v>
      </c>
      <c r="O705" s="5">
        <f>SUM('Summary statistics'!E705:E824)</f>
        <v>0.20267642679358988</v>
      </c>
      <c r="P705" s="5">
        <f>SUM('Summary statistics'!F705:F824)</f>
        <v>0.18563847361998859</v>
      </c>
      <c r="Q705" s="5">
        <f>SUM('Summary statistics'!G705:G824)</f>
        <v>0.13068683646203236</v>
      </c>
      <c r="R705" s="5"/>
      <c r="S705" s="5">
        <f>SUM('Summary statistics'!I705:I824)</f>
        <v>7.896227520139891E-2</v>
      </c>
    </row>
    <row r="706" spans="1:19" x14ac:dyDescent="0.2">
      <c r="A706" s="1">
        <v>44916</v>
      </c>
      <c r="B706" s="5">
        <f>SUM('Summary statistics'!B706:B735)</f>
        <v>-0.1585592101120242</v>
      </c>
      <c r="C706" s="5">
        <f>SUM('Summary statistics'!C706:C735)</f>
        <v>-0.12784359640648568</v>
      </c>
      <c r="D706" s="5">
        <f>SUM('Summary statistics'!D706:D735)</f>
        <v>-9.5980763091113197E-2</v>
      </c>
      <c r="E706" s="5">
        <f>SUM('Summary statistics'!E706:E735)</f>
        <v>0.11795871447462045</v>
      </c>
      <c r="F706" s="5">
        <f>SUM('Summary statistics'!F706:F735)</f>
        <v>6.1803140034869246E-2</v>
      </c>
      <c r="G706" s="5">
        <f>SUM('Summary statistics'!G706:G735)</f>
        <v>7.1325762914937543E-2</v>
      </c>
      <c r="H706" s="5"/>
      <c r="I706" s="5">
        <f>SUM('Summary statistics'!I706:I735)</f>
        <v>1.3061802120941546E-2</v>
      </c>
      <c r="K706" s="1">
        <v>45049</v>
      </c>
      <c r="L706" s="5">
        <f>SUM('Summary statistics'!B706:B825)</f>
        <v>-1.0397717886451765</v>
      </c>
      <c r="M706" s="5">
        <f>SUM('Summary statistics'!C706:C825)</f>
        <v>-0.25933208740120717</v>
      </c>
      <c r="N706" s="5">
        <f>SUM('Summary statistics'!D706:D825)</f>
        <v>0.44885857469331103</v>
      </c>
      <c r="O706" s="5">
        <f>SUM('Summary statistics'!E706:E825)</f>
        <v>0.17760546481051825</v>
      </c>
      <c r="P706" s="5">
        <f>SUM('Summary statistics'!F706:F825)</f>
        <v>0.17148213617889832</v>
      </c>
      <c r="Q706" s="5">
        <f>SUM('Summary statistics'!G706:G825)</f>
        <v>0.10550281087999634</v>
      </c>
      <c r="R706" s="5"/>
      <c r="S706" s="5">
        <f>SUM('Summary statistics'!I706:I825)</f>
        <v>6.6357118516837635E-2</v>
      </c>
    </row>
    <row r="707" spans="1:19" x14ac:dyDescent="0.2">
      <c r="A707" s="1">
        <v>44917</v>
      </c>
      <c r="B707" s="5">
        <f>SUM('Summary statistics'!B707:B736)</f>
        <v>-0.17406925587422017</v>
      </c>
      <c r="C707" s="5">
        <f>SUM('Summary statistics'!C707:C736)</f>
        <v>-8.9907116551086991E-2</v>
      </c>
      <c r="D707" s="5">
        <f>SUM('Summary statistics'!D707:D736)</f>
        <v>5.7109455464349243E-2</v>
      </c>
      <c r="E707" s="5">
        <f>SUM('Summary statistics'!E707:E736)</f>
        <v>0.10220460557419987</v>
      </c>
      <c r="F707" s="5">
        <f>SUM('Summary statistics'!F707:F736)</f>
        <v>4.651736320997947E-2</v>
      </c>
      <c r="G707" s="5">
        <f>SUM('Summary statistics'!G707:G736)</f>
        <v>8.9258086617968052E-2</v>
      </c>
      <c r="H707" s="5"/>
      <c r="I707" s="5">
        <f>SUM('Summary statistics'!I707:I736)</f>
        <v>1.9501447505656615E-2</v>
      </c>
      <c r="K707" s="1">
        <v>45050</v>
      </c>
      <c r="L707" s="5">
        <f>SUM('Summary statistics'!B707:B826)</f>
        <v>-1.0265890602425756</v>
      </c>
      <c r="M707" s="5">
        <f>SUM('Summary statistics'!C707:C826)</f>
        <v>-0.22465932144060341</v>
      </c>
      <c r="N707" s="5">
        <f>SUM('Summary statistics'!D707:D826)</f>
        <v>0.59634125503631608</v>
      </c>
      <c r="O707" s="5">
        <f>SUM('Summary statistics'!E707:E826)</f>
        <v>0.2117979586062404</v>
      </c>
      <c r="P707" s="5">
        <f>SUM('Summary statistics'!F707:F826)</f>
        <v>0.18196164686482386</v>
      </c>
      <c r="Q707" s="5">
        <f>SUM('Summary statistics'!G707:G826)</f>
        <v>9.3780768816781976E-2</v>
      </c>
      <c r="R707" s="5"/>
      <c r="S707" s="5">
        <f>SUM('Summary statistics'!I707:I826)</f>
        <v>8.0108987162676074E-2</v>
      </c>
    </row>
    <row r="708" spans="1:19" x14ac:dyDescent="0.2">
      <c r="A708" s="1">
        <v>44918</v>
      </c>
      <c r="B708" s="5">
        <f>SUM('Summary statistics'!B708:B737)</f>
        <v>-0.22539002209208756</v>
      </c>
      <c r="C708" s="5">
        <f>SUM('Summary statistics'!C708:C737)</f>
        <v>-8.6055117886154622E-2</v>
      </c>
      <c r="D708" s="5">
        <f>SUM('Summary statistics'!D708:D737)</f>
        <v>-4.7145327685023962E-2</v>
      </c>
      <c r="E708" s="5">
        <f>SUM('Summary statistics'!E708:E737)</f>
        <v>9.7310506884415268E-2</v>
      </c>
      <c r="F708" s="5">
        <f>SUM('Summary statistics'!F708:F737)</f>
        <v>2.8389438547291323E-2</v>
      </c>
      <c r="G708" s="5">
        <f>SUM('Summary statistics'!G708:G737)</f>
        <v>9.6235456151095453E-2</v>
      </c>
      <c r="H708" s="5"/>
      <c r="I708" s="5">
        <f>SUM('Summary statistics'!I708:I737)</f>
        <v>-2.8600150386322531E-2</v>
      </c>
      <c r="K708" s="1">
        <v>45051</v>
      </c>
      <c r="L708" s="5">
        <f>SUM('Summary statistics'!B708:B827)</f>
        <v>-1.0714169367916391</v>
      </c>
      <c r="M708" s="5">
        <f>SUM('Summary statistics'!C708:C827)</f>
        <v>-0.19234035304159233</v>
      </c>
      <c r="N708" s="5">
        <f>SUM('Summary statistics'!D708:D827)</f>
        <v>0.51755822888801684</v>
      </c>
      <c r="O708" s="5">
        <f>SUM('Summary statistics'!E708:E827)</f>
        <v>0.17799617735255574</v>
      </c>
      <c r="P708" s="5">
        <f>SUM('Summary statistics'!F708:F827)</f>
        <v>0.1437430885556675</v>
      </c>
      <c r="Q708" s="5">
        <f>SUM('Summary statistics'!G708:G827)</f>
        <v>0.10063563436837682</v>
      </c>
      <c r="R708" s="5"/>
      <c r="S708" s="5">
        <f>SUM('Summary statistics'!I708:I827)</f>
        <v>4.4462642049780628E-2</v>
      </c>
    </row>
    <row r="709" spans="1:19" x14ac:dyDescent="0.2">
      <c r="A709" s="1">
        <v>44922</v>
      </c>
      <c r="B709" s="5">
        <f>SUM('Summary statistics'!B709:B738)</f>
        <v>-0.10708186554517726</v>
      </c>
      <c r="C709" s="5">
        <f>SUM('Summary statistics'!C709:C738)</f>
        <v>-0.10903933657923377</v>
      </c>
      <c r="D709" s="5">
        <f>SUM('Summary statistics'!D709:D738)</f>
        <v>-2.037041642054923E-2</v>
      </c>
      <c r="E709" s="5">
        <f>SUM('Summary statistics'!E709:E738)</f>
        <v>0.11126450015379451</v>
      </c>
      <c r="F709" s="5">
        <f>SUM('Summary statistics'!F709:F738)</f>
        <v>2.9897842760133471E-2</v>
      </c>
      <c r="G709" s="5">
        <f>SUM('Summary statistics'!G709:G738)</f>
        <v>0.10337228099043648</v>
      </c>
      <c r="H709" s="5"/>
      <c r="I709" s="5">
        <f>SUM('Summary statistics'!I709:I738)</f>
        <v>-4.1856335686205656E-2</v>
      </c>
      <c r="K709" s="1">
        <v>45054</v>
      </c>
      <c r="L709" s="5">
        <f>SUM('Summary statistics'!B709:B828)</f>
        <v>-0.96580406953038445</v>
      </c>
      <c r="M709" s="5">
        <f>SUM('Summary statistics'!C709:C828)</f>
        <v>-0.19553800697960608</v>
      </c>
      <c r="N709" s="5">
        <f>SUM('Summary statistics'!D709:D828)</f>
        <v>0.48422252513791991</v>
      </c>
      <c r="O709" s="5">
        <f>SUM('Summary statistics'!E709:E828)</f>
        <v>0.1759010880852524</v>
      </c>
      <c r="P709" s="5">
        <f>SUM('Summary statistics'!F709:F828)</f>
        <v>0.13897040052346218</v>
      </c>
      <c r="Q709" s="5">
        <f>SUM('Summary statistics'!G709:G828)</f>
        <v>0.10930483867947954</v>
      </c>
      <c r="R709" s="5"/>
      <c r="S709" s="5">
        <f>SUM('Summary statistics'!I709:I828)</f>
        <v>3.5716281170816926E-2</v>
      </c>
    </row>
    <row r="710" spans="1:19" x14ac:dyDescent="0.2">
      <c r="A710" s="1">
        <v>44923</v>
      </c>
      <c r="B710" s="5">
        <f>SUM('Summary statistics'!B710:B739)</f>
        <v>-0.23105441601508875</v>
      </c>
      <c r="C710" s="5">
        <f>SUM('Summary statistics'!C710:C739)</f>
        <v>-8.8462825249232283E-2</v>
      </c>
      <c r="D710" s="5">
        <f>SUM('Summary statistics'!D710:D739)</f>
        <v>-4.0711879850028618E-3</v>
      </c>
      <c r="E710" s="5">
        <f>SUM('Summary statistics'!E710:E739)</f>
        <v>7.5199171321887609E-2</v>
      </c>
      <c r="F710" s="5">
        <f>SUM('Summary statistics'!F710:F739)</f>
        <v>2.1655868986627438E-2</v>
      </c>
      <c r="G710" s="5">
        <f>SUM('Summary statistics'!G710:G739)</f>
        <v>6.1624309497315816E-2</v>
      </c>
      <c r="H710" s="5"/>
      <c r="I710" s="5">
        <f>SUM('Summary statistics'!I710:I739)</f>
        <v>-4.497384072023318E-2</v>
      </c>
      <c r="K710" s="1">
        <v>45055</v>
      </c>
      <c r="L710" s="5">
        <f>SUM('Summary statistics'!B710:B829)</f>
        <v>-0.96207261575111491</v>
      </c>
      <c r="M710" s="5">
        <f>SUM('Summary statistics'!C710:C829)</f>
        <v>-0.1526960494831951</v>
      </c>
      <c r="N710" s="5">
        <f>SUM('Summary statistics'!D710:D829)</f>
        <v>0.50885181048553896</v>
      </c>
      <c r="O710" s="5">
        <f>SUM('Summary statistics'!E710:E829)</f>
        <v>0.15800007477138553</v>
      </c>
      <c r="P710" s="5">
        <f>SUM('Summary statistics'!F710:F829)</f>
        <v>0.13950009404257882</v>
      </c>
      <c r="Q710" s="5">
        <f>SUM('Summary statistics'!G710:G829)</f>
        <v>8.5443774518284957E-2</v>
      </c>
      <c r="R710" s="5"/>
      <c r="S710" s="5">
        <f>SUM('Summary statistics'!I710:I829)</f>
        <v>4.0102347171997614E-2</v>
      </c>
    </row>
    <row r="711" spans="1:19" x14ac:dyDescent="0.2">
      <c r="A711" s="1">
        <v>44924</v>
      </c>
      <c r="B711" s="5">
        <f>SUM('Summary statistics'!B711:B740)</f>
        <v>-0.28030683950556484</v>
      </c>
      <c r="C711" s="5">
        <f>SUM('Summary statistics'!C711:C740)</f>
        <v>-0.10048923758256338</v>
      </c>
      <c r="D711" s="5">
        <f>SUM('Summary statistics'!D711:D740)</f>
        <v>-1.5430573226645927E-2</v>
      </c>
      <c r="E711" s="5">
        <f>SUM('Summary statistics'!E711:E740)</f>
        <v>0.11952682321177477</v>
      </c>
      <c r="F711" s="5">
        <f>SUM('Summary statistics'!F711:F740)</f>
        <v>2.7313788574695873E-2</v>
      </c>
      <c r="G711" s="5">
        <f>SUM('Summary statistics'!G711:G740)</f>
        <v>3.5016634930510646E-2</v>
      </c>
      <c r="H711" s="5"/>
      <c r="I711" s="5">
        <f>SUM('Summary statistics'!I711:I740)</f>
        <v>-3.6338603067737313E-2</v>
      </c>
      <c r="K711" s="1">
        <v>45056</v>
      </c>
      <c r="L711" s="5">
        <f>SUM('Summary statistics'!B711:B830)</f>
        <v>-1.0130520801235405</v>
      </c>
      <c r="M711" s="5">
        <f>SUM('Summary statistics'!C711:C830)</f>
        <v>-0.18057434958134666</v>
      </c>
      <c r="N711" s="5">
        <f>SUM('Summary statistics'!D711:D830)</f>
        <v>0.49091169173348786</v>
      </c>
      <c r="O711" s="5">
        <f>SUM('Summary statistics'!E711:E830)</f>
        <v>0.17596561965542976</v>
      </c>
      <c r="P711" s="5">
        <f>SUM('Summary statistics'!F711:F830)</f>
        <v>0.13671323424329429</v>
      </c>
      <c r="Q711" s="5">
        <f>SUM('Summary statistics'!G711:G830)</f>
        <v>7.3493676874091238E-2</v>
      </c>
      <c r="R711" s="5"/>
      <c r="S711" s="5">
        <f>SUM('Summary statistics'!I711:I830)</f>
        <v>3.5900856097426513E-2</v>
      </c>
    </row>
    <row r="712" spans="1:19" x14ac:dyDescent="0.2">
      <c r="A712" s="1">
        <v>44925</v>
      </c>
      <c r="B712" s="5">
        <f>SUM('Summary statistics'!B712:B741)</f>
        <v>-0.32604294032422726</v>
      </c>
      <c r="C712" s="5">
        <f>SUM('Summary statistics'!C712:C741)</f>
        <v>-6.16840097354764E-2</v>
      </c>
      <c r="D712" s="5">
        <f>SUM('Summary statistics'!D712:D741)</f>
        <v>4.0244173817415357E-3</v>
      </c>
      <c r="E712" s="5">
        <f>SUM('Summary statistics'!E712:E741)</f>
        <v>0.11055051803983355</v>
      </c>
      <c r="F712" s="5">
        <f>SUM('Summary statistics'!F712:F741)</f>
        <v>2.7986279584013216E-2</v>
      </c>
      <c r="G712" s="5">
        <f>SUM('Summary statistics'!G712:G741)</f>
        <v>1.7036405379944032E-2</v>
      </c>
      <c r="H712" s="5"/>
      <c r="I712" s="5">
        <f>SUM('Summary statistics'!I712:I741)</f>
        <v>-3.0596273230761774E-2</v>
      </c>
      <c r="K712" s="1">
        <v>45057</v>
      </c>
      <c r="L712" s="5">
        <f>SUM('Summary statistics'!B712:B831)</f>
        <v>-0.97226389015280323</v>
      </c>
      <c r="M712" s="5">
        <f>SUM('Summary statistics'!C712:C831)</f>
        <v>-0.18872124107135269</v>
      </c>
      <c r="N712" s="5">
        <f>SUM('Summary statistics'!D712:D831)</f>
        <v>0.48941364920400793</v>
      </c>
      <c r="O712" s="5">
        <f>SUM('Summary statistics'!E712:E831)</f>
        <v>0.12639766380540218</v>
      </c>
      <c r="P712" s="5">
        <f>SUM('Summary statistics'!F712:F831)</f>
        <v>0.12909397992030222</v>
      </c>
      <c r="Q712" s="5">
        <f>SUM('Summary statistics'!G712:G831)</f>
        <v>5.7606891802980342E-2</v>
      </c>
      <c r="R712" s="5"/>
      <c r="S712" s="5">
        <f>SUM('Summary statistics'!I712:I831)</f>
        <v>4.2489093752054889E-2</v>
      </c>
    </row>
    <row r="713" spans="1:19" x14ac:dyDescent="0.2">
      <c r="A713" s="1">
        <v>44929</v>
      </c>
      <c r="B713" s="5">
        <f>SUM('Summary statistics'!B713:B742)</f>
        <v>-0.46815261928963664</v>
      </c>
      <c r="C713" s="5">
        <f>SUM('Summary statistics'!C713:C742)</f>
        <v>-5.6956687639353291E-2</v>
      </c>
      <c r="D713" s="5">
        <f>SUM('Summary statistics'!D713:D742)</f>
        <v>-1.0190197912252957E-3</v>
      </c>
      <c r="E713" s="5">
        <f>SUM('Summary statistics'!E713:E742)</f>
        <v>0.14450787872947268</v>
      </c>
      <c r="F713" s="5">
        <f>SUM('Summary statistics'!F713:F742)</f>
        <v>4.6058402378653225E-2</v>
      </c>
      <c r="G713" s="5">
        <f>SUM('Summary statistics'!G713:G742)</f>
        <v>3.1962242942659862E-2</v>
      </c>
      <c r="H713" s="5"/>
      <c r="I713" s="5">
        <f>SUM('Summary statistics'!I713:I742)</f>
        <v>-3.1510707997831698E-2</v>
      </c>
      <c r="K713" s="1">
        <v>45058</v>
      </c>
      <c r="L713" s="5">
        <f>SUM('Summary statistics'!B713:B832)</f>
        <v>-0.96026444033014891</v>
      </c>
      <c r="M713" s="5">
        <f>SUM('Summary statistics'!C713:C832)</f>
        <v>-0.15325283052399191</v>
      </c>
      <c r="N713" s="5">
        <f>SUM('Summary statistics'!D713:D832)</f>
        <v>0.47349040189496744</v>
      </c>
      <c r="O713" s="5">
        <f>SUM('Summary statistics'!E713:E832)</f>
        <v>0.1411187454999123</v>
      </c>
      <c r="P713" s="5">
        <f>SUM('Summary statistics'!F713:F832)</f>
        <v>0.13598159319458641</v>
      </c>
      <c r="Q713" s="5">
        <f>SUM('Summary statistics'!G713:G832)</f>
        <v>6.5193246877650421E-2</v>
      </c>
      <c r="R713" s="5"/>
      <c r="S713" s="5">
        <f>SUM('Summary statistics'!I713:I832)</f>
        <v>4.3998651213172223E-2</v>
      </c>
    </row>
    <row r="714" spans="1:19" x14ac:dyDescent="0.2">
      <c r="A714" s="1">
        <v>44930</v>
      </c>
      <c r="B714" s="5">
        <f>SUM('Summary statistics'!B714:B743)</f>
        <v>-0.41263017339244701</v>
      </c>
      <c r="C714" s="5">
        <f>SUM('Summary statistics'!C714:C743)</f>
        <v>-9.1197768251231909E-2</v>
      </c>
      <c r="D714" s="5">
        <f>SUM('Summary statistics'!D714:D743)</f>
        <v>1.2768011400448259E-2</v>
      </c>
      <c r="E714" s="5">
        <f>SUM('Summary statistics'!E714:E743)</f>
        <v>0.13217313384616614</v>
      </c>
      <c r="F714" s="5">
        <f>SUM('Summary statistics'!F714:F743)</f>
        <v>5.7911790617765121E-2</v>
      </c>
      <c r="G714" s="5">
        <f>SUM('Summary statistics'!G714:G743)</f>
        <v>3.0108969433820069E-2</v>
      </c>
      <c r="H714" s="5"/>
      <c r="I714" s="5">
        <f>SUM('Summary statistics'!I714:I743)</f>
        <v>-2.8747322252682523E-2</v>
      </c>
      <c r="K714" s="1">
        <v>45061</v>
      </c>
      <c r="L714" s="5">
        <f>SUM('Summary statistics'!B714:B833)</f>
        <v>-0.97602827304436823</v>
      </c>
      <c r="M714" s="5">
        <f>SUM('Summary statistics'!C714:C833)</f>
        <v>-0.1187981611115375</v>
      </c>
      <c r="N714" s="5">
        <f>SUM('Summary statistics'!D714:D833)</f>
        <v>0.49091761957583741</v>
      </c>
      <c r="O714" s="5">
        <f>SUM('Summary statistics'!E714:E833)</f>
        <v>0.14093947096384449</v>
      </c>
      <c r="P714" s="5">
        <f>SUM('Summary statistics'!F714:F833)</f>
        <v>0.13998000380987591</v>
      </c>
      <c r="Q714" s="5">
        <f>SUM('Summary statistics'!G714:G833)</f>
        <v>7.080647224214083E-2</v>
      </c>
      <c r="R714" s="5"/>
      <c r="S714" s="5">
        <f>SUM('Summary statistics'!I714:I833)</f>
        <v>4.2205231448171114E-2</v>
      </c>
    </row>
    <row r="715" spans="1:19" x14ac:dyDescent="0.2">
      <c r="A715" s="1">
        <v>44931</v>
      </c>
      <c r="B715" s="5">
        <f>SUM('Summary statistics'!B715:B744)</f>
        <v>-0.59966328906469779</v>
      </c>
      <c r="C715" s="5">
        <f>SUM('Summary statistics'!C715:C744)</f>
        <v>-7.566249918097484E-2</v>
      </c>
      <c r="D715" s="5">
        <f>SUM('Summary statistics'!D715:D744)</f>
        <v>6.464864932610101E-2</v>
      </c>
      <c r="E715" s="5">
        <f>SUM('Summary statistics'!E715:E744)</f>
        <v>0.11535258994447364</v>
      </c>
      <c r="F715" s="5">
        <f>SUM('Summary statistics'!F715:F744)</f>
        <v>5.6436403681272819E-2</v>
      </c>
      <c r="G715" s="5">
        <f>SUM('Summary statistics'!G715:G744)</f>
        <v>2.0372715236718873E-2</v>
      </c>
      <c r="H715" s="5"/>
      <c r="I715" s="5">
        <f>SUM('Summary statistics'!I715:I744)</f>
        <v>-3.657001183572544E-2</v>
      </c>
      <c r="K715" s="1">
        <v>45062</v>
      </c>
      <c r="L715" s="5">
        <f>SUM('Summary statistics'!B715:B834)</f>
        <v>-1.0479685558493543</v>
      </c>
      <c r="M715" s="5">
        <f>SUM('Summary statistics'!C715:C834)</f>
        <v>-0.11793982707707716</v>
      </c>
      <c r="N715" s="5">
        <f>SUM('Summary statistics'!D715:D834)</f>
        <v>0.53864094423415809</v>
      </c>
      <c r="O715" s="5">
        <f>SUM('Summary statistics'!E715:E834)</f>
        <v>0.13056249190513156</v>
      </c>
      <c r="P715" s="5">
        <f>SUM('Summary statistics'!F715:F834)</f>
        <v>0.13367509349703452</v>
      </c>
      <c r="Q715" s="5">
        <f>SUM('Summary statistics'!G715:G834)</f>
        <v>4.7068980240463285E-2</v>
      </c>
      <c r="R715" s="5"/>
      <c r="S715" s="5">
        <f>SUM('Summary statistics'!I715:I834)</f>
        <v>3.9698308387654244E-2</v>
      </c>
    </row>
    <row r="716" spans="1:19" x14ac:dyDescent="0.2">
      <c r="A716" s="1">
        <v>44932</v>
      </c>
      <c r="B716" s="5">
        <f>SUM('Summary statistics'!B716:B745)</f>
        <v>-0.60279772182948455</v>
      </c>
      <c r="C716" s="5">
        <f>SUM('Summary statistics'!C716:C745)</f>
        <v>-8.9226192418346742E-2</v>
      </c>
      <c r="D716" s="5">
        <f>SUM('Summary statistics'!D716:D745)</f>
        <v>4.4513708103031693E-2</v>
      </c>
      <c r="E716" s="5">
        <f>SUM('Summary statistics'!E716:E745)</f>
        <v>0.12193537750737647</v>
      </c>
      <c r="F716" s="5">
        <f>SUM('Summary statistics'!F716:F745)</f>
        <v>7.1950349878557654E-2</v>
      </c>
      <c r="G716" s="5">
        <f>SUM('Summary statistics'!G716:G745)</f>
        <v>3.5233396799476957E-2</v>
      </c>
      <c r="H716" s="5"/>
      <c r="I716" s="5">
        <f>SUM('Summary statistics'!I716:I745)</f>
        <v>-2.7474742581656275E-2</v>
      </c>
      <c r="K716" s="1">
        <v>45063</v>
      </c>
      <c r="L716" s="5">
        <f>SUM('Summary statistics'!B716:B835)</f>
        <v>-1.0530515765049318</v>
      </c>
      <c r="M716" s="5">
        <f>SUM('Summary statistics'!C716:C835)</f>
        <v>-0.10570372189381919</v>
      </c>
      <c r="N716" s="5">
        <f>SUM('Summary statistics'!D716:D835)</f>
        <v>0.52484892402151184</v>
      </c>
      <c r="O716" s="5">
        <f>SUM('Summary statistics'!E716:E835)</f>
        <v>0.11385511751326333</v>
      </c>
      <c r="P716" s="5">
        <f>SUM('Summary statistics'!F716:F835)</f>
        <v>0.1296226772705481</v>
      </c>
      <c r="Q716" s="5">
        <f>SUM('Summary statistics'!G716:G835)</f>
        <v>5.4317945491887856E-2</v>
      </c>
      <c r="R716" s="5"/>
      <c r="S716" s="5">
        <f>SUM('Summary statistics'!I716:I835)</f>
        <v>3.8030396630144757E-2</v>
      </c>
    </row>
    <row r="717" spans="1:19" x14ac:dyDescent="0.2">
      <c r="A717" s="1">
        <v>44935</v>
      </c>
      <c r="B717" s="5">
        <f>SUM('Summary statistics'!B717:B746)</f>
        <v>-0.62543226451848566</v>
      </c>
      <c r="C717" s="5">
        <f>SUM('Summary statistics'!C717:C746)</f>
        <v>-3.951842233467473E-2</v>
      </c>
      <c r="D717" s="5">
        <f>SUM('Summary statistics'!D717:D746)</f>
        <v>3.2910318321581304E-2</v>
      </c>
      <c r="E717" s="5">
        <f>SUM('Summary statistics'!E717:E746)</f>
        <v>0.10340282622140062</v>
      </c>
      <c r="F717" s="5">
        <f>SUM('Summary statistics'!F717:F746)</f>
        <v>7.3002542745640456E-2</v>
      </c>
      <c r="G717" s="5">
        <f>SUM('Summary statistics'!G717:G746)</f>
        <v>4.1732082075572802E-2</v>
      </c>
      <c r="H717" s="5"/>
      <c r="I717" s="5">
        <f>SUM('Summary statistics'!I717:I746)</f>
        <v>-3.4139955562793388E-2</v>
      </c>
      <c r="K717" s="1">
        <v>45064</v>
      </c>
      <c r="L717" s="5">
        <f>SUM('Summary statistics'!B717:B836)</f>
        <v>-1.0365398600257312</v>
      </c>
      <c r="M717" s="5">
        <f>SUM('Summary statistics'!C717:C836)</f>
        <v>-8.1219518225189316E-2</v>
      </c>
      <c r="N717" s="5">
        <f>SUM('Summary statistics'!D717:D836)</f>
        <v>0.47860469929813448</v>
      </c>
      <c r="O717" s="5">
        <f>SUM('Summary statistics'!E717:E836)</f>
        <v>8.8717159074786722E-2</v>
      </c>
      <c r="P717" s="5">
        <f>SUM('Summary statistics'!F717:F836)</f>
        <v>0.11405882657166116</v>
      </c>
      <c r="Q717" s="5">
        <f>SUM('Summary statistics'!G717:G836)</f>
        <v>5.8705615455278914E-2</v>
      </c>
      <c r="R717" s="5"/>
      <c r="S717" s="5">
        <f>SUM('Summary statistics'!I717:I836)</f>
        <v>4.1533887784207718E-2</v>
      </c>
    </row>
    <row r="718" spans="1:19" x14ac:dyDescent="0.2">
      <c r="A718" s="1">
        <v>44936</v>
      </c>
      <c r="B718" s="5">
        <f>SUM('Summary statistics'!B718:B747)</f>
        <v>-0.6576239377027927</v>
      </c>
      <c r="C718" s="5">
        <f>SUM('Summary statistics'!C718:C747)</f>
        <v>-1.2001462876839144E-2</v>
      </c>
      <c r="D718" s="5">
        <f>SUM('Summary statistics'!D718:D747)</f>
        <v>5.4609253905879632E-2</v>
      </c>
      <c r="E718" s="5">
        <f>SUM('Summary statistics'!E718:E747)</f>
        <v>9.0887268782875411E-2</v>
      </c>
      <c r="F718" s="5">
        <f>SUM('Summary statistics'!F718:F747)</f>
        <v>6.7509445642946794E-2</v>
      </c>
      <c r="G718" s="5">
        <f>SUM('Summary statistics'!G718:G747)</f>
        <v>4.1196053904553422E-2</v>
      </c>
      <c r="H718" s="5"/>
      <c r="I718" s="5">
        <f>SUM('Summary statistics'!I718:I747)</f>
        <v>-2.6902824066212468E-2</v>
      </c>
      <c r="K718" s="1">
        <v>45065</v>
      </c>
      <c r="L718" s="5">
        <f>SUM('Summary statistics'!B718:B837)</f>
        <v>-0.99960734837242227</v>
      </c>
      <c r="M718" s="5">
        <f>SUM('Summary statistics'!C718:C837)</f>
        <v>-6.4014274729757334E-2</v>
      </c>
      <c r="N718" s="5">
        <f>SUM('Summary statistics'!D718:D837)</f>
        <v>0.48738483900158097</v>
      </c>
      <c r="O718" s="5">
        <f>SUM('Summary statistics'!E718:E837)</f>
        <v>0.10277491848776858</v>
      </c>
      <c r="P718" s="5">
        <f>SUM('Summary statistics'!F718:F837)</f>
        <v>0.12054116946626614</v>
      </c>
      <c r="Q718" s="5">
        <f>SUM('Summary statistics'!G718:G837)</f>
        <v>8.418261474805952E-2</v>
      </c>
      <c r="R718" s="5"/>
      <c r="S718" s="5">
        <f>SUM('Summary statistics'!I718:I837)</f>
        <v>4.0370042982277601E-2</v>
      </c>
    </row>
    <row r="719" spans="1:19" x14ac:dyDescent="0.2">
      <c r="A719" s="1">
        <v>44937</v>
      </c>
      <c r="B719" s="5">
        <f>SUM('Summary statistics'!B719:B748)</f>
        <v>-0.60343286465020762</v>
      </c>
      <c r="C719" s="5">
        <f>SUM('Summary statistics'!C719:C748)</f>
        <v>5.6803664227564298E-3</v>
      </c>
      <c r="D719" s="5">
        <f>SUM('Summary statistics'!D719:D748)</f>
        <v>0.10142784975768444</v>
      </c>
      <c r="E719" s="5">
        <f>SUM('Summary statistics'!E719:E748)</f>
        <v>0.10573441024757303</v>
      </c>
      <c r="F719" s="5">
        <f>SUM('Summary statistics'!F719:F748)</f>
        <v>7.6628987059348314E-2</v>
      </c>
      <c r="G719" s="5">
        <f>SUM('Summary statistics'!G719:G748)</f>
        <v>3.9772553968950235E-2</v>
      </c>
      <c r="H719" s="5"/>
      <c r="I719" s="5">
        <f>SUM('Summary statistics'!I719:I748)</f>
        <v>1.4293729705795125E-3</v>
      </c>
      <c r="K719" s="1">
        <v>45068</v>
      </c>
      <c r="L719" s="5">
        <f>SUM('Summary statistics'!B719:B838)</f>
        <v>-1.0284282318110047</v>
      </c>
      <c r="M719" s="5">
        <f>SUM('Summary statistics'!C719:C838)</f>
        <v>-7.0390237079101178E-2</v>
      </c>
      <c r="N719" s="5">
        <f>SUM('Summary statistics'!D719:D838)</f>
        <v>0.50443205345570019</v>
      </c>
      <c r="O719" s="5">
        <f>SUM('Summary statistics'!E719:E838)</f>
        <v>0.11683057695186645</v>
      </c>
      <c r="P719" s="5">
        <f>SUM('Summary statistics'!F719:F838)</f>
        <v>0.12640961524457969</v>
      </c>
      <c r="Q719" s="5">
        <f>SUM('Summary statistics'!G719:G838)</f>
        <v>9.512116175253825E-2</v>
      </c>
      <c r="R719" s="5"/>
      <c r="S719" s="5">
        <f>SUM('Summary statistics'!I719:I838)</f>
        <v>5.6089741859281693E-2</v>
      </c>
    </row>
    <row r="720" spans="1:19" x14ac:dyDescent="0.2">
      <c r="A720" s="1">
        <v>44938</v>
      </c>
      <c r="B720" s="5">
        <f>SUM('Summary statistics'!B720:B749)</f>
        <v>-0.671949805683282</v>
      </c>
      <c r="C720" s="5">
        <f>SUM('Summary statistics'!C720:C749)</f>
        <v>5.7379819530219908E-3</v>
      </c>
      <c r="D720" s="5">
        <f>SUM('Summary statistics'!D720:D749)</f>
        <v>0.13684015680096306</v>
      </c>
      <c r="E720" s="5">
        <f>SUM('Summary statistics'!E720:E749)</f>
        <v>0.10939230986478428</v>
      </c>
      <c r="F720" s="5">
        <f>SUM('Summary statistics'!F720:F749)</f>
        <v>7.3808232600843779E-2</v>
      </c>
      <c r="G720" s="5">
        <f>SUM('Summary statistics'!G720:G749)</f>
        <v>1.7311907764876927E-2</v>
      </c>
      <c r="H720" s="5"/>
      <c r="I720" s="5">
        <f>SUM('Summary statistics'!I720:I749)</f>
        <v>6.4326234302563307E-3</v>
      </c>
      <c r="K720" s="1">
        <v>45069</v>
      </c>
      <c r="L720" s="5">
        <f>SUM('Summary statistics'!B720:B839)</f>
        <v>-1.1369322327911466</v>
      </c>
      <c r="M720" s="5">
        <f>SUM('Summary statistics'!C720:C839)</f>
        <v>-7.0043843732925659E-2</v>
      </c>
      <c r="N720" s="5">
        <f>SUM('Summary statistics'!D720:D839)</f>
        <v>0.50423599304538536</v>
      </c>
      <c r="O720" s="5">
        <f>SUM('Summary statistics'!E720:E839)</f>
        <v>9.2311574923279946E-2</v>
      </c>
      <c r="P720" s="5">
        <f>SUM('Summary statistics'!F720:F839)</f>
        <v>0.11183720027365233</v>
      </c>
      <c r="Q720" s="5">
        <f>SUM('Summary statistics'!G720:G839)</f>
        <v>8.1334270491323593E-2</v>
      </c>
      <c r="R720" s="5"/>
      <c r="S720" s="5">
        <f>SUM('Summary statistics'!I720:I839)</f>
        <v>4.6397345167585743E-2</v>
      </c>
    </row>
    <row r="721" spans="1:19" x14ac:dyDescent="0.2">
      <c r="A721" s="1">
        <v>44939</v>
      </c>
      <c r="B721" s="5">
        <f>SUM('Summary statistics'!B721:B750)</f>
        <v>-0.70651170254464746</v>
      </c>
      <c r="C721" s="5">
        <f>SUM('Summary statistics'!C721:C750)</f>
        <v>-5.6015581832808865E-3</v>
      </c>
      <c r="D721" s="5">
        <f>SUM('Summary statistics'!D721:D750)</f>
        <v>0.14926725508589159</v>
      </c>
      <c r="E721" s="5">
        <f>SUM('Summary statistics'!E721:E750)</f>
        <v>0.1085737490485833</v>
      </c>
      <c r="F721" s="5">
        <f>SUM('Summary statistics'!F721:F750)</f>
        <v>8.7953221702216075E-2</v>
      </c>
      <c r="G721" s="5">
        <f>SUM('Summary statistics'!G721:G750)</f>
        <v>8.8721307390439257E-3</v>
      </c>
      <c r="H721" s="5"/>
      <c r="I721" s="5">
        <f>SUM('Summary statistics'!I721:I750)</f>
        <v>-2.0057113599107789E-2</v>
      </c>
      <c r="K721" s="1">
        <v>45070</v>
      </c>
      <c r="L721" s="5">
        <f>SUM('Summary statistics'!B721:B840)</f>
        <v>-1.0612247565964887</v>
      </c>
      <c r="M721" s="5">
        <f>SUM('Summary statistics'!C721:C840)</f>
        <v>-8.0353083541199868E-2</v>
      </c>
      <c r="N721" s="5">
        <f>SUM('Summary statistics'!D721:D840)</f>
        <v>0.42783986351154324</v>
      </c>
      <c r="O721" s="5">
        <f>SUM('Summary statistics'!E721:E840)</f>
        <v>6.0178910162879684E-2</v>
      </c>
      <c r="P721" s="5">
        <f>SUM('Summary statistics'!F721:F840)</f>
        <v>0.10911503597958321</v>
      </c>
      <c r="Q721" s="5">
        <f>SUM('Summary statistics'!G721:G840)</f>
        <v>7.1919802852570977E-2</v>
      </c>
      <c r="R721" s="5"/>
      <c r="S721" s="5">
        <f>SUM('Summary statistics'!I721:I840)</f>
        <v>8.5732067991293494E-3</v>
      </c>
    </row>
    <row r="722" spans="1:19" x14ac:dyDescent="0.2">
      <c r="A722" s="1">
        <v>44943</v>
      </c>
      <c r="B722" s="5">
        <f>SUM('Summary statistics'!B722:B751)</f>
        <v>-0.63072576980142003</v>
      </c>
      <c r="C722" s="5">
        <f>SUM('Summary statistics'!C722:C751)</f>
        <v>-1.0879078740291093E-2</v>
      </c>
      <c r="D722" s="5">
        <f>SUM('Summary statistics'!D722:D751)</f>
        <v>0.21946486299178536</v>
      </c>
      <c r="E722" s="5">
        <f>SUM('Summary statistics'!E722:E751)</f>
        <v>4.8579576618964587E-2</v>
      </c>
      <c r="F722" s="5">
        <f>SUM('Summary statistics'!F722:F751)</f>
        <v>4.9440543405398468E-2</v>
      </c>
      <c r="G722" s="5">
        <f>SUM('Summary statistics'!G722:G751)</f>
        <v>1.8215204567129484E-2</v>
      </c>
      <c r="H722" s="5"/>
      <c r="I722" s="5">
        <f>SUM('Summary statistics'!I722:I751)</f>
        <v>-2.1221639441385817E-2</v>
      </c>
      <c r="K722" s="1">
        <v>45071</v>
      </c>
      <c r="L722" s="5">
        <f>SUM('Summary statistics'!B722:B841)</f>
        <v>-1.0718151657927444</v>
      </c>
      <c r="M722" s="5">
        <f>SUM('Summary statistics'!C722:C841)</f>
        <v>-0.12421273609197275</v>
      </c>
      <c r="N722" s="5">
        <f>SUM('Summary statistics'!D722:D841)</f>
        <v>0.44466618087688664</v>
      </c>
      <c r="O722" s="5">
        <f>SUM('Summary statistics'!E722:E841)</f>
        <v>-1.6650604144853275E-3</v>
      </c>
      <c r="P722" s="5">
        <f>SUM('Summary statistics'!F722:F841)</f>
        <v>6.8088981391349154E-2</v>
      </c>
      <c r="Q722" s="5">
        <f>SUM('Summary statistics'!G722:G841)</f>
        <v>6.6691374498672226E-2</v>
      </c>
      <c r="R722" s="5"/>
      <c r="S722" s="5">
        <f>SUM('Summary statistics'!I722:I841)</f>
        <v>1.8160771854964397E-2</v>
      </c>
    </row>
    <row r="723" spans="1:19" x14ac:dyDescent="0.2">
      <c r="A723" s="1">
        <v>44944</v>
      </c>
      <c r="B723" s="5">
        <f>SUM('Summary statistics'!B723:B752)</f>
        <v>-0.62228649166239214</v>
      </c>
      <c r="C723" s="5">
        <f>SUM('Summary statistics'!C723:C752)</f>
        <v>-6.2461164969524127E-3</v>
      </c>
      <c r="D723" s="5">
        <f>SUM('Summary statistics'!D723:D752)</f>
        <v>0.19000827640194071</v>
      </c>
      <c r="E723" s="5">
        <f>SUM('Summary statistics'!E723:E752)</f>
        <v>1.3627157200884858E-2</v>
      </c>
      <c r="F723" s="5">
        <f>SUM('Summary statistics'!F723:F752)</f>
        <v>5.2425500238562898E-2</v>
      </c>
      <c r="G723" s="5">
        <f>SUM('Summary statistics'!G723:G752)</f>
        <v>2.4656891983961461E-2</v>
      </c>
      <c r="H723" s="5"/>
      <c r="I723" s="5">
        <f>SUM('Summary statistics'!I723:I752)</f>
        <v>-3.571129519882002E-2</v>
      </c>
      <c r="K723" s="1">
        <v>45072</v>
      </c>
      <c r="L723" s="5">
        <f>SUM('Summary statistics'!B723:B842)</f>
        <v>-1.0397532630080095</v>
      </c>
      <c r="M723" s="5">
        <f>SUM('Summary statistics'!C723:C842)</f>
        <v>-9.9840976324170522E-2</v>
      </c>
      <c r="N723" s="5">
        <f>SUM('Summary statistics'!D723:D842)</f>
        <v>0.44639005984042962</v>
      </c>
      <c r="O723" s="5">
        <f>SUM('Summary statistics'!E723:E842)</f>
        <v>-8.6025205439800578E-5</v>
      </c>
      <c r="P723" s="5">
        <f>SUM('Summary statistics'!F723:F842)</f>
        <v>8.1419030052131872E-2</v>
      </c>
      <c r="Q723" s="5">
        <f>SUM('Summary statistics'!G723:G842)</f>
        <v>8.7704564097488516E-2</v>
      </c>
      <c r="R723" s="5"/>
      <c r="S723" s="5">
        <f>SUM('Summary statistics'!I723:I842)</f>
        <v>3.232070049312015E-2</v>
      </c>
    </row>
    <row r="724" spans="1:19" x14ac:dyDescent="0.2">
      <c r="A724" s="1">
        <v>44945</v>
      </c>
      <c r="B724" s="5">
        <f>SUM('Summary statistics'!B724:B753)</f>
        <v>-0.51551689261285238</v>
      </c>
      <c r="C724" s="5">
        <f>SUM('Summary statistics'!C724:C753)</f>
        <v>4.0635930699828487E-2</v>
      </c>
      <c r="D724" s="5">
        <f>SUM('Summary statistics'!D724:D753)</f>
        <v>0.21714083639173487</v>
      </c>
      <c r="E724" s="5">
        <f>SUM('Summary statistics'!E724:E753)</f>
        <v>5.9487758307947267E-2</v>
      </c>
      <c r="F724" s="5">
        <f>SUM('Summary statistics'!F724:F753)</f>
        <v>7.7010941024487467E-2</v>
      </c>
      <c r="G724" s="5">
        <f>SUM('Summary statistics'!G724:G753)</f>
        <v>-2.3306613167930035E-2</v>
      </c>
      <c r="H724" s="5"/>
      <c r="I724" s="5">
        <f>SUM('Summary statistics'!I724:I753)</f>
        <v>-2.5322681204265427E-2</v>
      </c>
      <c r="K724" s="1">
        <v>45076</v>
      </c>
      <c r="L724" s="5">
        <f>SUM('Summary statistics'!B724:B843)</f>
        <v>-0.85725487737991335</v>
      </c>
      <c r="M724" s="5">
        <f>SUM('Summary statistics'!C724:C843)</f>
        <v>-0.10823573327975269</v>
      </c>
      <c r="N724" s="5">
        <f>SUM('Summary statistics'!D724:D843)</f>
        <v>0.49012661747500813</v>
      </c>
      <c r="O724" s="5">
        <f>SUM('Summary statistics'!E724:E843)</f>
        <v>3.6012302206268047E-2</v>
      </c>
      <c r="P724" s="5">
        <f>SUM('Summary statistics'!F724:F843)</f>
        <v>0.10428768978239575</v>
      </c>
      <c r="Q724" s="5">
        <f>SUM('Summary statistics'!G724:G843)</f>
        <v>3.4429477601638364E-2</v>
      </c>
      <c r="R724" s="5"/>
      <c r="S724" s="5">
        <f>SUM('Summary statistics'!I724:I843)</f>
        <v>5.0393629024377905E-2</v>
      </c>
    </row>
    <row r="725" spans="1:19" x14ac:dyDescent="0.2">
      <c r="A725" s="1">
        <v>44946</v>
      </c>
      <c r="B725" s="5">
        <f>SUM('Summary statistics'!B725:B754)</f>
        <v>-0.52732393574245517</v>
      </c>
      <c r="C725" s="5">
        <f>SUM('Summary statistics'!C725:C754)</f>
        <v>9.1922978219090373E-2</v>
      </c>
      <c r="D725" s="5">
        <f>SUM('Summary statistics'!D725:D754)</f>
        <v>0.28290747778489195</v>
      </c>
      <c r="E725" s="5">
        <f>SUM('Summary statistics'!E725:E754)</f>
        <v>6.6048461865687427E-2</v>
      </c>
      <c r="F725" s="5">
        <f>SUM('Summary statistics'!F725:F754)</f>
        <v>7.8626154497314915E-2</v>
      </c>
      <c r="G725" s="5">
        <f>SUM('Summary statistics'!G725:G754)</f>
        <v>-3.6985852151554463E-2</v>
      </c>
      <c r="H725" s="5"/>
      <c r="I725" s="5">
        <f>SUM('Summary statistics'!I725:I754)</f>
        <v>7.922840276655841E-3</v>
      </c>
      <c r="K725" s="1">
        <v>45077</v>
      </c>
      <c r="L725" s="5">
        <f>SUM('Summary statistics'!B725:B844)</f>
        <v>-0.86430039524085844</v>
      </c>
      <c r="M725" s="5">
        <f>SUM('Summary statistics'!C725:C844)</f>
        <v>-8.9566000227677911E-2</v>
      </c>
      <c r="N725" s="5">
        <f>SUM('Summary statistics'!D725:D844)</f>
        <v>0.46535617329286694</v>
      </c>
      <c r="O725" s="5">
        <f>SUM('Summary statistics'!E725:E844)</f>
        <v>5.4540757997654801E-2</v>
      </c>
      <c r="P725" s="5">
        <f>SUM('Summary statistics'!F725:F844)</f>
        <v>0.10619611797098491</v>
      </c>
      <c r="Q725" s="5">
        <f>SUM('Summary statistics'!G725:G844)</f>
        <v>2.4569137074570924E-2</v>
      </c>
      <c r="R725" s="5"/>
      <c r="S725" s="5">
        <f>SUM('Summary statistics'!I725:I844)</f>
        <v>5.8770106713154815E-2</v>
      </c>
    </row>
    <row r="726" spans="1:19" x14ac:dyDescent="0.2">
      <c r="A726" s="1">
        <v>44949</v>
      </c>
      <c r="B726" s="5">
        <f>SUM('Summary statistics'!B726:B755)</f>
        <v>-0.55579542879551269</v>
      </c>
      <c r="C726" s="5">
        <f>SUM('Summary statistics'!C726:C755)</f>
        <v>0.11738492819273592</v>
      </c>
      <c r="D726" s="5">
        <f>SUM('Summary statistics'!D726:D755)</f>
        <v>0.30834160493739893</v>
      </c>
      <c r="E726" s="5">
        <f>SUM('Summary statistics'!E726:E755)</f>
        <v>2.4094435416302778E-2</v>
      </c>
      <c r="F726" s="5">
        <f>SUM('Summary statistics'!F726:F755)</f>
        <v>7.4052353254405442E-2</v>
      </c>
      <c r="G726" s="5">
        <f>SUM('Summary statistics'!G726:G755)</f>
        <v>-4.0785224310424632E-2</v>
      </c>
      <c r="H726" s="5"/>
      <c r="I726" s="5">
        <f>SUM('Summary statistics'!I726:I755)</f>
        <v>2.1598253608627813E-2</v>
      </c>
      <c r="K726" s="1">
        <v>45078</v>
      </c>
      <c r="L726" s="5">
        <f>SUM('Summary statistics'!B726:B845)</f>
        <v>-0.95661584671435285</v>
      </c>
      <c r="M726" s="5">
        <f>SUM('Summary statistics'!C726:C845)</f>
        <v>-3.4766607744378855E-2</v>
      </c>
      <c r="N726" s="5">
        <f>SUM('Summary statistics'!D726:D845)</f>
        <v>0.46563865899630091</v>
      </c>
      <c r="O726" s="5">
        <f>SUM('Summary statistics'!E726:E845)</f>
        <v>4.5414868852383911E-2</v>
      </c>
      <c r="P726" s="5">
        <f>SUM('Summary statistics'!F726:F845)</f>
        <v>0.10421970945722323</v>
      </c>
      <c r="Q726" s="5">
        <f>SUM('Summary statistics'!G726:G845)</f>
        <v>3.3167966143813676E-2</v>
      </c>
      <c r="R726" s="5"/>
      <c r="S726" s="5">
        <f>SUM('Summary statistics'!I726:I845)</f>
        <v>7.0440420779082871E-2</v>
      </c>
    </row>
    <row r="727" spans="1:19" x14ac:dyDescent="0.2">
      <c r="A727" s="1">
        <v>44950</v>
      </c>
      <c r="B727" s="5">
        <f>SUM('Summary statistics'!B727:B756)</f>
        <v>-0.64386621883464867</v>
      </c>
      <c r="C727" s="5">
        <f>SUM('Summary statistics'!C727:C756)</f>
        <v>0.10615121047003234</v>
      </c>
      <c r="D727" s="5">
        <f>SUM('Summary statistics'!D727:D756)</f>
        <v>0.27298447168678552</v>
      </c>
      <c r="E727" s="5">
        <f>SUM('Summary statistics'!E727:E756)</f>
        <v>1.786408913669451E-2</v>
      </c>
      <c r="F727" s="5">
        <f>SUM('Summary statistics'!F727:F756)</f>
        <v>7.5664984668833021E-2</v>
      </c>
      <c r="G727" s="5">
        <f>SUM('Summary statistics'!G727:G756)</f>
        <v>-3.2462752092593035E-2</v>
      </c>
      <c r="H727" s="5"/>
      <c r="I727" s="5">
        <f>SUM('Summary statistics'!I727:I756)</f>
        <v>1.3392911885382604E-2</v>
      </c>
      <c r="K727" s="1">
        <v>45079</v>
      </c>
      <c r="L727" s="5">
        <f>SUM('Summary statistics'!B727:B846)</f>
        <v>-0.98565185967165758</v>
      </c>
      <c r="M727" s="5">
        <f>SUM('Summary statistics'!C727:C846)</f>
        <v>-4.4506332158096469E-3</v>
      </c>
      <c r="N727" s="5">
        <f>SUM('Summary statistics'!D727:D846)</f>
        <v>0.45845655209905106</v>
      </c>
      <c r="O727" s="5">
        <f>SUM('Summary statistics'!E727:E846)</f>
        <v>2.1323132491147569E-2</v>
      </c>
      <c r="P727" s="5">
        <f>SUM('Summary statistics'!F727:F846)</f>
        <v>8.9210825242041478E-2</v>
      </c>
      <c r="Q727" s="5">
        <f>SUM('Summary statistics'!G727:G846)</f>
        <v>2.475664293467833E-2</v>
      </c>
      <c r="R727" s="5"/>
      <c r="S727" s="5">
        <f>SUM('Summary statistics'!I727:I846)</f>
        <v>7.7376598340502423E-2</v>
      </c>
    </row>
    <row r="728" spans="1:19" x14ac:dyDescent="0.2">
      <c r="A728" s="1">
        <v>44951</v>
      </c>
      <c r="B728" s="5">
        <f>SUM('Summary statistics'!B728:B757)</f>
        <v>-0.73546376945271674</v>
      </c>
      <c r="C728" s="5">
        <f>SUM('Summary statistics'!C728:C757)</f>
        <v>0.11420242935560057</v>
      </c>
      <c r="D728" s="5">
        <f>SUM('Summary statistics'!D728:D757)</f>
        <v>0.2973067438778762</v>
      </c>
      <c r="E728" s="5">
        <f>SUM('Summary statistics'!E728:E757)</f>
        <v>5.4243978011821996E-3</v>
      </c>
      <c r="F728" s="5">
        <f>SUM('Summary statistics'!F728:F757)</f>
        <v>7.4269696051935952E-2</v>
      </c>
      <c r="G728" s="5">
        <f>SUM('Summary statistics'!G728:G757)</f>
        <v>-2.7461972266694105E-2</v>
      </c>
      <c r="H728" s="5"/>
      <c r="I728" s="5">
        <f>SUM('Summary statistics'!I728:I757)</f>
        <v>2.0587852665857082E-2</v>
      </c>
      <c r="K728" s="1">
        <v>45082</v>
      </c>
      <c r="L728" s="5">
        <f>SUM('Summary statistics'!B728:B847)</f>
        <v>-0.99662806806095594</v>
      </c>
      <c r="M728" s="5">
        <f>SUM('Summary statistics'!C728:C847)</f>
        <v>9.0498355199191936E-3</v>
      </c>
      <c r="N728" s="5">
        <f>SUM('Summary statistics'!D728:D847)</f>
        <v>0.40775339191275695</v>
      </c>
      <c r="O728" s="5">
        <f>SUM('Summary statistics'!E728:E847)</f>
        <v>-3.4634263375593029E-3</v>
      </c>
      <c r="P728" s="5">
        <f>SUM('Summary statistics'!F728:F847)</f>
        <v>8.6500394303586636E-2</v>
      </c>
      <c r="Q728" s="5">
        <f>SUM('Summary statistics'!G728:G847)</f>
        <v>3.2537806692624696E-2</v>
      </c>
      <c r="R728" s="5"/>
      <c r="S728" s="5">
        <f>SUM('Summary statistics'!I728:I847)</f>
        <v>8.274771228975776E-2</v>
      </c>
    </row>
    <row r="729" spans="1:19" x14ac:dyDescent="0.2">
      <c r="A729" s="1">
        <v>44952</v>
      </c>
      <c r="B729" s="5">
        <f>SUM('Summary statistics'!B729:B758)</f>
        <v>-0.81217787701448385</v>
      </c>
      <c r="C729" s="5">
        <f>SUM('Summary statistics'!C729:C758)</f>
        <v>9.8103857530165664E-2</v>
      </c>
      <c r="D729" s="5">
        <f>SUM('Summary statistics'!D729:D758)</f>
        <v>0.2906757739949089</v>
      </c>
      <c r="E729" s="5">
        <f>SUM('Summary statistics'!E729:E758)</f>
        <v>2.2561159719967208E-2</v>
      </c>
      <c r="F729" s="5">
        <f>SUM('Summary statistics'!F729:F758)</f>
        <v>7.7950382561276191E-2</v>
      </c>
      <c r="G729" s="5">
        <f>SUM('Summary statistics'!G729:G758)</f>
        <v>-2.8010163180448504E-2</v>
      </c>
      <c r="H729" s="5"/>
      <c r="I729" s="5">
        <f>SUM('Summary statistics'!I729:I758)</f>
        <v>1.7357307404780156E-2</v>
      </c>
      <c r="K729" s="1">
        <v>45083</v>
      </c>
      <c r="L729" s="5">
        <f>SUM('Summary statistics'!B729:B848)</f>
        <v>-1.0425454928702849</v>
      </c>
      <c r="M729" s="5">
        <f>SUM('Summary statistics'!C729:C848)</f>
        <v>-2.3420274208097197E-2</v>
      </c>
      <c r="N729" s="5">
        <f>SUM('Summary statistics'!D729:D848)</f>
        <v>0.45881279924460738</v>
      </c>
      <c r="O729" s="5">
        <f>SUM('Summary statistics'!E729:E848)</f>
        <v>1.1344204251605271E-2</v>
      </c>
      <c r="P729" s="5">
        <f>SUM('Summary statistics'!F729:F848)</f>
        <v>0.10035442239293854</v>
      </c>
      <c r="Q729" s="5">
        <f>SUM('Summary statistics'!G729:G848)</f>
        <v>3.5882185894381621E-2</v>
      </c>
      <c r="R729" s="5"/>
      <c r="S729" s="5">
        <f>SUM('Summary statistics'!I729:I848)</f>
        <v>7.0920566036193844E-2</v>
      </c>
    </row>
    <row r="730" spans="1:19" x14ac:dyDescent="0.2">
      <c r="A730" s="1">
        <v>44953</v>
      </c>
      <c r="B730" s="5">
        <f>SUM('Summary statistics'!B730:B759)</f>
        <v>-0.86005275404737203</v>
      </c>
      <c r="C730" s="5">
        <f>SUM('Summary statistics'!C730:C759)</f>
        <v>5.8000369886407943E-2</v>
      </c>
      <c r="D730" s="5">
        <f>SUM('Summary statistics'!D730:D759)</f>
        <v>0.26073695863265944</v>
      </c>
      <c r="E730" s="5">
        <f>SUM('Summary statistics'!E730:E759)</f>
        <v>-1.9190892809866619E-2</v>
      </c>
      <c r="F730" s="5">
        <f>SUM('Summary statistics'!F730:F759)</f>
        <v>5.9079936081739233E-2</v>
      </c>
      <c r="G730" s="5">
        <f>SUM('Summary statistics'!G730:G759)</f>
        <v>-2.5356521907757397E-2</v>
      </c>
      <c r="H730" s="5"/>
      <c r="I730" s="5">
        <f>SUM('Summary statistics'!I730:I759)</f>
        <v>1.2585747963202616E-2</v>
      </c>
      <c r="K730" s="1">
        <v>45084</v>
      </c>
      <c r="L730" s="5">
        <f>SUM('Summary statistics'!B730:B849)</f>
        <v>-1.0615818186609394</v>
      </c>
      <c r="M730" s="5">
        <f>SUM('Summary statistics'!C730:C849)</f>
        <v>-3.6017974014613388E-2</v>
      </c>
      <c r="N730" s="5">
        <f>SUM('Summary statistics'!D730:D849)</f>
        <v>0.39318811766343709</v>
      </c>
      <c r="O730" s="5">
        <f>SUM('Summary statistics'!E730:E849)</f>
        <v>-1.9403373952965479E-2</v>
      </c>
      <c r="P730" s="5">
        <f>SUM('Summary statistics'!F730:F849)</f>
        <v>7.0273891222315851E-2</v>
      </c>
      <c r="Q730" s="5">
        <f>SUM('Summary statistics'!G730:G849)</f>
        <v>3.1152852111792848E-2</v>
      </c>
      <c r="R730" s="5"/>
      <c r="S730" s="5">
        <f>SUM('Summary statistics'!I730:I849)</f>
        <v>5.9838028096164744E-2</v>
      </c>
    </row>
    <row r="731" spans="1:19" x14ac:dyDescent="0.2">
      <c r="A731" s="1">
        <v>44956</v>
      </c>
      <c r="B731" s="5">
        <f>SUM('Summary statistics'!B731:B760)</f>
        <v>-0.82310206425951971</v>
      </c>
      <c r="C731" s="5">
        <f>SUM('Summary statistics'!C731:C760)</f>
        <v>8.1201709312106914E-3</v>
      </c>
      <c r="D731" s="5">
        <f>SUM('Summary statistics'!D731:D760)</f>
        <v>0.24917563067940732</v>
      </c>
      <c r="E731" s="5">
        <f>SUM('Summary statistics'!E731:E760)</f>
        <v>-1.6838017149391583E-2</v>
      </c>
      <c r="F731" s="5">
        <f>SUM('Summary statistics'!F731:F760)</f>
        <v>5.57125030235694E-2</v>
      </c>
      <c r="G731" s="5">
        <f>SUM('Summary statistics'!G731:G760)</f>
        <v>-3.3135174685216651E-2</v>
      </c>
      <c r="H731" s="5"/>
      <c r="I731" s="5">
        <f>SUM('Summary statistics'!I731:I760)</f>
        <v>5.6033462096246479E-3</v>
      </c>
      <c r="K731" s="1">
        <v>45085</v>
      </c>
      <c r="L731" s="5">
        <f>SUM('Summary statistics'!B731:B850)</f>
        <v>-0.97250387671470773</v>
      </c>
      <c r="M731" s="5">
        <f>SUM('Summary statistics'!C731:C850)</f>
        <v>-8.0549716815954311E-2</v>
      </c>
      <c r="N731" s="5">
        <f>SUM('Summary statistics'!D731:D850)</f>
        <v>0.39819005191233947</v>
      </c>
      <c r="O731" s="5">
        <f>SUM('Summary statistics'!E731:E850)</f>
        <v>8.7452087749165033E-3</v>
      </c>
      <c r="P731" s="5">
        <f>SUM('Summary statistics'!F731:F850)</f>
        <v>8.4267563756150243E-2</v>
      </c>
      <c r="Q731" s="5">
        <f>SUM('Summary statistics'!G731:G850)</f>
        <v>3.5187149061043949E-2</v>
      </c>
      <c r="R731" s="5"/>
      <c r="S731" s="5">
        <f>SUM('Summary statistics'!I731:I850)</f>
        <v>7.2078721371674787E-2</v>
      </c>
    </row>
    <row r="732" spans="1:19" x14ac:dyDescent="0.2">
      <c r="A732" s="1">
        <v>44957</v>
      </c>
      <c r="B732" s="5">
        <f>SUM('Summary statistics'!B732:B761)</f>
        <v>-0.87707877461103378</v>
      </c>
      <c r="C732" s="5">
        <f>SUM('Summary statistics'!C732:C761)</f>
        <v>3.3783511922379231E-2</v>
      </c>
      <c r="D732" s="5">
        <f>SUM('Summary statistics'!D732:D761)</f>
        <v>0.28697457809771437</v>
      </c>
      <c r="E732" s="5">
        <f>SUM('Summary statistics'!E732:E761)</f>
        <v>2.2529113060027396E-2</v>
      </c>
      <c r="F732" s="5">
        <f>SUM('Summary statistics'!F732:F761)</f>
        <v>7.6275088323921478E-2</v>
      </c>
      <c r="G732" s="5">
        <f>SUM('Summary statistics'!G732:G761)</f>
        <v>-2.3910548305958283E-2</v>
      </c>
      <c r="H732" s="5"/>
      <c r="I732" s="5">
        <f>SUM('Summary statistics'!I732:I761)</f>
        <v>4.537709232390677E-2</v>
      </c>
      <c r="K732" s="1">
        <v>45086</v>
      </c>
      <c r="L732" s="5">
        <f>SUM('Summary statistics'!B732:B851)</f>
        <v>-1.0726951763140984</v>
      </c>
      <c r="M732" s="5">
        <f>SUM('Summary statistics'!C732:C851)</f>
        <v>-8.3096546223322534E-2</v>
      </c>
      <c r="N732" s="5">
        <f>SUM('Summary statistics'!D732:D851)</f>
        <v>0.42241926605832952</v>
      </c>
      <c r="O732" s="5">
        <f>SUM('Summary statistics'!E732:E851)</f>
        <v>4.6324954580162829E-2</v>
      </c>
      <c r="P732" s="5">
        <f>SUM('Summary statistics'!F732:F851)</f>
        <v>0.1006958887790524</v>
      </c>
      <c r="Q732" s="5">
        <f>SUM('Summary statistics'!G732:G851)</f>
        <v>2.2072412726604356E-2</v>
      </c>
      <c r="R732" s="5"/>
      <c r="S732" s="5">
        <f>SUM('Summary statistics'!I732:I851)</f>
        <v>9.8463655927327184E-2</v>
      </c>
    </row>
    <row r="733" spans="1:19" x14ac:dyDescent="0.2">
      <c r="A733" s="1">
        <v>44958</v>
      </c>
      <c r="B733" s="5">
        <f>SUM('Summary statistics'!B733:B762)</f>
        <v>-0.91043767395599329</v>
      </c>
      <c r="C733" s="5">
        <f>SUM('Summary statistics'!C733:C762)</f>
        <v>2.5985818529457909E-2</v>
      </c>
      <c r="D733" s="5">
        <f>SUM('Summary statistics'!D733:D762)</f>
        <v>0.35537039395578107</v>
      </c>
      <c r="E733" s="5">
        <f>SUM('Summary statistics'!E733:E762)</f>
        <v>1.1973639439827898E-2</v>
      </c>
      <c r="F733" s="5">
        <f>SUM('Summary statistics'!F733:F762)</f>
        <v>6.8481686526883065E-2</v>
      </c>
      <c r="G733" s="5">
        <f>SUM('Summary statistics'!G733:G762)</f>
        <v>-3.0014522232752642E-2</v>
      </c>
      <c r="H733" s="5"/>
      <c r="I733" s="5">
        <f>SUM('Summary statistics'!I733:I762)</f>
        <v>6.6975449889821292E-2</v>
      </c>
      <c r="K733" s="1">
        <v>45089</v>
      </c>
      <c r="L733" s="5">
        <f>SUM('Summary statistics'!B733:B852)</f>
        <v>-1.0230095479251584</v>
      </c>
      <c r="M733" s="5">
        <f>SUM('Summary statistics'!C733:C852)</f>
        <v>-0.10364569697106607</v>
      </c>
      <c r="N733" s="5">
        <f>SUM('Summary statistics'!D733:D852)</f>
        <v>0.44332124250913324</v>
      </c>
      <c r="O733" s="5">
        <f>SUM('Summary statistics'!E733:E852)</f>
        <v>3.0854791096760981E-2</v>
      </c>
      <c r="P733" s="5">
        <f>SUM('Summary statistics'!F733:F852)</f>
        <v>8.9983477048664329E-2</v>
      </c>
      <c r="Q733" s="5">
        <f>SUM('Summary statistics'!G733:G852)</f>
        <v>1.6415480350186907E-2</v>
      </c>
      <c r="R733" s="5"/>
      <c r="S733" s="5">
        <f>SUM('Summary statistics'!I733:I852)</f>
        <v>0.1189418264237156</v>
      </c>
    </row>
    <row r="734" spans="1:19" x14ac:dyDescent="0.2">
      <c r="A734" s="1">
        <v>44959</v>
      </c>
      <c r="B734" s="5">
        <f>SUM('Summary statistics'!B734:B763)</f>
        <v>-0.81716678612519089</v>
      </c>
      <c r="C734" s="5">
        <f>SUM('Summary statistics'!C734:C763)</f>
        <v>-1.3177834900735506E-4</v>
      </c>
      <c r="D734" s="5">
        <f>SUM('Summary statistics'!D734:D763)</f>
        <v>0.35411835256709218</v>
      </c>
      <c r="E734" s="5">
        <f>SUM('Summary statistics'!E734:E763)</f>
        <v>1.7772929053071533E-2</v>
      </c>
      <c r="F734" s="5">
        <f>SUM('Summary statistics'!F734:F763)</f>
        <v>6.3888173422079225E-2</v>
      </c>
      <c r="G734" s="5">
        <f>SUM('Summary statistics'!G734:G763)</f>
        <v>-2.3015470492712145E-2</v>
      </c>
      <c r="H734" s="5"/>
      <c r="I734" s="5">
        <f>SUM('Summary statistics'!I734:I763)</f>
        <v>9.0616159141755082E-2</v>
      </c>
      <c r="K734" s="1">
        <v>45090</v>
      </c>
      <c r="L734" s="5">
        <f>SUM('Summary statistics'!B734:B853)</f>
        <v>-0.89206809429830902</v>
      </c>
      <c r="M734" s="5">
        <f>SUM('Summary statistics'!C734:C853)</f>
        <v>-8.9109912982180017E-2</v>
      </c>
      <c r="N734" s="5">
        <f>SUM('Summary statistics'!D734:D853)</f>
        <v>0.45558099813435038</v>
      </c>
      <c r="O734" s="5">
        <f>SUM('Summary statistics'!E734:E853)</f>
        <v>2.6500349163699422E-2</v>
      </c>
      <c r="P734" s="5">
        <f>SUM('Summary statistics'!F734:F853)</f>
        <v>8.5721862234323876E-2</v>
      </c>
      <c r="Q734" s="5">
        <f>SUM('Summary statistics'!G734:G853)</f>
        <v>1.6539465224191096E-2</v>
      </c>
      <c r="R734" s="5"/>
      <c r="S734" s="5">
        <f>SUM('Summary statistics'!I734:I853)</f>
        <v>0.1348987693413731</v>
      </c>
    </row>
    <row r="735" spans="1:19" x14ac:dyDescent="0.2">
      <c r="A735" s="1">
        <v>44960</v>
      </c>
      <c r="B735" s="5">
        <f>SUM('Summary statistics'!B735:B764)</f>
        <v>-0.74347226444746073</v>
      </c>
      <c r="C735" s="5">
        <f>SUM('Summary statistics'!C735:C764)</f>
        <v>-3.7967399443210377E-2</v>
      </c>
      <c r="D735" s="5">
        <f>SUM('Summary statistics'!D735:D764)</f>
        <v>0.32658917891852823</v>
      </c>
      <c r="E735" s="5">
        <f>SUM('Summary statistics'!E735:E764)</f>
        <v>-7.9998073783016516E-2</v>
      </c>
      <c r="F735" s="5">
        <f>SUM('Summary statistics'!F735:F764)</f>
        <v>2.0335272212886026E-2</v>
      </c>
      <c r="G735" s="5">
        <f>SUM('Summary statistics'!G735:G764)</f>
        <v>4.9621658931532121E-3</v>
      </c>
      <c r="H735" s="5"/>
      <c r="I735" s="5">
        <f>SUM('Summary statistics'!I735:I764)</f>
        <v>7.9170768140962439E-2</v>
      </c>
      <c r="K735" s="1">
        <v>45091</v>
      </c>
      <c r="L735" s="5">
        <f>SUM('Summary statistics'!B735:B854)</f>
        <v>-0.8007255594488264</v>
      </c>
      <c r="M735" s="5">
        <f>SUM('Summary statistics'!C735:C854)</f>
        <v>-0.11028465456999248</v>
      </c>
      <c r="N735" s="5">
        <f>SUM('Summary statistics'!D735:D854)</f>
        <v>0.39656316614065351</v>
      </c>
      <c r="O735" s="5">
        <f>SUM('Summary statistics'!E735:E854)</f>
        <v>-6.8629341635381372E-3</v>
      </c>
      <c r="P735" s="5">
        <f>SUM('Summary statistics'!F735:F854)</f>
        <v>7.5675870065009948E-2</v>
      </c>
      <c r="Q735" s="5">
        <f>SUM('Summary statistics'!G735:G854)</f>
        <v>3.2096931232799053E-2</v>
      </c>
      <c r="R735" s="5"/>
      <c r="S735" s="5">
        <f>SUM('Summary statistics'!I735:I854)</f>
        <v>0.13468109439917306</v>
      </c>
    </row>
    <row r="736" spans="1:19" x14ac:dyDescent="0.2">
      <c r="A736" s="1">
        <v>44963</v>
      </c>
      <c r="B736" s="5">
        <f>SUM('Summary statistics'!B736:B765)</f>
        <v>-0.72574610904237324</v>
      </c>
      <c r="C736" s="5">
        <f>SUM('Summary statistics'!C736:C765)</f>
        <v>-5.4230549763293771E-2</v>
      </c>
      <c r="D736" s="5">
        <f>SUM('Summary statistics'!D736:D765)</f>
        <v>0.30181373789155286</v>
      </c>
      <c r="E736" s="5">
        <f>SUM('Summary statistics'!E736:E765)</f>
        <v>-8.4347100340362191E-2</v>
      </c>
      <c r="F736" s="5">
        <f>SUM('Summary statistics'!F736:F765)</f>
        <v>2.2105136717144695E-2</v>
      </c>
      <c r="G736" s="5">
        <f>SUM('Summary statistics'!G736:G765)</f>
        <v>1.0420030254192402E-2</v>
      </c>
      <c r="H736" s="5"/>
      <c r="I736" s="5">
        <f>SUM('Summary statistics'!I736:I765)</f>
        <v>5.8252756780831541E-2</v>
      </c>
      <c r="K736" s="1">
        <v>45092</v>
      </c>
      <c r="L736" s="5">
        <f>SUM('Summary statistics'!B736:B855)</f>
        <v>-0.7265353750659822</v>
      </c>
      <c r="M736" s="5">
        <f>SUM('Summary statistics'!C736:C855)</f>
        <v>-0.10246763522632048</v>
      </c>
      <c r="N736" s="5">
        <f>SUM('Summary statistics'!D736:D855)</f>
        <v>0.41898249562011458</v>
      </c>
      <c r="O736" s="5">
        <f>SUM('Summary statistics'!E736:E855)</f>
        <v>-1.2602849557774631E-2</v>
      </c>
      <c r="P736" s="5">
        <f>SUM('Summary statistics'!F736:F855)</f>
        <v>7.2063278047438409E-2</v>
      </c>
      <c r="Q736" s="5">
        <f>SUM('Summary statistics'!G736:G855)</f>
        <v>3.4177047965058799E-2</v>
      </c>
      <c r="R736" s="5"/>
      <c r="S736" s="5">
        <f>SUM('Summary statistics'!I736:I855)</f>
        <v>0.13202708002186381</v>
      </c>
    </row>
    <row r="737" spans="1:19" x14ac:dyDescent="0.2">
      <c r="A737" s="1">
        <v>44964</v>
      </c>
      <c r="B737" s="5">
        <f>SUM('Summary statistics'!B737:B766)</f>
        <v>-0.61510447355307574</v>
      </c>
      <c r="C737" s="5">
        <f>SUM('Summary statistics'!C737:C766)</f>
        <v>-1.6839526398959331E-2</v>
      </c>
      <c r="D737" s="5">
        <f>SUM('Summary statistics'!D737:D766)</f>
        <v>0.32377392191208415</v>
      </c>
      <c r="E737" s="5">
        <f>SUM('Summary statistics'!E737:E766)</f>
        <v>-6.3122765403764269E-2</v>
      </c>
      <c r="F737" s="5">
        <f>SUM('Summary statistics'!F737:F766)</f>
        <v>4.1674969908067343E-2</v>
      </c>
      <c r="G737" s="5">
        <f>SUM('Summary statistics'!G737:G766)</f>
        <v>-1.5556829575490549E-2</v>
      </c>
      <c r="H737" s="5"/>
      <c r="I737" s="5">
        <f>SUM('Summary statistics'!I737:I766)</f>
        <v>8.5600269324125566E-2</v>
      </c>
      <c r="K737" s="1">
        <v>45093</v>
      </c>
      <c r="L737" s="5">
        <f>SUM('Summary statistics'!B737:B856)</f>
        <v>-0.6271892127681481</v>
      </c>
      <c r="M737" s="5">
        <f>SUM('Summary statistics'!C737:C856)</f>
        <v>-8.8855593459579385E-2</v>
      </c>
      <c r="N737" s="5">
        <f>SUM('Summary statistics'!D737:D856)</f>
        <v>0.44853372396317059</v>
      </c>
      <c r="O737" s="5">
        <f>SUM('Summary statistics'!E737:E856)</f>
        <v>1.9037012495867485E-2</v>
      </c>
      <c r="P737" s="5">
        <f>SUM('Summary statistics'!F737:F856)</f>
        <v>8.8894153852507554E-2</v>
      </c>
      <c r="Q737" s="5">
        <f>SUM('Summary statistics'!G737:G856)</f>
        <v>4.5226821988139411E-3</v>
      </c>
      <c r="R737" s="5"/>
      <c r="S737" s="5">
        <f>SUM('Summary statistics'!I737:I856)</f>
        <v>0.14290583318658831</v>
      </c>
    </row>
    <row r="738" spans="1:19" x14ac:dyDescent="0.2">
      <c r="A738" s="1">
        <v>44965</v>
      </c>
      <c r="B738" s="5">
        <f>SUM('Summary statistics'!B738:B767)</f>
        <v>-0.69838174052933932</v>
      </c>
      <c r="C738" s="5">
        <f>SUM('Summary statistics'!C738:C767)</f>
        <v>-1.1026028946801859E-2</v>
      </c>
      <c r="D738" s="5">
        <f>SUM('Summary statistics'!D738:D767)</f>
        <v>0.31381983549581338</v>
      </c>
      <c r="E738" s="5">
        <f>SUM('Summary statistics'!E738:E767)</f>
        <v>-6.4761511438417671E-2</v>
      </c>
      <c r="F738" s="5">
        <f>SUM('Summary statistics'!F738:F767)</f>
        <v>3.9770560680353173E-2</v>
      </c>
      <c r="G738" s="5">
        <f>SUM('Summary statistics'!G738:G767)</f>
        <v>-1.7859272759190071E-2</v>
      </c>
      <c r="H738" s="5"/>
      <c r="I738" s="5">
        <f>SUM('Summary statistics'!I738:I767)</f>
        <v>6.8606823124137878E-2</v>
      </c>
      <c r="K738" s="1">
        <v>45097</v>
      </c>
      <c r="L738" s="5">
        <f>SUM('Summary statistics'!B738:B857)</f>
        <v>-0.69234429011135545</v>
      </c>
      <c r="M738" s="5">
        <f>SUM('Summary statistics'!C738:C857)</f>
        <v>-0.11812970526796014</v>
      </c>
      <c r="N738" s="5">
        <f>SUM('Summary statistics'!D738:D857)</f>
        <v>0.52299978812594661</v>
      </c>
      <c r="O738" s="5">
        <f>SUM('Summary statistics'!E738:E857)</f>
        <v>-3.0864420075984986E-2</v>
      </c>
      <c r="P738" s="5">
        <f>SUM('Summary statistics'!F738:F857)</f>
        <v>7.2003521714421329E-2</v>
      </c>
      <c r="Q738" s="5">
        <f>SUM('Summary statistics'!G738:G857)</f>
        <v>4.4001782172813815E-3</v>
      </c>
      <c r="R738" s="5"/>
      <c r="S738" s="5">
        <f>SUM('Summary statistics'!I738:I857)</f>
        <v>0.13230854642891282</v>
      </c>
    </row>
    <row r="739" spans="1:19" x14ac:dyDescent="0.2">
      <c r="A739" s="1">
        <v>44966</v>
      </c>
      <c r="B739" s="5">
        <f>SUM('Summary statistics'!B739:B768)</f>
        <v>-0.75121921294973359</v>
      </c>
      <c r="C739" s="5">
        <f>SUM('Summary statistics'!C739:C768)</f>
        <v>-2.1669732170568771E-2</v>
      </c>
      <c r="D739" s="5">
        <f>SUM('Summary statistics'!D739:D768)</f>
        <v>0.26579195171445635</v>
      </c>
      <c r="E739" s="5">
        <f>SUM('Summary statistics'!E739:E768)</f>
        <v>-8.9533446422339943E-2</v>
      </c>
      <c r="F739" s="5">
        <f>SUM('Summary statistics'!F739:F768)</f>
        <v>2.3365928990502619E-2</v>
      </c>
      <c r="G739" s="5">
        <f>SUM('Summary statistics'!G739:G768)</f>
        <v>-3.2354388255485422E-2</v>
      </c>
      <c r="H739" s="5"/>
      <c r="I739" s="5">
        <f>SUM('Summary statistics'!I739:I768)</f>
        <v>6.3795606346748052E-2</v>
      </c>
      <c r="K739" s="1">
        <v>45098</v>
      </c>
      <c r="L739" s="5">
        <f>SUM('Summary statistics'!B739:B858)</f>
        <v>-0.70994788119432917</v>
      </c>
      <c r="M739" s="5">
        <f>SUM('Summary statistics'!C739:C858)</f>
        <v>-9.5147224547716125E-2</v>
      </c>
      <c r="N739" s="5">
        <f>SUM('Summary statistics'!D739:D858)</f>
        <v>0.58532012080042772</v>
      </c>
      <c r="O739" s="5">
        <f>SUM('Summary statistics'!E739:E858)</f>
        <v>-6.1435331489952519E-2</v>
      </c>
      <c r="P739" s="5">
        <f>SUM('Summary statistics'!F739:F858)</f>
        <v>6.0137291585700643E-2</v>
      </c>
      <c r="Q739" s="5">
        <f>SUM('Summary statistics'!G739:G858)</f>
        <v>5.9325576890430949E-3</v>
      </c>
      <c r="R739" s="5"/>
      <c r="S739" s="5">
        <f>SUM('Summary statistics'!I739:I858)</f>
        <v>0.13110729083778236</v>
      </c>
    </row>
    <row r="740" spans="1:19" x14ac:dyDescent="0.2">
      <c r="A740" s="1">
        <v>44967</v>
      </c>
      <c r="B740" s="5">
        <f>SUM('Summary statistics'!B740:B769)</f>
        <v>-0.59127543631005264</v>
      </c>
      <c r="C740" s="5">
        <f>SUM('Summary statistics'!C740:C769)</f>
        <v>1.4148795909433505E-2</v>
      </c>
      <c r="D740" s="5">
        <f>SUM('Summary statistics'!D740:D769)</f>
        <v>0.26815590546831236</v>
      </c>
      <c r="E740" s="5">
        <f>SUM('Summary statistics'!E740:E769)</f>
        <v>-7.6919095707125726E-2</v>
      </c>
      <c r="F740" s="5">
        <f>SUM('Summary statistics'!F740:F769)</f>
        <v>2.5554590170565536E-2</v>
      </c>
      <c r="G740" s="5">
        <f>SUM('Summary statistics'!G740:G769)</f>
        <v>-2.2163496011593349E-2</v>
      </c>
      <c r="H740" s="5"/>
      <c r="I740" s="5">
        <f>SUM('Summary statistics'!I740:I769)</f>
        <v>7.8081934304673792E-2</v>
      </c>
      <c r="K740" s="1">
        <v>45099</v>
      </c>
      <c r="L740" s="5">
        <f>SUM('Summary statistics'!B740:B859)</f>
        <v>-0.59089192719701122</v>
      </c>
      <c r="M740" s="5">
        <f>SUM('Summary statistics'!C740:C859)</f>
        <v>-0.12290107232276526</v>
      </c>
      <c r="N740" s="5">
        <f>SUM('Summary statistics'!D740:D859)</f>
        <v>0.59138423595007572</v>
      </c>
      <c r="O740" s="5">
        <f>SUM('Summary statistics'!E740:E859)</f>
        <v>-6.0698030551059795E-2</v>
      </c>
      <c r="P740" s="5">
        <f>SUM('Summary statistics'!F740:F859)</f>
        <v>5.3191480677089883E-2</v>
      </c>
      <c r="Q740" s="5">
        <f>SUM('Summary statistics'!G740:G859)</f>
        <v>2.3819465020969155E-2</v>
      </c>
      <c r="R740" s="5"/>
      <c r="S740" s="5">
        <f>SUM('Summary statistics'!I740:I859)</f>
        <v>0.14690463930188558</v>
      </c>
    </row>
    <row r="741" spans="1:19" x14ac:dyDescent="0.2">
      <c r="A741" s="1">
        <v>44970</v>
      </c>
      <c r="B741" s="5">
        <f>SUM('Summary statistics'!B741:B770)</f>
        <v>-0.60121264937848906</v>
      </c>
      <c r="C741" s="5">
        <f>SUM('Summary statistics'!C741:C770)</f>
        <v>1.9276187402333687E-2</v>
      </c>
      <c r="D741" s="5">
        <f>SUM('Summary statistics'!D741:D770)</f>
        <v>0.269059232691021</v>
      </c>
      <c r="E741" s="5">
        <f>SUM('Summary statistics'!E741:E770)</f>
        <v>-0.10412416685002139</v>
      </c>
      <c r="F741" s="5">
        <f>SUM('Summary statistics'!F741:F770)</f>
        <v>1.4084356913046507E-2</v>
      </c>
      <c r="G741" s="5">
        <f>SUM('Summary statistics'!G741:G770)</f>
        <v>1.0966266071209945E-2</v>
      </c>
      <c r="H741" s="5"/>
      <c r="I741" s="5">
        <f>SUM('Summary statistics'!I741:I770)</f>
        <v>7.2154866304509124E-2</v>
      </c>
      <c r="K741" s="1">
        <v>45100</v>
      </c>
      <c r="L741" s="5">
        <f>SUM('Summary statistics'!B741:B860)</f>
        <v>-0.51316805950510336</v>
      </c>
      <c r="M741" s="5">
        <f>SUM('Summary statistics'!C741:C860)</f>
        <v>-0.12807625699057462</v>
      </c>
      <c r="N741" s="5">
        <f>SUM('Summary statistics'!D741:D860)</f>
        <v>0.6119983537603374</v>
      </c>
      <c r="O741" s="5">
        <f>SUM('Summary statistics'!E741:E860)</f>
        <v>-8.2575121149472394E-2</v>
      </c>
      <c r="P741" s="5">
        <f>SUM('Summary statistics'!F741:F860)</f>
        <v>5.0718101613643152E-2</v>
      </c>
      <c r="Q741" s="5">
        <f>SUM('Summary statistics'!G741:G860)</f>
        <v>3.8477041943580592E-2</v>
      </c>
      <c r="R741" s="5"/>
      <c r="S741" s="5">
        <f>SUM('Summary statistics'!I741:I860)</f>
        <v>0.12190574551948476</v>
      </c>
    </row>
    <row r="742" spans="1:19" x14ac:dyDescent="0.2">
      <c r="A742" s="1">
        <v>44971</v>
      </c>
      <c r="B742" s="5">
        <f>SUM('Summary statistics'!B742:B771)</f>
        <v>-0.52319227940320245</v>
      </c>
      <c r="C742" s="5">
        <f>SUM('Summary statistics'!C742:C771)</f>
        <v>-1.7677386289501787E-2</v>
      </c>
      <c r="D742" s="5">
        <f>SUM('Summary statistics'!D742:D771)</f>
        <v>0.29018838276142789</v>
      </c>
      <c r="E742" s="5">
        <f>SUM('Summary statistics'!E742:E771)</f>
        <v>-9.4466110174604226E-2</v>
      </c>
      <c r="F742" s="5">
        <f>SUM('Summary statistics'!F742:F771)</f>
        <v>1.5108161943560997E-2</v>
      </c>
      <c r="G742" s="5">
        <f>SUM('Summary statistics'!G742:G771)</f>
        <v>2.5022470034551672E-2</v>
      </c>
      <c r="H742" s="5"/>
      <c r="I742" s="5">
        <f>SUM('Summary statistics'!I742:I771)</f>
        <v>7.441841825833638E-2</v>
      </c>
      <c r="K742" s="1">
        <v>45103</v>
      </c>
      <c r="L742" s="5">
        <f>SUM('Summary statistics'!B742:B861)</f>
        <v>-0.47210639717263375</v>
      </c>
      <c r="M742" s="5">
        <f>SUM('Summary statistics'!C742:C861)</f>
        <v>-0.14842994676083066</v>
      </c>
      <c r="N742" s="5">
        <f>SUM('Summary statistics'!D742:D861)</f>
        <v>0.60022167382790459</v>
      </c>
      <c r="O742" s="5">
        <f>SUM('Summary statistics'!E742:E861)</f>
        <v>-5.27392995033443E-2</v>
      </c>
      <c r="P742" s="5">
        <f>SUM('Summary statistics'!F742:F861)</f>
        <v>5.2740609242339698E-2</v>
      </c>
      <c r="Q742" s="5">
        <f>SUM('Summary statistics'!G742:G861)</f>
        <v>4.0570486423036303E-2</v>
      </c>
      <c r="R742" s="5"/>
      <c r="S742" s="5">
        <f>SUM('Summary statistics'!I742:I861)</f>
        <v>0.1199528377653282</v>
      </c>
    </row>
    <row r="743" spans="1:19" x14ac:dyDescent="0.2">
      <c r="A743" s="1">
        <v>44972</v>
      </c>
      <c r="B743" s="5">
        <f>SUM('Summary statistics'!B743:B772)</f>
        <v>-0.44523762844392406</v>
      </c>
      <c r="C743" s="5">
        <f>SUM('Summary statistics'!C743:C772)</f>
        <v>1.8881814575793545E-2</v>
      </c>
      <c r="D743" s="5">
        <f>SUM('Summary statistics'!D743:D772)</f>
        <v>0.37776122523783762</v>
      </c>
      <c r="E743" s="5">
        <f>SUM('Summary statistics'!E743:E772)</f>
        <v>-0.11644295360776256</v>
      </c>
      <c r="F743" s="5">
        <f>SUM('Summary statistics'!F743:F772)</f>
        <v>-6.4668866516794585E-3</v>
      </c>
      <c r="G743" s="5">
        <f>SUM('Summary statistics'!G743:G772)</f>
        <v>1.6753533069332905E-2</v>
      </c>
      <c r="H743" s="5"/>
      <c r="I743" s="5">
        <f>SUM('Summary statistics'!I743:I772)</f>
        <v>8.1196248304332863E-2</v>
      </c>
      <c r="K743" s="1">
        <v>45104</v>
      </c>
      <c r="L743" s="5">
        <f>SUM('Summary statistics'!B743:B862)</f>
        <v>-0.36697280615831285</v>
      </c>
      <c r="M743" s="5">
        <f>SUM('Summary statistics'!C743:C862)</f>
        <v>-0.13027647038406001</v>
      </c>
      <c r="N743" s="5">
        <f>SUM('Summary statistics'!D743:D862)</f>
        <v>0.61004492804963961</v>
      </c>
      <c r="O743" s="5">
        <f>SUM('Summary statistics'!E743:E862)</f>
        <v>-5.5000612310753053E-2</v>
      </c>
      <c r="P743" s="5">
        <f>SUM('Summary statistics'!F743:F862)</f>
        <v>3.6694534795990372E-2</v>
      </c>
      <c r="Q743" s="5">
        <f>SUM('Summary statistics'!G743:G862)</f>
        <v>3.3231003934990566E-2</v>
      </c>
      <c r="R743" s="5"/>
      <c r="S743" s="5">
        <f>SUM('Summary statistics'!I743:I862)</f>
        <v>0.13535203938664744</v>
      </c>
    </row>
    <row r="744" spans="1:19" x14ac:dyDescent="0.2">
      <c r="A744" s="1">
        <v>44973</v>
      </c>
      <c r="B744" s="5">
        <f>SUM('Summary statistics'!B744:B773)</f>
        <v>-0.51812287758993414</v>
      </c>
      <c r="C744" s="5">
        <f>SUM('Summary statistics'!C744:C773)</f>
        <v>7.1142861382989753E-2</v>
      </c>
      <c r="D744" s="5">
        <f>SUM('Summary statistics'!D744:D773)</f>
        <v>0.33420883122138745</v>
      </c>
      <c r="E744" s="5">
        <f>SUM('Summary statistics'!E744:E773)</f>
        <v>-9.8779720331478429E-2</v>
      </c>
      <c r="F744" s="5">
        <f>SUM('Summary statistics'!F744:F773)</f>
        <v>-9.1867709061914521E-3</v>
      </c>
      <c r="G744" s="5">
        <f>SUM('Summary statistics'!G744:G773)</f>
        <v>2.4034037335970492E-2</v>
      </c>
      <c r="H744" s="5"/>
      <c r="I744" s="5">
        <f>SUM('Summary statistics'!I744:I773)</f>
        <v>5.9800930056305802E-2</v>
      </c>
      <c r="K744" s="1">
        <v>45105</v>
      </c>
      <c r="L744" s="5">
        <f>SUM('Summary statistics'!B744:B863)</f>
        <v>-0.47173091112609788</v>
      </c>
      <c r="M744" s="5">
        <f>SUM('Summary statistics'!C744:C863)</f>
        <v>-4.9638677269649545E-2</v>
      </c>
      <c r="N744" s="5">
        <f>SUM('Summary statistics'!D744:D863)</f>
        <v>0.57933867733237876</v>
      </c>
      <c r="O744" s="5">
        <f>SUM('Summary statistics'!E744:E863)</f>
        <v>-4.6814150819954846E-2</v>
      </c>
      <c r="P744" s="5">
        <f>SUM('Summary statistics'!F744:F863)</f>
        <v>2.8843055522623187E-2</v>
      </c>
      <c r="Q744" s="5">
        <f>SUM('Summary statistics'!G744:G863)</f>
        <v>4.0697502808320754E-2</v>
      </c>
      <c r="R744" s="5"/>
      <c r="S744" s="5">
        <f>SUM('Summary statistics'!I744:I863)</f>
        <v>0.12748729284606311</v>
      </c>
    </row>
    <row r="745" spans="1:19" x14ac:dyDescent="0.2">
      <c r="A745" s="1">
        <v>44974</v>
      </c>
      <c r="B745" s="5">
        <f>SUM('Summary statistics'!B745:B774)</f>
        <v>-0.45845763824867497</v>
      </c>
      <c r="C745" s="5">
        <f>SUM('Summary statistics'!C745:C774)</f>
        <v>3.2213619983655115E-2</v>
      </c>
      <c r="D745" s="5">
        <f>SUM('Summary statistics'!D745:D774)</f>
        <v>0.37851750193967071</v>
      </c>
      <c r="E745" s="5">
        <f>SUM('Summary statistics'!E745:E774)</f>
        <v>-7.5757871792116405E-2</v>
      </c>
      <c r="F745" s="5">
        <f>SUM('Summary statistics'!F745:F774)</f>
        <v>-1.0866612344242338E-4</v>
      </c>
      <c r="G745" s="5">
        <f>SUM('Summary statistics'!G745:G774)</f>
        <v>2.0763707314701722E-2</v>
      </c>
      <c r="H745" s="5"/>
      <c r="I745" s="5">
        <f>SUM('Summary statistics'!I745:I774)</f>
        <v>6.8743547234920266E-2</v>
      </c>
      <c r="K745" s="1">
        <v>45106</v>
      </c>
      <c r="L745" s="5">
        <f>SUM('Summary statistics'!B745:B864)</f>
        <v>-0.32010159347457717</v>
      </c>
      <c r="M745" s="5">
        <f>SUM('Summary statistics'!C745:C864)</f>
        <v>-5.649018795474213E-2</v>
      </c>
      <c r="N745" s="5">
        <f>SUM('Summary statistics'!D745:D864)</f>
        <v>0.59279364448657257</v>
      </c>
      <c r="O745" s="5">
        <f>SUM('Summary statistics'!E745:E864)</f>
        <v>-3.6209540903816964E-2</v>
      </c>
      <c r="P745" s="5">
        <f>SUM('Summary statistics'!F745:F864)</f>
        <v>4.1139232036034569E-2</v>
      </c>
      <c r="Q745" s="5">
        <f>SUM('Summary statistics'!G745:G864)</f>
        <v>2.6696265003744432E-2</v>
      </c>
      <c r="R745" s="5"/>
      <c r="S745" s="5">
        <f>SUM('Summary statistics'!I745:I864)</f>
        <v>0.14366474543589655</v>
      </c>
    </row>
    <row r="746" spans="1:19" x14ac:dyDescent="0.2">
      <c r="A746" s="1">
        <v>44978</v>
      </c>
      <c r="B746" s="5">
        <f>SUM('Summary statistics'!B746:B775)</f>
        <v>-0.53308409436693349</v>
      </c>
      <c r="C746" s="5">
        <f>SUM('Summary statistics'!C746:C775)</f>
        <v>2.8230902777813188E-2</v>
      </c>
      <c r="D746" s="5">
        <f>SUM('Summary statistics'!D746:D775)</f>
        <v>0.36633791560592771</v>
      </c>
      <c r="E746" s="5">
        <f>SUM('Summary statistics'!E746:E775)</f>
        <v>-9.1273637422470355E-2</v>
      </c>
      <c r="F746" s="5">
        <f>SUM('Summary statistics'!F746:F775)</f>
        <v>-1.4654645107736479E-2</v>
      </c>
      <c r="G746" s="5">
        <f>SUM('Summary statistics'!G746:G775)</f>
        <v>1.529666537547396E-2</v>
      </c>
      <c r="H746" s="5"/>
      <c r="I746" s="5">
        <f>SUM('Summary statistics'!I746:I775)</f>
        <v>2.591492164476979E-2</v>
      </c>
      <c r="K746" s="1">
        <v>45107</v>
      </c>
      <c r="L746" s="5">
        <f>SUM('Summary statistics'!B746:B865)</f>
        <v>-0.28212700037605454</v>
      </c>
      <c r="M746" s="5">
        <f>SUM('Summary statistics'!C746:C865)</f>
        <v>-4.7008931409591552E-2</v>
      </c>
      <c r="N746" s="5">
        <f>SUM('Summary statistics'!D746:D865)</f>
        <v>0.58651683428927193</v>
      </c>
      <c r="O746" s="5">
        <f>SUM('Summary statistics'!E746:E865)</f>
        <v>-5.0104512660945948E-2</v>
      </c>
      <c r="P746" s="5">
        <f>SUM('Summary statistics'!F746:F865)</f>
        <v>3.1431083565224817E-2</v>
      </c>
      <c r="Q746" s="5">
        <f>SUM('Summary statistics'!G746:G865)</f>
        <v>1.9084548692410903E-2</v>
      </c>
      <c r="R746" s="5"/>
      <c r="S746" s="5">
        <f>SUM('Summary statistics'!I746:I865)</f>
        <v>0.1332752675262327</v>
      </c>
    </row>
    <row r="747" spans="1:19" x14ac:dyDescent="0.2">
      <c r="A747" s="1">
        <v>44979</v>
      </c>
      <c r="B747" s="5">
        <f>SUM('Summary statistics'!B747:B776)</f>
        <v>-0.5869685852982568</v>
      </c>
      <c r="C747" s="5">
        <f>SUM('Summary statistics'!C747:C776)</f>
        <v>-1.303168841907883E-2</v>
      </c>
      <c r="D747" s="5">
        <f>SUM('Summary statistics'!D747:D776)</f>
        <v>0.34204702353445371</v>
      </c>
      <c r="E747" s="5">
        <f>SUM('Summary statistics'!E747:E776)</f>
        <v>-9.641254245072145E-2</v>
      </c>
      <c r="F747" s="5">
        <f>SUM('Summary statistics'!F747:F776)</f>
        <v>-2.3983257255467134E-2</v>
      </c>
      <c r="G747" s="5">
        <f>SUM('Summary statistics'!G747:G776)</f>
        <v>4.3406815551511393E-4</v>
      </c>
      <c r="H747" s="5"/>
      <c r="I747" s="5">
        <f>SUM('Summary statistics'!I747:I776)</f>
        <v>2.5108065762492679E-2</v>
      </c>
      <c r="K747" s="1">
        <v>45110</v>
      </c>
      <c r="L747" s="5">
        <f>SUM('Summary statistics'!B747:B866)</f>
        <v>-0.36695781089431667</v>
      </c>
      <c r="M747" s="5">
        <f>SUM('Summary statistics'!C747:C866)</f>
        <v>-7.0930144546826751E-2</v>
      </c>
      <c r="N747" s="5">
        <f>SUM('Summary statistics'!D747:D866)</f>
        <v>0.59510424064905532</v>
      </c>
      <c r="O747" s="5">
        <f>SUM('Summary statistics'!E747:E866)</f>
        <v>-3.2312369899574395E-2</v>
      </c>
      <c r="P747" s="5">
        <f>SUM('Summary statistics'!F747:F866)</f>
        <v>2.7160023153226468E-2</v>
      </c>
      <c r="Q747" s="5">
        <f>SUM('Summary statistics'!G747:G866)</f>
        <v>1.6973533379706116E-2</v>
      </c>
      <c r="R747" s="5"/>
      <c r="S747" s="5">
        <f>SUM('Summary statistics'!I747:I866)</f>
        <v>0.13521319920568725</v>
      </c>
    </row>
    <row r="748" spans="1:19" x14ac:dyDescent="0.2">
      <c r="A748" s="1">
        <v>44980</v>
      </c>
      <c r="B748" s="5">
        <f>SUM('Summary statistics'!B748:B777)</f>
        <v>-0.45273128985853789</v>
      </c>
      <c r="C748" s="5">
        <f>SUM('Summary statistics'!C748:C777)</f>
        <v>2.6532236823207517E-4</v>
      </c>
      <c r="D748" s="5">
        <f>SUM('Summary statistics'!D748:D777)</f>
        <v>0.31668132349134798</v>
      </c>
      <c r="E748" s="5">
        <f>SUM('Summary statistics'!E748:E777)</f>
        <v>-0.10500844016920589</v>
      </c>
      <c r="F748" s="5">
        <f>SUM('Summary statistics'!F748:F777)</f>
        <v>-3.1231396624219653E-2</v>
      </c>
      <c r="G748" s="5">
        <f>SUM('Summary statistics'!G748:G777)</f>
        <v>4.0605534656798586E-2</v>
      </c>
      <c r="H748" s="5"/>
      <c r="I748" s="5">
        <f>SUM('Summary statistics'!I748:I777)</f>
        <v>2.3469318670315771E-2</v>
      </c>
      <c r="K748" s="1">
        <v>45112</v>
      </c>
      <c r="L748" s="5">
        <f>SUM('Summary statistics'!B748:B867)</f>
        <v>-0.31451125185234646</v>
      </c>
      <c r="M748" s="5">
        <f>SUM('Summary statistics'!C748:C867)</f>
        <v>-4.8664127266986074E-2</v>
      </c>
      <c r="N748" s="5">
        <f>SUM('Summary statistics'!D748:D867)</f>
        <v>0.55943145606215905</v>
      </c>
      <c r="O748" s="5">
        <f>SUM('Summary statistics'!E748:E867)</f>
        <v>-1.1175674561446133E-2</v>
      </c>
      <c r="P748" s="5">
        <f>SUM('Summary statistics'!F748:F867)</f>
        <v>2.6607942628799418E-2</v>
      </c>
      <c r="Q748" s="5">
        <f>SUM('Summary statistics'!G748:G867)</f>
        <v>4.2986560843506091E-2</v>
      </c>
      <c r="R748" s="5"/>
      <c r="S748" s="5">
        <f>SUM('Summary statistics'!I748:I867)</f>
        <v>0.12628892501696795</v>
      </c>
    </row>
    <row r="749" spans="1:19" x14ac:dyDescent="0.2">
      <c r="A749" s="1">
        <v>44981</v>
      </c>
      <c r="B749" s="5">
        <f>SUM('Summary statistics'!B749:B778)</f>
        <v>-0.40396799996872179</v>
      </c>
      <c r="C749" s="5">
        <f>SUM('Summary statistics'!C749:C778)</f>
        <v>-1.7662796843038446E-2</v>
      </c>
      <c r="D749" s="5">
        <f>SUM('Summary statistics'!D749:D778)</f>
        <v>0.25662477868734229</v>
      </c>
      <c r="E749" s="5">
        <f>SUM('Summary statistics'!E749:E778)</f>
        <v>-0.12075794308526834</v>
      </c>
      <c r="F749" s="5">
        <f>SUM('Summary statistics'!F749:F778)</f>
        <v>-3.7801740595788419E-2</v>
      </c>
      <c r="G749" s="5">
        <f>SUM('Summary statistics'!G749:G778)</f>
        <v>6.3244664357495789E-2</v>
      </c>
      <c r="H749" s="5"/>
      <c r="I749" s="5">
        <f>SUM('Summary statistics'!I749:I778)</f>
        <v>1.083171173596794E-4</v>
      </c>
      <c r="K749" s="1">
        <v>45113</v>
      </c>
      <c r="L749" s="5">
        <f>SUM('Summary statistics'!B749:B868)</f>
        <v>-0.34149709836010594</v>
      </c>
      <c r="M749" s="5">
        <f>SUM('Summary statistics'!C749:C868)</f>
        <v>-7.871334792889037E-2</v>
      </c>
      <c r="N749" s="5">
        <f>SUM('Summary statistics'!D749:D868)</f>
        <v>0.51113545799601279</v>
      </c>
      <c r="O749" s="5">
        <f>SUM('Summary statistics'!E749:E868)</f>
        <v>-2.5491449526336602E-2</v>
      </c>
      <c r="P749" s="5">
        <f>SUM('Summary statistics'!F749:F868)</f>
        <v>1.9239978888041978E-2</v>
      </c>
      <c r="Q749" s="5">
        <f>SUM('Summary statistics'!G749:G868)</f>
        <v>5.5348607783588036E-2</v>
      </c>
      <c r="R749" s="5"/>
      <c r="S749" s="5">
        <f>SUM('Summary statistics'!I749:I868)</f>
        <v>0.10556731559826073</v>
      </c>
    </row>
    <row r="750" spans="1:19" x14ac:dyDescent="0.2">
      <c r="A750" s="1">
        <v>44984</v>
      </c>
      <c r="B750" s="5">
        <f>SUM('Summary statistics'!B750:B779)</f>
        <v>-0.30231271190859732</v>
      </c>
      <c r="C750" s="5">
        <f>SUM('Summary statistics'!C750:C779)</f>
        <v>-3.8493704760663904E-2</v>
      </c>
      <c r="D750" s="5">
        <f>SUM('Summary statistics'!D750:D779)</f>
        <v>0.22016744876527797</v>
      </c>
      <c r="E750" s="5">
        <f>SUM('Summary statistics'!E750:E779)</f>
        <v>-0.14578068780371178</v>
      </c>
      <c r="F750" s="5">
        <f>SUM('Summary statistics'!F750:F779)</f>
        <v>-3.9696916682393314E-2</v>
      </c>
      <c r="G750" s="5">
        <f>SUM('Summary statistics'!G750:G779)</f>
        <v>8.6155031580803787E-2</v>
      </c>
      <c r="H750" s="5"/>
      <c r="I750" s="5">
        <f>SUM('Summary statistics'!I750:I779)</f>
        <v>-2.3350963835492428E-4</v>
      </c>
      <c r="K750" s="1">
        <v>45114</v>
      </c>
      <c r="L750" s="5">
        <f>SUM('Summary statistics'!B750:B869)</f>
        <v>-0.35841626197571458</v>
      </c>
      <c r="M750" s="5">
        <f>SUM('Summary statistics'!C750:C869)</f>
        <v>-6.2836220079868998E-2</v>
      </c>
      <c r="N750" s="5">
        <f>SUM('Summary statistics'!D750:D869)</f>
        <v>0.47609601729183232</v>
      </c>
      <c r="O750" s="5">
        <f>SUM('Summary statistics'!E750:E869)</f>
        <v>-2.6482915405736183E-2</v>
      </c>
      <c r="P750" s="5">
        <f>SUM('Summary statistics'!F750:F869)</f>
        <v>1.7592393784413789E-2</v>
      </c>
      <c r="Q750" s="5">
        <f>SUM('Summary statistics'!G750:G869)</f>
        <v>6.4022362726446666E-2</v>
      </c>
      <c r="R750" s="5"/>
      <c r="S750" s="5">
        <f>SUM('Summary statistics'!I750:I869)</f>
        <v>9.9287891397775579E-2</v>
      </c>
    </row>
    <row r="751" spans="1:19" x14ac:dyDescent="0.2">
      <c r="A751" s="1">
        <v>44985</v>
      </c>
      <c r="B751" s="5">
        <f>SUM('Summary statistics'!B751:B780)</f>
        <v>-0.21883870354402774</v>
      </c>
      <c r="C751" s="5">
        <f>SUM('Summary statistics'!C751:C780)</f>
        <v>-3.8946128460900606E-2</v>
      </c>
      <c r="D751" s="5">
        <f>SUM('Summary statistics'!D751:D780)</f>
        <v>0.14907649690694527</v>
      </c>
      <c r="E751" s="5">
        <f>SUM('Summary statistics'!E751:E780)</f>
        <v>-0.14694821094325156</v>
      </c>
      <c r="F751" s="5">
        <f>SUM('Summary statistics'!F751:F780)</f>
        <v>-4.5239727803891891E-2</v>
      </c>
      <c r="G751" s="5">
        <f>SUM('Summary statistics'!G751:G780)</f>
        <v>7.4687694413436798E-2</v>
      </c>
      <c r="H751" s="5"/>
      <c r="I751" s="5">
        <f>SUM('Summary statistics'!I751:I780)</f>
        <v>-7.2629578771995166E-3</v>
      </c>
      <c r="K751" s="1">
        <v>45117</v>
      </c>
      <c r="L751" s="5">
        <f>SUM('Summary statistics'!B751:B870)</f>
        <v>-0.24764424023477766</v>
      </c>
      <c r="M751" s="5">
        <f>SUM('Summary statistics'!C751:C870)</f>
        <v>-9.3078244763483822E-2</v>
      </c>
      <c r="N751" s="5">
        <f>SUM('Summary statistics'!D751:D870)</f>
        <v>0.42287017522774489</v>
      </c>
      <c r="O751" s="5">
        <f>SUM('Summary statistics'!E751:E870)</f>
        <v>-3.9228950758775076E-2</v>
      </c>
      <c r="P751" s="5">
        <f>SUM('Summary statistics'!F751:F870)</f>
        <v>4.8277924901326593E-3</v>
      </c>
      <c r="Q751" s="5">
        <f>SUM('Summary statistics'!G751:G870)</f>
        <v>6.3047672113527048E-2</v>
      </c>
      <c r="R751" s="5"/>
      <c r="S751" s="5">
        <f>SUM('Summary statistics'!I751:I870)</f>
        <v>9.7701272577573273E-2</v>
      </c>
    </row>
    <row r="752" spans="1:19" x14ac:dyDescent="0.2">
      <c r="A752" s="1">
        <v>44986</v>
      </c>
      <c r="B752" s="5">
        <f>SUM('Summary statistics'!B752:B781)</f>
        <v>-0.24349708325854658</v>
      </c>
      <c r="C752" s="5">
        <f>SUM('Summary statistics'!C752:C781)</f>
        <v>-3.4909324476062861E-2</v>
      </c>
      <c r="D752" s="5">
        <f>SUM('Summary statistics'!D752:D781)</f>
        <v>0.11200346048173111</v>
      </c>
      <c r="E752" s="5">
        <f>SUM('Summary statistics'!E752:E781)</f>
        <v>-0.13456859489443956</v>
      </c>
      <c r="F752" s="5">
        <f>SUM('Summary statistics'!F752:F781)</f>
        <v>-3.2940141726574931E-2</v>
      </c>
      <c r="G752" s="5">
        <f>SUM('Summary statistics'!G752:G781)</f>
        <v>5.4252490981397825E-2</v>
      </c>
      <c r="H752" s="5"/>
      <c r="I752" s="5">
        <f>SUM('Summary statistics'!I752:I781)</f>
        <v>-9.9668933799200721E-3</v>
      </c>
      <c r="K752" s="1">
        <v>45118</v>
      </c>
      <c r="L752" s="5">
        <f>SUM('Summary statistics'!B752:B871)</f>
        <v>-0.27236953269137354</v>
      </c>
      <c r="M752" s="5">
        <f>SUM('Summary statistics'!C752:C871)</f>
        <v>-7.241699934612425E-2</v>
      </c>
      <c r="N752" s="5">
        <f>SUM('Summary statistics'!D752:D871)</f>
        <v>0.37073136678819768</v>
      </c>
      <c r="O752" s="5">
        <f>SUM('Summary statistics'!E752:E871)</f>
        <v>-2.9499166018318947E-2</v>
      </c>
      <c r="P752" s="5">
        <f>SUM('Summary statistics'!F752:F871)</f>
        <v>1.5555811429500112E-2</v>
      </c>
      <c r="Q752" s="5">
        <f>SUM('Summary statistics'!G752:G871)</f>
        <v>4.8476169931542745E-2</v>
      </c>
      <c r="R752" s="5"/>
      <c r="S752" s="5">
        <f>SUM('Summary statistics'!I752:I871)</f>
        <v>0.1064533867617435</v>
      </c>
    </row>
    <row r="753" spans="1:19" x14ac:dyDescent="0.2">
      <c r="A753" s="1">
        <v>44987</v>
      </c>
      <c r="B753" s="5">
        <f>SUM('Summary statistics'!B753:B782)</f>
        <v>-0.1802096235908115</v>
      </c>
      <c r="C753" s="5">
        <f>SUM('Summary statistics'!C753:C782)</f>
        <v>-2.0765496721235802E-2</v>
      </c>
      <c r="D753" s="5">
        <f>SUM('Summary statistics'!D753:D782)</f>
        <v>0.12681459491775254</v>
      </c>
      <c r="E753" s="5">
        <f>SUM('Summary statistics'!E753:E782)</f>
        <v>-0.12661525535298884</v>
      </c>
      <c r="F753" s="5">
        <f>SUM('Summary statistics'!F753:F782)</f>
        <v>-3.5494052781342975E-2</v>
      </c>
      <c r="G753" s="5">
        <f>SUM('Summary statistics'!G753:G782)</f>
        <v>8.1415658760029111E-2</v>
      </c>
      <c r="H753" s="5"/>
      <c r="I753" s="5">
        <f>SUM('Summary statistics'!I753:I782)</f>
        <v>1.3271650297281168E-2</v>
      </c>
      <c r="K753" s="1">
        <v>45119</v>
      </c>
      <c r="L753" s="5">
        <f>SUM('Summary statistics'!B753:B872)</f>
        <v>-0.24289332588449841</v>
      </c>
      <c r="M753" s="5">
        <f>SUM('Summary statistics'!C753:C872)</f>
        <v>-5.208506006628362E-2</v>
      </c>
      <c r="N753" s="5">
        <f>SUM('Summary statistics'!D753:D872)</f>
        <v>0.38531235711836037</v>
      </c>
      <c r="O753" s="5">
        <f>SUM('Summary statistics'!E753:E872)</f>
        <v>3.0955499093780342E-2</v>
      </c>
      <c r="P753" s="5">
        <f>SUM('Summary statistics'!F753:F872)</f>
        <v>2.8280117634920741E-2</v>
      </c>
      <c r="Q753" s="5">
        <f>SUM('Summary statistics'!G753:G872)</f>
        <v>6.3047672113527062E-2</v>
      </c>
      <c r="R753" s="5"/>
      <c r="S753" s="5">
        <f>SUM('Summary statistics'!I753:I872)</f>
        <v>0.12952220592307279</v>
      </c>
    </row>
    <row r="754" spans="1:19" x14ac:dyDescent="0.2">
      <c r="A754" s="1">
        <v>44988</v>
      </c>
      <c r="B754" s="5">
        <f>SUM('Summary statistics'!B754:B783)</f>
        <v>-8.4710071439307519E-2</v>
      </c>
      <c r="C754" s="5">
        <f>SUM('Summary statistics'!C754:C783)</f>
        <v>-1.1604098019166571E-2</v>
      </c>
      <c r="D754" s="5">
        <f>SUM('Summary statistics'!D754:D783)</f>
        <v>5.8641521643419861E-2</v>
      </c>
      <c r="E754" s="5">
        <f>SUM('Summary statistics'!E754:E783)</f>
        <v>-0.11351532791805319</v>
      </c>
      <c r="F754" s="5">
        <f>SUM('Summary statistics'!F754:F783)</f>
        <v>-3.6685336456801096E-2</v>
      </c>
      <c r="G754" s="5">
        <f>SUM('Summary statistics'!G754:G783)</f>
        <v>6.5208559548573408E-2</v>
      </c>
      <c r="H754" s="5"/>
      <c r="I754" s="5">
        <f>SUM('Summary statistics'!I754:I783)</f>
        <v>3.6958120162216196E-2</v>
      </c>
      <c r="K754" s="1">
        <v>45120</v>
      </c>
      <c r="L754" s="5">
        <f>SUM('Summary statistics'!B754:B873)</f>
        <v>-0.25651878718826848</v>
      </c>
      <c r="M754" s="5">
        <f>SUM('Summary statistics'!C754:C873)</f>
        <v>-4.7246882251419195E-2</v>
      </c>
      <c r="N754" s="5">
        <f>SUM('Summary statistics'!D754:D873)</f>
        <v>0.40052912779747141</v>
      </c>
      <c r="O754" s="5">
        <f>SUM('Summary statistics'!E754:E873)</f>
        <v>4.7526383334268396E-2</v>
      </c>
      <c r="P754" s="5">
        <f>SUM('Summary statistics'!F754:F873)</f>
        <v>2.0526995912262574E-2</v>
      </c>
      <c r="Q754" s="5">
        <f>SUM('Summary statistics'!G754:G873)</f>
        <v>5.7736090769568399E-2</v>
      </c>
      <c r="R754" s="5"/>
      <c r="S754" s="5">
        <f>SUM('Summary statistics'!I754:I873)</f>
        <v>0.14562438479736312</v>
      </c>
    </row>
    <row r="755" spans="1:19" x14ac:dyDescent="0.2">
      <c r="A755" s="1">
        <v>44991</v>
      </c>
      <c r="B755" s="5">
        <f>SUM('Summary statistics'!B755:B784)</f>
        <v>-0.21030881572884491</v>
      </c>
      <c r="C755" s="5">
        <f>SUM('Summary statistics'!C755:C784)</f>
        <v>-1.4559171420001984E-2</v>
      </c>
      <c r="D755" s="5">
        <f>SUM('Summary statistics'!D755:D784)</f>
        <v>-1.1852726635175181E-2</v>
      </c>
      <c r="E755" s="5">
        <f>SUM('Summary statistics'!E755:E784)</f>
        <v>-0.12844317410519746</v>
      </c>
      <c r="F755" s="5">
        <f>SUM('Summary statistics'!F755:F784)</f>
        <v>-3.8917885864154206E-2</v>
      </c>
      <c r="G755" s="5">
        <f>SUM('Summary statistics'!G755:G784)</f>
        <v>5.9601744388563707E-2</v>
      </c>
      <c r="H755" s="5"/>
      <c r="I755" s="5">
        <f>SUM('Summary statistics'!I755:I784)</f>
        <v>1.89033721270392E-2</v>
      </c>
      <c r="K755" s="1">
        <v>45121</v>
      </c>
      <c r="L755" s="5">
        <f>SUM('Summary statistics'!B755:B874)</f>
        <v>-0.22677331936478912</v>
      </c>
      <c r="M755" s="5">
        <f>SUM('Summary statistics'!C755:C874)</f>
        <v>-7.9246846111432179E-2</v>
      </c>
      <c r="N755" s="5">
        <f>SUM('Summary statistics'!D755:D874)</f>
        <v>0.29036179067035733</v>
      </c>
      <c r="O755" s="5">
        <f>SUM('Summary statistics'!E755:E874)</f>
        <v>5.4402454260340322E-2</v>
      </c>
      <c r="P755" s="5">
        <f>SUM('Summary statistics'!F755:F874)</f>
        <v>1.859992993480919E-2</v>
      </c>
      <c r="Q755" s="5">
        <f>SUM('Summary statistics'!G755:G874)</f>
        <v>6.1554989226125387E-2</v>
      </c>
      <c r="R755" s="5"/>
      <c r="S755" s="5">
        <f>SUM('Summary statistics'!I755:I874)</f>
        <v>0.12585780704274052</v>
      </c>
    </row>
    <row r="756" spans="1:19" x14ac:dyDescent="0.2">
      <c r="A756" s="1">
        <v>44992</v>
      </c>
      <c r="B756" s="5">
        <f>SUM('Summary statistics'!B756:B785)</f>
        <v>-0.18157695512142902</v>
      </c>
      <c r="C756" s="5">
        <f>SUM('Summary statistics'!C756:C785)</f>
        <v>-5.0764667965838603E-2</v>
      </c>
      <c r="D756" s="5">
        <f>SUM('Summary statistics'!D756:D785)</f>
        <v>-3.1820352623255346E-2</v>
      </c>
      <c r="E756" s="5">
        <f>SUM('Summary statistics'!E756:E785)</f>
        <v>-0.15776294838907748</v>
      </c>
      <c r="F756" s="5">
        <f>SUM('Summary statistics'!F756:F785)</f>
        <v>-6.1890788215129826E-2</v>
      </c>
      <c r="G756" s="5">
        <f>SUM('Summary statistics'!G756:G785)</f>
        <v>7.3953190454238316E-2</v>
      </c>
      <c r="H756" s="5"/>
      <c r="I756" s="5">
        <f>SUM('Summary statistics'!I756:I785)</f>
        <v>-8.3535954626298529E-3</v>
      </c>
      <c r="K756" s="1">
        <v>45124</v>
      </c>
      <c r="L756" s="5">
        <f>SUM('Summary statistics'!B756:B875)</f>
        <v>-0.25211283151693109</v>
      </c>
      <c r="M756" s="5">
        <f>SUM('Summary statistics'!C756:C875)</f>
        <v>-9.5984261393717643E-2</v>
      </c>
      <c r="N756" s="5">
        <f>SUM('Summary statistics'!D756:D875)</f>
        <v>0.27402970210696326</v>
      </c>
      <c r="O756" s="5">
        <f>SUM('Summary statistics'!E756:E875)</f>
        <v>6.3403982301737799E-2</v>
      </c>
      <c r="P756" s="5">
        <f>SUM('Summary statistics'!F756:F875)</f>
        <v>1.0378760379230665E-2</v>
      </c>
      <c r="Q756" s="5">
        <f>SUM('Summary statistics'!G756:G875)</f>
        <v>7.3953190454238316E-2</v>
      </c>
      <c r="R756" s="5"/>
      <c r="S756" s="5">
        <f>SUM('Summary statistics'!I756:I875)</f>
        <v>0.11789442222441081</v>
      </c>
    </row>
    <row r="757" spans="1:19" x14ac:dyDescent="0.2">
      <c r="A757" s="1">
        <v>44993</v>
      </c>
      <c r="B757" s="5">
        <f>SUM('Summary statistics'!B757:B786)</f>
        <v>-0.18094860374902352</v>
      </c>
      <c r="C757" s="5">
        <f>SUM('Summary statistics'!C757:C786)</f>
        <v>-4.4270255837570174E-2</v>
      </c>
      <c r="D757" s="5">
        <f>SUM('Summary statistics'!D757:D786)</f>
        <v>-4.1577093778012553E-2</v>
      </c>
      <c r="E757" s="5">
        <f>SUM('Summary statistics'!E757:E786)</f>
        <v>-0.16801492104901303</v>
      </c>
      <c r="F757" s="5">
        <f>SUM('Summary statistics'!F757:F786)</f>
        <v>-6.6217661565168312E-2</v>
      </c>
      <c r="G757" s="5">
        <f>SUM('Summary statistics'!G757:G786)</f>
        <v>5.7219395027271358E-2</v>
      </c>
      <c r="H757" s="5"/>
      <c r="I757" s="5">
        <f>SUM('Summary statistics'!I757:I786)</f>
        <v>-6.2280447437531592E-3</v>
      </c>
      <c r="K757" s="1">
        <v>45125</v>
      </c>
      <c r="L757" s="5">
        <f>SUM('Summary statistics'!B757:B876)</f>
        <v>-0.15502337542098976</v>
      </c>
      <c r="M757" s="5">
        <f>SUM('Summary statistics'!C757:C876)</f>
        <v>-5.6211871400499741E-2</v>
      </c>
      <c r="N757" s="5">
        <f>SUM('Summary statistics'!D757:D876)</f>
        <v>0.2773605692210665</v>
      </c>
      <c r="O757" s="5">
        <f>SUM('Summary statistics'!E757:E876)</f>
        <v>6.5066587897478517E-2</v>
      </c>
      <c r="P757" s="5">
        <f>SUM('Summary statistics'!F757:F876)</f>
        <v>1.9216167633295523E-2</v>
      </c>
      <c r="Q757" s="5">
        <f>SUM('Summary statistics'!G757:G876)</f>
        <v>5.7219395027271358E-2</v>
      </c>
      <c r="R757" s="5"/>
      <c r="S757" s="5">
        <f>SUM('Summary statistics'!I757:I876)</f>
        <v>0.12569823172306432</v>
      </c>
    </row>
    <row r="758" spans="1:19" x14ac:dyDescent="0.2">
      <c r="A758" s="1">
        <v>44994</v>
      </c>
      <c r="B758" s="5">
        <f>SUM('Summary statistics'!B758:B787)</f>
        <v>-0.13652533336247344</v>
      </c>
      <c r="C758" s="5">
        <f>SUM('Summary statistics'!C758:C787)</f>
        <v>-5.6857552714440006E-2</v>
      </c>
      <c r="D758" s="5">
        <f>SUM('Summary statistics'!D758:D787)</f>
        <v>-0.12422640668426756</v>
      </c>
      <c r="E758" s="5">
        <f>SUM('Summary statistics'!E758:E787)</f>
        <v>-0.17463499542951749</v>
      </c>
      <c r="F758" s="5">
        <f>SUM('Summary statistics'!F758:F787)</f>
        <v>-6.1156732802977433E-2</v>
      </c>
      <c r="G758" s="5">
        <f>SUM('Summary statistics'!G758:G787)</f>
        <v>5.9999778959318809E-2</v>
      </c>
      <c r="H758" s="5"/>
      <c r="I758" s="5">
        <f>SUM('Summary statistics'!I758:I787)</f>
        <v>-2.4678171254686652E-2</v>
      </c>
      <c r="K758" s="1">
        <v>45126</v>
      </c>
      <c r="L758" s="5">
        <f>SUM('Summary statistics'!B758:B877)</f>
        <v>-0.12014431184206367</v>
      </c>
      <c r="M758" s="5">
        <f>SUM('Summary statistics'!C758:C877)</f>
        <v>-6.1755953983056847E-2</v>
      </c>
      <c r="N758" s="5">
        <f>SUM('Summary statistics'!D758:D877)</f>
        <v>0.26029583939810791</v>
      </c>
      <c r="O758" s="5">
        <f>SUM('Summary statistics'!E758:E877)</f>
        <v>6.2620743596959058E-2</v>
      </c>
      <c r="P758" s="5">
        <f>SUM('Summary statistics'!F758:F877)</f>
        <v>1.5517596611743725E-2</v>
      </c>
      <c r="Q758" s="5">
        <f>SUM('Summary statistics'!G758:G877)</f>
        <v>5.9999778959318809E-2</v>
      </c>
      <c r="R758" s="5"/>
      <c r="S758" s="5">
        <f>SUM('Summary statistics'!I758:I877)</f>
        <v>0.12823506164092749</v>
      </c>
    </row>
    <row r="759" spans="1:19" x14ac:dyDescent="0.2">
      <c r="A759" s="1">
        <v>44995</v>
      </c>
      <c r="B759" s="5">
        <f>SUM('Summary statistics'!B759:B788)</f>
        <v>-0.15872573619727254</v>
      </c>
      <c r="C759" s="5">
        <f>SUM('Summary statistics'!C759:C788)</f>
        <v>-5.4931685664956306E-2</v>
      </c>
      <c r="D759" s="5">
        <f>SUM('Summary statistics'!D759:D788)</f>
        <v>-0.13265288692101732</v>
      </c>
      <c r="E759" s="5">
        <f>SUM('Summary statistics'!E759:E788)</f>
        <v>-0.16111671986732734</v>
      </c>
      <c r="F759" s="5">
        <f>SUM('Summary statistics'!F759:F788)</f>
        <v>-3.7010111266535993E-2</v>
      </c>
      <c r="G759" s="5">
        <f>SUM('Summary statistics'!G759:G788)</f>
        <v>6.3892349074830143E-2</v>
      </c>
      <c r="H759" s="5"/>
      <c r="I759" s="5">
        <f>SUM('Summary statistics'!I759:I788)</f>
        <v>-5.0209863574853873E-2</v>
      </c>
      <c r="K759" s="1">
        <v>45127</v>
      </c>
      <c r="L759" s="5">
        <f>SUM('Summary statistics'!B759:B878)</f>
        <v>-4.1949151058161681E-2</v>
      </c>
      <c r="M759" s="5">
        <f>SUM('Summary statistics'!C759:C878)</f>
        <v>-6.8719573974461184E-2</v>
      </c>
      <c r="N759" s="5">
        <f>SUM('Summary statistics'!D759:D878)</f>
        <v>0.25835232374606709</v>
      </c>
      <c r="O759" s="5">
        <f>SUM('Summary statistics'!E759:E878)</f>
        <v>4.3130394663021168E-2</v>
      </c>
      <c r="P759" s="5">
        <f>SUM('Summary statistics'!F759:F878)</f>
        <v>1.7040197399620469E-2</v>
      </c>
      <c r="Q759" s="5">
        <f>SUM('Summary statistics'!G759:G878)</f>
        <v>6.3892349074830143E-2</v>
      </c>
      <c r="R759" s="5"/>
      <c r="S759" s="5">
        <f>SUM('Summary statistics'!I759:I878)</f>
        <v>0.11050753788909891</v>
      </c>
    </row>
    <row r="760" spans="1:19" x14ac:dyDescent="0.2">
      <c r="A760" s="1">
        <v>44998</v>
      </c>
      <c r="B760" s="5">
        <f>SUM('Summary statistics'!B760:B789)</f>
        <v>-8.9151576813118388E-2</v>
      </c>
      <c r="C760" s="5">
        <f>SUM('Summary statistics'!C760:C789)</f>
        <v>-6.3200728295911446E-2</v>
      </c>
      <c r="D760" s="5">
        <f>SUM('Summary statistics'!D760:D789)</f>
        <v>4.4076726971037455E-2</v>
      </c>
      <c r="E760" s="5">
        <f>SUM('Summary statistics'!E760:E789)</f>
        <v>-7.6857366728063259E-2</v>
      </c>
      <c r="F760" s="5">
        <f>SUM('Summary statistics'!F760:F789)</f>
        <v>-1.0433252356820771E-2</v>
      </c>
      <c r="G760" s="5">
        <f>SUM('Summary statistics'!G760:G789)</f>
        <v>5.6509374019550251E-2</v>
      </c>
      <c r="H760" s="5"/>
      <c r="I760" s="5">
        <f>SUM('Summary statistics'!I760:I789)</f>
        <v>-5.4212447979797115E-2</v>
      </c>
      <c r="K760" s="1">
        <v>45128</v>
      </c>
      <c r="L760" s="5">
        <f>SUM('Summary statistics'!B760:B879)</f>
        <v>-5.1127044883607684E-2</v>
      </c>
      <c r="M760" s="5">
        <f>SUM('Summary statistics'!C760:C879)</f>
        <v>-3.3304513486440396E-2</v>
      </c>
      <c r="N760" s="5">
        <f>SUM('Summary statistics'!D760:D879)</f>
        <v>0.25922970849134952</v>
      </c>
      <c r="O760" s="5">
        <f>SUM('Summary statistics'!E760:E879)</f>
        <v>5.4612755504897983E-2</v>
      </c>
      <c r="P760" s="5">
        <f>SUM('Summary statistics'!F760:F879)</f>
        <v>1.5372305168624664E-2</v>
      </c>
      <c r="Q760" s="5">
        <f>SUM('Summary statistics'!G760:G879)</f>
        <v>5.6509374019550251E-2</v>
      </c>
      <c r="R760" s="5"/>
      <c r="S760" s="5">
        <f>SUM('Summary statistics'!I760:I879)</f>
        <v>0.10833993739751967</v>
      </c>
    </row>
    <row r="761" spans="1:19" x14ac:dyDescent="0.2">
      <c r="A761" s="1">
        <v>44999</v>
      </c>
      <c r="B761" s="5">
        <f>SUM('Summary statistics'!B761:B790)</f>
        <v>-5.9595309191961224E-2</v>
      </c>
      <c r="C761" s="5">
        <f>SUM('Summary statistics'!C761:C790)</f>
        <v>-8.8108956586755993E-2</v>
      </c>
      <c r="D761" s="5">
        <f>SUM('Summary statistics'!D761:D790)</f>
        <v>7.8619277479469438E-2</v>
      </c>
      <c r="E761" s="5">
        <f>SUM('Summary statistics'!E761:E790)</f>
        <v>-7.9056522952470357E-2</v>
      </c>
      <c r="F761" s="5">
        <f>SUM('Summary statistics'!F761:F790)</f>
        <v>-6.2601279092157278E-3</v>
      </c>
      <c r="G761" s="5">
        <f>SUM('Summary statistics'!G761:G790)</f>
        <v>6.8322323746260599E-2</v>
      </c>
      <c r="H761" s="5"/>
      <c r="I761" s="5">
        <f>SUM('Summary statistics'!I761:I790)</f>
        <v>-2.4492521603056081E-2</v>
      </c>
      <c r="K761" s="1">
        <v>45131</v>
      </c>
      <c r="L761" s="5">
        <f>SUM('Summary statistics'!B761:B880)</f>
        <v>-1.698711453074047E-2</v>
      </c>
      <c r="M761" s="5">
        <f>SUM('Summary statistics'!C761:C880)</f>
        <v>1.0725332638889445E-2</v>
      </c>
      <c r="N761" s="5">
        <f>SUM('Summary statistics'!D761:D880)</f>
        <v>0.24524660755181774</v>
      </c>
      <c r="O761" s="5">
        <f>SUM('Summary statistics'!E761:E880)</f>
        <v>2.9804630172638461E-2</v>
      </c>
      <c r="P761" s="5">
        <f>SUM('Summary statistics'!F761:F880)</f>
        <v>3.0070136018607675E-2</v>
      </c>
      <c r="Q761" s="5">
        <f>SUM('Summary statistics'!G761:G880)</f>
        <v>6.8322323746260599E-2</v>
      </c>
      <c r="R761" s="5"/>
      <c r="S761" s="5">
        <f>SUM('Summary statistics'!I761:I880)</f>
        <v>0.12541947121485247</v>
      </c>
    </row>
    <row r="762" spans="1:19" x14ac:dyDescent="0.2">
      <c r="A762" s="1">
        <v>45000</v>
      </c>
      <c r="B762" s="5">
        <f>SUM('Summary statistics'!B762:B791)</f>
        <v>-7.3799317185434421E-2</v>
      </c>
      <c r="C762" s="5">
        <f>SUM('Summary statistics'!C762:C791)</f>
        <v>-0.15404502630731323</v>
      </c>
      <c r="D762" s="5">
        <f>SUM('Summary statistics'!D762:D791)</f>
        <v>4.8845554931194135E-2</v>
      </c>
      <c r="E762" s="5">
        <f>SUM('Summary statistics'!E762:E791)</f>
        <v>-9.048044542574421E-2</v>
      </c>
      <c r="F762" s="5">
        <f>SUM('Summary statistics'!F762:F791)</f>
        <v>9.5936366094849443E-3</v>
      </c>
      <c r="G762" s="5">
        <f>SUM('Summary statistics'!G762:G791)</f>
        <v>4.598296103256265E-2</v>
      </c>
      <c r="H762" s="5"/>
      <c r="I762" s="5">
        <f>SUM('Summary statistics'!I762:I791)</f>
        <v>-4.6358129116987855E-2</v>
      </c>
      <c r="K762" s="1">
        <v>45132</v>
      </c>
      <c r="L762" s="5">
        <f>SUM('Summary statistics'!B762:B881)</f>
        <v>-4.0212081237809144E-3</v>
      </c>
      <c r="M762" s="5">
        <f>SUM('Summary statistics'!C762:C881)</f>
        <v>9.5899788594545517E-3</v>
      </c>
      <c r="N762" s="5">
        <f>SUM('Summary statistics'!D762:D881)</f>
        <v>0.23422907426537856</v>
      </c>
      <c r="O762" s="5">
        <f>SUM('Summary statistics'!E762:E881)</f>
        <v>3.5403751107855222E-2</v>
      </c>
      <c r="P762" s="5">
        <f>SUM('Summary statistics'!F762:F881)</f>
        <v>2.7400374914110157E-2</v>
      </c>
      <c r="Q762" s="5">
        <f>SUM('Summary statistics'!G762:G881)</f>
        <v>4.598296103256265E-2</v>
      </c>
      <c r="R762" s="5"/>
      <c r="S762" s="5">
        <f>SUM('Summary statistics'!I762:I881)</f>
        <v>0.11369394403818449</v>
      </c>
    </row>
    <row r="763" spans="1:19" x14ac:dyDescent="0.2">
      <c r="A763" s="1">
        <v>45001</v>
      </c>
      <c r="B763" s="5">
        <f>SUM('Summary statistics'!B763:B792)</f>
        <v>3.4873739305624665E-2</v>
      </c>
      <c r="C763" s="5">
        <f>SUM('Summary statistics'!C763:C792)</f>
        <v>-0.11147201448951698</v>
      </c>
      <c r="D763" s="5">
        <f>SUM('Summary statistics'!D763:D792)</f>
        <v>5.2485177466746205E-2</v>
      </c>
      <c r="E763" s="5">
        <f>SUM('Summary statistics'!E763:E792)</f>
        <v>-8.9490390509680037E-2</v>
      </c>
      <c r="F763" s="5">
        <f>SUM('Summary statistics'!F763:F792)</f>
        <v>6.1538655743783449E-3</v>
      </c>
      <c r="G763" s="5">
        <f>SUM('Summary statistics'!G763:G792)</f>
        <v>4.6430002582939556E-2</v>
      </c>
      <c r="H763" s="5"/>
      <c r="I763" s="5">
        <f>SUM('Summary statistics'!I763:I792)</f>
        <v>-3.9346667565233813E-2</v>
      </c>
      <c r="K763" s="1">
        <v>45133</v>
      </c>
      <c r="L763" s="5">
        <f>SUM('Summary statistics'!B763:B882)</f>
        <v>4.9616021042827932E-2</v>
      </c>
      <c r="M763" s="5">
        <f>SUM('Summary statistics'!C763:C882)</f>
        <v>3.0545579883285295E-2</v>
      </c>
      <c r="N763" s="5">
        <f>SUM('Summary statistics'!D763:D882)</f>
        <v>0.21281286692057672</v>
      </c>
      <c r="O763" s="5">
        <f>SUM('Summary statistics'!E763:E882)</f>
        <v>5.0867518637837193E-2</v>
      </c>
      <c r="P763" s="5">
        <f>SUM('Summary statistics'!F763:F882)</f>
        <v>3.1604417235334054E-2</v>
      </c>
      <c r="Q763" s="5">
        <f>SUM('Summary statistics'!G763:G882)</f>
        <v>4.6430002582939556E-2</v>
      </c>
      <c r="R763" s="5"/>
      <c r="S763" s="5">
        <f>SUM('Summary statistics'!I763:I882)</f>
        <v>0.10314039477195165</v>
      </c>
    </row>
    <row r="764" spans="1:19" x14ac:dyDescent="0.2">
      <c r="A764" s="1">
        <v>45002</v>
      </c>
      <c r="B764" s="5">
        <f>SUM('Summary statistics'!B764:B793)</f>
        <v>-3.0598200277747262E-2</v>
      </c>
      <c r="C764" s="5">
        <f>SUM('Summary statistics'!C764:C793)</f>
        <v>-0.12834867174358572</v>
      </c>
      <c r="D764" s="5">
        <f>SUM('Summary statistics'!D764:D793)</f>
        <v>0.15632888403618753</v>
      </c>
      <c r="E764" s="5">
        <f>SUM('Summary statistics'!E764:E793)</f>
        <v>-5.5011040560122404E-2</v>
      </c>
      <c r="F764" s="5">
        <f>SUM('Summary statistics'!F764:F793)</f>
        <v>3.7838892706612434E-2</v>
      </c>
      <c r="G764" s="5">
        <f>SUM('Summary statistics'!G764:G793)</f>
        <v>3.9554935716903245E-2</v>
      </c>
      <c r="H764" s="5"/>
      <c r="I764" s="5">
        <f>SUM('Summary statistics'!I764:I793)</f>
        <v>-6.5019685232103289E-2</v>
      </c>
      <c r="K764" s="1">
        <v>45134</v>
      </c>
      <c r="L764" s="5">
        <f>SUM('Summary statistics'!B764:B883)</f>
        <v>-1.1966636617521495E-2</v>
      </c>
      <c r="M764" s="5">
        <f>SUM('Summary statistics'!C764:C883)</f>
        <v>5.3997857268778232E-2</v>
      </c>
      <c r="N764" s="5">
        <f>SUM('Summary statistics'!D764:D883)</f>
        <v>0.22103099002315499</v>
      </c>
      <c r="O764" s="5">
        <f>SUM('Summary statistics'!E764:E883)</f>
        <v>2.624581257133933E-2</v>
      </c>
      <c r="P764" s="5">
        <f>SUM('Summary statistics'!F764:F883)</f>
        <v>2.524866193149039E-2</v>
      </c>
      <c r="Q764" s="5">
        <f>SUM('Summary statistics'!G764:G883)</f>
        <v>3.9554935716903245E-2</v>
      </c>
      <c r="R764" s="5"/>
      <c r="S764" s="5">
        <f>SUM('Summary statistics'!I764:I883)</f>
        <v>8.2102536063168197E-2</v>
      </c>
    </row>
    <row r="765" spans="1:19" x14ac:dyDescent="0.2">
      <c r="A765" s="1">
        <v>45005</v>
      </c>
      <c r="B765" s="5">
        <f>SUM('Summary statistics'!B765:B794)</f>
        <v>-6.1961200123271012E-2</v>
      </c>
      <c r="C765" s="5">
        <f>SUM('Summary statistics'!C765:C794)</f>
        <v>-8.1588162526591998E-2</v>
      </c>
      <c r="D765" s="5">
        <f>SUM('Summary statistics'!D765:D794)</f>
        <v>0.16810374407963158</v>
      </c>
      <c r="E765" s="5">
        <f>SUM('Summary statistics'!E765:E794)</f>
        <v>5.6967531338776942E-3</v>
      </c>
      <c r="F765" s="5">
        <f>SUM('Summary statistics'!F765:F794)</f>
        <v>7.0862755995294444E-2</v>
      </c>
      <c r="G765" s="5">
        <f>SUM('Summary statistics'!G765:G794)</f>
        <v>2.7134765339645844E-2</v>
      </c>
      <c r="H765" s="5"/>
      <c r="I765" s="5">
        <f>SUM('Summary statistics'!I765:I794)</f>
        <v>-4.5732216333133083E-2</v>
      </c>
      <c r="K765" s="1">
        <v>45135</v>
      </c>
      <c r="L765" s="5">
        <f>SUM('Summary statistics'!B765:B884)</f>
        <v>6.1762494118231578E-2</v>
      </c>
      <c r="M765" s="5">
        <f>SUM('Summary statistics'!C765:C884)</f>
        <v>9.3462793206230327E-2</v>
      </c>
      <c r="N765" s="5">
        <f>SUM('Summary statistics'!D765:D884)</f>
        <v>0.22403086281874421</v>
      </c>
      <c r="O765" s="5">
        <f>SUM('Summary statistics'!E765:E884)</f>
        <v>8.9184866852431183E-2</v>
      </c>
      <c r="P765" s="5">
        <f>SUM('Summary statistics'!F765:F884)</f>
        <v>7.0962765996377436E-2</v>
      </c>
      <c r="Q765" s="5">
        <f>SUM('Summary statistics'!G765:G884)</f>
        <v>2.7134765339645844E-2</v>
      </c>
      <c r="R765" s="5"/>
      <c r="S765" s="5">
        <f>SUM('Summary statistics'!I765:I884)</f>
        <v>0.10234059456130877</v>
      </c>
    </row>
    <row r="766" spans="1:19" x14ac:dyDescent="0.2">
      <c r="A766" s="1">
        <v>45006</v>
      </c>
      <c r="B766" s="5">
        <f>SUM('Summary statistics'!B766:B795)</f>
        <v>-1.9920977494554709E-2</v>
      </c>
      <c r="C766" s="5">
        <f>SUM('Summary statistics'!C766:C795)</f>
        <v>-6.6672763008868513E-2</v>
      </c>
      <c r="D766" s="5">
        <f>SUM('Summary statistics'!D766:D795)</f>
        <v>0.21118398066259311</v>
      </c>
      <c r="E766" s="5">
        <f>SUM('Summary statistics'!E766:E795)</f>
        <v>3.904764728891957E-3</v>
      </c>
      <c r="F766" s="5">
        <f>SUM('Summary statistics'!F766:F795)</f>
        <v>4.8172472122869243E-2</v>
      </c>
      <c r="G766" s="5">
        <f>SUM('Summary statistics'!G766:G795)</f>
        <v>2.3757017710866409E-2</v>
      </c>
      <c r="H766" s="5"/>
      <c r="I766" s="5">
        <f>SUM('Summary statistics'!I766:I795)</f>
        <v>-2.6674163871979226E-2</v>
      </c>
      <c r="K766" s="1">
        <v>45138</v>
      </c>
      <c r="L766" s="5">
        <f>SUM('Summary statistics'!B766:B885)</f>
        <v>3.8309966277942288E-2</v>
      </c>
      <c r="M766" s="5">
        <f>SUM('Summary statistics'!C766:C885)</f>
        <v>9.8726767645434504E-2</v>
      </c>
      <c r="N766" s="5">
        <f>SUM('Summary statistics'!D766:D885)</f>
        <v>0.25019399092942324</v>
      </c>
      <c r="O766" s="5">
        <f>SUM('Summary statistics'!E766:E885)</f>
        <v>0.11599762900220231</v>
      </c>
      <c r="P766" s="5">
        <f>SUM('Summary statistics'!F766:F885)</f>
        <v>7.3832355075967721E-2</v>
      </c>
      <c r="Q766" s="5">
        <f>SUM('Summary statistics'!G766:G885)</f>
        <v>2.3757017710866409E-2</v>
      </c>
      <c r="R766" s="5"/>
      <c r="S766" s="5">
        <f>SUM('Summary statistics'!I766:I885)</f>
        <v>0.10996765116693444</v>
      </c>
    </row>
    <row r="767" spans="1:19" x14ac:dyDescent="0.2">
      <c r="A767" s="1">
        <v>45007</v>
      </c>
      <c r="B767" s="5">
        <f>SUM('Summary statistics'!B767:B796)</f>
        <v>-0.14388077348652617</v>
      </c>
      <c r="C767" s="5">
        <f>SUM('Summary statistics'!C767:C796)</f>
        <v>-8.4351519241999739E-2</v>
      </c>
      <c r="D767" s="5">
        <f>SUM('Summary statistics'!D767:D796)</f>
        <v>0.15910453911981004</v>
      </c>
      <c r="E767" s="5">
        <f>SUM('Summary statistics'!E767:E796)</f>
        <v>2.2207280215308052E-2</v>
      </c>
      <c r="F767" s="5">
        <f>SUM('Summary statistics'!F767:F796)</f>
        <v>4.9459054561205605E-2</v>
      </c>
      <c r="G767" s="5">
        <f>SUM('Summary statistics'!G767:G796)</f>
        <v>2.0079511774304486E-2</v>
      </c>
      <c r="H767" s="5"/>
      <c r="I767" s="5">
        <f>SUM('Summary statistics'!I767:I796)</f>
        <v>-5.6064758835394315E-2</v>
      </c>
      <c r="K767" s="1">
        <v>45139</v>
      </c>
      <c r="L767" s="5">
        <f>SUM('Summary statistics'!B767:B886)</f>
        <v>-3.9821494186671982E-2</v>
      </c>
      <c r="M767" s="5">
        <f>SUM('Summary statistics'!C767:C886)</f>
        <v>5.3384701928484948E-2</v>
      </c>
      <c r="N767" s="5">
        <f>SUM('Summary statistics'!D767:D886)</f>
        <v>0.24517948823479307</v>
      </c>
      <c r="O767" s="5">
        <f>SUM('Summary statistics'!E767:E886)</f>
        <v>9.2490021410352244E-2</v>
      </c>
      <c r="P767" s="5">
        <f>SUM('Summary statistics'!F767:F886)</f>
        <v>5.5643491568702852E-2</v>
      </c>
      <c r="Q767" s="5">
        <f>SUM('Summary statistics'!G767:G886)</f>
        <v>2.0079511774304486E-2</v>
      </c>
      <c r="R767" s="5"/>
      <c r="S767" s="5">
        <f>SUM('Summary statistics'!I767:I886)</f>
        <v>9.450861857356721E-2</v>
      </c>
    </row>
    <row r="768" spans="1:19" x14ac:dyDescent="0.2">
      <c r="A768" s="1">
        <v>45008</v>
      </c>
      <c r="B768" s="5">
        <f>SUM('Summary statistics'!B768:B797)</f>
        <v>-8.1557782959563965E-2</v>
      </c>
      <c r="C768" s="5">
        <f>SUM('Summary statistics'!C768:C797)</f>
        <v>-0.1147927359889804</v>
      </c>
      <c r="D768" s="5">
        <f>SUM('Summary statistics'!D768:D797)</f>
        <v>0.20928592524690848</v>
      </c>
      <c r="E768" s="5">
        <f>SUM('Summary statistics'!E768:E797)</f>
        <v>3.1782150029819503E-2</v>
      </c>
      <c r="F768" s="5">
        <f>SUM('Summary statistics'!F768:F797)</f>
        <v>6.9887325929411964E-2</v>
      </c>
      <c r="G768" s="5">
        <f>SUM('Summary statistics'!G768:G797)</f>
        <v>2.2259450976471442E-2</v>
      </c>
      <c r="H768" s="5"/>
      <c r="I768" s="5">
        <f>SUM('Summary statistics'!I768:I797)</f>
        <v>-4.1942135177352048E-2</v>
      </c>
      <c r="K768" s="1">
        <v>45140</v>
      </c>
      <c r="L768" s="5">
        <f>SUM('Summary statistics'!B768:B887)</f>
        <v>-2.0122792321330962E-16</v>
      </c>
      <c r="M768" s="5">
        <f>SUM('Summary statistics'!C768:C887)</f>
        <v>1.2914841445640198E-2</v>
      </c>
      <c r="N768" s="5">
        <f>SUM('Summary statistics'!D768:D887)</f>
        <v>0.23931371866598208</v>
      </c>
      <c r="O768" s="5">
        <f>SUM('Summary statistics'!E768:E887)</f>
        <v>6.2752806377335713E-2</v>
      </c>
      <c r="P768" s="5">
        <f>SUM('Summary statistics'!F768:F887)</f>
        <v>5.0680557432330436E-2</v>
      </c>
      <c r="Q768" s="5">
        <f>SUM('Summary statistics'!G768:G887)</f>
        <v>2.2259450976471442E-2</v>
      </c>
      <c r="R768" s="5"/>
      <c r="S768" s="5">
        <f>SUM('Summary statistics'!I768:I887)</f>
        <v>9.1714923186913072E-2</v>
      </c>
    </row>
    <row r="769" spans="1:19" x14ac:dyDescent="0.2">
      <c r="A769" s="1">
        <v>45009</v>
      </c>
      <c r="B769" s="5">
        <f>SUM('Summary statistics'!B769:B798)</f>
        <v>-5.4000342821830666E-2</v>
      </c>
      <c r="C769" s="5">
        <f>SUM('Summary statistics'!C769:C798)</f>
        <v>-0.1196102227781928</v>
      </c>
      <c r="D769" s="5">
        <f>SUM('Summary statistics'!D769:D798)</f>
        <v>0.23124463976021228</v>
      </c>
      <c r="E769" s="5">
        <f>SUM('Summary statistics'!E769:E798)</f>
        <v>4.8654671993897211E-2</v>
      </c>
      <c r="F769" s="5">
        <f>SUM('Summary statistics'!F769:F798)</f>
        <v>7.0092541696738855E-2</v>
      </c>
      <c r="G769" s="5">
        <f>SUM('Summary statistics'!G769:G798)</f>
        <v>3.8286945944528514E-2</v>
      </c>
      <c r="H769" s="5"/>
      <c r="I769" s="5">
        <f>SUM('Summary statistics'!I769:I798)</f>
        <v>-2.7449134020695778E-2</v>
      </c>
      <c r="K769" s="1">
        <v>45141</v>
      </c>
      <c r="L769" s="5">
        <f>SUM('Summary statistics'!B769:B888)</f>
        <v>2.8872877697526004E-2</v>
      </c>
      <c r="M769" s="5">
        <f>SUM('Summary statistics'!C769:C888)</f>
        <v>4.3738567314554583E-2</v>
      </c>
      <c r="N769" s="5">
        <f>SUM('Summary statistics'!D769:D888)</f>
        <v>0.29223632985953735</v>
      </c>
      <c r="O769" s="5">
        <f>SUM('Summary statistics'!E769:E888)</f>
        <v>6.7827038394366004E-2</v>
      </c>
      <c r="P769" s="5">
        <f>SUM('Summary statistics'!F769:F888)</f>
        <v>5.351994227692404E-2</v>
      </c>
      <c r="Q769" s="5">
        <f>SUM('Summary statistics'!G769:G888)</f>
        <v>3.8286945944528514E-2</v>
      </c>
      <c r="R769" s="5"/>
      <c r="S769" s="5">
        <f>SUM('Summary statistics'!I769:I888)</f>
        <v>9.803274069168752E-2</v>
      </c>
    </row>
    <row r="770" spans="1:19" x14ac:dyDescent="0.2">
      <c r="A770" s="1">
        <v>45012</v>
      </c>
      <c r="B770" s="5">
        <f>SUM('Summary statistics'!B770:B799)</f>
        <v>-0.22199346493097238</v>
      </c>
      <c r="C770" s="5">
        <f>SUM('Summary statistics'!C770:C799)</f>
        <v>-9.0667186937973959E-2</v>
      </c>
      <c r="D770" s="5">
        <f>SUM('Summary statistics'!D770:D799)</f>
        <v>0.22632038105380825</v>
      </c>
      <c r="E770" s="5">
        <f>SUM('Summary statistics'!E770:E799)</f>
        <v>4.4304033898891544E-2</v>
      </c>
      <c r="F770" s="5">
        <f>SUM('Summary statistics'!F770:F799)</f>
        <v>5.6713942209459932E-2</v>
      </c>
      <c r="G770" s="5">
        <f>SUM('Summary statistics'!G770:G799)</f>
        <v>4.5982961032562497E-2</v>
      </c>
      <c r="H770" s="5"/>
      <c r="I770" s="5">
        <f>SUM('Summary statistics'!I770:I799)</f>
        <v>-2.7996409540641958E-2</v>
      </c>
      <c r="K770" s="1">
        <v>45142</v>
      </c>
      <c r="L770" s="5">
        <f>SUM('Summary statistics'!B770:B889)</f>
        <v>-1.1574203281136789E-2</v>
      </c>
      <c r="M770" s="5">
        <f>SUM('Summary statistics'!C770:C889)</f>
        <v>3.8149082772827941E-2</v>
      </c>
      <c r="N770" s="5">
        <f>SUM('Summary statistics'!D770:D889)</f>
        <v>0.29661478607812564</v>
      </c>
      <c r="O770" s="5">
        <f>SUM('Summary statistics'!E770:E889)</f>
        <v>7.1704179355097014E-2</v>
      </c>
      <c r="P770" s="5">
        <f>SUM('Summary statistics'!F770:F889)</f>
        <v>5.904447320653429E-2</v>
      </c>
      <c r="Q770" s="5">
        <f>SUM('Summary statistics'!G770:G889)</f>
        <v>4.5982961032562497E-2</v>
      </c>
      <c r="R770" s="5"/>
      <c r="S770" s="5">
        <f>SUM('Summary statistics'!I770:I889)</f>
        <v>9.052578440535429E-2</v>
      </c>
    </row>
    <row r="771" spans="1:19" x14ac:dyDescent="0.2">
      <c r="A771" s="1">
        <v>45013</v>
      </c>
      <c r="B771" s="5">
        <f>SUM('Summary statistics'!B771:B800)</f>
        <v>-0.20785485879911947</v>
      </c>
      <c r="C771" s="5">
        <f>SUM('Summary statistics'!C771:C800)</f>
        <v>-9.0579684240732469E-2</v>
      </c>
      <c r="D771" s="5">
        <f>SUM('Summary statistics'!D771:D800)</f>
        <v>0.2248488288166223</v>
      </c>
      <c r="E771" s="5">
        <f>SUM('Summary statistics'!E771:E800)</f>
        <v>6.6090377889428426E-2</v>
      </c>
      <c r="F771" s="5">
        <f>SUM('Summary statistics'!F771:F800)</f>
        <v>6.3596477034941923E-2</v>
      </c>
      <c r="G771" s="5">
        <f>SUM('Summary statistics'!G771:G800)</f>
        <v>2.7510775872370649E-2</v>
      </c>
      <c r="H771" s="5"/>
      <c r="I771" s="5">
        <f>SUM('Summary statistics'!I771:I800)</f>
        <v>-4.0955041341501033E-2</v>
      </c>
      <c r="K771" s="1">
        <v>45145</v>
      </c>
      <c r="L771" s="5">
        <f>SUM('Summary statistics'!B771:B890)</f>
        <v>8.6577776262392048E-2</v>
      </c>
      <c r="M771" s="5">
        <f>SUM('Summary statistics'!C771:C890)</f>
        <v>2.2212166910727246E-2</v>
      </c>
      <c r="N771" s="5">
        <f>SUM('Summary statistics'!D771:D890)</f>
        <v>0.29366023602329222</v>
      </c>
      <c r="O771" s="5">
        <f>SUM('Summary statistics'!E771:E890)</f>
        <v>6.1238188108913877E-2</v>
      </c>
      <c r="P771" s="5">
        <f>SUM('Summary statistics'!F771:F890)</f>
        <v>6.1821403664073689E-2</v>
      </c>
      <c r="Q771" s="5">
        <f>SUM('Summary statistics'!G771:G890)</f>
        <v>2.7510775872370649E-2</v>
      </c>
      <c r="R771" s="5"/>
      <c r="S771" s="5">
        <f>SUM('Summary statistics'!I771:I890)</f>
        <v>8.812581740068394E-2</v>
      </c>
    </row>
    <row r="772" spans="1:19" x14ac:dyDescent="0.2">
      <c r="A772" s="1">
        <v>45014</v>
      </c>
      <c r="B772" s="5">
        <f>SUM('Summary statistics'!B772:B801)</f>
        <v>-0.28667704724155679</v>
      </c>
      <c r="C772" s="5">
        <f>SUM('Summary statistics'!C772:C801)</f>
        <v>-8.0158660091010678E-2</v>
      </c>
      <c r="D772" s="5">
        <f>SUM('Summary statistics'!D772:D801)</f>
        <v>0.24461642039379278</v>
      </c>
      <c r="E772" s="5">
        <f>SUM('Summary statistics'!E772:E801)</f>
        <v>6.7098333503168864E-2</v>
      </c>
      <c r="F772" s="5">
        <f>SUM('Summary statistics'!F772:F801)</f>
        <v>5.9113232130046545E-2</v>
      </c>
      <c r="G772" s="5">
        <f>SUM('Summary statistics'!G772:G801)</f>
        <v>1.5548016388484642E-2</v>
      </c>
      <c r="H772" s="5"/>
      <c r="I772" s="5">
        <f>SUM('Summary statistics'!I772:I801)</f>
        <v>-2.6537764114332223E-2</v>
      </c>
      <c r="K772" s="1">
        <v>45146</v>
      </c>
      <c r="L772" s="5">
        <f>SUM('Summary statistics'!B772:B891)</f>
        <v>4.6057136001046439E-2</v>
      </c>
      <c r="M772" s="5">
        <f>SUM('Summary statistics'!C772:C891)</f>
        <v>4.7669229699040097E-2</v>
      </c>
      <c r="N772" s="5">
        <f>SUM('Summary statistics'!D772:D891)</f>
        <v>0.29372499749912301</v>
      </c>
      <c r="O772" s="5">
        <f>SUM('Summary statistics'!E772:E891)</f>
        <v>4.181450689160935E-2</v>
      </c>
      <c r="P772" s="5">
        <f>SUM('Summary statistics'!F772:F891)</f>
        <v>5.5547984389013309E-2</v>
      </c>
      <c r="Q772" s="5">
        <f>SUM('Summary statistics'!G772:G891)</f>
        <v>1.5548016388484642E-2</v>
      </c>
      <c r="R772" s="5"/>
      <c r="S772" s="5">
        <f>SUM('Summary statistics'!I772:I891)</f>
        <v>8.4179041459468154E-2</v>
      </c>
    </row>
    <row r="773" spans="1:19" x14ac:dyDescent="0.2">
      <c r="A773" s="1">
        <v>45015</v>
      </c>
      <c r="B773" s="5">
        <f>SUM('Summary statistics'!B773:B802)</f>
        <v>-0.19421192878020438</v>
      </c>
      <c r="C773" s="5">
        <f>SUM('Summary statistics'!C773:C802)</f>
        <v>-5.51918301628746E-2</v>
      </c>
      <c r="D773" s="5">
        <f>SUM('Summary statistics'!D773:D802)</f>
        <v>0.14163368711027105</v>
      </c>
      <c r="E773" s="5">
        <f>SUM('Summary statistics'!E773:E802)</f>
        <v>0.10619921447280392</v>
      </c>
      <c r="F773" s="5">
        <f>SUM('Summary statistics'!F773:F802)</f>
        <v>7.66399292379909E-2</v>
      </c>
      <c r="G773" s="5">
        <f>SUM('Summary statistics'!G773:G802)</f>
        <v>1.6477470865657661E-2</v>
      </c>
      <c r="H773" s="5"/>
      <c r="I773" s="5">
        <f>SUM('Summary statistics'!I773:I802)</f>
        <v>-2.3608055308912419E-2</v>
      </c>
      <c r="K773" s="1">
        <v>45147</v>
      </c>
      <c r="L773" s="5">
        <f>SUM('Summary statistics'!B773:B892)</f>
        <v>0.14679914976240466</v>
      </c>
      <c r="M773" s="5">
        <f>SUM('Summary statistics'!C773:C892)</f>
        <v>7.1322936723828667E-2</v>
      </c>
      <c r="N773" s="5">
        <f>SUM('Summary statistics'!D773:D892)</f>
        <v>0.19540700186793253</v>
      </c>
      <c r="O773" s="5">
        <f>SUM('Summary statistics'!E773:E892)</f>
        <v>5.2333454142365059E-2</v>
      </c>
      <c r="P773" s="5">
        <f>SUM('Summary statistics'!F773:F892)</f>
        <v>6.1528598413070137E-2</v>
      </c>
      <c r="Q773" s="5">
        <f>SUM('Summary statistics'!G773:G892)</f>
        <v>1.6477470865657661E-2</v>
      </c>
      <c r="R773" s="5"/>
      <c r="S773" s="5">
        <f>SUM('Summary statistics'!I773:I892)</f>
        <v>7.4346119400271707E-2</v>
      </c>
    </row>
    <row r="774" spans="1:19" x14ac:dyDescent="0.2">
      <c r="A774" s="1">
        <v>45016</v>
      </c>
      <c r="B774" s="5">
        <f>SUM('Summary statistics'!B774:B803)</f>
        <v>-0.11456889066355459</v>
      </c>
      <c r="C774" s="5">
        <f>SUM('Summary statistics'!C774:C803)</f>
        <v>-3.6589447432292047E-2</v>
      </c>
      <c r="D774" s="5">
        <f>SUM('Summary statistics'!D774:D803)</f>
        <v>0.19029674487422021</v>
      </c>
      <c r="E774" s="5">
        <f>SUM('Summary statistics'!E774:E803)</f>
        <v>0.10675981255545366</v>
      </c>
      <c r="F774" s="5">
        <f>SUM('Summary statistics'!F774:F803)</f>
        <v>6.6673861823873387E-2</v>
      </c>
      <c r="G774" s="5">
        <f>SUM('Summary statistics'!G774:G803)</f>
        <v>1.6663465472350269E-2</v>
      </c>
      <c r="H774" s="5"/>
      <c r="I774" s="5">
        <f>SUM('Summary statistics'!I774:I803)</f>
        <v>4.6099216731567243E-3</v>
      </c>
      <c r="K774" s="1">
        <v>45148</v>
      </c>
      <c r="L774" s="5">
        <f>SUM('Summary statistics'!B774:B893)</f>
        <v>0.10604438639268735</v>
      </c>
      <c r="M774" s="5">
        <f>SUM('Summary statistics'!C774:C893)</f>
        <v>5.3698349978699544E-2</v>
      </c>
      <c r="N774" s="5">
        <f>SUM('Summary statistics'!D774:D893)</f>
        <v>0.2239758443293795</v>
      </c>
      <c r="O774" s="5">
        <f>SUM('Summary statistics'!E774:E893)</f>
        <v>4.9908180793073062E-2</v>
      </c>
      <c r="P774" s="5">
        <f>SUM('Summary statistics'!F774:F893)</f>
        <v>5.6413173012725873E-2</v>
      </c>
      <c r="Q774" s="5">
        <f>SUM('Summary statistics'!G774:G893)</f>
        <v>1.6663465472350269E-2</v>
      </c>
      <c r="R774" s="5"/>
      <c r="S774" s="5">
        <f>SUM('Summary statistics'!I774:I893)</f>
        <v>8.8481419868496877E-2</v>
      </c>
    </row>
    <row r="775" spans="1:19" x14ac:dyDescent="0.2">
      <c r="A775" s="1">
        <v>45019</v>
      </c>
      <c r="B775" s="5">
        <f>SUM('Summary statistics'!B775:B804)</f>
        <v>-0.11475827811659754</v>
      </c>
      <c r="C775" s="5">
        <f>SUM('Summary statistics'!C775:C804)</f>
        <v>5.2065854152044129E-2</v>
      </c>
      <c r="D775" s="5">
        <f>SUM('Summary statistics'!D775:D804)</f>
        <v>0.12344293088148747</v>
      </c>
      <c r="E775" s="5">
        <f>SUM('Summary statistics'!E775:E804)</f>
        <v>0.1009251817718209</v>
      </c>
      <c r="F775" s="5">
        <f>SUM('Summary statistics'!F775:F804)</f>
        <v>7.5081665067412928E-2</v>
      </c>
      <c r="G775" s="5">
        <f>SUM('Summary statistics'!G775:G804)</f>
        <v>5.9325576890426994E-3</v>
      </c>
      <c r="H775" s="5"/>
      <c r="I775" s="5">
        <f>SUM('Summary statistics'!I775:I804)</f>
        <v>1.1073300528578387E-2</v>
      </c>
      <c r="K775" s="1">
        <v>45149</v>
      </c>
      <c r="L775" s="5">
        <f>SUM('Summary statistics'!B775:B894)</f>
        <v>0.1635812901628666</v>
      </c>
      <c r="M775" s="5">
        <f>SUM('Summary statistics'!C775:C894)</f>
        <v>8.5930100978713259E-2</v>
      </c>
      <c r="N775" s="5">
        <f>SUM('Summary statistics'!D775:D894)</f>
        <v>0.18003328065923752</v>
      </c>
      <c r="O775" s="5">
        <f>SUM('Summary statistics'!E775:E894)</f>
        <v>4.6254139755491051E-2</v>
      </c>
      <c r="P775" s="5">
        <f>SUM('Summary statistics'!F775:F894)</f>
        <v>5.610132171107908E-2</v>
      </c>
      <c r="Q775" s="5">
        <f>SUM('Summary statistics'!G775:G894)</f>
        <v>5.9325576890426994E-3</v>
      </c>
      <c r="R775" s="5"/>
      <c r="S775" s="5">
        <f>SUM('Summary statistics'!I775:I894)</f>
        <v>9.0182501409687657E-2</v>
      </c>
    </row>
    <row r="776" spans="1:19" x14ac:dyDescent="0.2">
      <c r="A776" s="1">
        <v>45020</v>
      </c>
      <c r="B776" s="5">
        <f>SUM('Summary statistics'!B776:B805)</f>
        <v>-3.3157368540626786E-2</v>
      </c>
      <c r="C776" s="5">
        <f>SUM('Summary statistics'!C776:C805)</f>
        <v>5.8026092853171007E-2</v>
      </c>
      <c r="D776" s="5">
        <f>SUM('Summary statistics'!D776:D805)</f>
        <v>0.14139992371617668</v>
      </c>
      <c r="E776" s="5">
        <f>SUM('Summary statistics'!E776:E805)</f>
        <v>0.13687777444679922</v>
      </c>
      <c r="F776" s="5">
        <f>SUM('Summary statistics'!F776:F805)</f>
        <v>9.3062682593807053E-2</v>
      </c>
      <c r="G776" s="5">
        <f>SUM('Summary statistics'!G776:G805)</f>
        <v>3.7878833169369443E-3</v>
      </c>
      <c r="H776" s="5"/>
      <c r="I776" s="5">
        <f>SUM('Summary statistics'!I776:I805)</f>
        <v>2.5504164557494102E-2</v>
      </c>
      <c r="K776" s="1">
        <v>45152</v>
      </c>
      <c r="L776" s="5">
        <f>SUM('Summary statistics'!B776:B895)</f>
        <v>0.24988432435465185</v>
      </c>
      <c r="M776" s="5">
        <f>SUM('Summary statistics'!C776:C895)</f>
        <v>8.0083107633142664E-2</v>
      </c>
      <c r="N776" s="5">
        <f>SUM('Summary statistics'!D776:D895)</f>
        <v>0.18524358011128139</v>
      </c>
      <c r="O776" s="5">
        <f>SUM('Summary statistics'!E776:E895)</f>
        <v>3.6687373773707926E-2</v>
      </c>
      <c r="P776" s="5">
        <f>SUM('Summary statistics'!F776:F895)</f>
        <v>5.3624360956892131E-2</v>
      </c>
      <c r="Q776" s="5">
        <f>SUM('Summary statistics'!G776:G895)</f>
        <v>3.7878833169369443E-3</v>
      </c>
      <c r="R776" s="5"/>
      <c r="S776" s="5">
        <f>SUM('Summary statistics'!I776:I895)</f>
        <v>0.11616119909854908</v>
      </c>
    </row>
    <row r="777" spans="1:19" x14ac:dyDescent="0.2">
      <c r="A777" s="1">
        <v>45021</v>
      </c>
      <c r="B777" s="5">
        <f>SUM('Summary statistics'!B777:B806)</f>
        <v>-8.77806514330675E-3</v>
      </c>
      <c r="C777" s="5">
        <f>SUM('Summary statistics'!C777:C806)</f>
        <v>8.6233522138700752E-2</v>
      </c>
      <c r="D777" s="5">
        <f>SUM('Summary statistics'!D777:D806)</f>
        <v>0.15258305902644018</v>
      </c>
      <c r="E777" s="5">
        <f>SUM('Summary statistics'!E777:E806)</f>
        <v>0.14410294013481317</v>
      </c>
      <c r="F777" s="5">
        <f>SUM('Summary statistics'!F777:F806)</f>
        <v>9.7425335155223239E-2</v>
      </c>
      <c r="G777" s="5">
        <f>SUM('Summary statistics'!G777:G806)</f>
        <v>1.6539465224190999E-2</v>
      </c>
      <c r="H777" s="5"/>
      <c r="I777" s="5">
        <f>SUM('Summary statistics'!I777:I806)</f>
        <v>2.4583521097795279E-2</v>
      </c>
      <c r="K777" s="1">
        <v>45153</v>
      </c>
      <c r="L777" s="5">
        <f>SUM('Summary statistics'!B777:B896)</f>
        <v>0.20138132356186483</v>
      </c>
      <c r="M777" s="5">
        <f>SUM('Summary statistics'!C777:C896)</f>
        <v>9.0936501104090309E-2</v>
      </c>
      <c r="N777" s="5">
        <f>SUM('Summary statistics'!D777:D896)</f>
        <v>0.18820897661946054</v>
      </c>
      <c r="O777" s="5">
        <f>SUM('Summary statistics'!E777:E896)</f>
        <v>4.4172926898522577E-2</v>
      </c>
      <c r="P777" s="5">
        <f>SUM('Summary statistics'!F777:F896)</f>
        <v>5.4093058726837388E-2</v>
      </c>
      <c r="Q777" s="5">
        <f>SUM('Summary statistics'!G777:G896)</f>
        <v>1.6539465224190999E-2</v>
      </c>
      <c r="R777" s="5"/>
      <c r="S777" s="5">
        <f>SUM('Summary statistics'!I777:I896)</f>
        <v>0.10611792409495482</v>
      </c>
    </row>
    <row r="778" spans="1:19" x14ac:dyDescent="0.2">
      <c r="A778" s="1">
        <v>45022</v>
      </c>
      <c r="B778" s="5">
        <f>SUM('Summary statistics'!B778:B807)</f>
        <v>-0.14034551798096989</v>
      </c>
      <c r="C778" s="5">
        <f>SUM('Summary statistics'!C778:C807)</f>
        <v>6.8063935052292579E-2</v>
      </c>
      <c r="D778" s="5">
        <f>SUM('Summary statistics'!D778:D807)</f>
        <v>0.15811823108881817</v>
      </c>
      <c r="E778" s="5">
        <f>SUM('Summary statistics'!E778:E807)</f>
        <v>0.16360019959107724</v>
      </c>
      <c r="F778" s="5">
        <f>SUM('Summary statistics'!F778:F807)</f>
        <v>0.10090260624433511</v>
      </c>
      <c r="G778" s="5">
        <f>SUM('Summary statistics'!G778:G807)</f>
        <v>2.3810261867075015E-3</v>
      </c>
      <c r="H778" s="5"/>
      <c r="I778" s="5">
        <f>SUM('Summary statistics'!I778:I807)</f>
        <v>2.284098736289044E-2</v>
      </c>
      <c r="K778" s="1">
        <v>45154</v>
      </c>
      <c r="L778" s="5">
        <f>SUM('Summary statistics'!B778:B897)</f>
        <v>0.1134521497185433</v>
      </c>
      <c r="M778" s="5">
        <f>SUM('Summary statistics'!C778:C897)</f>
        <v>5.1571807131309433E-2</v>
      </c>
      <c r="N778" s="5">
        <f>SUM('Summary statistics'!D778:D897)</f>
        <v>0.18241694431977598</v>
      </c>
      <c r="O778" s="5">
        <f>SUM('Summary statistics'!E778:E897)</f>
        <v>5.60809329536055E-2</v>
      </c>
      <c r="P778" s="5">
        <f>SUM('Summary statistics'!F778:F897)</f>
        <v>5.8461842774703281E-2</v>
      </c>
      <c r="Q778" s="5">
        <f>SUM('Summary statistics'!G778:G897)</f>
        <v>2.3810261867075015E-3</v>
      </c>
      <c r="R778" s="5"/>
      <c r="S778" s="5">
        <f>SUM('Summary statistics'!I778:I897)</f>
        <v>9.3218520296469404E-2</v>
      </c>
    </row>
    <row r="779" spans="1:19" x14ac:dyDescent="0.2">
      <c r="A779" s="1">
        <v>45026</v>
      </c>
      <c r="B779" s="5">
        <f>SUM('Summary statistics'!B779:B808)</f>
        <v>-0.1208477024742864</v>
      </c>
      <c r="C779" s="5">
        <f>SUM('Summary statistics'!C779:C808)</f>
        <v>4.3836314813177873E-2</v>
      </c>
      <c r="D779" s="5">
        <f>SUM('Summary statistics'!D779:D808)</f>
        <v>0.24537270582177739</v>
      </c>
      <c r="E779" s="5">
        <f>SUM('Summary statistics'!E779:E808)</f>
        <v>0.17991597468609921</v>
      </c>
      <c r="F779" s="5">
        <f>SUM('Summary statistics'!F779:F808)</f>
        <v>9.4797516507326846E-2</v>
      </c>
      <c r="G779" s="5">
        <f>SUM('Summary statistics'!G779:G808)</f>
        <v>-7.8960565739077601E-3</v>
      </c>
      <c r="H779" s="5"/>
      <c r="I779" s="5">
        <f>SUM('Summary statistics'!I779:I808)</f>
        <v>3.443028983162949E-2</v>
      </c>
      <c r="K779" s="1">
        <v>45155</v>
      </c>
      <c r="L779" s="5">
        <f>SUM('Summary statistics'!B779:B898)</f>
        <v>6.7059819795293865E-2</v>
      </c>
      <c r="M779" s="5">
        <f>SUM('Summary statistics'!C779:C898)</f>
        <v>5.1954763199839112E-2</v>
      </c>
      <c r="N779" s="5">
        <f>SUM('Summary statistics'!D779:D898)</f>
        <v>0.13846658900393172</v>
      </c>
      <c r="O779" s="5">
        <f>SUM('Summary statistics'!E779:E898)</f>
        <v>8.7591858805823361E-2</v>
      </c>
      <c r="P779" s="5">
        <f>SUM('Summary statistics'!F779:F898)</f>
        <v>5.6937297200019929E-2</v>
      </c>
      <c r="Q779" s="5">
        <f>SUM('Summary statistics'!G779:G898)</f>
        <v>-7.8960565739077601E-3</v>
      </c>
      <c r="R779" s="5"/>
      <c r="S779" s="5">
        <f>SUM('Summary statistics'!I779:I898)</f>
        <v>9.6069215362071483E-2</v>
      </c>
    </row>
    <row r="780" spans="1:19" x14ac:dyDescent="0.2">
      <c r="A780" s="1">
        <v>45027</v>
      </c>
      <c r="B780" s="5">
        <f>SUM('Summary statistics'!B780:B809)</f>
        <v>-0.22259445273722114</v>
      </c>
      <c r="C780" s="5">
        <f>SUM('Summary statistics'!C780:C809)</f>
        <v>7.4457125931196508E-2</v>
      </c>
      <c r="D780" s="5">
        <f>SUM('Summary statistics'!D780:D809)</f>
        <v>0.25141042886360421</v>
      </c>
      <c r="E780" s="5">
        <f>SUM('Summary statistics'!E780:E809)</f>
        <v>0.19760491088997742</v>
      </c>
      <c r="F780" s="5">
        <f>SUM('Summary statistics'!F780:F809)</f>
        <v>9.4019114147034358E-2</v>
      </c>
      <c r="G780" s="5">
        <f>SUM('Summary statistics'!G780:G809)</f>
        <v>-2.2132668854357128E-2</v>
      </c>
      <c r="H780" s="5"/>
      <c r="I780" s="5">
        <f>SUM('Summary statistics'!I780:I809)</f>
        <v>3.1320612655434399E-2</v>
      </c>
      <c r="K780" s="1">
        <v>45156</v>
      </c>
      <c r="L780" s="5">
        <f>SUM('Summary statistics'!B780:B899)</f>
        <v>-6.8182403331893515E-2</v>
      </c>
      <c r="M780" s="5">
        <f>SUM('Summary statistics'!C780:C899)</f>
        <v>7.1016896466224527E-2</v>
      </c>
      <c r="N780" s="5">
        <f>SUM('Summary statistics'!D780:D899)</f>
        <v>0.10339127554752878</v>
      </c>
      <c r="O780" s="5">
        <f>SUM('Summary statistics'!E780:E899)</f>
        <v>9.5134239623532027E-2</v>
      </c>
      <c r="P780" s="5">
        <f>SUM('Summary statistics'!F780:F899)</f>
        <v>4.8975414825839655E-2</v>
      </c>
      <c r="Q780" s="5">
        <f>SUM('Summary statistics'!G780:G899)</f>
        <v>-2.2132668854357128E-2</v>
      </c>
      <c r="R780" s="5"/>
      <c r="S780" s="5">
        <f>SUM('Summary statistics'!I780:I899)</f>
        <v>9.2852170303148143E-2</v>
      </c>
    </row>
    <row r="781" spans="1:19" x14ac:dyDescent="0.2">
      <c r="A781" s="1">
        <v>45028</v>
      </c>
      <c r="B781" s="5">
        <f>SUM('Summary statistics'!B781:B810)</f>
        <v>-0.27191096364927408</v>
      </c>
      <c r="C781" s="5">
        <f>SUM('Summary statistics'!C781:C810)</f>
        <v>7.7513680000704729E-2</v>
      </c>
      <c r="D781" s="5">
        <f>SUM('Summary statistics'!D781:D810)</f>
        <v>0.25625143446550991</v>
      </c>
      <c r="E781" s="5">
        <f>SUM('Summary statistics'!E781:E810)</f>
        <v>0.19436646720981909</v>
      </c>
      <c r="F781" s="5">
        <f>SUM('Summary statistics'!F781:F810)</f>
        <v>9.0611899897532336E-2</v>
      </c>
      <c r="G781" s="5">
        <f>SUM('Summary statistics'!G781:G810)</f>
        <v>-1.164002229990975E-2</v>
      </c>
      <c r="H781" s="5"/>
      <c r="I781" s="5">
        <f>SUM('Summary statistics'!I781:I810)</f>
        <v>3.021775169025551E-2</v>
      </c>
      <c r="K781" s="1">
        <v>45159</v>
      </c>
      <c r="L781" s="5">
        <f>SUM('Summary statistics'!B781:B900)</f>
        <v>-4.2765393650065889E-2</v>
      </c>
      <c r="M781" s="5">
        <f>SUM('Summary statistics'!C781:C900)</f>
        <v>4.6531814279229242E-2</v>
      </c>
      <c r="N781" s="5">
        <f>SUM('Summary statistics'!D781:D900)</f>
        <v>0.12177889410697987</v>
      </c>
      <c r="O781" s="5">
        <f>SUM('Summary statistics'!E781:E900)</f>
        <v>0.121080023991728</v>
      </c>
      <c r="P781" s="5">
        <f>SUM('Summary statistics'!F781:F900)</f>
        <v>4.5915983454289613E-2</v>
      </c>
      <c r="Q781" s="5">
        <f>SUM('Summary statistics'!G781:G900)</f>
        <v>-1.164002229990975E-2</v>
      </c>
      <c r="R781" s="5"/>
      <c r="S781" s="5">
        <f>SUM('Summary statistics'!I781:I900)</f>
        <v>0.10274838947003452</v>
      </c>
    </row>
    <row r="782" spans="1:19" x14ac:dyDescent="0.2">
      <c r="A782" s="1">
        <v>45029</v>
      </c>
      <c r="B782" s="5">
        <f>SUM('Summary statistics'!B782:B811)</f>
        <v>-0.33689922211019357</v>
      </c>
      <c r="C782" s="5">
        <f>SUM('Summary statistics'!C782:C811)</f>
        <v>5.5942016657973499E-2</v>
      </c>
      <c r="D782" s="5">
        <f>SUM('Summary statistics'!D782:D811)</f>
        <v>0.25099479799641239</v>
      </c>
      <c r="E782" s="5">
        <f>SUM('Summary statistics'!E782:E811)</f>
        <v>0.21263960572456805</v>
      </c>
      <c r="F782" s="5">
        <f>SUM('Summary statistics'!F782:F811)</f>
        <v>0.10089080363508274</v>
      </c>
      <c r="G782" s="5">
        <f>SUM('Summary statistics'!G782:G811)</f>
        <v>-5.7763210498550776E-3</v>
      </c>
      <c r="H782" s="5"/>
      <c r="I782" s="5">
        <f>SUM('Summary statistics'!I782:I811)</f>
        <v>4.8129660053855904E-2</v>
      </c>
      <c r="K782" s="1">
        <v>45160</v>
      </c>
      <c r="L782" s="5">
        <f>SUM('Summary statistics'!B782:B901)</f>
        <v>-9.3533033432923504E-2</v>
      </c>
      <c r="M782" s="5">
        <f>SUM('Summary statistics'!C782:C901)</f>
        <v>3.3665543221192647E-2</v>
      </c>
      <c r="N782" s="5">
        <f>SUM('Summary statistics'!D782:D901)</f>
        <v>9.6596726273624686E-2</v>
      </c>
      <c r="O782" s="5">
        <f>SUM('Summary statistics'!E782:E901)</f>
        <v>0.1255616007592294</v>
      </c>
      <c r="P782" s="5">
        <f>SUM('Summary statistics'!F782:F901)</f>
        <v>4.2749257213614632E-2</v>
      </c>
      <c r="Q782" s="5">
        <f>SUM('Summary statistics'!G782:G901)</f>
        <v>-5.7763210498550776E-3</v>
      </c>
      <c r="R782" s="5"/>
      <c r="S782" s="5">
        <f>SUM('Summary statistics'!I782:I901)</f>
        <v>0.10470356899307492</v>
      </c>
    </row>
    <row r="783" spans="1:19" x14ac:dyDescent="0.2">
      <c r="A783" s="1">
        <v>45030</v>
      </c>
      <c r="B783" s="5">
        <f>SUM('Summary statistics'!B783:B812)</f>
        <v>-0.26845874752625221</v>
      </c>
      <c r="C783" s="5">
        <f>SUM('Summary statistics'!C783:C812)</f>
        <v>5.4282680468524046E-2</v>
      </c>
      <c r="D783" s="5">
        <f>SUM('Summary statistics'!D783:D812)</f>
        <v>0.26129764178152043</v>
      </c>
      <c r="E783" s="5">
        <f>SUM('Summary statistics'!E783:E812)</f>
        <v>0.20379155924799794</v>
      </c>
      <c r="F783" s="5">
        <f>SUM('Summary statistics'!F783:F812)</f>
        <v>8.4209302166307426E-2</v>
      </c>
      <c r="G783" s="5">
        <f>SUM('Summary statistics'!G783:G812)</f>
        <v>-1.8367986646502046E-2</v>
      </c>
      <c r="H783" s="5"/>
      <c r="I783" s="5">
        <f>SUM('Summary statistics'!I783:I812)</f>
        <v>3.8504619226438976E-2</v>
      </c>
      <c r="K783" s="1">
        <v>45161</v>
      </c>
      <c r="L783" s="5">
        <f>SUM('Summary statistics'!B783:B902)</f>
        <v>-0.10195062367666186</v>
      </c>
      <c r="M783" s="5">
        <f>SUM('Summary statistics'!C783:C902)</f>
        <v>9.2964693724715657E-3</v>
      </c>
      <c r="N783" s="5">
        <f>SUM('Summary statistics'!D783:D902)</f>
        <v>0.11920728725431989</v>
      </c>
      <c r="O783" s="5">
        <f>SUM('Summary statistics'!E783:E902)</f>
        <v>0.17389098611925621</v>
      </c>
      <c r="P783" s="5">
        <f>SUM('Summary statistics'!F783:F902)</f>
        <v>5.6817264768081709E-2</v>
      </c>
      <c r="Q783" s="5">
        <f>SUM('Summary statistics'!G783:G902)</f>
        <v>-1.8367986646502046E-2</v>
      </c>
      <c r="R783" s="5"/>
      <c r="S783" s="5">
        <f>SUM('Summary statistics'!I783:I902)</f>
        <v>0.10813436600642161</v>
      </c>
    </row>
    <row r="784" spans="1:19" x14ac:dyDescent="0.2">
      <c r="A784" s="1">
        <v>45033</v>
      </c>
      <c r="B784" s="5">
        <f>SUM('Summary statistics'!B784:B813)</f>
        <v>-0.27962774524499423</v>
      </c>
      <c r="C784" s="5">
        <f>SUM('Summary statistics'!C784:C813)</f>
        <v>1.4329570469410444E-2</v>
      </c>
      <c r="D784" s="5">
        <f>SUM('Summary statistics'!D784:D813)</f>
        <v>0.27515787546577092</v>
      </c>
      <c r="E784" s="5">
        <f>SUM('Summary statistics'!E784:E813)</f>
        <v>0.16659761418634311</v>
      </c>
      <c r="F784" s="5">
        <f>SUM('Summary statistics'!F784:F813)</f>
        <v>7.2573928028566867E-2</v>
      </c>
      <c r="G784" s="5">
        <f>SUM('Summary statistics'!G784:G813)</f>
        <v>-7.4724687790050093E-3</v>
      </c>
      <c r="H784" s="5"/>
      <c r="I784" s="5">
        <f>SUM('Summary statistics'!I784:I813)</f>
        <v>2.5786597937787752E-2</v>
      </c>
      <c r="K784" s="1">
        <v>45162</v>
      </c>
      <c r="L784" s="5">
        <f>SUM('Summary statistics'!B784:B903)</f>
        <v>-0.17774580027743464</v>
      </c>
      <c r="M784" s="5">
        <f>SUM('Summary statistics'!C784:C903)</f>
        <v>-7.9380496208612365E-3</v>
      </c>
      <c r="N784" s="5">
        <f>SUM('Summary statistics'!D784:D903)</f>
        <v>0.15785799293204583</v>
      </c>
      <c r="O784" s="5">
        <f>SUM('Summary statistics'!E784:E903)</f>
        <v>0.14593763605157611</v>
      </c>
      <c r="P784" s="5">
        <f>SUM('Summary statistics'!F784:F903)</f>
        <v>4.8672046755448971E-2</v>
      </c>
      <c r="Q784" s="5">
        <f>SUM('Summary statistics'!G784:G903)</f>
        <v>-7.4724687790050093E-3</v>
      </c>
      <c r="R784" s="5"/>
      <c r="S784" s="5">
        <f>SUM('Summary statistics'!I784:I903)</f>
        <v>7.8566145541508134E-2</v>
      </c>
    </row>
    <row r="785" spans="1:19" x14ac:dyDescent="0.2">
      <c r="A785" s="1">
        <v>45034</v>
      </c>
      <c r="B785" s="5">
        <f>SUM('Summary statistics'!B785:B814)</f>
        <v>-8.3483040819177762E-2</v>
      </c>
      <c r="C785" s="5">
        <f>SUM('Summary statistics'!C785:C814)</f>
        <v>4.9590976909831006E-3</v>
      </c>
      <c r="D785" s="5">
        <f>SUM('Summary statistics'!D785:D814)</f>
        <v>0.30434962279607436</v>
      </c>
      <c r="E785" s="5">
        <f>SUM('Summary statistics'!E785:E814)</f>
        <v>0.19429056168966863</v>
      </c>
      <c r="F785" s="5">
        <f>SUM('Summary statistics'!F785:F814)</f>
        <v>8.0614925281109071E-2</v>
      </c>
      <c r="G785" s="5">
        <f>SUM('Summary statistics'!G785:G814)</f>
        <v>1.9532448375616795E-3</v>
      </c>
      <c r="H785" s="5"/>
      <c r="I785" s="5">
        <f>SUM('Summary statistics'!I785:I814)</f>
        <v>2.5954458668944712E-2</v>
      </c>
      <c r="K785" s="1">
        <v>45163</v>
      </c>
      <c r="L785" s="5">
        <f>SUM('Summary statistics'!B785:B904)</f>
        <v>-1.2519725344927603E-2</v>
      </c>
      <c r="M785" s="5">
        <f>SUM('Summary statistics'!C785:C904)</f>
        <v>-7.8607928639340442E-3</v>
      </c>
      <c r="N785" s="5">
        <f>SUM('Summary statistics'!D785:D904)</f>
        <v>0.15078683375213417</v>
      </c>
      <c r="O785" s="5">
        <f>SUM('Summary statistics'!E785:E904)</f>
        <v>0.15829490457328405</v>
      </c>
      <c r="P785" s="5">
        <f>SUM('Summary statistics'!F785:F904)</f>
        <v>4.496738597093404E-2</v>
      </c>
      <c r="Q785" s="5">
        <f>SUM('Summary statistics'!G785:G904)</f>
        <v>1.9532448375616795E-3</v>
      </c>
      <c r="R785" s="5"/>
      <c r="S785" s="5">
        <f>SUM('Summary statistics'!I785:I904)</f>
        <v>8.4574745332990753E-2</v>
      </c>
    </row>
    <row r="786" spans="1:19" x14ac:dyDescent="0.2">
      <c r="A786" s="1">
        <v>45035</v>
      </c>
      <c r="B786" s="5">
        <f>SUM('Summary statistics'!B786:B815)</f>
        <v>-0.19001763841591574</v>
      </c>
      <c r="C786" s="5">
        <f>SUM('Summary statistics'!C786:C815)</f>
        <v>2.0161458722544292E-2</v>
      </c>
      <c r="D786" s="5">
        <f>SUM('Summary statistics'!D786:D815)</f>
        <v>0.26085778361111633</v>
      </c>
      <c r="E786" s="5">
        <f>SUM('Summary statistics'!E786:E815)</f>
        <v>0.24377301506996338</v>
      </c>
      <c r="F786" s="5">
        <f>SUM('Summary statistics'!F786:F815)</f>
        <v>9.3310179137657781E-2</v>
      </c>
      <c r="G786" s="5"/>
      <c r="H786" s="5"/>
      <c r="I786" s="5">
        <f>SUM('Summary statistics'!I786:I815)</f>
        <v>4.1315855798613355E-2</v>
      </c>
      <c r="K786" s="1">
        <v>45166</v>
      </c>
      <c r="L786" s="5">
        <f>SUM('Summary statistics'!B786:B905)</f>
        <v>-4.1023602734146188E-2</v>
      </c>
      <c r="M786" s="5">
        <f>SUM('Summary statistics'!C786:C905)</f>
        <v>3.196619206249305E-2</v>
      </c>
      <c r="N786" s="5">
        <f>SUM('Summary statistics'!D786:D905)</f>
        <v>0.16266600532982156</v>
      </c>
      <c r="O786" s="5">
        <f>SUM('Summary statistics'!E786:E905)</f>
        <v>0.20452103921620784</v>
      </c>
      <c r="P786" s="5">
        <f>SUM('Summary statistics'!F786:F905)</f>
        <v>6.7350497888457428E-2</v>
      </c>
      <c r="Q786" s="5"/>
      <c r="R786" s="5"/>
      <c r="S786" s="5">
        <f>SUM('Summary statistics'!I786:I905)</f>
        <v>0.10626544101810742</v>
      </c>
    </row>
    <row r="787" spans="1:19" x14ac:dyDescent="0.2">
      <c r="A787" s="1">
        <v>45036</v>
      </c>
      <c r="B787" s="5">
        <f>SUM('Summary statistics'!B787:B816)</f>
        <v>-0.12599976618249564</v>
      </c>
      <c r="C787" s="5">
        <f>SUM('Summary statistics'!C787:C816)</f>
        <v>8.1845211663712503E-3</v>
      </c>
      <c r="D787" s="5">
        <f>SUM('Summary statistics'!D787:D816)</f>
        <v>0.26294728526129391</v>
      </c>
      <c r="E787" s="5">
        <f>SUM('Summary statistics'!E787:E816)</f>
        <v>0.24641477760034763</v>
      </c>
      <c r="F787" s="5">
        <f>SUM('Summary statistics'!F787:F816)</f>
        <v>9.9968240323045937E-2</v>
      </c>
      <c r="G787" s="5"/>
      <c r="H787" s="5"/>
      <c r="I787" s="5">
        <f>SUM('Summary statistics'!I787:I816)</f>
        <v>3.3931694766438043E-2</v>
      </c>
      <c r="K787" s="1">
        <v>45167</v>
      </c>
      <c r="L787" s="5">
        <f>SUM('Summary statistics'!B787:B906)</f>
        <v>1.9580973556140233E-3</v>
      </c>
      <c r="M787" s="5">
        <f>SUM('Summary statistics'!C787:C906)</f>
        <v>5.7042455005205703E-2</v>
      </c>
      <c r="N787" s="5">
        <f>SUM('Summary statistics'!D787:D906)</f>
        <v>0.24448502447666887</v>
      </c>
      <c r="O787" s="5">
        <f>SUM('Summary statistics'!E787:E906)</f>
        <v>0.22843818281435271</v>
      </c>
      <c r="P787" s="5">
        <f>SUM('Summary statistics'!F787:F906)</f>
        <v>7.7476160301908167E-2</v>
      </c>
      <c r="Q787" s="5"/>
      <c r="R787" s="5"/>
      <c r="S787" s="5">
        <f>SUM('Summary statistics'!I787:I906)</f>
        <v>0.11925572791590258</v>
      </c>
    </row>
    <row r="788" spans="1:19" x14ac:dyDescent="0.2">
      <c r="A788" s="1">
        <v>45037</v>
      </c>
      <c r="B788" s="5">
        <f>SUM('Summary statistics'!B788:B817)</f>
        <v>-0.12999851358196177</v>
      </c>
      <c r="C788" s="5">
        <f>SUM('Summary statistics'!C788:C817)</f>
        <v>2.7998443247773092E-2</v>
      </c>
      <c r="D788" s="5">
        <f>SUM('Summary statistics'!D788:D817)</f>
        <v>0.29193589652051183</v>
      </c>
      <c r="E788" s="5">
        <f>SUM('Summary statistics'!E788:E817)</f>
        <v>0.23303207632423328</v>
      </c>
      <c r="F788" s="5">
        <f>SUM('Summary statistics'!F788:F817)</f>
        <v>7.6926720824658151E-2</v>
      </c>
      <c r="G788" s="5"/>
      <c r="H788" s="5"/>
      <c r="I788" s="5">
        <f>SUM('Summary statistics'!I788:I817)</f>
        <v>5.346635370264588E-2</v>
      </c>
      <c r="K788" s="1">
        <v>45168</v>
      </c>
      <c r="L788" s="5">
        <f>SUM('Summary statistics'!B788:B907)</f>
        <v>9.4845337931581092E-2</v>
      </c>
      <c r="M788" s="5">
        <f>SUM('Summary statistics'!C788:C907)</f>
        <v>7.515451512214312E-2</v>
      </c>
      <c r="N788" s="5">
        <f>SUM('Summary statistics'!D788:D907)</f>
        <v>0.29318214876195425</v>
      </c>
      <c r="O788" s="5">
        <f>SUM('Summary statistics'!E788:E907)</f>
        <v>0.22604570303625374</v>
      </c>
      <c r="P788" s="5">
        <f>SUM('Summary statistics'!F788:F907)</f>
        <v>7.2728752947059286E-2</v>
      </c>
      <c r="Q788" s="5"/>
      <c r="R788" s="5"/>
      <c r="S788" s="5">
        <f>SUM('Summary statistics'!I788:I907)</f>
        <v>0.14171340303109201</v>
      </c>
    </row>
    <row r="789" spans="1:19" x14ac:dyDescent="0.2">
      <c r="A789" s="1">
        <v>45040</v>
      </c>
      <c r="B789" s="5">
        <f>SUM('Summary statistics'!B789:B818)</f>
        <v>-6.6790712482050915E-2</v>
      </c>
      <c r="C789" s="5">
        <f>SUM('Summary statistics'!C789:C818)</f>
        <v>2.6764335593481518E-2</v>
      </c>
      <c r="D789" s="5">
        <f>SUM('Summary statistics'!D789:D818)</f>
        <v>0.31098738999189618</v>
      </c>
      <c r="E789" s="5">
        <f>SUM('Summary statistics'!E789:E818)</f>
        <v>0.22531052687917349</v>
      </c>
      <c r="F789" s="5">
        <f>SUM('Summary statistics'!F789:F818)</f>
        <v>6.399611827967161E-2</v>
      </c>
      <c r="G789" s="5"/>
      <c r="H789" s="5"/>
      <c r="I789" s="5">
        <f>SUM('Summary statistics'!I789:I818)</f>
        <v>6.8901540514059972E-2</v>
      </c>
      <c r="K789" s="1">
        <v>45169</v>
      </c>
      <c r="L789" s="5">
        <f>SUM('Summary statistics'!B789:B908)</f>
        <v>0.13023378040296588</v>
      </c>
      <c r="M789" s="5">
        <f>SUM('Summary statistics'!C789:C908)</f>
        <v>8.6761389215991136E-2</v>
      </c>
      <c r="N789" s="5">
        <f>SUM('Summary statistics'!D789:D908)</f>
        <v>0.25214534778958608</v>
      </c>
      <c r="O789" s="5">
        <f>SUM('Summary statistics'!E789:E908)</f>
        <v>0.19701874798394459</v>
      </c>
      <c r="P789" s="5">
        <f>SUM('Summary statistics'!F789:F908)</f>
        <v>5.1510173181268368E-2</v>
      </c>
      <c r="Q789" s="5"/>
      <c r="R789" s="5"/>
      <c r="S789" s="5">
        <f>SUM('Summary statistics'!I789:I908)</f>
        <v>0.15469915609962168</v>
      </c>
    </row>
    <row r="790" spans="1:19" x14ac:dyDescent="0.2">
      <c r="A790" s="1">
        <v>45041</v>
      </c>
      <c r="B790" s="5">
        <f>SUM('Summary statistics'!B790:B819)</f>
        <v>-0.1218684995110369</v>
      </c>
      <c r="C790" s="5">
        <f>SUM('Summary statistics'!C790:C819)</f>
        <v>2.9896214809470772E-2</v>
      </c>
      <c r="D790" s="5">
        <f>SUM('Summary statistics'!D790:D819)</f>
        <v>0.16001022849150598</v>
      </c>
      <c r="E790" s="5">
        <f>SUM('Summary statistics'!E790:E819)</f>
        <v>0.14080082685432277</v>
      </c>
      <c r="F790" s="5">
        <f>SUM('Summary statistics'!F790:F819)</f>
        <v>4.0193568560405735E-2</v>
      </c>
      <c r="G790" s="5"/>
      <c r="H790" s="5"/>
      <c r="I790" s="5">
        <f>SUM('Summary statistics'!I790:I819)</f>
        <v>5.4475276532351111E-2</v>
      </c>
      <c r="K790" s="1">
        <v>45170</v>
      </c>
      <c r="L790" s="5">
        <f>SUM('Summary statistics'!B790:B909)</f>
        <v>5.9224156271644679E-2</v>
      </c>
      <c r="M790" s="5">
        <f>SUM('Summary statistics'!C790:C909)</f>
        <v>0.13428311535777157</v>
      </c>
      <c r="N790" s="5">
        <f>SUM('Summary statistics'!D790:D909)</f>
        <v>6.7689342812309011E-2</v>
      </c>
      <c r="O790" s="5">
        <f>SUM('Summary statistics'!E790:E909)</f>
        <v>0.11961171587451823</v>
      </c>
      <c r="P790" s="5">
        <f>SUM('Summary statistics'!F790:F909)</f>
        <v>2.605977111707275E-2</v>
      </c>
      <c r="Q790" s="5"/>
      <c r="R790" s="5"/>
      <c r="S790" s="5">
        <f>SUM('Summary statistics'!I790:I909)</f>
        <v>0.15800758081649596</v>
      </c>
    </row>
    <row r="791" spans="1:19" x14ac:dyDescent="0.2">
      <c r="A791" s="1">
        <v>45042</v>
      </c>
      <c r="B791" s="5">
        <f>SUM('Summary statistics'!B791:B820)</f>
        <v>-0.19507254114687916</v>
      </c>
      <c r="C791" s="5">
        <f>SUM('Summary statistics'!C791:C820)</f>
        <v>4.0793955433767209E-2</v>
      </c>
      <c r="D791" s="5">
        <f>SUM('Summary statistics'!D791:D820)</f>
        <v>0.14046386960679016</v>
      </c>
      <c r="E791" s="5">
        <f>SUM('Summary statistics'!E791:E820)</f>
        <v>0.13390183793250954</v>
      </c>
      <c r="F791" s="5">
        <f>SUM('Summary statistics'!F791:F820)</f>
        <v>3.9001299911717816E-2</v>
      </c>
      <c r="G791" s="5"/>
      <c r="H791" s="5"/>
      <c r="I791" s="5">
        <f>SUM('Summary statistics'!I791:I820)</f>
        <v>3.3960300060489383E-2</v>
      </c>
      <c r="K791" s="1">
        <v>45174</v>
      </c>
      <c r="L791" s="5">
        <f>SUM('Summary statistics'!B791:B910)</f>
        <v>3.4917591248433688E-3</v>
      </c>
      <c r="M791" s="5">
        <f>SUM('Summary statistics'!C791:C910)</f>
        <v>0.19502154059060287</v>
      </c>
      <c r="N791" s="5">
        <f>SUM('Summary statistics'!D791:D910)</f>
        <v>4.3203476995777583E-2</v>
      </c>
      <c r="O791" s="5">
        <f>SUM('Summary statistics'!E791:E910)</f>
        <v>8.4938151469515513E-2</v>
      </c>
      <c r="P791" s="5">
        <f>SUM('Summary statistics'!F791:F910)</f>
        <v>2.1587482544244498E-2</v>
      </c>
      <c r="Q791" s="5"/>
      <c r="R791" s="5"/>
      <c r="S791" s="5">
        <f>SUM('Summary statistics'!I791:I910)</f>
        <v>0.13713820335213575</v>
      </c>
    </row>
    <row r="792" spans="1:19" x14ac:dyDescent="0.2">
      <c r="A792" s="1">
        <v>45043</v>
      </c>
      <c r="B792" s="5">
        <f>SUM('Summary statistics'!B792:B821)</f>
        <v>-7.798277266683365E-2</v>
      </c>
      <c r="C792" s="5">
        <f>SUM('Summary statistics'!C792:C821)</f>
        <v>0.10052708148477603</v>
      </c>
      <c r="D792" s="5">
        <f>SUM('Summary statistics'!D792:D821)</f>
        <v>0.19380881766375893</v>
      </c>
      <c r="E792" s="5">
        <f>SUM('Summary statistics'!E792:E821)</f>
        <v>0.14648447615520199</v>
      </c>
      <c r="F792" s="5">
        <f>SUM('Summary statistics'!F792:F821)</f>
        <v>2.5792516913241647E-2</v>
      </c>
      <c r="G792" s="5"/>
      <c r="H792" s="5"/>
      <c r="I792" s="5">
        <f>SUM('Summary statistics'!I792:I821)</f>
        <v>6.0666789632105103E-2</v>
      </c>
      <c r="K792" s="1">
        <v>45175</v>
      </c>
      <c r="L792" s="5">
        <f>SUM('Summary statistics'!B792:B911)</f>
        <v>-1.4240746991522373E-2</v>
      </c>
      <c r="M792" s="5">
        <f>SUM('Summary statistics'!C792:C911)</f>
        <v>0.25833993066016342</v>
      </c>
      <c r="N792" s="5">
        <f>SUM('Summary statistics'!D792:D911)</f>
        <v>5.8981095825821929E-2</v>
      </c>
      <c r="O792" s="5">
        <f>SUM('Summary statistics'!E792:E911)</f>
        <v>7.641147511780301E-2</v>
      </c>
      <c r="P792" s="5">
        <f>SUM('Summary statistics'!F792:F911)</f>
        <v>-2.0039572001905454E-3</v>
      </c>
      <c r="Q792" s="5"/>
      <c r="R792" s="5"/>
      <c r="S792" s="5">
        <f>SUM('Summary statistics'!I792:I911)</f>
        <v>0.1374715327994965</v>
      </c>
    </row>
    <row r="793" spans="1:19" x14ac:dyDescent="0.2">
      <c r="A793" s="1">
        <v>45044</v>
      </c>
      <c r="B793" s="5">
        <f>SUM('Summary statistics'!B793:B822)</f>
        <v>-8.583502837804094E-2</v>
      </c>
      <c r="C793" s="5">
        <f>SUM('Summary statistics'!C793:C822)</f>
        <v>0.11630262640269355</v>
      </c>
      <c r="D793" s="5">
        <f>SUM('Summary statistics'!D793:D822)</f>
        <v>0.15929145525400623</v>
      </c>
      <c r="E793" s="5">
        <f>SUM('Summary statistics'!E793:E822)</f>
        <v>0.1557376039086045</v>
      </c>
      <c r="F793" s="5">
        <f>SUM('Summary statistics'!F793:F822)</f>
        <v>3.0163757337450865E-2</v>
      </c>
      <c r="G793" s="5"/>
      <c r="H793" s="5"/>
      <c r="I793" s="5">
        <f>SUM('Summary statistics'!I793:I822)</f>
        <v>5.1476597957710937E-2</v>
      </c>
      <c r="K793" s="1">
        <v>45176</v>
      </c>
      <c r="L793" s="5">
        <f>SUM('Summary statistics'!B793:B912)</f>
        <v>-1.8060048981396726E-2</v>
      </c>
      <c r="M793" s="5">
        <f>SUM('Summary statistics'!C793:C912)</f>
        <v>0.23977118510187131</v>
      </c>
      <c r="N793" s="5">
        <f>SUM('Summary statistics'!D793:D912)</f>
        <v>4.8618558539318124E-2</v>
      </c>
      <c r="O793" s="5">
        <f>SUM('Summary statistics'!E793:E912)</f>
        <v>7.373732722731402E-2</v>
      </c>
      <c r="P793" s="5">
        <f>SUM('Summary statistics'!F793:F912)</f>
        <v>1.4424813175555975E-3</v>
      </c>
      <c r="Q793" s="5"/>
      <c r="R793" s="5"/>
      <c r="S793" s="5">
        <f>SUM('Summary statistics'!I793:I912)</f>
        <v>0.11684551330752377</v>
      </c>
    </row>
    <row r="794" spans="1:19" x14ac:dyDescent="0.2">
      <c r="A794" s="1">
        <v>45047</v>
      </c>
      <c r="B794" s="5">
        <f>SUM('Summary statistics'!B794:B823)</f>
        <v>-5.3749292347420964E-2</v>
      </c>
      <c r="C794" s="5">
        <f>SUM('Summary statistics'!C794:C823)</f>
        <v>0.12544514588165562</v>
      </c>
      <c r="D794" s="5">
        <f>SUM('Summary statistics'!D794:D823)</f>
        <v>2.4728406888557306E-2</v>
      </c>
      <c r="E794" s="5">
        <f>SUM('Summary statistics'!E794:E823)</f>
        <v>0.12116269986500758</v>
      </c>
      <c r="F794" s="5">
        <f>SUM('Summary statistics'!F794:F823)</f>
        <v>1.0044195300033692E-3</v>
      </c>
      <c r="G794" s="5"/>
      <c r="H794" s="5"/>
      <c r="I794" s="5">
        <f>SUM('Summary statistics'!I794:I823)</f>
        <v>6.2170970557210957E-2</v>
      </c>
      <c r="K794" s="1">
        <v>45177</v>
      </c>
      <c r="L794" s="5">
        <f>SUM('Summary statistics'!B794:B913)</f>
        <v>6.2978637940349316E-2</v>
      </c>
      <c r="M794" s="5">
        <f>SUM('Summary statistics'!C794:C913)</f>
        <v>0.27094859922451237</v>
      </c>
      <c r="N794" s="5">
        <f>SUM('Summary statistics'!D794:D913)</f>
        <v>-5.5634001711494852E-2</v>
      </c>
      <c r="O794" s="5">
        <f>SUM('Summary statistics'!E794:E913)</f>
        <v>3.6159897786912316E-2</v>
      </c>
      <c r="P794" s="5">
        <f>SUM('Summary statistics'!F794:F913)</f>
        <v>-2.4156378136327754E-2</v>
      </c>
      <c r="Q794" s="5"/>
      <c r="R794" s="5"/>
      <c r="S794" s="5">
        <f>SUM('Summary statistics'!I794:I913)</f>
        <v>0.12935168395441546</v>
      </c>
    </row>
    <row r="795" spans="1:19" x14ac:dyDescent="0.2">
      <c r="A795" s="1">
        <v>45048</v>
      </c>
      <c r="B795" s="5">
        <f>SUM('Summary statistics'!B795:B824)</f>
        <v>-5.1496525767175221E-2</v>
      </c>
      <c r="C795" s="5">
        <f>SUM('Summary statistics'!C795:C824)</f>
        <v>5.7733187846428398E-2</v>
      </c>
      <c r="D795" s="5">
        <f>SUM('Summary statistics'!D795:D824)</f>
        <v>3.3647676026843168E-2</v>
      </c>
      <c r="E795" s="5">
        <f>SUM('Summary statistics'!E795:E824)</f>
        <v>0.12835336232858954</v>
      </c>
      <c r="F795" s="5">
        <f>SUM('Summary statistics'!F795:F824)</f>
        <v>1.1732672494191533E-2</v>
      </c>
      <c r="G795" s="5"/>
      <c r="H795" s="5"/>
      <c r="I795" s="5">
        <f>SUM('Summary statistics'!I795:I824)</f>
        <v>4.1638248119609728E-2</v>
      </c>
      <c r="K795" s="1">
        <v>45180</v>
      </c>
      <c r="L795" s="5">
        <f>SUM('Summary statistics'!B795:B914)</f>
        <v>0.11228628401078634</v>
      </c>
      <c r="M795" s="5">
        <f>SUM('Summary statistics'!C795:C914)</f>
        <v>0.25503638471687923</v>
      </c>
      <c r="N795" s="5">
        <f>SUM('Summary statistics'!D795:D914)</f>
        <v>-9.666244017282434E-2</v>
      </c>
      <c r="O795" s="5">
        <f>SUM('Summary statistics'!E795:E914)</f>
        <v>3.7028361239271633E-2</v>
      </c>
      <c r="P795" s="5">
        <f>SUM('Summary statistics'!F795:F914)</f>
        <v>-2.6604726057695406E-2</v>
      </c>
      <c r="Q795" s="5"/>
      <c r="R795" s="5"/>
      <c r="S795" s="5">
        <f>SUM('Summary statistics'!I795:I914)</f>
        <v>0.12717387182780499</v>
      </c>
    </row>
    <row r="796" spans="1:19" x14ac:dyDescent="0.2">
      <c r="A796" s="1">
        <v>45049</v>
      </c>
      <c r="B796" s="5">
        <f>SUM('Summary statistics'!B796:B825)</f>
        <v>-0.13554549199622423</v>
      </c>
      <c r="C796" s="5">
        <f>SUM('Summary statistics'!C796:C825)</f>
        <v>-1.0585178222559367E-2</v>
      </c>
      <c r="D796" s="5">
        <f>SUM('Summary statistics'!D796:D825)</f>
        <v>3.1841619230278347E-2</v>
      </c>
      <c r="E796" s="5">
        <f>SUM('Summary statistics'!E796:E825)</f>
        <v>0.14008908594736794</v>
      </c>
      <c r="F796" s="5">
        <f>SUM('Summary statistics'!F796:F825)</f>
        <v>3.9401387304015156E-2</v>
      </c>
      <c r="G796" s="5"/>
      <c r="H796" s="5"/>
      <c r="I796" s="5">
        <f>SUM('Summary statistics'!I796:I825)</f>
        <v>2.1716723487043801E-2</v>
      </c>
      <c r="K796" s="1">
        <v>45181</v>
      </c>
      <c r="L796" s="5">
        <f>SUM('Summary statistics'!B796:B915)</f>
        <v>9.8779552406873944E-2</v>
      </c>
      <c r="M796" s="5">
        <f>SUM('Summary statistics'!C796:C915)</f>
        <v>0.24795928607182791</v>
      </c>
      <c r="N796" s="5">
        <f>SUM('Summary statistics'!D796:D915)</f>
        <v>-8.4556864947799709E-2</v>
      </c>
      <c r="O796" s="5">
        <f>SUM('Summary statistics'!E796:E915)</f>
        <v>4.7159155870579096E-2</v>
      </c>
      <c r="P796" s="5">
        <f>SUM('Summary statistics'!F796:F915)</f>
        <v>-1.1917745207689987E-2</v>
      </c>
      <c r="Q796" s="5"/>
      <c r="R796" s="5"/>
      <c r="S796" s="5">
        <f>SUM('Summary statistics'!I796:I915)</f>
        <v>0.1085630804446996</v>
      </c>
    </row>
    <row r="797" spans="1:19" x14ac:dyDescent="0.2">
      <c r="A797" s="1">
        <v>45050</v>
      </c>
      <c r="B797" s="5">
        <f>SUM('Summary statistics'!B797:B826)</f>
        <v>-9.3534557328753667E-2</v>
      </c>
      <c r="C797" s="5">
        <f>SUM('Summary statistics'!C797:C826)</f>
        <v>-3.3561159248557321E-2</v>
      </c>
      <c r="D797" s="5">
        <f>SUM('Summary statistics'!D797:D826)</f>
        <v>5.6353338540072545E-2</v>
      </c>
      <c r="E797" s="5">
        <f>SUM('Summary statistics'!E797:E826)</f>
        <v>0.15050883822049668</v>
      </c>
      <c r="F797" s="5">
        <f>SUM('Summary statistics'!F797:F826)</f>
        <v>4.4310259185571452E-2</v>
      </c>
      <c r="G797" s="5"/>
      <c r="H797" s="5"/>
      <c r="I797" s="5">
        <f>SUM('Summary statistics'!I797:I826)</f>
        <v>3.1072029168288308E-2</v>
      </c>
      <c r="K797" s="1">
        <v>45182</v>
      </c>
      <c r="L797" s="5">
        <f>SUM('Summary statistics'!B797:B916)</f>
        <v>0.14986881533114851</v>
      </c>
      <c r="M797" s="5">
        <f>SUM('Summary statistics'!C797:C916)</f>
        <v>0.22195808164476707</v>
      </c>
      <c r="N797" s="5">
        <f>SUM('Summary statistics'!D797:D916)</f>
        <v>-3.8845898493272968E-2</v>
      </c>
      <c r="O797" s="5">
        <f>SUM('Summary statistics'!E797:E916)</f>
        <v>2.2069981618356264E-2</v>
      </c>
      <c r="P797" s="5">
        <f>SUM('Summary statistics'!F797:F916)</f>
        <v>-1.749166188447971E-2</v>
      </c>
      <c r="Q797" s="5"/>
      <c r="R797" s="5"/>
      <c r="S797" s="5">
        <f>SUM('Summary statistics'!I797:I916)</f>
        <v>0.12640414571376674</v>
      </c>
    </row>
    <row r="798" spans="1:19" x14ac:dyDescent="0.2">
      <c r="A798" s="1">
        <v>45051</v>
      </c>
      <c r="B798" s="5">
        <f>SUM('Summary statistics'!B798:B827)</f>
        <v>-6.608739121064823E-2</v>
      </c>
      <c r="C798" s="5">
        <f>SUM('Summary statistics'!C798:C827)</f>
        <v>1.9533529780344505E-2</v>
      </c>
      <c r="D798" s="5">
        <f>SUM('Summary statistics'!D798:D827)</f>
        <v>4.1597795830319126E-2</v>
      </c>
      <c r="E798" s="5">
        <f>SUM('Summary statistics'!E798:E827)</f>
        <v>0.11366503187673856</v>
      </c>
      <c r="F798" s="5">
        <f>SUM('Summary statistics'!F798:F827)</f>
        <v>5.6957633986110395E-3</v>
      </c>
      <c r="G798" s="5"/>
      <c r="H798" s="5"/>
      <c r="I798" s="5">
        <f>SUM('Summary statistics'!I798:I827)</f>
        <v>4.6398104489317353E-2</v>
      </c>
      <c r="K798" s="1">
        <v>45183</v>
      </c>
      <c r="L798" s="5">
        <f>SUM('Summary statistics'!B798:B917)</f>
        <v>0.17071998750237</v>
      </c>
      <c r="M798" s="5">
        <f>SUM('Summary statistics'!C798:C917)</f>
        <v>0.25366221958111951</v>
      </c>
      <c r="N798" s="5">
        <f>SUM('Summary statistics'!D798:D917)</f>
        <v>-6.5163450712000567E-2</v>
      </c>
      <c r="O798" s="5">
        <f>SUM('Summary statistics'!E798:E917)</f>
        <v>-6.5022553422853808E-3</v>
      </c>
      <c r="P798" s="5">
        <f>SUM('Summary statistics'!F798:F917)</f>
        <v>-4.0805438091808359E-2</v>
      </c>
      <c r="Q798" s="5"/>
      <c r="R798" s="5"/>
      <c r="S798" s="5">
        <f>SUM('Summary statistics'!I798:I917)</f>
        <v>0.1318186126078392</v>
      </c>
    </row>
    <row r="799" spans="1:19" x14ac:dyDescent="0.2">
      <c r="A799" s="1">
        <v>45054</v>
      </c>
      <c r="B799" s="5">
        <f>SUM('Summary statistics'!B799:B828)</f>
        <v>-5.3502648213642916E-2</v>
      </c>
      <c r="C799" s="5">
        <f>SUM('Summary statistics'!C799:C828)</f>
        <v>5.4781284548389139E-2</v>
      </c>
      <c r="D799" s="5">
        <f>SUM('Summary statistics'!D799:D828)</f>
        <v>7.5563500838007197E-3</v>
      </c>
      <c r="E799" s="5">
        <f>SUM('Summary statistics'!E799:E828)</f>
        <v>0.10551536235990051</v>
      </c>
      <c r="F799" s="5">
        <f>SUM('Summary statistics'!F799:F828)</f>
        <v>1.561408707608716E-2</v>
      </c>
      <c r="G799" s="5"/>
      <c r="H799" s="5"/>
      <c r="I799" s="5">
        <f>SUM('Summary statistics'!I799:I828)</f>
        <v>4.1226144530970316E-2</v>
      </c>
      <c r="K799" s="1">
        <v>45184</v>
      </c>
      <c r="L799" s="5">
        <f>SUM('Summary statistics'!B799:B918)</f>
        <v>0.11320766388606376</v>
      </c>
      <c r="M799" s="5">
        <f>SUM('Summary statistics'!C799:C918)</f>
        <v>0.2704612955642598</v>
      </c>
      <c r="N799" s="5">
        <f>SUM('Summary statistics'!D799:D918)</f>
        <v>-3.1861704597825793E-2</v>
      </c>
      <c r="O799" s="5">
        <f>SUM('Summary statistics'!E799:E918)</f>
        <v>5.9614612682039794E-3</v>
      </c>
      <c r="P799" s="5">
        <f>SUM('Summary statistics'!F799:F918)</f>
        <v>-2.8118066108772537E-2</v>
      </c>
      <c r="Q799" s="5"/>
      <c r="R799" s="5"/>
      <c r="S799" s="5">
        <f>SUM('Summary statistics'!I799:I918)</f>
        <v>0.11396056981652124</v>
      </c>
    </row>
    <row r="800" spans="1:19" x14ac:dyDescent="0.2">
      <c r="A800" s="1">
        <v>45055</v>
      </c>
      <c r="B800" s="5">
        <f>SUM('Summary statistics'!B800:B829)</f>
        <v>8.2250701504999288E-2</v>
      </c>
      <c r="C800" s="5">
        <f>SUM('Summary statistics'!C800:C829)</f>
        <v>1.2285166794577668E-2</v>
      </c>
      <c r="D800" s="5">
        <f>SUM('Summary statistics'!D800:D829)</f>
        <v>1.8446711948421124E-2</v>
      </c>
      <c r="E800" s="5">
        <f>SUM('Summary statistics'!E800:E829)</f>
        <v>0.11541596525773212</v>
      </c>
      <c r="F800" s="5">
        <f>SUM('Summary statistics'!F800:F829)</f>
        <v>3.5575692675925842E-2</v>
      </c>
      <c r="G800" s="5"/>
      <c r="H800" s="5"/>
      <c r="I800" s="5">
        <f>SUM('Summary statistics'!I800:I829)</f>
        <v>3.4990663128198964E-2</v>
      </c>
      <c r="K800" s="1">
        <v>45187</v>
      </c>
      <c r="L800" s="5">
        <f>SUM('Summary statistics'!B800:B919)</f>
        <v>0.26736206996082346</v>
      </c>
      <c r="M800" s="5">
        <f>SUM('Summary statistics'!C800:C919)</f>
        <v>0.22826706074796049</v>
      </c>
      <c r="N800" s="5">
        <f>SUM('Summary statistics'!D800:D919)</f>
        <v>-1.3593735795980607E-2</v>
      </c>
      <c r="O800" s="5">
        <f>SUM('Summary statistics'!E800:E919)</f>
        <v>1.8165530756465181E-2</v>
      </c>
      <c r="P800" s="5">
        <f>SUM('Summary statistics'!F800:F919)</f>
        <v>-9.2232303043060949E-3</v>
      </c>
      <c r="Q800" s="5"/>
      <c r="R800" s="5"/>
      <c r="S800" s="5">
        <f>SUM('Summary statistics'!I800:I919)</f>
        <v>0.11303601651442932</v>
      </c>
    </row>
    <row r="801" spans="1:19" x14ac:dyDescent="0.2">
      <c r="A801" s="1">
        <v>45056</v>
      </c>
      <c r="B801" s="5">
        <f>SUM('Summary statistics'!B801:B830)</f>
        <v>7.6322267559633256E-2</v>
      </c>
      <c r="C801" s="5">
        <f>SUM('Summary statistics'!C801:C830)</f>
        <v>-8.7816151603845732E-3</v>
      </c>
      <c r="D801" s="5">
        <f>SUM('Summary statistics'!D801:D830)</f>
        <v>1.2434203452490626E-2</v>
      </c>
      <c r="E801" s="5">
        <f>SUM('Summary statistics'!E801:E830)</f>
        <v>9.4472585404247883E-2</v>
      </c>
      <c r="F801" s="5">
        <f>SUM('Summary statistics'!F801:F830)</f>
        <v>3.1718611720609982E-2</v>
      </c>
      <c r="G801" s="5"/>
      <c r="H801" s="5"/>
      <c r="I801" s="5">
        <f>SUM('Summary statistics'!I801:I830)</f>
        <v>4.1039634202155749E-2</v>
      </c>
      <c r="K801" s="1">
        <v>45188</v>
      </c>
      <c r="L801" s="5">
        <f>SUM('Summary statistics'!B801:B920)</f>
        <v>0.33858120049603357</v>
      </c>
      <c r="M801" s="5">
        <f>SUM('Summary statistics'!C801:C920)</f>
        <v>0.21985947611301965</v>
      </c>
      <c r="N801" s="5">
        <f>SUM('Summary statistics'!D801:D920)</f>
        <v>-1.9459759332461531E-3</v>
      </c>
      <c r="O801" s="5">
        <f>SUM('Summary statistics'!E801:E920)</f>
        <v>4.7434972813408909E-3</v>
      </c>
      <c r="P801" s="5">
        <f>SUM('Summary statistics'!F801:F920)</f>
        <v>-1.0083605505312865E-2</v>
      </c>
      <c r="Q801" s="5"/>
      <c r="R801" s="5"/>
      <c r="S801" s="5">
        <f>SUM('Summary statistics'!I801:I920)</f>
        <v>0.11245767780239753</v>
      </c>
    </row>
    <row r="802" spans="1:19" x14ac:dyDescent="0.2">
      <c r="A802" s="1">
        <v>45057</v>
      </c>
      <c r="B802" s="5">
        <f>SUM('Summary statistics'!B802:B831)</f>
        <v>0.16364837681618322</v>
      </c>
      <c r="C802" s="5">
        <f>SUM('Summary statistics'!C802:C831)</f>
        <v>-2.9201184955363845E-2</v>
      </c>
      <c r="D802" s="5">
        <f>SUM('Summary statistics'!D802:D831)</f>
        <v>-4.9415571332954239E-2</v>
      </c>
      <c r="E802" s="5">
        <f>SUM('Summary statistics'!E802:E831)</f>
        <v>4.3214922437003922E-2</v>
      </c>
      <c r="F802" s="5">
        <f>SUM('Summary statistics'!F802:F831)</f>
        <v>2.6886306262681379E-2</v>
      </c>
      <c r="G802" s="5"/>
      <c r="H802" s="5"/>
      <c r="I802" s="5">
        <f>SUM('Summary statistics'!I802:I831)</f>
        <v>2.5204712838812524E-2</v>
      </c>
      <c r="K802" s="1">
        <v>45189</v>
      </c>
      <c r="L802" s="5">
        <f>SUM('Summary statistics'!B802:B921)</f>
        <v>0.31676288186387175</v>
      </c>
      <c r="M802" s="5">
        <f>SUM('Summary statistics'!C802:C921)</f>
        <v>0.21286755417180619</v>
      </c>
      <c r="N802" s="5">
        <f>SUM('Summary statistics'!D802:D921)</f>
        <v>-4.4185327561043569E-2</v>
      </c>
      <c r="O802" s="5">
        <f>SUM('Summary statistics'!E802:E921)</f>
        <v>1.8845709889160112E-2</v>
      </c>
      <c r="P802" s="5">
        <f>SUM('Summary statistics'!F802:F921)</f>
        <v>1.0167768183558159E-4</v>
      </c>
      <c r="Q802" s="5"/>
      <c r="R802" s="5"/>
      <c r="S802" s="5">
        <f>SUM('Summary statistics'!I802:I921)</f>
        <v>8.8881612033400864E-2</v>
      </c>
    </row>
    <row r="803" spans="1:19" x14ac:dyDescent="0.2">
      <c r="A803" s="1">
        <v>45058</v>
      </c>
      <c r="B803" s="5">
        <f>SUM('Summary statistics'!B803:B832)</f>
        <v>0.14733773618361623</v>
      </c>
      <c r="C803" s="5">
        <f>SUM('Summary statistics'!C803:C832)</f>
        <v>-5.9986127297557534E-2</v>
      </c>
      <c r="D803" s="5">
        <f>SUM('Summary statistics'!D803:D832)</f>
        <v>-4.4885490661915779E-2</v>
      </c>
      <c r="E803" s="5">
        <f>SUM('Summary statistics'!E803:E832)</f>
        <v>6.8546059053982474E-3</v>
      </c>
      <c r="F803" s="5">
        <f>SUM('Summary statistics'!F803:F832)</f>
        <v>1.9750148229621765E-2</v>
      </c>
      <c r="G803" s="5"/>
      <c r="H803" s="5"/>
      <c r="I803" s="5">
        <f>SUM('Summary statistics'!I803:I832)</f>
        <v>1.7921166215583508E-2</v>
      </c>
      <c r="K803" s="1">
        <v>45190</v>
      </c>
      <c r="L803" s="5">
        <f>SUM('Summary statistics'!B803:B922)</f>
        <v>0.21550992645913861</v>
      </c>
      <c r="M803" s="5">
        <f>SUM('Summary statistics'!C803:C922)</f>
        <v>0.18663745065406137</v>
      </c>
      <c r="N803" s="5">
        <f>SUM('Summary statistics'!D803:D922)</f>
        <v>-5.3474767215193078E-2</v>
      </c>
      <c r="O803" s="5">
        <f>SUM('Summary statistics'!E803:E922)</f>
        <v>-1.2669017507339966E-2</v>
      </c>
      <c r="P803" s="5">
        <f>SUM('Summary statistics'!F803:F922)</f>
        <v>-2.0766582131638379E-2</v>
      </c>
      <c r="Q803" s="5"/>
      <c r="R803" s="5"/>
      <c r="S803" s="5">
        <f>SUM('Summary statistics'!I803:I922)</f>
        <v>6.6645743621323666E-2</v>
      </c>
    </row>
    <row r="804" spans="1:19" x14ac:dyDescent="0.2">
      <c r="A804" s="1">
        <v>45061</v>
      </c>
      <c r="B804" s="5">
        <f>SUM('Summary statistics'!B804:B833)</f>
        <v>6.9293668601566993E-2</v>
      </c>
      <c r="C804" s="5">
        <f>SUM('Summary statistics'!C804:C833)</f>
        <v>-6.2153806811003354E-2</v>
      </c>
      <c r="D804" s="5">
        <f>SUM('Summary statistics'!D804:D833)</f>
        <v>-4.6355967920218503E-2</v>
      </c>
      <c r="E804" s="5">
        <f>SUM('Summary statistics'!E804:E833)</f>
        <v>7.8624489370307602E-4</v>
      </c>
      <c r="F804" s="5">
        <f>SUM('Summary statistics'!F804:F833)</f>
        <v>2.4581122274428831E-2</v>
      </c>
      <c r="G804" s="5"/>
      <c r="H804" s="5"/>
      <c r="I804" s="5">
        <f>SUM('Summary statistics'!I804:I833)</f>
        <v>6.5417019713911286E-3</v>
      </c>
      <c r="K804" s="1">
        <v>45191</v>
      </c>
      <c r="L804" s="5">
        <f>SUM('Summary statistics'!B804:B923)</f>
        <v>0.17393813848611225</v>
      </c>
      <c r="M804" s="5">
        <f>SUM('Summary statistics'!C804:C923)</f>
        <v>0.17376116741395539</v>
      </c>
      <c r="N804" s="5">
        <f>SUM('Summary statistics'!D804:D923)</f>
        <v>-6.8750321160645139E-2</v>
      </c>
      <c r="O804" s="5">
        <f>SUM('Summary statistics'!E804:E923)</f>
        <v>-1.3000183087974248E-2</v>
      </c>
      <c r="P804" s="5">
        <f>SUM('Summary statistics'!F804:F923)</f>
        <v>-1.195538686727839E-2</v>
      </c>
      <c r="Q804" s="5"/>
      <c r="R804" s="5"/>
      <c r="S804" s="5">
        <f>SUM('Summary statistics'!I804:I923)</f>
        <v>5.0014159845956502E-2</v>
      </c>
    </row>
    <row r="805" spans="1:19" x14ac:dyDescent="0.2">
      <c r="A805" s="1">
        <v>45062</v>
      </c>
      <c r="B805" s="5">
        <f>SUM('Summary statistics'!B805:B834)</f>
        <v>0.12491064958061547</v>
      </c>
      <c r="C805" s="5">
        <f>SUM('Summary statistics'!C805:C834)</f>
        <v>-0.12655680203180159</v>
      </c>
      <c r="D805" s="5">
        <f>SUM('Summary statistics'!D805:D834)</f>
        <v>-2.7968137913101175E-2</v>
      </c>
      <c r="E805" s="5">
        <f>SUM('Summary statistics'!E805:E834)</f>
        <v>-9.9574080190465708E-3</v>
      </c>
      <c r="F805" s="5">
        <f>SUM('Summary statistics'!F805:F834)</f>
        <v>2.2656908717911522E-3</v>
      </c>
      <c r="G805" s="5"/>
      <c r="H805" s="5"/>
      <c r="I805" s="5">
        <f>SUM('Summary statistics'!I805:I834)</f>
        <v>-3.5485275401189427E-3</v>
      </c>
      <c r="K805" s="1">
        <v>45194</v>
      </c>
      <c r="L805" s="5">
        <f>SUM('Summary statistics'!B805:B924)</f>
        <v>0.22989230560140417</v>
      </c>
      <c r="M805" s="5">
        <f>SUM('Summary statistics'!C805:C924)</f>
        <v>0.10898487729477677</v>
      </c>
      <c r="N805" s="5">
        <f>SUM('Summary statistics'!D805:D924)</f>
        <v>-5.543996190063042E-2</v>
      </c>
      <c r="O805" s="5">
        <f>SUM('Summary statistics'!E805:E924)</f>
        <v>-2.6833656580756635E-2</v>
      </c>
      <c r="P805" s="5">
        <f>SUM('Summary statistics'!F805:F924)</f>
        <v>-2.4130746171296485E-2</v>
      </c>
      <c r="Q805" s="5"/>
      <c r="R805" s="5"/>
      <c r="S805" s="5">
        <f>SUM('Summary statistics'!I805:I924)</f>
        <v>5.0337087472258235E-2</v>
      </c>
    </row>
    <row r="806" spans="1:19" x14ac:dyDescent="0.2">
      <c r="A806" s="1">
        <v>45063</v>
      </c>
      <c r="B806" s="5">
        <f>SUM('Summary statistics'!B806:B835)</f>
        <v>0.11598760823211263</v>
      </c>
      <c r="C806" s="5">
        <f>SUM('Summary statistics'!C806:C835)</f>
        <v>-0.10273452510645667</v>
      </c>
      <c r="D806" s="5">
        <f>SUM('Summary statistics'!D806:D835)</f>
        <v>-2.7402623403624166E-2</v>
      </c>
      <c r="E806" s="5">
        <f>SUM('Summary statistics'!E806:E835)</f>
        <v>-5.3684397018442041E-2</v>
      </c>
      <c r="F806" s="5">
        <f>SUM('Summary statistics'!F806:F835)</f>
        <v>-2.0735710094080186E-2</v>
      </c>
      <c r="G806" s="5"/>
      <c r="H806" s="5"/>
      <c r="I806" s="5">
        <f>SUM('Summary statistics'!I806:I835)</f>
        <v>1.408605300953715E-2</v>
      </c>
      <c r="K806" s="1">
        <v>45195</v>
      </c>
      <c r="L806" s="5">
        <f>SUM('Summary statistics'!B806:B925)</f>
        <v>0.23203081790240387</v>
      </c>
      <c r="M806" s="5">
        <f>SUM('Summary statistics'!C806:C925)</f>
        <v>0.11327115847403871</v>
      </c>
      <c r="N806" s="5">
        <f>SUM('Summary statistics'!D806:D925)</f>
        <v>-7.1578244336423374E-2</v>
      </c>
      <c r="O806" s="5">
        <f>SUM('Summary statistics'!E806:E925)</f>
        <v>-7.8927835967376805E-2</v>
      </c>
      <c r="P806" s="5">
        <f>SUM('Summary statistics'!F806:F925)</f>
        <v>-5.1965013727862844E-2</v>
      </c>
      <c r="Q806" s="5"/>
      <c r="R806" s="5"/>
      <c r="S806" s="5">
        <f>SUM('Summary statistics'!I806:I925)</f>
        <v>4.1306879139505072E-2</v>
      </c>
    </row>
    <row r="807" spans="1:19" x14ac:dyDescent="0.2">
      <c r="A807" s="1">
        <v>45064</v>
      </c>
      <c r="B807" s="5">
        <f>SUM('Summary statistics'!B807:B836)</f>
        <v>0.18463905493431715</v>
      </c>
      <c r="C807" s="5">
        <f>SUM('Summary statistics'!C807:C836)</f>
        <v>-0.11490292961013646</v>
      </c>
      <c r="D807" s="5">
        <f>SUM('Summary statistics'!D807:D836)</f>
        <v>-4.8935701584340741E-2</v>
      </c>
      <c r="E807" s="5">
        <f>SUM('Summary statistics'!E807:E836)</f>
        <v>-6.2376064830705694E-2</v>
      </c>
      <c r="F807" s="5">
        <f>SUM('Summary statistics'!F807:F836)</f>
        <v>-3.2385794073735451E-2</v>
      </c>
      <c r="G807" s="5"/>
      <c r="H807" s="5"/>
      <c r="I807" s="5">
        <f>SUM('Summary statistics'!I807:I836)</f>
        <v>2.5982256486713158E-2</v>
      </c>
      <c r="K807" s="1">
        <v>45196</v>
      </c>
      <c r="L807" s="5">
        <f>SUM('Summary statistics'!B807:B926)</f>
        <v>0.24888818234971238</v>
      </c>
      <c r="M807" s="5">
        <f>SUM('Summary statistics'!C807:C926)</f>
        <v>0.15026200799395256</v>
      </c>
      <c r="N807" s="5">
        <f>SUM('Summary statistics'!D807:D926)</f>
        <v>-6.6302725729837933E-2</v>
      </c>
      <c r="O807" s="5">
        <f>SUM('Summary statistics'!E807:E926)</f>
        <v>-9.6933096052719409E-2</v>
      </c>
      <c r="P807" s="5">
        <f>SUM('Summary statistics'!F807:F926)</f>
        <v>-6.6490050537029263E-2</v>
      </c>
      <c r="Q807" s="5"/>
      <c r="R807" s="5"/>
      <c r="S807" s="5">
        <f>SUM('Summary statistics'!I807:I926)</f>
        <v>4.4031600661981751E-2</v>
      </c>
    </row>
    <row r="808" spans="1:19" x14ac:dyDescent="0.2">
      <c r="A808" s="1">
        <v>45065</v>
      </c>
      <c r="B808" s="5">
        <f>SUM('Summary statistics'!B808:B837)</f>
        <v>0.25109339716987733</v>
      </c>
      <c r="C808" s="5">
        <f>SUM('Summary statistics'!C808:C837)</f>
        <v>-0.12034206927344275</v>
      </c>
      <c r="D808" s="5">
        <f>SUM('Summary statistics'!D808:D837)</f>
        <v>-4.2023969484464525E-2</v>
      </c>
      <c r="E808" s="5">
        <f>SUM('Summary statistics'!E808:E837)</f>
        <v>-4.6704109716978207E-2</v>
      </c>
      <c r="F808" s="5">
        <f>SUM('Summary statistics'!F808:F837)</f>
        <v>-1.663948579679609E-2</v>
      </c>
      <c r="G808" s="5"/>
      <c r="H808" s="5"/>
      <c r="I808" s="5">
        <f>SUM('Summary statistics'!I808:I837)</f>
        <v>2.0962561015283841E-2</v>
      </c>
      <c r="K808" s="1">
        <v>45197</v>
      </c>
      <c r="L808" s="5">
        <f>SUM('Summary statistics'!B808:B927)</f>
        <v>0.38147670631303521</v>
      </c>
      <c r="M808" s="5">
        <f>SUM('Summary statistics'!C808:C927)</f>
        <v>0.12789284929494979</v>
      </c>
      <c r="N808" s="5">
        <f>SUM('Summary statistics'!D808:D927)</f>
        <v>-3.6840813303573763E-2</v>
      </c>
      <c r="O808" s="5">
        <f>SUM('Summary statistics'!E808:E927)</f>
        <v>-9.8419460050791163E-2</v>
      </c>
      <c r="P808" s="5">
        <f>SUM('Summary statistics'!F808:F927)</f>
        <v>-6.8552730634776265E-2</v>
      </c>
      <c r="Q808" s="5"/>
      <c r="R808" s="5"/>
      <c r="S808" s="5">
        <f>SUM('Summary statistics'!I808:I927)</f>
        <v>4.6334637824084771E-2</v>
      </c>
    </row>
    <row r="809" spans="1:19" x14ac:dyDescent="0.2">
      <c r="A809" s="1">
        <v>45068</v>
      </c>
      <c r="B809" s="5">
        <f>SUM('Summary statistics'!B809:B838)</f>
        <v>9.9820335282210723E-2</v>
      </c>
      <c r="C809" s="5">
        <f>SUM('Summary statistics'!C809:C838)</f>
        <v>-0.10224412147199702</v>
      </c>
      <c r="D809" s="5">
        <f>SUM('Summary statistics'!D809:D838)</f>
        <v>-9.8993280811104117E-2</v>
      </c>
      <c r="E809" s="5">
        <f>SUM('Summary statistics'!E809:E838)</f>
        <v>-4.8061864896537486E-2</v>
      </c>
      <c r="F809" s="5">
        <f>SUM('Summary statistics'!F809:F838)</f>
        <v>-7.2151477263070855E-3</v>
      </c>
      <c r="G809" s="5"/>
      <c r="H809" s="5"/>
      <c r="I809" s="5">
        <f>SUM('Summary statistics'!I809:I838)</f>
        <v>2.0121761939712997E-2</v>
      </c>
      <c r="K809" s="1">
        <v>45198</v>
      </c>
      <c r="L809" s="5">
        <f>SUM('Summary statistics'!B809:B928)</f>
        <v>0.29901266577390739</v>
      </c>
      <c r="M809" s="5">
        <f>SUM('Summary statistics'!C809:C928)</f>
        <v>0.12977780543045719</v>
      </c>
      <c r="N809" s="5">
        <f>SUM('Summary statistics'!D809:D928)</f>
        <v>-9.6668005520548064E-2</v>
      </c>
      <c r="O809" s="5">
        <f>SUM('Summary statistics'!E809:E928)</f>
        <v>-0.10405900090337919</v>
      </c>
      <c r="P809" s="5">
        <f>SUM('Summary statistics'!F809:F928)</f>
        <v>-6.3831583571589717E-2</v>
      </c>
      <c r="Q809" s="5"/>
      <c r="R809" s="5"/>
      <c r="S809" s="5">
        <f>SUM('Summary statistics'!I809:I928)</f>
        <v>4.262562410155743E-2</v>
      </c>
    </row>
    <row r="810" spans="1:19" x14ac:dyDescent="0.2">
      <c r="A810" s="1">
        <v>45069</v>
      </c>
      <c r="B810" s="5">
        <f>SUM('Summary statistics'!B810:B839)</f>
        <v>5.9924737537953091E-2</v>
      </c>
      <c r="C810" s="5">
        <f>SUM('Summary statistics'!C810:C839)</f>
        <v>-0.11174524685648021</v>
      </c>
      <c r="D810" s="5">
        <f>SUM('Summary statistics'!D810:D839)</f>
        <v>-0.10418204138446002</v>
      </c>
      <c r="E810" s="5">
        <f>SUM('Summary statistics'!E810:E839)</f>
        <v>-6.8904958027769969E-2</v>
      </c>
      <c r="F810" s="5">
        <f>SUM('Summary statistics'!F810:F839)</f>
        <v>-1.629322979183254E-2</v>
      </c>
      <c r="G810" s="5"/>
      <c r="H810" s="5"/>
      <c r="I810" s="5">
        <f>SUM('Summary statistics'!I810:I839)</f>
        <v>8.8776187202499329E-3</v>
      </c>
      <c r="K810" s="1">
        <v>45201</v>
      </c>
      <c r="L810" s="5">
        <f>SUM('Summary statistics'!B810:B929)</f>
        <v>0.26173066241876791</v>
      </c>
      <c r="M810" s="5">
        <f>SUM('Summary statistics'!C810:C929)</f>
        <v>8.5640799189136946E-2</v>
      </c>
      <c r="N810" s="5">
        <f>SUM('Summary statistics'!D810:D929)</f>
        <v>-9.3781041286392142E-2</v>
      </c>
      <c r="O810" s="5">
        <f>SUM('Summary statistics'!E810:E929)</f>
        <v>-0.16191653531297562</v>
      </c>
      <c r="P810" s="5">
        <f>SUM('Summary statistics'!F810:F929)</f>
        <v>-8.1873326101518804E-2</v>
      </c>
      <c r="Q810" s="5"/>
      <c r="R810" s="5"/>
      <c r="S810" s="5">
        <f>SUM('Summary statistics'!I810:I929)</f>
        <v>4.2746283423506698E-2</v>
      </c>
    </row>
    <row r="811" spans="1:19" x14ac:dyDescent="0.2">
      <c r="A811" s="1">
        <v>45070</v>
      </c>
      <c r="B811" s="5">
        <f>SUM('Summary statistics'!B811:B840)</f>
        <v>0.13603661314145973</v>
      </c>
      <c r="C811" s="5">
        <f>SUM('Summary statistics'!C811:C840)</f>
        <v>-0.11331907689772308</v>
      </c>
      <c r="D811" s="5">
        <f>SUM('Summary statistics'!D811:D840)</f>
        <v>-0.12675532294680336</v>
      </c>
      <c r="E811" s="5">
        <f>SUM('Summary statistics'!E811:E840)</f>
        <v>-9.5813095152271197E-2</v>
      </c>
      <c r="F811" s="5">
        <f>SUM('Summary statistics'!F811:F840)</f>
        <v>-2.4210357816273339E-2</v>
      </c>
      <c r="G811" s="5"/>
      <c r="H811" s="5"/>
      <c r="I811" s="5">
        <f>SUM('Summary statistics'!I811:I840)</f>
        <v>5.6755265851811355E-3</v>
      </c>
      <c r="K811" s="1">
        <v>45202</v>
      </c>
      <c r="L811" s="5">
        <f>SUM('Summary statistics'!B811:B930)</f>
        <v>0.34286768636927667</v>
      </c>
      <c r="M811" s="5">
        <f>SUM('Summary statistics'!C811:C930)</f>
        <v>6.9249064145230826E-2</v>
      </c>
      <c r="N811" s="5">
        <f>SUM('Summary statistics'!D811:D930)</f>
        <v>-8.5824554469964079E-2</v>
      </c>
      <c r="O811" s="5">
        <f>SUM('Summary statistics'!E811:E930)</f>
        <v>-0.17471445775109912</v>
      </c>
      <c r="P811" s="5">
        <f>SUM('Summary statistics'!F811:F930)</f>
        <v>-8.8001926146902429E-2</v>
      </c>
      <c r="Q811" s="5"/>
      <c r="R811" s="5"/>
      <c r="S811" s="5">
        <f>SUM('Summary statistics'!I811:I930)</f>
        <v>3.3050331912821279E-2</v>
      </c>
    </row>
    <row r="812" spans="1:19" x14ac:dyDescent="0.2">
      <c r="A812" s="1">
        <v>45071</v>
      </c>
      <c r="B812" s="5">
        <f>SUM('Summary statistics'!B812:B841)</f>
        <v>0.13930690937741533</v>
      </c>
      <c r="C812" s="5">
        <f>SUM('Summary statistics'!C812:C841)</f>
        <v>-0.13436634953359233</v>
      </c>
      <c r="D812" s="5">
        <f>SUM('Summary statistics'!D812:D841)</f>
        <v>-0.13779694059304209</v>
      </c>
      <c r="E812" s="5">
        <f>SUM('Summary statistics'!E812:E841)</f>
        <v>-0.12831564786357835</v>
      </c>
      <c r="F812" s="5">
        <f>SUM('Summary statistics'!F812:F841)</f>
        <v>-4.9302223922557162E-2</v>
      </c>
      <c r="G812" s="5"/>
      <c r="H812" s="5"/>
      <c r="I812" s="5">
        <f>SUM('Summary statistics'!I812:I841)</f>
        <v>1.2196446224143785E-3</v>
      </c>
      <c r="K812" s="1">
        <v>45203</v>
      </c>
      <c r="L812" s="5">
        <f>SUM('Summary statistics'!B812:B931)</f>
        <v>0.38922364603140613</v>
      </c>
      <c r="M812" s="5">
        <f>SUM('Summary statistics'!C812:C931)</f>
        <v>2.4763857113479087E-2</v>
      </c>
      <c r="N812" s="5">
        <f>SUM('Summary statistics'!D812:D931)</f>
        <v>-8.9319419829731128E-2</v>
      </c>
      <c r="O812" s="5">
        <f>SUM('Summary statistics'!E812:E931)</f>
        <v>-0.20375699180525628</v>
      </c>
      <c r="P812" s="5">
        <f>SUM('Summary statistics'!F812:F931)</f>
        <v>-0.10665137605652211</v>
      </c>
      <c r="Q812" s="5"/>
      <c r="R812" s="5"/>
      <c r="S812" s="5">
        <f>SUM('Summary statistics'!I812:I931)</f>
        <v>2.7951978951491395E-2</v>
      </c>
    </row>
    <row r="813" spans="1:19" x14ac:dyDescent="0.2">
      <c r="A813" s="1">
        <v>45072</v>
      </c>
      <c r="B813" s="5">
        <f>SUM('Summary statistics'!B813:B842)</f>
        <v>3.1201599771446036E-2</v>
      </c>
      <c r="C813" s="5">
        <f>SUM('Summary statistics'!C813:C842)</f>
        <v>-0.12711204357450634</v>
      </c>
      <c r="D813" s="5">
        <f>SUM('Summary statistics'!D813:D842)</f>
        <v>-0.13173045326078386</v>
      </c>
      <c r="E813" s="5">
        <f>SUM('Summary statistics'!E813:E842)</f>
        <v>-9.0889486301333713E-2</v>
      </c>
      <c r="F813" s="5">
        <f>SUM('Summary statistics'!F813:F842)</f>
        <v>-1.9721719571395513E-2</v>
      </c>
      <c r="G813" s="5"/>
      <c r="H813" s="5"/>
      <c r="I813" s="5">
        <f>SUM('Summary statistics'!I813:I842)</f>
        <v>1.6255726168220023E-2</v>
      </c>
      <c r="K813" s="1">
        <v>45204</v>
      </c>
      <c r="L813" s="5">
        <f>SUM('Summary statistics'!B813:B932)</f>
        <v>0.40388707401077467</v>
      </c>
      <c r="M813" s="5">
        <f>SUM('Summary statistics'!C813:C932)</f>
        <v>-2.5480812184983277E-3</v>
      </c>
      <c r="N813" s="5">
        <f>SUM('Summary statistics'!D813:D932)</f>
        <v>-0.1059057823824382</v>
      </c>
      <c r="O813" s="5">
        <f>SUM('Summary statistics'!E813:E932)</f>
        <v>-0.19168180255141765</v>
      </c>
      <c r="P813" s="5">
        <f>SUM('Summary statistics'!F813:F932)</f>
        <v>-8.8947486016496866E-2</v>
      </c>
      <c r="Q813" s="5"/>
      <c r="R813" s="5"/>
      <c r="S813" s="5">
        <f>SUM('Summary statistics'!I813:I932)</f>
        <v>2.8718610375236233E-2</v>
      </c>
    </row>
    <row r="814" spans="1:19" x14ac:dyDescent="0.2">
      <c r="A814" s="1">
        <v>45076</v>
      </c>
      <c r="B814" s="5">
        <f>SUM('Summary statistics'!B814:B843)</f>
        <v>2.2599831917240666E-2</v>
      </c>
      <c r="C814" s="5">
        <f>SUM('Summary statistics'!C814:C843)</f>
        <v>-0.15159713642982495</v>
      </c>
      <c r="D814" s="5">
        <f>SUM('Summary statistics'!D814:D843)</f>
        <v>-6.0813616025917387E-2</v>
      </c>
      <c r="E814" s="5">
        <f>SUM('Summary statistics'!E814:E843)</f>
        <v>-7.6557742369969123E-2</v>
      </c>
      <c r="F814" s="5">
        <f>SUM('Summary statistics'!F814:F843)</f>
        <v>-8.6118428138575436E-3</v>
      </c>
      <c r="G814" s="5"/>
      <c r="H814" s="5"/>
      <c r="I814" s="5">
        <f>SUM('Summary statistics'!I814:I843)</f>
        <v>1.2971592128639376E-2</v>
      </c>
      <c r="K814" s="1">
        <v>45205</v>
      </c>
      <c r="L814" s="5">
        <f>SUM('Summary statistics'!B814:B933)</f>
        <v>0.38339177283672954</v>
      </c>
      <c r="M814" s="5">
        <f>SUM('Summary statistics'!C814:C933)</f>
        <v>2.3959097404961577E-2</v>
      </c>
      <c r="N814" s="5">
        <f>SUM('Summary statistics'!D814:D933)</f>
        <v>-5.2232649525236222E-2</v>
      </c>
      <c r="O814" s="5">
        <f>SUM('Summary statistics'!E814:E933)</f>
        <v>-0.14401803709320413</v>
      </c>
      <c r="P814" s="5">
        <f>SUM('Summary statistics'!F814:F933)</f>
        <v>-7.7655294711027709E-2</v>
      </c>
      <c r="Q814" s="5"/>
      <c r="R814" s="5"/>
      <c r="S814" s="5">
        <f>SUM('Summary statistics'!I814:I933)</f>
        <v>3.7163459740186588E-2</v>
      </c>
    </row>
    <row r="815" spans="1:19" x14ac:dyDescent="0.2">
      <c r="A815" s="1">
        <v>45077</v>
      </c>
      <c r="B815" s="5">
        <f>SUM('Summary statistics'!B815:B844)</f>
        <v>-4.3184602950380763E-2</v>
      </c>
      <c r="C815" s="5">
        <f>SUM('Summary statistics'!C815:C844)</f>
        <v>-0.17188890471774942</v>
      </c>
      <c r="D815" s="5">
        <f>SUM('Summary statistics'!D815:D844)</f>
        <v>-0.11004820065292405</v>
      </c>
      <c r="E815" s="5">
        <f>SUM('Summary statistics'!E815:E844)</f>
        <v>-7.7355091452503688E-2</v>
      </c>
      <c r="F815" s="5">
        <f>SUM('Summary statistics'!F815:F844)</f>
        <v>-1.412707594328491E-2</v>
      </c>
      <c r="G815" s="5"/>
      <c r="H815" s="5"/>
      <c r="I815" s="5">
        <f>SUM('Summary statistics'!I815:I844)</f>
        <v>5.9894356405150711E-3</v>
      </c>
      <c r="K815" s="1">
        <v>45208</v>
      </c>
      <c r="L815" s="5">
        <f>SUM('Summary statistics'!B815:B934)</f>
        <v>0.35549081117751558</v>
      </c>
      <c r="M815" s="5">
        <f>SUM('Summary statistics'!C815:C934)</f>
        <v>6.6036903319930201E-2</v>
      </c>
      <c r="N815" s="5">
        <f>SUM('Summary statistics'!D815:D934)</f>
        <v>-9.6715278110751035E-2</v>
      </c>
      <c r="O815" s="5">
        <f>SUM('Summary statistics'!E815:E934)</f>
        <v>-0.15046887707037193</v>
      </c>
      <c r="P815" s="5">
        <f>SUM('Summary statistics'!F815:F934)</f>
        <v>-7.5398317145819668E-2</v>
      </c>
      <c r="Q815" s="5"/>
      <c r="R815" s="5"/>
      <c r="S815" s="5">
        <f>SUM('Summary statistics'!I815:I934)</f>
        <v>4.2592707566079649E-2</v>
      </c>
    </row>
    <row r="816" spans="1:19" x14ac:dyDescent="0.2">
      <c r="A816" s="1">
        <v>45078</v>
      </c>
      <c r="B816" s="5">
        <f>SUM('Summary statistics'!B816:B845)</f>
        <v>-2.9225824381495579E-2</v>
      </c>
      <c r="C816" s="5">
        <f>SUM('Summary statistics'!C816:C845)</f>
        <v>-0.12154832669382054</v>
      </c>
      <c r="D816" s="5">
        <f>SUM('Summary statistics'!D816:D845)</f>
        <v>-7.1740376928958849E-2</v>
      </c>
      <c r="E816" s="5">
        <f>SUM('Summary statistics'!E816:E845)</f>
        <v>-6.4689633244804784E-2</v>
      </c>
      <c r="F816" s="5">
        <f>SUM('Summary statistics'!F816:F845)</f>
        <v>-1.2520347197101916E-3</v>
      </c>
      <c r="G816" s="5"/>
      <c r="H816" s="5"/>
      <c r="I816" s="5">
        <f>SUM('Summary statistics'!I816:I845)</f>
        <v>1.5879906834471574E-2</v>
      </c>
      <c r="K816" s="1">
        <v>45209</v>
      </c>
      <c r="L816" s="5">
        <f>SUM('Summary statistics'!B816:B935)</f>
        <v>0.42005955925895039</v>
      </c>
      <c r="M816" s="5">
        <f>SUM('Summary statistics'!C816:C935)</f>
        <v>8.2527277451987638E-2</v>
      </c>
      <c r="N816" s="5">
        <f>SUM('Summary statistics'!D816:D935)</f>
        <v>-5.0636476196021379E-2</v>
      </c>
      <c r="O816" s="5">
        <f>SUM('Summary statistics'!E816:E935)</f>
        <v>-0.15329784572991167</v>
      </c>
      <c r="P816" s="5">
        <f>SUM('Summary statistics'!F816:F935)</f>
        <v>-6.3378033602623285E-2</v>
      </c>
      <c r="Q816" s="5"/>
      <c r="R816" s="5"/>
      <c r="S816" s="5">
        <f>SUM('Summary statistics'!I816:I935)</f>
        <v>4.7871407971257204E-2</v>
      </c>
    </row>
    <row r="817" spans="1:19" x14ac:dyDescent="0.2">
      <c r="A817" s="1">
        <v>45079</v>
      </c>
      <c r="B817" s="5">
        <f>SUM('Summary statistics'!B817:B846)</f>
        <v>-3.4837270905489846E-2</v>
      </c>
      <c r="C817" s="5">
        <f>SUM('Summary statistics'!C817:C846)</f>
        <v>-7.4516109014643117E-2</v>
      </c>
      <c r="D817" s="5">
        <f>SUM('Summary statistics'!D817:D846)</f>
        <v>-3.5898111071015606E-2</v>
      </c>
      <c r="E817" s="5">
        <f>SUM('Summary statistics'!E817:E846)</f>
        <v>-7.4940813196881423E-2</v>
      </c>
      <c r="F817" s="5">
        <f>SUM('Summary statistics'!F817:F846)</f>
        <v>-2.02047381846692E-2</v>
      </c>
      <c r="G817" s="5"/>
      <c r="H817" s="5"/>
      <c r="I817" s="5">
        <f>SUM('Summary statistics'!I817:I846)</f>
        <v>3.6280036432434937E-2</v>
      </c>
      <c r="K817" s="1">
        <v>45210</v>
      </c>
      <c r="L817" s="5">
        <f>SUM('Summary statistics'!B817:B936)</f>
        <v>0.40650206842625203</v>
      </c>
      <c r="M817" s="5">
        <f>SUM('Summary statistics'!C817:C936)</f>
        <v>7.7162283087129108E-2</v>
      </c>
      <c r="N817" s="5">
        <f>SUM('Summary statistics'!D817:D936)</f>
        <v>-4.9501098291321863E-2</v>
      </c>
      <c r="O817" s="5">
        <f>SUM('Summary statistics'!E817:E936)</f>
        <v>-0.14532731244963834</v>
      </c>
      <c r="P817" s="5">
        <f>SUM('Summary statistics'!F817:F936)</f>
        <v>-6.2887978370765596E-2</v>
      </c>
      <c r="Q817" s="5"/>
      <c r="R817" s="5"/>
      <c r="S817" s="5">
        <f>SUM('Summary statistics'!I817:I936)</f>
        <v>5.8125576571645909E-2</v>
      </c>
    </row>
    <row r="818" spans="1:19" x14ac:dyDescent="0.2">
      <c r="A818" s="1">
        <v>45082</v>
      </c>
      <c r="B818" s="5">
        <f>SUM('Summary statistics'!B818:B847)</f>
        <v>5.3595483361965554E-3</v>
      </c>
      <c r="C818" s="5">
        <f>SUM('Summary statistics'!C818:C847)</f>
        <v>-7.6293484369014522E-2</v>
      </c>
      <c r="D818" s="5">
        <f>SUM('Summary statistics'!D818:D847)</f>
        <v>-5.726284180136354E-2</v>
      </c>
      <c r="E818" s="5">
        <f>SUM('Summary statistics'!E818:E847)</f>
        <v>-6.7284905033457229E-2</v>
      </c>
      <c r="F818" s="5">
        <f>SUM('Summary statistics'!F818:F847)</f>
        <v>-3.5392897700300351E-3</v>
      </c>
      <c r="G818" s="5"/>
      <c r="H818" s="5"/>
      <c r="I818" s="5">
        <f>SUM('Summary statistics'!I818:I847)</f>
        <v>3.3371677175941465E-2</v>
      </c>
      <c r="K818" s="1">
        <v>45211</v>
      </c>
      <c r="L818" s="5">
        <f>SUM('Summary statistics'!B818:B937)</f>
        <v>0.40382172236443431</v>
      </c>
      <c r="M818" s="5">
        <f>SUM('Summary statistics'!C818:C937)</f>
        <v>6.2714912539232323E-2</v>
      </c>
      <c r="N818" s="5">
        <f>SUM('Summary statistics'!D818:D937)</f>
        <v>-1.8647152395676186E-2</v>
      </c>
      <c r="O818" s="5">
        <f>SUM('Summary statistics'!E818:E937)</f>
        <v>-0.14083649101480222</v>
      </c>
      <c r="P818" s="5">
        <f>SUM('Summary statistics'!F818:F937)</f>
        <v>-5.088694524306165E-2</v>
      </c>
      <c r="Q818" s="5"/>
      <c r="R818" s="5"/>
      <c r="S818" s="5">
        <f>SUM('Summary statistics'!I818:I937)</f>
        <v>5.0956841695448951E-2</v>
      </c>
    </row>
    <row r="819" spans="1:19" x14ac:dyDescent="0.2">
      <c r="A819" s="1">
        <v>45083</v>
      </c>
      <c r="B819" s="5">
        <f>SUM('Summary statistics'!B819:B848)</f>
        <v>-4.8511671764776909E-3</v>
      </c>
      <c r="C819" s="5">
        <f>SUM('Summary statistics'!C819:C848)</f>
        <v>-9.3356781666788194E-2</v>
      </c>
      <c r="D819" s="5">
        <f>SUM('Summary statistics'!D819:D848)</f>
        <v>-1.0197477821180419E-2</v>
      </c>
      <c r="E819" s="5">
        <f>SUM('Summary statistics'!E819:E848)</f>
        <v>-7.5410762480207963E-2</v>
      </c>
      <c r="F819" s="5">
        <f>SUM('Summary statistics'!F819:F848)</f>
        <v>-4.5819671814733131E-3</v>
      </c>
      <c r="G819" s="5"/>
      <c r="H819" s="5"/>
      <c r="I819" s="5">
        <f>SUM('Summary statistics'!I819:I848)</f>
        <v>3.4871581692207568E-2</v>
      </c>
      <c r="K819" s="1">
        <v>45212</v>
      </c>
      <c r="L819" s="5">
        <f>SUM('Summary statistics'!B819:B938)</f>
        <v>0.3532374543258392</v>
      </c>
      <c r="M819" s="5">
        <f>SUM('Summary statistics'!C819:C938)</f>
        <v>0.10740261402033903</v>
      </c>
      <c r="N819" s="5">
        <f>SUM('Summary statistics'!D819:D938)</f>
        <v>-2.3755641427358219E-2</v>
      </c>
      <c r="O819" s="5">
        <f>SUM('Summary statistics'!E819:E938)</f>
        <v>-0.10870063989704151</v>
      </c>
      <c r="P819" s="5">
        <f>SUM('Summary statistics'!F819:F938)</f>
        <v>-2.4975230640241989E-2</v>
      </c>
      <c r="Q819" s="5"/>
      <c r="R819" s="5"/>
      <c r="S819" s="5">
        <f>SUM('Summary statistics'!I819:I938)</f>
        <v>4.5074152184536351E-2</v>
      </c>
    </row>
    <row r="820" spans="1:19" x14ac:dyDescent="0.2">
      <c r="A820" s="1">
        <v>45084</v>
      </c>
      <c r="B820" s="5">
        <f>SUM('Summary statistics'!B820:B849)</f>
        <v>9.4910117105873569E-3</v>
      </c>
      <c r="C820" s="5">
        <f>SUM('Summary statistics'!C820:C849)</f>
        <v>-6.0713830414580644E-2</v>
      </c>
      <c r="D820" s="5">
        <f>SUM('Summary statistics'!D820:D849)</f>
        <v>-7.1635796431765736E-2</v>
      </c>
      <c r="E820" s="5">
        <f>SUM('Summary statistics'!E820:E849)</f>
        <v>-6.4155941269358405E-2</v>
      </c>
      <c r="F820" s="5">
        <f>SUM('Summary statistics'!F820:F849)</f>
        <v>-1.8566361063008342E-2</v>
      </c>
      <c r="G820" s="5"/>
      <c r="H820" s="5"/>
      <c r="I820" s="5">
        <f>SUM('Summary statistics'!I820:I849)</f>
        <v>4.6989451580408126E-2</v>
      </c>
      <c r="K820" s="1">
        <v>45215</v>
      </c>
      <c r="L820" s="5">
        <f>SUM('Summary statistics'!B820:B939)</f>
        <v>0.29835315188500039</v>
      </c>
      <c r="M820" s="5">
        <f>SUM('Summary statistics'!C820:C939)</f>
        <v>0.11727831652186119</v>
      </c>
      <c r="N820" s="5">
        <f>SUM('Summary statistics'!D820:D939)</f>
        <v>7.4249793222655944E-3</v>
      </c>
      <c r="O820" s="5">
        <f>SUM('Summary statistics'!E820:E939)</f>
        <v>-9.7165375381251709E-2</v>
      </c>
      <c r="P820" s="5">
        <f>SUM('Summary statistics'!F820:F939)</f>
        <v>-3.094867047296419E-2</v>
      </c>
      <c r="Q820" s="5"/>
      <c r="R820" s="5"/>
      <c r="S820" s="5">
        <f>SUM('Summary statistics'!I820:I939)</f>
        <v>7.1549917233251908E-2</v>
      </c>
    </row>
    <row r="821" spans="1:19" x14ac:dyDescent="0.2">
      <c r="A821" s="1">
        <v>45085</v>
      </c>
      <c r="B821" s="5">
        <f>SUM('Summary statistics'!B821:B850)</f>
        <v>0.10526603788365234</v>
      </c>
      <c r="C821" s="5">
        <f>SUM('Summary statistics'!C821:C850)</f>
        <v>-4.1354886594176132E-2</v>
      </c>
      <c r="D821" s="5">
        <f>SUM('Summary statistics'!D821:D850)</f>
        <v>-7.0068725853327393E-2</v>
      </c>
      <c r="E821" s="5">
        <f>SUM('Summary statistics'!E821:E850)</f>
        <v>-2.9262089055731105E-2</v>
      </c>
      <c r="F821" s="5">
        <f>SUM('Summary statistics'!F821:F850)</f>
        <v>-4.1861112699212669E-3</v>
      </c>
      <c r="G821" s="5"/>
      <c r="H821" s="5"/>
      <c r="I821" s="5">
        <f>SUM('Summary statistics'!I821:I850)</f>
        <v>5.7007596704616831E-2</v>
      </c>
      <c r="K821" s="1">
        <v>45216</v>
      </c>
      <c r="L821" s="5">
        <f>SUM('Summary statistics'!B821:B940)</f>
        <v>0.37460487678963561</v>
      </c>
      <c r="M821" s="5">
        <f>SUM('Summary statistics'!C821:C940)</f>
        <v>0.15388146458804949</v>
      </c>
      <c r="N821" s="5">
        <f>SUM('Summary statistics'!D821:D940)</f>
        <v>-7.3906972087374933E-4</v>
      </c>
      <c r="O821" s="5">
        <f>SUM('Summary statistics'!E821:E940)</f>
        <v>-8.5174649542396702E-2</v>
      </c>
      <c r="P821" s="5">
        <f>SUM('Summary statistics'!F821:F940)</f>
        <v>-2.6106617007544183E-2</v>
      </c>
      <c r="Q821" s="5"/>
      <c r="R821" s="5"/>
      <c r="S821" s="5">
        <f>SUM('Summary statistics'!I821:I940)</f>
        <v>7.5300205775583745E-2</v>
      </c>
    </row>
    <row r="822" spans="1:19" x14ac:dyDescent="0.2">
      <c r="A822" s="1">
        <v>45086</v>
      </c>
      <c r="B822" s="5">
        <f>SUM('Summary statistics'!B822:B851)</f>
        <v>-4.3834311850796587E-2</v>
      </c>
      <c r="C822" s="5">
        <f>SUM('Summary statistics'!C822:C851)</f>
        <v>-6.3362113323164534E-2</v>
      </c>
      <c r="D822" s="5">
        <f>SUM('Summary statistics'!D822:D851)</f>
        <v>-0.1072096846343376</v>
      </c>
      <c r="E822" s="5">
        <f>SUM('Summary statistics'!E822:E851)</f>
        <v>-3.2208189209322238E-2</v>
      </c>
      <c r="F822" s="5">
        <f>SUM('Summary statistics'!F822:F851)</f>
        <v>-1.0965353067595713E-2</v>
      </c>
      <c r="G822" s="5"/>
      <c r="H822" s="5"/>
      <c r="I822" s="5">
        <f>SUM('Summary statistics'!I822:I851)</f>
        <v>3.8777903088303152E-2</v>
      </c>
      <c r="K822" s="1">
        <v>45217</v>
      </c>
      <c r="L822" s="5">
        <f>SUM('Summary statistics'!B822:B941)</f>
        <v>0.26056614383589305</v>
      </c>
      <c r="M822" s="5">
        <f>SUM('Summary statistics'!C822:C941)</f>
        <v>0.16668359994142268</v>
      </c>
      <c r="N822" s="5">
        <f>SUM('Summary statistics'!D822:D941)</f>
        <v>-3.9944685035931946E-2</v>
      </c>
      <c r="O822" s="5">
        <f>SUM('Summary statistics'!E822:E941)</f>
        <v>-8.7411747066773876E-2</v>
      </c>
      <c r="P822" s="5">
        <f>SUM('Summary statistics'!F822:F941)</f>
        <v>-1.5476829481459134E-2</v>
      </c>
      <c r="Q822" s="5"/>
      <c r="R822" s="5"/>
      <c r="S822" s="5">
        <f>SUM('Summary statistics'!I822:I941)</f>
        <v>4.2432652171755417E-2</v>
      </c>
    </row>
    <row r="823" spans="1:19" x14ac:dyDescent="0.2">
      <c r="A823" s="1">
        <v>45089</v>
      </c>
      <c r="B823" s="5">
        <f>SUM('Summary statistics'!B823:B852)</f>
        <v>-6.1610584896749032E-2</v>
      </c>
      <c r="C823" s="5">
        <f>SUM('Summary statistics'!C823:C852)</f>
        <v>-0.13446212741370056</v>
      </c>
      <c r="D823" s="5">
        <f>SUM('Summary statistics'!D823:D852)</f>
        <v>-0.12382578416740028</v>
      </c>
      <c r="E823" s="5">
        <f>SUM('Summary statistics'!E823:E852)</f>
        <v>-4.7366061741991268E-2</v>
      </c>
      <c r="F823" s="5">
        <f>SUM('Summary statistics'!F823:F852)</f>
        <v>-1.4815832390047974E-2</v>
      </c>
      <c r="G823" s="5"/>
      <c r="H823" s="5"/>
      <c r="I823" s="5">
        <f>SUM('Summary statistics'!I823:I852)</f>
        <v>3.9836446141417223E-2</v>
      </c>
      <c r="K823" s="1">
        <v>45218</v>
      </c>
      <c r="L823" s="5">
        <f>SUM('Summary statistics'!B823:B942)</f>
        <v>0.20454849336777661</v>
      </c>
      <c r="M823" s="5">
        <f>SUM('Summary statistics'!C823:C942)</f>
        <v>0.15184086582064898</v>
      </c>
      <c r="N823" s="5">
        <f>SUM('Summary statistics'!D823:D942)</f>
        <v>-2.0633071126374754E-2</v>
      </c>
      <c r="O823" s="5">
        <f>SUM('Summary statistics'!E823:E942)</f>
        <v>-9.1034074151130157E-2</v>
      </c>
      <c r="P823" s="5">
        <f>SUM('Summary statistics'!F823:F942)</f>
        <v>-9.3477411997263272E-3</v>
      </c>
      <c r="Q823" s="5"/>
      <c r="R823" s="5"/>
      <c r="S823" s="5">
        <f>SUM('Summary statistics'!I823:I942)</f>
        <v>2.5694282865032586E-2</v>
      </c>
    </row>
    <row r="824" spans="1:19" x14ac:dyDescent="0.2">
      <c r="A824" s="1">
        <v>45090</v>
      </c>
      <c r="B824" s="5">
        <f>SUM('Summary statistics'!B824:B853)</f>
        <v>9.4461844520501229E-3</v>
      </c>
      <c r="C824" s="5">
        <f>SUM('Summary statistics'!C824:C853)</f>
        <v>-8.6074608771242567E-2</v>
      </c>
      <c r="D824" s="5">
        <f>SUM('Summary statistics'!D824:D853)</f>
        <v>-7.959464535748674E-2</v>
      </c>
      <c r="E824" s="5">
        <f>SUM('Summary statistics'!E824:E853)</f>
        <v>-5.7424239194257258E-2</v>
      </c>
      <c r="F824" s="5">
        <f>SUM('Summary statistics'!F824:F853)</f>
        <v>-1.7009623424371168E-2</v>
      </c>
      <c r="G824" s="5"/>
      <c r="H824" s="5"/>
      <c r="I824" s="5">
        <f>SUM('Summary statistics'!I824:I853)</f>
        <v>4.7131324874510341E-2</v>
      </c>
      <c r="K824" s="1">
        <v>45219</v>
      </c>
      <c r="L824" s="5">
        <f>SUM('Summary statistics'!B824:B943)</f>
        <v>0.22366110502195866</v>
      </c>
      <c r="M824" s="5">
        <f>SUM('Summary statistics'!C824:C943)</f>
        <v>0.15957380915064184</v>
      </c>
      <c r="N824" s="5">
        <f>SUM('Summary statistics'!D824:D943)</f>
        <v>5.5315985734755574E-2</v>
      </c>
      <c r="O824" s="5">
        <f>SUM('Summary statistics'!E824:E943)</f>
        <v>-7.0863143221444561E-2</v>
      </c>
      <c r="P824" s="5">
        <f>SUM('Summary statistics'!F824:F943)</f>
        <v>1.1036974982821966E-3</v>
      </c>
      <c r="Q824" s="5"/>
      <c r="R824" s="5"/>
      <c r="S824" s="5">
        <f>SUM('Summary statistics'!I824:I943)</f>
        <v>1.3415310529001908E-2</v>
      </c>
    </row>
    <row r="825" spans="1:19" x14ac:dyDescent="0.2">
      <c r="A825" s="1">
        <v>45091</v>
      </c>
      <c r="B825" s="5">
        <f>SUM('Summary statistics'!B825:B854)</f>
        <v>5.6204430889080594E-2</v>
      </c>
      <c r="C825" s="5">
        <f>SUM('Summary statistics'!C825:C854)</f>
        <v>-4.8462280446618433E-2</v>
      </c>
      <c r="D825" s="5">
        <f>SUM('Summary statistics'!D825:D854)</f>
        <v>-0.13177743288434937</v>
      </c>
      <c r="E825" s="5">
        <f>SUM('Summary statistics'!E825:E854)</f>
        <v>-6.0914975842988932E-2</v>
      </c>
      <c r="F825" s="5">
        <f>SUM('Summary statistics'!F825:F854)</f>
        <v>-2.725483063736207E-2</v>
      </c>
      <c r="G825" s="5"/>
      <c r="H825" s="5"/>
      <c r="I825" s="5">
        <f>SUM('Summary statistics'!I825:I854)</f>
        <v>5.9604294471733987E-2</v>
      </c>
      <c r="K825" s="1">
        <v>45222</v>
      </c>
      <c r="L825" s="5">
        <f>SUM('Summary statistics'!B825:B944)</f>
        <v>0.27883546831148792</v>
      </c>
      <c r="M825" s="5">
        <f>SUM('Summary statistics'!C825:C944)</f>
        <v>0.17646669816133437</v>
      </c>
      <c r="N825" s="5">
        <f>SUM('Summary statistics'!D825:D944)</f>
        <v>0.14195353888380546</v>
      </c>
      <c r="O825" s="5">
        <f>SUM('Summary statistics'!E825:E944)</f>
        <v>-0.10371811981800561</v>
      </c>
      <c r="P825" s="5">
        <f>SUM('Summary statistics'!F825:F944)</f>
        <v>-2.2542501479409179E-2</v>
      </c>
      <c r="Q825" s="5"/>
      <c r="R825" s="5"/>
      <c r="S825" s="5">
        <f>SUM('Summary statistics'!I825:I944)</f>
        <v>2.3382243718159144E-2</v>
      </c>
    </row>
    <row r="826" spans="1:19" x14ac:dyDescent="0.2">
      <c r="A826" s="1">
        <v>45092</v>
      </c>
      <c r="B826" s="5">
        <f>SUM('Summary statistics'!B826:B855)</f>
        <v>0.15467720346717001</v>
      </c>
      <c r="C826" s="5">
        <f>SUM('Summary statistics'!C826:C855)</f>
        <v>2.9020855768401219E-2</v>
      </c>
      <c r="D826" s="5">
        <f>SUM('Summary statistics'!D826:D855)</f>
        <v>-0.12585684216430962</v>
      </c>
      <c r="E826" s="5">
        <f>SUM('Summary statistics'!E826:E855)</f>
        <v>-7.2249599893672425E-2</v>
      </c>
      <c r="F826" s="5">
        <f>SUM('Summary statistics'!F826:F855)</f>
        <v>-3.7615718096590679E-2</v>
      </c>
      <c r="G826" s="5"/>
      <c r="H826" s="5"/>
      <c r="I826" s="5">
        <f>SUM('Summary statistics'!I826:I855)</f>
        <v>7.873176362596776E-2</v>
      </c>
      <c r="K826" s="1">
        <v>45223</v>
      </c>
      <c r="L826" s="5">
        <f>SUM('Summary statistics'!B826:B945)</f>
        <v>0.31417142892810285</v>
      </c>
      <c r="M826" s="5">
        <f>SUM('Summary statistics'!C826:C945)</f>
        <v>0.19942422585915762</v>
      </c>
      <c r="N826" s="5">
        <f>SUM('Summary statistics'!D826:D945)</f>
        <v>0.15580707147627623</v>
      </c>
      <c r="O826" s="5">
        <f>SUM('Summary statistics'!E826:E945)</f>
        <v>-0.11030068215048233</v>
      </c>
      <c r="P826" s="5">
        <f>SUM('Summary statistics'!F826:F945)</f>
        <v>-2.9998761552406394E-2</v>
      </c>
      <c r="Q826" s="5"/>
      <c r="R826" s="5"/>
      <c r="S826" s="5">
        <f>SUM('Summary statistics'!I826:I945)</f>
        <v>3.7644624208499705E-2</v>
      </c>
    </row>
    <row r="827" spans="1:19" x14ac:dyDescent="0.2">
      <c r="A827" s="1">
        <v>45093</v>
      </c>
      <c r="B827" s="5">
        <f>SUM('Summary statistics'!B827:B856)</f>
        <v>0.22533059160020741</v>
      </c>
      <c r="C827" s="5">
        <f>SUM('Summary statistics'!C827:C856)</f>
        <v>4.5896611429937062E-2</v>
      </c>
      <c r="D827" s="5">
        <f>SUM('Summary statistics'!D827:D856)</f>
        <v>-9.0698075608796058E-2</v>
      </c>
      <c r="E827" s="5">
        <f>SUM('Summary statistics'!E827:E856)</f>
        <v>-9.0556340536172994E-2</v>
      </c>
      <c r="F827" s="5">
        <f>SUM('Summary statistics'!F827:F856)</f>
        <v>-4.6550129802336852E-2</v>
      </c>
      <c r="G827" s="5"/>
      <c r="H827" s="5"/>
      <c r="I827" s="5">
        <f>SUM('Summary statistics'!I827:I856)</f>
        <v>8.2298293529568772E-2</v>
      </c>
      <c r="K827" s="1">
        <v>45224</v>
      </c>
      <c r="L827" s="5">
        <f>SUM('Summary statistics'!B827:B946)</f>
        <v>0.35952665689792135</v>
      </c>
      <c r="M827" s="5">
        <f>SUM('Summary statistics'!C827:C946)</f>
        <v>0.21951972362999023</v>
      </c>
      <c r="N827" s="5">
        <f>SUM('Summary statistics'!D827:D946)</f>
        <v>0.17903044081243624</v>
      </c>
      <c r="O827" s="5">
        <f>SUM('Summary statistics'!E827:E946)</f>
        <v>-0.14085328811263845</v>
      </c>
      <c r="P827" s="5">
        <f>SUM('Summary statistics'!F827:F946)</f>
        <v>-3.4745650960321915E-2</v>
      </c>
      <c r="Q827" s="5"/>
      <c r="R827" s="5"/>
      <c r="S827" s="5">
        <f>SUM('Summary statistics'!I827:I946)</f>
        <v>3.0446132510404244E-2</v>
      </c>
    </row>
    <row r="828" spans="1:19" x14ac:dyDescent="0.2">
      <c r="A828" s="1">
        <v>45097</v>
      </c>
      <c r="B828" s="5">
        <f>SUM('Summary statistics'!B828:B857)</f>
        <v>0.15368262458819607</v>
      </c>
      <c r="C828" s="5">
        <f>SUM('Summary statistics'!C828:C857)</f>
        <v>-1.1844470112522362E-2</v>
      </c>
      <c r="D828" s="5">
        <f>SUM('Summary statistics'!D828:D857)</f>
        <v>-4.1703768447094433E-2</v>
      </c>
      <c r="E828" s="5">
        <f>SUM('Summary statistics'!E828:E857)</f>
        <v>-0.11155009054412537</v>
      </c>
      <c r="F828" s="5">
        <f>SUM('Summary statistics'!F828:F857)</f>
        <v>-4.3350128293954862E-2</v>
      </c>
      <c r="G828" s="5"/>
      <c r="H828" s="5"/>
      <c r="I828" s="5">
        <f>SUM('Summary statistics'!I828:I857)</f>
        <v>5.9245753992809666E-2</v>
      </c>
      <c r="K828" s="1">
        <v>45225</v>
      </c>
      <c r="L828" s="5">
        <f>SUM('Summary statistics'!B828:B947)</f>
        <v>0.40811329097831051</v>
      </c>
      <c r="M828" s="5">
        <f>SUM('Summary statistics'!C828:C947)</f>
        <v>0.1539103529815925</v>
      </c>
      <c r="N828" s="5">
        <f>SUM('Summary statistics'!D828:D947)</f>
        <v>0.14603330478867102</v>
      </c>
      <c r="O828" s="5">
        <f>SUM('Summary statistics'!E828:E947)</f>
        <v>-0.12885938588516788</v>
      </c>
      <c r="P828" s="5">
        <f>SUM('Summary statistics'!F828:F947)</f>
        <v>-1.8392125090439401E-2</v>
      </c>
      <c r="Q828" s="5"/>
      <c r="R828" s="5"/>
      <c r="S828" s="5">
        <f>SUM('Summary statistics'!I828:I947)</f>
        <v>2.3690152259490602E-4</v>
      </c>
    </row>
    <row r="829" spans="1:19" x14ac:dyDescent="0.2">
      <c r="A829" s="1">
        <v>45098</v>
      </c>
      <c r="B829" s="5">
        <f>SUM('Summary statistics'!B829:B858)</f>
        <v>0.14877432279087788</v>
      </c>
      <c r="C829" s="5">
        <f>SUM('Summary statistics'!C829:C858)</f>
        <v>-8.6485541473437094E-3</v>
      </c>
      <c r="D829" s="5">
        <f>SUM('Summary statistics'!D829:D858)</f>
        <v>8.072717924195838E-2</v>
      </c>
      <c r="E829" s="5">
        <f>SUM('Summary statistics'!E829:E858)</f>
        <v>-0.12607191942141036</v>
      </c>
      <c r="F829" s="5">
        <f>SUM('Summary statistics'!F829:F858)</f>
        <v>-4.8935266177627994E-2</v>
      </c>
      <c r="G829" s="5"/>
      <c r="H829" s="5"/>
      <c r="I829" s="5">
        <f>SUM('Summary statistics'!I829:I858)</f>
        <v>5.3534673980759812E-2</v>
      </c>
      <c r="K829" s="1">
        <v>45226</v>
      </c>
      <c r="L829" s="5">
        <f>SUM('Summary statistics'!B829:B948)</f>
        <v>0.34625444001567429</v>
      </c>
      <c r="M829" s="5">
        <f>SUM('Summary statistics'!C829:C948)</f>
        <v>0.15633527927609736</v>
      </c>
      <c r="N829" s="5">
        <f>SUM('Summary statistics'!D829:D948)</f>
        <v>0.20310124657431697</v>
      </c>
      <c r="O829" s="5">
        <f>SUM('Summary statistics'!E829:E948)</f>
        <v>-0.12607191942141016</v>
      </c>
      <c r="P829" s="5">
        <f>SUM('Summary statistics'!F829:F948)</f>
        <v>-2.1978906718776139E-2</v>
      </c>
      <c r="Q829" s="5"/>
      <c r="R829" s="5"/>
      <c r="S829" s="5">
        <f>SUM('Summary statistics'!I829:I948)</f>
        <v>-5.0269684044770375E-3</v>
      </c>
    </row>
    <row r="830" spans="1:19" x14ac:dyDescent="0.2">
      <c r="A830" s="1">
        <v>45099</v>
      </c>
      <c r="B830" s="5">
        <f>SUM('Summary statistics'!B830:B859)</f>
        <v>0.14012627253901452</v>
      </c>
      <c r="C830" s="5">
        <f>SUM('Summary statistics'!C830:C859)</f>
        <v>-5.8667848088802467E-2</v>
      </c>
      <c r="D830" s="5">
        <f>SUM('Summary statistics'!D830:D859)</f>
        <v>7.846123747953393E-2</v>
      </c>
      <c r="E830" s="5">
        <f>SUM('Summary statistics'!E830:E859)</f>
        <v>-0.14349893400055774</v>
      </c>
      <c r="F830" s="5">
        <f>SUM('Summary statistics'!F830:F859)</f>
        <v>-6.4652744378861454E-2</v>
      </c>
      <c r="G830" s="5"/>
      <c r="H830" s="5"/>
      <c r="I830" s="5">
        <f>SUM('Summary statistics'!I830:I859)</f>
        <v>6.1828451409654803E-2</v>
      </c>
      <c r="K830" s="1">
        <v>45229</v>
      </c>
      <c r="L830" s="5">
        <f>SUM('Summary statistics'!B830:B949)</f>
        <v>0.39109981109444497</v>
      </c>
      <c r="M830" s="5">
        <f>SUM('Summary statistics'!C830:C949)</f>
        <v>0.11035413178335493</v>
      </c>
      <c r="N830" s="5">
        <f>SUM('Summary statistics'!D830:D949)</f>
        <v>0.22123907238924878</v>
      </c>
      <c r="O830" s="5">
        <f>SUM('Summary statistics'!E830:E949)</f>
        <v>-0.1016006780658687</v>
      </c>
      <c r="P830" s="5">
        <f>SUM('Summary statistics'!F830:F949)</f>
        <v>-1.8427099149525009E-2</v>
      </c>
      <c r="Q830" s="5"/>
      <c r="R830" s="5"/>
      <c r="S830" s="5">
        <f>SUM('Summary statistics'!I830:I949)</f>
        <v>1.1501468207334345E-2</v>
      </c>
    </row>
    <row r="831" spans="1:19" x14ac:dyDescent="0.2">
      <c r="A831" s="1">
        <v>45100</v>
      </c>
      <c r="B831" s="5">
        <f>SUM('Summary statistics'!B831:B860)</f>
        <v>0.21957718111287186</v>
      </c>
      <c r="C831" s="5">
        <f>SUM('Summary statistics'!C831:C860)</f>
        <v>-4.799114499179126E-2</v>
      </c>
      <c r="D831" s="5">
        <f>SUM('Summary statistics'!D831:D860)</f>
        <v>0.10565608880020338</v>
      </c>
      <c r="E831" s="5">
        <f>SUM('Summary statistics'!E831:E860)</f>
        <v>-0.13901391759312734</v>
      </c>
      <c r="F831" s="5">
        <f>SUM('Summary statistics'!F831:F860)</f>
        <v>-5.8681344054955245E-2</v>
      </c>
      <c r="G831" s="5"/>
      <c r="H831" s="5"/>
      <c r="I831" s="5">
        <f>SUM('Summary statistics'!I831:I860)</f>
        <v>4.9666286354320965E-2</v>
      </c>
      <c r="K831" s="1">
        <v>45230</v>
      </c>
      <c r="L831" s="5">
        <f>SUM('Summary statistics'!B831:B950)</f>
        <v>0.48960711553264202</v>
      </c>
      <c r="M831" s="5">
        <f>SUM('Summary statistics'!C831:C950)</f>
        <v>0.11028223196766293</v>
      </c>
      <c r="N831" s="5">
        <f>SUM('Summary statistics'!D831:D950)</f>
        <v>0.22737971071016347</v>
      </c>
      <c r="O831" s="5">
        <f>SUM('Summary statistics'!E831:E950)</f>
        <v>-0.11145033514808454</v>
      </c>
      <c r="P831" s="5">
        <f>SUM('Summary statistics'!F831:F950)</f>
        <v>-2.1234116264336723E-2</v>
      </c>
      <c r="Q831" s="5"/>
      <c r="R831" s="5"/>
      <c r="S831" s="5">
        <f>SUM('Summary statistics'!I831:I950)</f>
        <v>1.3481667181773635E-2</v>
      </c>
    </row>
    <row r="832" spans="1:19" x14ac:dyDescent="0.2">
      <c r="A832" s="1">
        <v>45103</v>
      </c>
      <c r="B832" s="5">
        <f>SUM('Summary statistics'!B832:B861)</f>
        <v>0.17411455265594206</v>
      </c>
      <c r="C832" s="5">
        <f>SUM('Summary statistics'!C832:C861)</f>
        <v>-2.1392715424954318E-2</v>
      </c>
      <c r="D832" s="5">
        <f>SUM('Summary statistics'!D832:D861)</f>
        <v>0.11483244200563811</v>
      </c>
      <c r="E832" s="5">
        <f>SUM('Summary statistics'!E832:E861)</f>
        <v>-6.8586445268912916E-2</v>
      </c>
      <c r="F832" s="5">
        <f>SUM('Summary statistics'!F832:F861)</f>
        <v>-4.8367091093949224E-2</v>
      </c>
      <c r="G832" s="5"/>
      <c r="H832" s="5"/>
      <c r="I832" s="5">
        <f>SUM('Summary statistics'!I832:I861)</f>
        <v>4.686747078251155E-2</v>
      </c>
      <c r="K832" s="1">
        <v>45231</v>
      </c>
      <c r="L832" s="5">
        <f>SUM('Summary statistics'!B832:B951)</f>
        <v>0.39876180981362225</v>
      </c>
      <c r="M832" s="5">
        <f>SUM('Summary statistics'!C832:C951)</f>
        <v>0.12666435208228632</v>
      </c>
      <c r="N832" s="5">
        <f>SUM('Summary statistics'!D832:D951)</f>
        <v>0.27215834253178295</v>
      </c>
      <c r="O832" s="5">
        <f>SUM('Summary statistics'!E832:E951)</f>
        <v>-6.9244412174983672E-2</v>
      </c>
      <c r="P832" s="5">
        <f>SUM('Summary statistics'!F832:F951)</f>
        <v>-1.6467437990042244E-2</v>
      </c>
      <c r="Q832" s="5"/>
      <c r="R832" s="5"/>
      <c r="S832" s="5">
        <f>SUM('Summary statistics'!I832:I951)</f>
        <v>2.5630908078967583E-2</v>
      </c>
    </row>
    <row r="833" spans="1:19" x14ac:dyDescent="0.2">
      <c r="A833" s="1">
        <v>45104</v>
      </c>
      <c r="B833" s="5">
        <f>SUM('Summary statistics'!B833:B862)</f>
        <v>0.12513901488219922</v>
      </c>
      <c r="C833" s="5">
        <f>SUM('Summary statistics'!C833:C862)</f>
        <v>-3.3980327499421425E-2</v>
      </c>
      <c r="D833" s="5">
        <f>SUM('Summary statistics'!D833:D862)</f>
        <v>0.13553550636344677</v>
      </c>
      <c r="E833" s="5">
        <f>SUM('Summary statistics'!E833:E862)</f>
        <v>-5.1611479081192665E-2</v>
      </c>
      <c r="F833" s="5">
        <f>SUM('Summary statistics'!F833:F862)</f>
        <v>-5.3228656019942866E-2</v>
      </c>
      <c r="G833" s="5"/>
      <c r="H833" s="5"/>
      <c r="I833" s="5">
        <f>SUM('Summary statistics'!I833:I862)</f>
        <v>5.9842680175643488E-2</v>
      </c>
      <c r="K833" s="1">
        <v>45232</v>
      </c>
      <c r="L833" s="5">
        <f>SUM('Summary statistics'!B833:B952)</f>
        <v>0.35355276573902389</v>
      </c>
      <c r="M833" s="5">
        <f>SUM('Summary statistics'!C833:C952)</f>
        <v>0.16324681986110245</v>
      </c>
      <c r="N833" s="5">
        <f>SUM('Summary statistics'!D833:D952)</f>
        <v>0.2650141018508736</v>
      </c>
      <c r="O833" s="5">
        <f>SUM('Summary statistics'!E833:E952)</f>
        <v>-5.5673950541428131E-2</v>
      </c>
      <c r="P833" s="5">
        <f>SUM('Summary statistics'!F833:F952)</f>
        <v>-1.3106608771047761E-2</v>
      </c>
      <c r="Q833" s="5"/>
      <c r="R833" s="5"/>
      <c r="S833" s="5">
        <f>SUM('Summary statistics'!I833:I952)</f>
        <v>4.5898416672323264E-2</v>
      </c>
    </row>
    <row r="834" spans="1:19" x14ac:dyDescent="0.2">
      <c r="A834" s="1">
        <v>45105</v>
      </c>
      <c r="B834" s="5">
        <f>SUM('Summary statistics'!B834:B863)</f>
        <v>9.1667188525823451E-2</v>
      </c>
      <c r="C834" s="5">
        <f>SUM('Summary statistics'!C834:C863)</f>
        <v>-2.2038284409343942E-2</v>
      </c>
      <c r="D834" s="5">
        <f>SUM('Summary statistics'!D834:D863)</f>
        <v>0.10118906915698976</v>
      </c>
      <c r="E834" s="5">
        <f>SUM('Summary statistics'!E834:E863)</f>
        <v>-5.5580487937633143E-2</v>
      </c>
      <c r="F834" s="5">
        <f>SUM('Summary statistics'!F834:F863)</f>
        <v>-5.3225157669487572E-2</v>
      </c>
      <c r="G834" s="5"/>
      <c r="H834" s="5"/>
      <c r="I834" s="5">
        <f>SUM('Summary statistics'!I834:I863)</f>
        <v>5.6534739145209498E-2</v>
      </c>
      <c r="K834" s="1">
        <v>45233</v>
      </c>
      <c r="L834" s="5">
        <f>SUM('Summary statistics'!B834:B953)</f>
        <v>0.39204208777602373</v>
      </c>
      <c r="M834" s="5">
        <f>SUM('Summary statistics'!C834:C953)</f>
        <v>0.12415342641646268</v>
      </c>
      <c r="N834" s="5">
        <f>SUM('Summary statistics'!D834:D953)</f>
        <v>0.24465356040653308</v>
      </c>
      <c r="O834" s="5">
        <f>SUM('Summary statistics'!E834:E953)</f>
        <v>-3.7509664905017323E-2</v>
      </c>
      <c r="P834" s="5">
        <f>SUM('Summary statistics'!F834:F953)</f>
        <v>-9.359821392812627E-3</v>
      </c>
      <c r="Q834" s="5"/>
      <c r="R834" s="5"/>
      <c r="S834" s="5">
        <f>SUM('Summary statistics'!I834:I953)</f>
        <v>5.2294417744525742E-2</v>
      </c>
    </row>
    <row r="835" spans="1:19" x14ac:dyDescent="0.2">
      <c r="A835" s="1">
        <v>45106</v>
      </c>
      <c r="B835" s="5">
        <f>SUM('Summary statistics'!B835:B864)</f>
        <v>0.12820367331007967</v>
      </c>
      <c r="C835" s="5">
        <f>SUM('Summary statistics'!C835:C864)</f>
        <v>-1.4212860058639809E-2</v>
      </c>
      <c r="D835" s="5">
        <f>SUM('Summary statistics'!D835:D864)</f>
        <v>0.11880134957851576</v>
      </c>
      <c r="E835" s="5">
        <f>SUM('Summary statistics'!E835:E864)</f>
        <v>-5.1419442864474807E-2</v>
      </c>
      <c r="F835" s="5">
        <f>SUM('Summary statistics'!F835:F864)</f>
        <v>-3.6099457779727097E-2</v>
      </c>
      <c r="G835" s="5"/>
      <c r="H835" s="5"/>
      <c r="I835" s="5">
        <f>SUM('Summary statistics'!I835:I864)</f>
        <v>6.7396425212516806E-2</v>
      </c>
      <c r="K835" s="1">
        <v>45236</v>
      </c>
      <c r="L835" s="5">
        <f>SUM('Summary statistics'!B835:B954)</f>
        <v>0.31753503560146212</v>
      </c>
      <c r="M835" s="5">
        <f>SUM('Summary statistics'!C835:C954)</f>
        <v>0.13151836021300137</v>
      </c>
      <c r="N835" s="5">
        <f>SUM('Summary statistics'!D835:D954)</f>
        <v>0.25940392256603051</v>
      </c>
      <c r="O835" s="5">
        <f>SUM('Summary statistics'!E835:E954)</f>
        <v>-2.3354316648276922E-2</v>
      </c>
      <c r="P835" s="5">
        <f>SUM('Summary statistics'!F835:F954)</f>
        <v>1.00578325454629E-4</v>
      </c>
      <c r="Q835" s="5"/>
      <c r="R835" s="5"/>
      <c r="S835" s="5">
        <f>SUM('Summary statistics'!I835:I954)</f>
        <v>6.0443979953321937E-2</v>
      </c>
    </row>
    <row r="836" spans="1:19" x14ac:dyDescent="0.2">
      <c r="A836" s="1">
        <v>45107</v>
      </c>
      <c r="B836" s="5">
        <f>SUM('Summary statistics'!B836:B865)</f>
        <v>0.16812685429939281</v>
      </c>
      <c r="C836" s="5">
        <f>SUM('Summary statistics'!C836:C865)</f>
        <v>-3.0531401934119136E-2</v>
      </c>
      <c r="D836" s="5">
        <f>SUM('Summary statistics'!D836:D865)</f>
        <v>0.10618161837079189</v>
      </c>
      <c r="E836" s="5">
        <f>SUM('Summary statistics'!E836:E865)</f>
        <v>-4.2024252666832788E-2</v>
      </c>
      <c r="F836" s="5">
        <f>SUM('Summary statistics'!F836:F865)</f>
        <v>-2.6241243826765581E-2</v>
      </c>
      <c r="G836" s="5"/>
      <c r="H836" s="5"/>
      <c r="I836" s="5">
        <f>SUM('Summary statistics'!I836:I865)</f>
        <v>6.777012831443166E-2</v>
      </c>
      <c r="K836" s="1">
        <v>45237</v>
      </c>
      <c r="L836" s="5">
        <f>SUM('Summary statistics'!B836:B955)</f>
        <v>0.28344477797626577</v>
      </c>
      <c r="M836" s="5">
        <f>SUM('Summary statistics'!C836:C955)</f>
        <v>6.0471150331538992E-2</v>
      </c>
      <c r="N836" s="5">
        <f>SUM('Summary statistics'!D836:D955)</f>
        <v>0.25679269093148871</v>
      </c>
      <c r="O836" s="5">
        <f>SUM('Summary statistics'!E836:E955)</f>
        <v>-5.1760226837991259E-2</v>
      </c>
      <c r="P836" s="5">
        <f>SUM('Summary statistics'!F836:F955)</f>
        <v>-3.6417014603176319E-3</v>
      </c>
      <c r="Q836" s="5"/>
      <c r="R836" s="5"/>
      <c r="S836" s="5">
        <f>SUM('Summary statistics'!I836:I955)</f>
        <v>5.1459435482114069E-2</v>
      </c>
    </row>
    <row r="837" spans="1:19" x14ac:dyDescent="0.2">
      <c r="A837" s="1">
        <v>45110</v>
      </c>
      <c r="B837" s="5">
        <f>SUM('Summary statistics'!B837:B866)</f>
        <v>4.4149784612929524E-2</v>
      </c>
      <c r="C837" s="5">
        <f>SUM('Summary statistics'!C837:C866)</f>
        <v>-2.9229048656312203E-2</v>
      </c>
      <c r="D837" s="5">
        <f>SUM('Summary statistics'!D837:D866)</f>
        <v>0.14940985967250248</v>
      </c>
      <c r="E837" s="5">
        <f>SUM('Summary statistics'!E837:E866)</f>
        <v>-1.7626702752960438E-2</v>
      </c>
      <c r="F837" s="5">
        <f>SUM('Summary statistics'!F837:F866)</f>
        <v>-1.3896260672794248E-2</v>
      </c>
      <c r="G837" s="5"/>
      <c r="H837" s="5"/>
      <c r="I837" s="5">
        <f>SUM('Summary statistics'!I837:I866)</f>
        <v>5.9539355858686166E-2</v>
      </c>
      <c r="K837" s="1">
        <v>45238</v>
      </c>
      <c r="L837" s="5">
        <f>SUM('Summary statistics'!B837:B956)</f>
        <v>0.18090594623646719</v>
      </c>
      <c r="M837" s="5">
        <f>SUM('Summary statistics'!C837:C956)</f>
        <v>4.7158680152230251E-2</v>
      </c>
      <c r="N837" s="5">
        <f>SUM('Summary statistics'!D837:D956)</f>
        <v>0.28393549966174442</v>
      </c>
      <c r="O837" s="5">
        <f>SUM('Summary statistics'!E837:E956)</f>
        <v>-3.4381021365007515E-2</v>
      </c>
      <c r="P837" s="5">
        <f>SUM('Summary statistics'!F837:F956)</f>
        <v>6.6423117686169666E-4</v>
      </c>
      <c r="Q837" s="5"/>
      <c r="R837" s="5"/>
      <c r="S837" s="5">
        <f>SUM('Summary statistics'!I837:I956)</f>
        <v>4.3063094484764163E-2</v>
      </c>
    </row>
    <row r="838" spans="1:19" x14ac:dyDescent="0.2">
      <c r="A838" s="1">
        <v>45112</v>
      </c>
      <c r="B838" s="5">
        <f>SUM('Summary statistics'!B838:B867)</f>
        <v>2.7472158817283796E-2</v>
      </c>
      <c r="C838" s="5">
        <f>SUM('Summary statistics'!C838:C867)</f>
        <v>3.3486845859320158E-3</v>
      </c>
      <c r="D838" s="5">
        <f>SUM('Summary statistics'!D838:D867)</f>
        <v>0.12665587096645781</v>
      </c>
      <c r="E838" s="5">
        <f>SUM('Summary statistics'!E838:E867)</f>
        <v>-2.3063324266339249E-2</v>
      </c>
      <c r="F838" s="5">
        <f>SUM('Summary statistics'!F838:F867)</f>
        <v>-2.6423781194519984E-2</v>
      </c>
      <c r="G838" s="5"/>
      <c r="H838" s="5"/>
      <c r="I838" s="5">
        <f>SUM('Summary statistics'!I838:I867)</f>
        <v>5.901605796847792E-2</v>
      </c>
      <c r="K838" s="1">
        <v>45239</v>
      </c>
      <c r="L838" s="5">
        <f>SUM('Summary statistics'!B838:B957)</f>
        <v>0.16246090073483527</v>
      </c>
      <c r="M838" s="5">
        <f>SUM('Summary statistics'!C838:C957)</f>
        <v>5.6909916471188274E-2</v>
      </c>
      <c r="N838" s="5">
        <f>SUM('Summary statistics'!D838:D957)</f>
        <v>0.31129998220558391</v>
      </c>
      <c r="O838" s="5">
        <f>SUM('Summary statistics'!E838:E957)</f>
        <v>-4.452958572439987E-2</v>
      </c>
      <c r="P838" s="5">
        <f>SUM('Summary statistics'!F838:F957)</f>
        <v>-4.5080486627933113E-3</v>
      </c>
      <c r="Q838" s="5"/>
      <c r="R838" s="5"/>
      <c r="S838" s="5">
        <f>SUM('Summary statistics'!I838:I957)</f>
        <v>3.6393288048385306E-2</v>
      </c>
    </row>
    <row r="839" spans="1:19" x14ac:dyDescent="0.2">
      <c r="A839" s="1">
        <v>45113</v>
      </c>
      <c r="B839" s="5">
        <f>SUM('Summary statistics'!B839:B868)</f>
        <v>8.3498268800691347E-2</v>
      </c>
      <c r="C839" s="5">
        <f>SUM('Summary statistics'!C839:C868)</f>
        <v>-2.6427444270327775E-3</v>
      </c>
      <c r="D839" s="5">
        <f>SUM('Summary statistics'!D839:D868)</f>
        <v>0.10813125429799761</v>
      </c>
      <c r="E839" s="5">
        <f>SUM('Summary statistics'!E839:E868)</f>
        <v>-3.658761623062988E-2</v>
      </c>
      <c r="F839" s="5">
        <f>SUM('Summary statistics'!F839:F868)</f>
        <v>-3.054064929718936E-2</v>
      </c>
      <c r="G839" s="5"/>
      <c r="H839" s="5"/>
      <c r="I839" s="5">
        <f>SUM('Summary statistics'!I839:I868)</f>
        <v>5.0906946709558559E-2</v>
      </c>
      <c r="K839" s="1">
        <v>45240</v>
      </c>
      <c r="L839" s="5">
        <f>SUM('Summary statistics'!B839:B958)</f>
        <v>0.23408349135254441</v>
      </c>
      <c r="M839" s="5">
        <f>SUM('Summary statistics'!C839:C958)</f>
        <v>6.9483559988299665E-2</v>
      </c>
      <c r="N839" s="5">
        <f>SUM('Summary statistics'!D839:D958)</f>
        <v>0.32890849513066395</v>
      </c>
      <c r="O839" s="5">
        <f>SUM('Summary statistics'!E839:E958)</f>
        <v>-6.3553452839836197E-2</v>
      </c>
      <c r="P839" s="5">
        <f>SUM('Summary statistics'!F839:F958)</f>
        <v>-1.8965424678171947E-2</v>
      </c>
      <c r="Q839" s="5"/>
      <c r="R839" s="5"/>
      <c r="S839" s="5">
        <f>SUM('Summary statistics'!I839:I958)</f>
        <v>5.173397072793013E-2</v>
      </c>
    </row>
    <row r="840" spans="1:19" x14ac:dyDescent="0.2">
      <c r="A840" s="1">
        <v>45114</v>
      </c>
      <c r="B840" s="5">
        <f>SUM('Summary statistics'!B840:B869)</f>
        <v>0.10656616513215054</v>
      </c>
      <c r="C840" s="5">
        <f>SUM('Summary statistics'!C840:C869)</f>
        <v>1.2945605606078622E-2</v>
      </c>
      <c r="D840" s="5">
        <f>SUM('Summary statistics'!D840:D869)</f>
        <v>0.10870018104741018</v>
      </c>
      <c r="E840" s="5">
        <f>SUM('Summary statistics'!E840:E869)</f>
        <v>-9.4021804642318053E-3</v>
      </c>
      <c r="F840" s="5">
        <f>SUM('Summary statistics'!F840:F869)</f>
        <v>-2.0436573888394732E-2</v>
      </c>
      <c r="G840" s="5"/>
      <c r="H840" s="5"/>
      <c r="I840" s="5">
        <f>SUM('Summary statistics'!I840:I869)</f>
        <v>5.9323169660446179E-2</v>
      </c>
      <c r="K840" s="1">
        <v>45243</v>
      </c>
      <c r="L840" s="5">
        <f>SUM('Summary statistics'!B840:B959)</f>
        <v>0.32021474278540468</v>
      </c>
      <c r="M840" s="5">
        <f>SUM('Summary statistics'!C840:C959)</f>
        <v>7.0810812963927133E-2</v>
      </c>
      <c r="N840" s="5">
        <f>SUM('Summary statistics'!D840:D959)</f>
        <v>0.2927398499654128</v>
      </c>
      <c r="O840" s="5">
        <f>SUM('Summary statistics'!E840:E959)</f>
        <v>-5.0199127707751E-2</v>
      </c>
      <c r="P840" s="5">
        <f>SUM('Summary statistics'!F840:F959)</f>
        <v>-1.1319143948953329E-2</v>
      </c>
      <c r="Q840" s="5"/>
      <c r="R840" s="5"/>
      <c r="S840" s="5">
        <f>SUM('Summary statistics'!I840:I959)</f>
        <v>6.2183395207222228E-2</v>
      </c>
    </row>
    <row r="841" spans="1:19" x14ac:dyDescent="0.2">
      <c r="A841" s="1">
        <v>45117</v>
      </c>
      <c r="B841" s="5">
        <f>SUM('Summary statistics'!B841:B870)</f>
        <v>0.10706881381706443</v>
      </c>
      <c r="C841" s="5">
        <f>SUM('Summary statistics'!C841:C870)</f>
        <v>-1.8326719405564802E-2</v>
      </c>
      <c r="D841" s="5">
        <f>SUM('Summary statistics'!D841:D870)</f>
        <v>0.14429756680209321</v>
      </c>
      <c r="E841" s="5">
        <f>SUM('Summary statistics'!E841:E870)</f>
        <v>9.1658881269285602E-3</v>
      </c>
      <c r="F841" s="5">
        <f>SUM('Summary statistics'!F841:F870)</f>
        <v>-1.6334021787234459E-2</v>
      </c>
      <c r="G841" s="5"/>
      <c r="H841" s="5"/>
      <c r="I841" s="5">
        <f>SUM('Summary statistics'!I841:I870)</f>
        <v>6.9070952179336148E-2</v>
      </c>
      <c r="K841" s="1">
        <v>45244</v>
      </c>
      <c r="L841" s="5">
        <f>SUM('Summary statistics'!B841:B960)</f>
        <v>0.25870066812117304</v>
      </c>
      <c r="M841" s="5">
        <f>SUM('Summary statistics'!C841:C960)</f>
        <v>5.1387451913159937E-2</v>
      </c>
      <c r="N841" s="5">
        <f>SUM('Summary statistics'!D841:D960)</f>
        <v>0.30027226100263738</v>
      </c>
      <c r="O841" s="5">
        <f>SUM('Summary statistics'!E841:E960)</f>
        <v>6.9388939039072284E-17</v>
      </c>
      <c r="P841" s="5">
        <f>SUM('Summary statistics'!F841:F960)</f>
        <v>1.8832876561151648E-3</v>
      </c>
      <c r="Q841" s="5"/>
      <c r="R841" s="5"/>
      <c r="S841" s="5">
        <f>SUM('Summary statistics'!I841:I960)</f>
        <v>8.8424228750387468E-2</v>
      </c>
    </row>
    <row r="842" spans="1:19" x14ac:dyDescent="0.2">
      <c r="A842" s="1">
        <v>45118</v>
      </c>
      <c r="B842" s="5">
        <f>SUM('Summary statistics'!B842:B871)</f>
        <v>0.16871986329995123</v>
      </c>
      <c r="C842" s="5">
        <f>SUM('Summary statistics'!C842:C871)</f>
        <v>4.0916658005557396E-2</v>
      </c>
      <c r="D842" s="5">
        <f>SUM('Summary statistics'!D842:D871)</f>
        <v>0.14553004890309629</v>
      </c>
      <c r="E842" s="5">
        <f>SUM('Summary statistics'!E842:E871)</f>
        <v>2.0745471015130912E-2</v>
      </c>
      <c r="F842" s="5">
        <f>SUM('Summary statistics'!F842:F871)</f>
        <v>-3.0926265564505595E-3</v>
      </c>
      <c r="G842" s="5"/>
      <c r="H842" s="5"/>
      <c r="I842" s="5">
        <f>SUM('Summary statistics'!I842:I871)</f>
        <v>6.7070975465393284E-2</v>
      </c>
      <c r="K842" s="1">
        <v>45245</v>
      </c>
      <c r="L842" s="5">
        <f>SUM('Summary statistics'!B842:B961)</f>
        <v>0.3765880557948077</v>
      </c>
      <c r="M842" s="5">
        <f>SUM('Summary statistics'!C842:C961)</f>
        <v>6.5077843865698287E-2</v>
      </c>
      <c r="N842" s="5">
        <f>SUM('Summary statistics'!D842:D961)</f>
        <v>0.35805751534505681</v>
      </c>
      <c r="O842" s="5">
        <f>SUM('Summary statistics'!E842:E961)</f>
        <v>3.1724030203457473E-2</v>
      </c>
      <c r="P842" s="5">
        <f>SUM('Summary statistics'!F842:F961)</f>
        <v>1.0851311883248832E-2</v>
      </c>
      <c r="Q842" s="5"/>
      <c r="R842" s="5"/>
      <c r="S842" s="5">
        <f>SUM('Summary statistics'!I842:I961)</f>
        <v>8.1300471641972558E-2</v>
      </c>
    </row>
    <row r="843" spans="1:19" x14ac:dyDescent="0.2">
      <c r="A843" s="1">
        <v>45119</v>
      </c>
      <c r="B843" s="5">
        <f>SUM('Summary statistics'!B843:B872)</f>
        <v>0.17457344546111925</v>
      </c>
      <c r="C843" s="5">
        <f>SUM('Summary statistics'!C843:C872)</f>
        <v>4.1509799760934413E-2</v>
      </c>
      <c r="D843" s="5">
        <f>SUM('Summary statistics'!D843:D872)</f>
        <v>0.12893057367987135</v>
      </c>
      <c r="E843" s="5">
        <f>SUM('Summary statistics'!E843:E872)</f>
        <v>4.4668681500105001E-2</v>
      </c>
      <c r="F843" s="5">
        <f>SUM('Summary statistics'!F843:F872)</f>
        <v>-7.1341217864820221E-4</v>
      </c>
      <c r="G843" s="5"/>
      <c r="H843" s="5"/>
      <c r="I843" s="5">
        <f>SUM('Summary statistics'!I843:I872)</f>
        <v>6.149021023113263E-2</v>
      </c>
      <c r="K843" s="1">
        <v>45246</v>
      </c>
      <c r="L843" s="5">
        <f>SUM('Summary statistics'!B843:B962)</f>
        <v>0.39548115296970077</v>
      </c>
      <c r="M843" s="5">
        <f>SUM('Summary statistics'!C843:C962)</f>
        <v>3.1599943860674898E-3</v>
      </c>
      <c r="N843" s="5">
        <f>SUM('Summary statistics'!D843:D962)</f>
        <v>0.30289253652697529</v>
      </c>
      <c r="O843" s="5">
        <f>SUM('Summary statistics'!E843:E962)</f>
        <v>2.9039152884550459E-2</v>
      </c>
      <c r="P843" s="5">
        <f>SUM('Summary statistics'!F843:F962)</f>
        <v>1.2252077120250322E-2</v>
      </c>
      <c r="Q843" s="5"/>
      <c r="R843" s="5"/>
      <c r="S843" s="5">
        <f>SUM('Summary statistics'!I843:I962)</f>
        <v>6.9525530290225693E-2</v>
      </c>
    </row>
    <row r="844" spans="1:19" x14ac:dyDescent="0.2">
      <c r="A844" s="1">
        <v>45120</v>
      </c>
      <c r="B844" s="5">
        <f>SUM('Summary statistics'!B844:B873)</f>
        <v>8.5219197578792497E-2</v>
      </c>
      <c r="C844" s="5">
        <f>SUM('Summary statistics'!C844:C873)</f>
        <v>0.101624781728162</v>
      </c>
      <c r="D844" s="5">
        <f>SUM('Summary statistics'!D844:D873)</f>
        <v>0.12754334671419809</v>
      </c>
      <c r="E844" s="5">
        <f>SUM('Summary statistics'!E844:E873)</f>
        <v>7.1001839435947567E-2</v>
      </c>
      <c r="F844" s="5">
        <f>SUM('Summary statistics'!F844:F873)</f>
        <v>-6.7497528456456407E-3</v>
      </c>
      <c r="G844" s="5"/>
      <c r="H844" s="5"/>
      <c r="I844" s="5">
        <f>SUM('Summary statistics'!I844:I873)</f>
        <v>6.9908074568719836E-2</v>
      </c>
      <c r="K844" s="1">
        <v>45247</v>
      </c>
      <c r="L844" s="5">
        <f>SUM('Summary statistics'!B844:B963)</f>
        <v>0.29677255802411434</v>
      </c>
      <c r="M844" s="5">
        <f>SUM('Summary statistics'!C844:C963)</f>
        <v>8.8533876099893105E-2</v>
      </c>
      <c r="N844" s="5">
        <f>SUM('Summary statistics'!D844:D963)</f>
        <v>0.2785551203160177</v>
      </c>
      <c r="O844" s="5">
        <f>SUM('Summary statistics'!E844:E963)</f>
        <v>2.6036169462830879E-2</v>
      </c>
      <c r="P844" s="5">
        <f>SUM('Summary statistics'!F844:F963)</f>
        <v>3.8366446173772701E-3</v>
      </c>
      <c r="Q844" s="5"/>
      <c r="R844" s="5"/>
      <c r="S844" s="5">
        <f>SUM('Summary statistics'!I844:I963)</f>
        <v>7.0790160959560033E-2</v>
      </c>
    </row>
    <row r="845" spans="1:19" x14ac:dyDescent="0.2">
      <c r="A845" s="1">
        <v>45121</v>
      </c>
      <c r="B845" s="5">
        <f>SUM('Summary statistics'!B845:B874)</f>
        <v>0.11020314013361422</v>
      </c>
      <c r="C845" s="5">
        <f>SUM('Summary statistics'!C845:C874)</f>
        <v>0.10224213233533616</v>
      </c>
      <c r="D845" s="5">
        <f>SUM('Summary statistics'!D845:D874)</f>
        <v>0.10791309516238216</v>
      </c>
      <c r="E845" s="5">
        <f>SUM('Summary statistics'!E845:E874)</f>
        <v>6.5910158128372878E-2</v>
      </c>
      <c r="F845" s="5">
        <f>SUM('Summary statistics'!F845:F874)</f>
        <v>-8.9700335388607812E-3</v>
      </c>
      <c r="G845" s="5"/>
      <c r="H845" s="5"/>
      <c r="I845" s="5">
        <f>SUM('Summary statistics'!I845:I874)</f>
        <v>7.5010540606241558E-2</v>
      </c>
      <c r="K845" s="1">
        <v>45250</v>
      </c>
      <c r="L845" s="5">
        <f>SUM('Summary statistics'!B845:B964)</f>
        <v>0.24046833497151637</v>
      </c>
      <c r="M845" s="5">
        <f>SUM('Summary statistics'!C845:C964)</f>
        <v>0.13073706769429722</v>
      </c>
      <c r="N845" s="5">
        <f>SUM('Summary statistics'!D845:D964)</f>
        <v>0.31930747332056214</v>
      </c>
      <c r="O845" s="5">
        <f>SUM('Summary statistics'!E845:E964)</f>
        <v>1.5648323347484498E-2</v>
      </c>
      <c r="P845" s="5">
        <f>SUM('Summary statistics'!F845:F964)</f>
        <v>4.3294469559373308E-3</v>
      </c>
      <c r="Q845" s="5"/>
      <c r="R845" s="5"/>
      <c r="S845" s="5">
        <f>SUM('Summary statistics'!I845:I964)</f>
        <v>8.4280667083458868E-2</v>
      </c>
    </row>
    <row r="846" spans="1:19" x14ac:dyDescent="0.2">
      <c r="A846" s="1">
        <v>45124</v>
      </c>
      <c r="B846" s="5">
        <f>SUM('Summary statistics'!B846:B875)</f>
        <v>0.14870758640190912</v>
      </c>
      <c r="C846" s="5">
        <f>SUM('Summary statistics'!C846:C875)</f>
        <v>5.6167274543397219E-2</v>
      </c>
      <c r="D846" s="5">
        <f>SUM('Summary statistics'!D846:D875)</f>
        <v>0.11673264804806116</v>
      </c>
      <c r="E846" s="5">
        <f>SUM('Summary statistics'!E846:E875)</f>
        <v>4.2083548865656788E-2</v>
      </c>
      <c r="F846" s="5">
        <f>SUM('Summary statistics'!F846:F875)</f>
        <v>-1.97885958235871E-2</v>
      </c>
      <c r="G846" s="5"/>
      <c r="H846" s="5"/>
      <c r="I846" s="5">
        <f>SUM('Summary statistics'!I846:I875)</f>
        <v>6.9052255053955749E-2</v>
      </c>
      <c r="K846" s="1">
        <v>45251</v>
      </c>
      <c r="L846" s="5">
        <f>SUM('Summary statistics'!B846:B965)</f>
        <v>0.27673263283171834</v>
      </c>
      <c r="M846" s="5">
        <f>SUM('Summary statistics'!C846:C965)</f>
        <v>0.10383295866630693</v>
      </c>
      <c r="N846" s="5">
        <f>SUM('Summary statistics'!D846:D965)</f>
        <v>0.28921711798488087</v>
      </c>
      <c r="O846" s="5">
        <f>SUM('Summary statistics'!E846:E965)</f>
        <v>9.7080085372966141E-3</v>
      </c>
      <c r="P846" s="5">
        <f>SUM('Summary statistics'!F846:F965)</f>
        <v>8.2346067308404595E-3</v>
      </c>
      <c r="Q846" s="5"/>
      <c r="R846" s="5"/>
      <c r="S846" s="5">
        <f>SUM('Summary statistics'!I846:I965)</f>
        <v>7.2451449142961338E-2</v>
      </c>
    </row>
    <row r="847" spans="1:19" x14ac:dyDescent="0.2">
      <c r="A847" s="1">
        <v>45125</v>
      </c>
      <c r="B847" s="5">
        <f>SUM('Summary statistics'!B847:B876)</f>
        <v>0.18676226541601909</v>
      </c>
      <c r="C847" s="5">
        <f>SUM('Summary statistics'!C847:C876)</f>
        <v>5.4389972285342272E-2</v>
      </c>
      <c r="D847" s="5">
        <f>SUM('Summary statistics'!D847:D876)</f>
        <v>9.188848880880067E-2</v>
      </c>
      <c r="E847" s="5">
        <f>SUM('Summary statistics'!E847:E876)</f>
        <v>6.1607544543025403E-2</v>
      </c>
      <c r="F847" s="5">
        <f>SUM('Summary statistics'!F847:F876)</f>
        <v>5.6703270600871099E-3</v>
      </c>
      <c r="G847" s="5"/>
      <c r="H847" s="5"/>
      <c r="I847" s="5">
        <f>SUM('Summary statistics'!I847:I876)</f>
        <v>6.171454526794453E-2</v>
      </c>
      <c r="K847" s="1">
        <v>45252</v>
      </c>
      <c r="L847" s="5">
        <f>SUM('Summary statistics'!B847:B966)</f>
        <v>0.28802731671552478</v>
      </c>
      <c r="M847" s="5">
        <f>SUM('Summary statistics'!C847:C966)</f>
        <v>7.2054808465146503E-2</v>
      </c>
      <c r="N847" s="5">
        <f>SUM('Summary statistics'!D847:D966)</f>
        <v>0.31710042600819188</v>
      </c>
      <c r="O847" s="5">
        <f>SUM('Summary statistics'!E847:E966)</f>
        <v>1.1971679188424294E-2</v>
      </c>
      <c r="P847" s="5">
        <f>SUM('Summary statistics'!F847:F966)</f>
        <v>1.7015260747474087E-2</v>
      </c>
      <c r="Q847" s="5"/>
      <c r="R847" s="5"/>
      <c r="S847" s="5">
        <f>SUM('Summary statistics'!I847:I966)</f>
        <v>6.2074525955795441E-2</v>
      </c>
    </row>
    <row r="848" spans="1:19" x14ac:dyDescent="0.2">
      <c r="A848" s="1">
        <v>45126</v>
      </c>
      <c r="B848" s="5">
        <f>SUM('Summary statistics'!B848:B877)</f>
        <v>0.14101998676617486</v>
      </c>
      <c r="C848" s="5">
        <f>SUM('Summary statistics'!C848:C877)</f>
        <v>4.3396639852624597E-2</v>
      </c>
      <c r="D848" s="5">
        <f>SUM('Summary statistics'!D848:D877)</f>
        <v>0.1498491913632268</v>
      </c>
      <c r="E848" s="5">
        <f>SUM('Summary statistics'!E848:E877)</f>
        <v>7.150856773570051E-2</v>
      </c>
      <c r="F848" s="5">
        <f>SUM('Summary statistics'!F848:F877)</f>
        <v>3.2868983600930473E-3</v>
      </c>
      <c r="G848" s="5"/>
      <c r="H848" s="5"/>
      <c r="I848" s="5">
        <f>SUM('Summary statistics'!I848:I877)</f>
        <v>6.6075202017026838E-2</v>
      </c>
      <c r="K848" s="1">
        <v>45254</v>
      </c>
      <c r="L848" s="5">
        <f>SUM('Summary statistics'!B848:B967)</f>
        <v>0.24036632191375634</v>
      </c>
      <c r="M848" s="5">
        <f>SUM('Summary statistics'!C848:C967)</f>
        <v>4.5915032064430136E-2</v>
      </c>
      <c r="N848" s="5">
        <f>SUM('Summary statistics'!D848:D967)</f>
        <v>0.38178522400159803</v>
      </c>
      <c r="O848" s="5">
        <f>SUM('Summary statistics'!E848:E967)</f>
        <v>4.3750640286449802E-2</v>
      </c>
      <c r="P848" s="5">
        <f>SUM('Summary statistics'!F848:F967)</f>
        <v>1.9759920754175857E-2</v>
      </c>
      <c r="Q848" s="5"/>
      <c r="R848" s="5"/>
      <c r="S848" s="5">
        <f>SUM('Summary statistics'!I848:I967)</f>
        <v>6.4676854819396001E-2</v>
      </c>
    </row>
    <row r="849" spans="1:19" x14ac:dyDescent="0.2">
      <c r="A849" s="1">
        <v>45127</v>
      </c>
      <c r="B849" s="5">
        <f>SUM('Summary statistics'!B849:B878)</f>
        <v>0.18841846479763941</v>
      </c>
      <c r="C849" s="5">
        <f>SUM('Summary statistics'!C849:C878)</f>
        <v>5.2804557763801753E-2</v>
      </c>
      <c r="D849" s="5">
        <f>SUM('Summary statistics'!D849:D878)</f>
        <v>9.0215298496368404E-2</v>
      </c>
      <c r="E849" s="5">
        <f>SUM('Summary statistics'!E849:E878)</f>
        <v>5.4347350131383018E-2</v>
      </c>
      <c r="F849" s="5">
        <f>SUM('Summary statistics'!F849:F878)</f>
        <v>-5.3638424320418552E-3</v>
      </c>
      <c r="G849" s="5"/>
      <c r="H849" s="5"/>
      <c r="I849" s="5">
        <f>SUM('Summary statistics'!I849:I878)</f>
        <v>5.6944279257685235E-2</v>
      </c>
      <c r="K849" s="1">
        <v>45257</v>
      </c>
      <c r="L849" s="5">
        <f>SUM('Summary statistics'!B849:B968)</f>
        <v>0.2112248831408419</v>
      </c>
      <c r="M849" s="5">
        <f>SUM('Summary statistics'!C849:C968)</f>
        <v>4.2571230372145545E-2</v>
      </c>
      <c r="N849" s="5">
        <f>SUM('Summary statistics'!D849:D968)</f>
        <v>0.31328770872771405</v>
      </c>
      <c r="O849" s="5">
        <f>SUM('Summary statistics'!E849:E968)</f>
        <v>5.6186247311577869E-2</v>
      </c>
      <c r="P849" s="5">
        <f>SUM('Summary statistics'!F849:F968)</f>
        <v>2.0776854852877648E-2</v>
      </c>
      <c r="Q849" s="5"/>
      <c r="R849" s="5"/>
      <c r="S849" s="5">
        <f>SUM('Summary statistics'!I849:I968)</f>
        <v>6.0369596025105686E-2</v>
      </c>
    </row>
    <row r="850" spans="1:19" x14ac:dyDescent="0.2">
      <c r="A850" s="1">
        <v>45128</v>
      </c>
      <c r="B850" s="5">
        <f>SUM('Summary statistics'!B850:B879)</f>
        <v>0.15040201972996015</v>
      </c>
      <c r="C850" s="5">
        <f>SUM('Summary statistics'!C850:C879)</f>
        <v>6.0713830414580935E-2</v>
      </c>
      <c r="D850" s="5">
        <f>SUM('Summary statistics'!D850:D879)</f>
        <v>0.12677854946057179</v>
      </c>
      <c r="E850" s="5">
        <f>SUM('Summary statistics'!E850:E879)</f>
        <v>5.4825236647996906E-2</v>
      </c>
      <c r="F850" s="5">
        <f>SUM('Summary statistics'!F850:F879)</f>
        <v>4.1783500280480317E-3</v>
      </c>
      <c r="G850" s="5"/>
      <c r="H850" s="5"/>
      <c r="I850" s="5">
        <f>SUM('Summary statistics'!I850:I879)</f>
        <v>6.1087657264557546E-2</v>
      </c>
      <c r="K850" s="1">
        <v>45258</v>
      </c>
      <c r="L850" s="5">
        <f>SUM('Summary statistics'!B850:B969)</f>
        <v>0.15003253884639256</v>
      </c>
      <c r="M850" s="5">
        <f>SUM('Summary statistics'!C850:C969)</f>
        <v>5.2113308284153566E-2</v>
      </c>
      <c r="N850" s="5">
        <f>SUM('Summary statistics'!D850:D969)</f>
        <v>0.36174171035264557</v>
      </c>
      <c r="O850" s="5">
        <f>SUM('Summary statistics'!E850:E969)</f>
        <v>7.2649741093838469E-2</v>
      </c>
      <c r="P850" s="5">
        <f>SUM('Summary statistics'!F850:F969)</f>
        <v>4.5955852514106277E-2</v>
      </c>
      <c r="Q850" s="5"/>
      <c r="R850" s="5"/>
      <c r="S850" s="5">
        <f>SUM('Summary statistics'!I850:I969)</f>
        <v>6.5168518873695971E-2</v>
      </c>
    </row>
    <row r="851" spans="1:19" x14ac:dyDescent="0.2">
      <c r="A851" s="1">
        <v>45131</v>
      </c>
      <c r="B851" s="5">
        <f>SUM('Summary statistics'!B851:B880)</f>
        <v>0.1324146979244476</v>
      </c>
      <c r="C851" s="5">
        <f>SUM('Summary statistics'!C851:C880)</f>
        <v>9.9395220386054403E-2</v>
      </c>
      <c r="D851" s="5">
        <f>SUM('Summary statistics'!D851:D880)</f>
        <v>9.6232186318885429E-2</v>
      </c>
      <c r="E851" s="5">
        <f>SUM('Summary statistics'!E851:E880)</f>
        <v>4.2214042483304237E-3</v>
      </c>
      <c r="F851" s="5">
        <f>SUM('Summary statistics'!F851:F880)</f>
        <v>1.5150752860268518E-3</v>
      </c>
      <c r="G851" s="5"/>
      <c r="H851" s="5"/>
      <c r="I851" s="5">
        <f>SUM('Summary statistics'!I851:I880)</f>
        <v>5.8944096052802361E-2</v>
      </c>
      <c r="K851" s="1">
        <v>45259</v>
      </c>
      <c r="L851" s="5">
        <f>SUM('Summary statistics'!B851:B970)</f>
        <v>0.17578093913596338</v>
      </c>
      <c r="M851" s="5">
        <f>SUM('Summary statistics'!C851:C970)</f>
        <v>8.8156277052771889E-2</v>
      </c>
      <c r="N851" s="5">
        <f>SUM('Summary statistics'!D851:D970)</f>
        <v>0.35659003819820423</v>
      </c>
      <c r="O851" s="5">
        <f>SUM('Summary statistics'!E851:E970)</f>
        <v>4.3990945415994562E-2</v>
      </c>
      <c r="P851" s="5">
        <f>SUM('Summary statistics'!F851:F970)</f>
        <v>4.3757134916067551E-2</v>
      </c>
      <c r="Q851" s="5"/>
      <c r="R851" s="5"/>
      <c r="S851" s="5">
        <f>SUM('Summary statistics'!I851:I970)</f>
        <v>5.8052299859173644E-2</v>
      </c>
    </row>
    <row r="852" spans="1:19" x14ac:dyDescent="0.2">
      <c r="A852" s="1">
        <v>45132</v>
      </c>
      <c r="B852" s="5">
        <f>SUM('Summary statistics'!B852:B881)</f>
        <v>0.19159519357928381</v>
      </c>
      <c r="C852" s="5">
        <f>SUM('Summary statistics'!C852:C881)</f>
        <v>0.1264700370051563</v>
      </c>
      <c r="D852" s="5">
        <f>SUM('Summary statistics'!D852:D881)</f>
        <v>9.8784386304763064E-2</v>
      </c>
      <c r="E852" s="5">
        <f>SUM('Summary statistics'!E852:E881)</f>
        <v>1.1607909587719713E-2</v>
      </c>
      <c r="F852" s="5">
        <f>SUM('Summary statistics'!F852:F881)</f>
        <v>2.9795744589792639E-3</v>
      </c>
      <c r="G852" s="5"/>
      <c r="H852" s="5"/>
      <c r="I852" s="5">
        <f>SUM('Summary statistics'!I852:I881)</f>
        <v>6.0607380434764074E-2</v>
      </c>
      <c r="K852" s="1">
        <v>45260</v>
      </c>
      <c r="L852" s="5">
        <f>SUM('Summary statistics'!B852:B971)</f>
        <v>0.2176270322972311</v>
      </c>
      <c r="M852" s="5">
        <f>SUM('Summary statistics'!C852:C971)</f>
        <v>7.9286016679887023E-2</v>
      </c>
      <c r="N852" s="5">
        <f>SUM('Summary statistics'!D852:D971)</f>
        <v>0.35363891531766278</v>
      </c>
      <c r="O852" s="5">
        <f>SUM('Summary statistics'!E852:E971)</f>
        <v>4.9940474782621452E-2</v>
      </c>
      <c r="P852" s="5">
        <f>SUM('Summary statistics'!F852:F971)</f>
        <v>3.9664132467956276E-2</v>
      </c>
      <c r="Q852" s="5"/>
      <c r="R852" s="5"/>
      <c r="S852" s="5">
        <f>SUM('Summary statistics'!I852:I971)</f>
        <v>6.0677438802170226E-2</v>
      </c>
    </row>
    <row r="853" spans="1:19" x14ac:dyDescent="0.2">
      <c r="A853" s="1">
        <v>45133</v>
      </c>
      <c r="B853" s="5">
        <f>SUM('Summary statistics'!B853:B882)</f>
        <v>0.16218789501199316</v>
      </c>
      <c r="C853" s="5">
        <f>SUM('Summary statistics'!C853:C882)</f>
        <v>0.16017709538380928</v>
      </c>
      <c r="D853" s="5">
        <f>SUM('Summary statistics'!D853:D882)</f>
        <v>0.12486201836722456</v>
      </c>
      <c r="E853" s="5">
        <f>SUM('Summary statistics'!E853:E882)</f>
        <v>3.1986366980904075E-2</v>
      </c>
      <c r="F853" s="5">
        <f>SUM('Summary statistics'!F853:F882)</f>
        <v>1.0102626713552817E-2</v>
      </c>
      <c r="G853" s="5"/>
      <c r="H853" s="5"/>
      <c r="I853" s="5">
        <f>SUM('Summary statistics'!I853:I882)</f>
        <v>5.1174018238057305E-2</v>
      </c>
      <c r="K853" s="1">
        <v>45261</v>
      </c>
      <c r="L853" s="5">
        <f>SUM('Summary statistics'!B853:B972)</f>
        <v>0.20191360402782665</v>
      </c>
      <c r="M853" s="5">
        <f>SUM('Summary statistics'!C853:C972)</f>
        <v>9.8528529866246231E-2</v>
      </c>
      <c r="N853" s="5">
        <f>SUM('Summary statistics'!D853:D972)</f>
        <v>0.4010291614723645</v>
      </c>
      <c r="O853" s="5">
        <f>SUM('Summary statistics'!E853:E972)</f>
        <v>7.2072210410361423E-2</v>
      </c>
      <c r="P853" s="5">
        <f>SUM('Summary statistics'!F853:F972)</f>
        <v>5.9139268114402885E-2</v>
      </c>
      <c r="Q853" s="5"/>
      <c r="R853" s="5"/>
      <c r="S853" s="5">
        <f>SUM('Summary statistics'!I853:I972)</f>
        <v>5.726045632210152E-2</v>
      </c>
    </row>
    <row r="854" spans="1:19" x14ac:dyDescent="0.2">
      <c r="A854" s="1">
        <v>45134</v>
      </c>
      <c r="B854" s="5">
        <f>SUM('Summary statistics'!B854:B883)</f>
        <v>6.2934671555596511E-2</v>
      </c>
      <c r="C854" s="5">
        <f>SUM('Summary statistics'!C854:C883)</f>
        <v>0.14297599190195087</v>
      </c>
      <c r="D854" s="5">
        <f>SUM('Summary statistics'!D854:D883)</f>
        <v>0.11956834445589676</v>
      </c>
      <c r="E854" s="5">
        <f>SUM('Summary statistics'!E854:E883)</f>
        <v>1.7518392460711456E-2</v>
      </c>
      <c r="F854" s="5">
        <f>SUM('Summary statistics'!F854:F883)</f>
        <v>3.4149731192457487E-3</v>
      </c>
      <c r="G854" s="5"/>
      <c r="H854" s="5"/>
      <c r="I854" s="5">
        <f>SUM('Summary statistics'!I854:I883)</f>
        <v>3.781992586355018E-2</v>
      </c>
      <c r="K854" s="1">
        <v>45264</v>
      </c>
      <c r="L854" s="5">
        <f>SUM('Summary statistics'!B854:B973)</f>
        <v>0.12478599793727846</v>
      </c>
      <c r="M854" s="5">
        <f>SUM('Summary statistics'!C854:C973)</f>
        <v>5.0832225853072129E-2</v>
      </c>
      <c r="N854" s="5">
        <f>SUM('Summary statistics'!D854:D973)</f>
        <v>0.48200163983463445</v>
      </c>
      <c r="O854" s="5">
        <f>SUM('Summary statistics'!E854:E973)</f>
        <v>4.4539365001857172E-2</v>
      </c>
      <c r="P854" s="5">
        <f>SUM('Summary statistics'!F854:F973)</f>
        <v>4.1797725834743185E-2</v>
      </c>
      <c r="Q854" s="5"/>
      <c r="R854" s="5"/>
      <c r="S854" s="5">
        <f>SUM('Summary statistics'!I854:I973)</f>
        <v>4.492862488361609E-2</v>
      </c>
    </row>
    <row r="855" spans="1:19" x14ac:dyDescent="0.2">
      <c r="A855" s="1">
        <v>45135</v>
      </c>
      <c r="B855" s="5">
        <f>SUM('Summary statistics'!B855:B884)</f>
        <v>0.11901578911959718</v>
      </c>
      <c r="C855" s="5">
        <f>SUM('Summary statistics'!C855:C884)</f>
        <v>0.16578004833301238</v>
      </c>
      <c r="D855" s="5">
        <f>SUM('Summary statistics'!D855:D884)</f>
        <v>0.15405687559661865</v>
      </c>
      <c r="E855" s="5">
        <f>SUM('Summary statistics'!E855:E884)</f>
        <v>1.6049727232952886E-2</v>
      </c>
      <c r="F855" s="5">
        <f>SUM('Summary statistics'!F855:F884)</f>
        <v>1.562216814425353E-2</v>
      </c>
      <c r="G855" s="5"/>
      <c r="H855" s="5"/>
      <c r="I855" s="5">
        <f>SUM('Summary statistics'!I855:I884)</f>
        <v>4.6830268303098152E-2</v>
      </c>
      <c r="K855" s="1">
        <v>45265</v>
      </c>
      <c r="L855" s="5">
        <f>SUM('Summary statistics'!B855:B974)</f>
        <v>0.12994898002435173</v>
      </c>
      <c r="M855" s="5">
        <f>SUM('Summary statistics'!C855:C974)</f>
        <v>5.7630284653731385E-2</v>
      </c>
      <c r="N855" s="5">
        <f>SUM('Summary statistics'!D855:D974)</f>
        <v>0.56187749941251974</v>
      </c>
      <c r="O855" s="5">
        <f>SUM('Summary statistics'!E855:E974)</f>
        <v>1.8129620317730692E-2</v>
      </c>
      <c r="P855" s="5">
        <f>SUM('Summary statistics'!F855:F974)</f>
        <v>3.3659424408682088E-2</v>
      </c>
      <c r="Q855" s="5"/>
      <c r="R855" s="5"/>
      <c r="S855" s="5">
        <f>SUM('Summary statistics'!I855:I974)</f>
        <v>4.3540435718518559E-2</v>
      </c>
    </row>
    <row r="856" spans="1:19" x14ac:dyDescent="0.2">
      <c r="A856" s="1">
        <v>45138</v>
      </c>
      <c r="B856" s="5">
        <f>SUM('Summary statistics'!B856:B885)</f>
        <v>3.9099232301551108E-2</v>
      </c>
      <c r="C856" s="5">
        <f>SUM('Summary statistics'!C856:C885)</f>
        <v>0.14696385310846113</v>
      </c>
      <c r="D856" s="5">
        <f>SUM('Summary statistics'!D856:D885)</f>
        <v>0.13302523320086132</v>
      </c>
      <c r="E856" s="5">
        <f>SUM('Summary statistics'!E856:E885)</f>
        <v>4.4253378219614815E-2</v>
      </c>
      <c r="F856" s="5">
        <f>SUM('Summary statistics'!F856:F885)</f>
        <v>2.387421374567399E-2</v>
      </c>
      <c r="G856" s="5"/>
      <c r="H856" s="5"/>
      <c r="I856" s="5">
        <f>SUM('Summary statistics'!I856:I885)</f>
        <v>3.6193327925902123E-2</v>
      </c>
      <c r="K856" s="1">
        <v>45266</v>
      </c>
      <c r="L856" s="5">
        <f>SUM('Summary statistics'!B856:B975)</f>
        <v>-6.3366548663590233E-3</v>
      </c>
      <c r="M856" s="5">
        <f>SUM('Summary statistics'!C856:C975)</f>
        <v>-1.7714748958637484E-2</v>
      </c>
      <c r="N856" s="5">
        <f>SUM('Summary statistics'!D856:D975)</f>
        <v>0.53684012507123602</v>
      </c>
      <c r="O856" s="5">
        <f>SUM('Summary statistics'!E856:E975)</f>
        <v>1.4007170138817422E-2</v>
      </c>
      <c r="P856" s="5">
        <f>SUM('Summary statistics'!F856:F975)</f>
        <v>4.2952458712051056E-2</v>
      </c>
      <c r="Q856" s="5"/>
      <c r="R856" s="5"/>
      <c r="S856" s="5">
        <f>SUM('Summary statistics'!I856:I975)</f>
        <v>2.7522076543481554E-2</v>
      </c>
    </row>
    <row r="857" spans="1:19" x14ac:dyDescent="0.2">
      <c r="A857" s="1">
        <v>45139</v>
      </c>
      <c r="B857" s="5">
        <f>SUM('Summary statistics'!B857:B886)</f>
        <v>-2.7736754971599553E-2</v>
      </c>
      <c r="C857" s="5">
        <f>SUM('Summary statistics'!C857:C886)</f>
        <v>0.12540076898910502</v>
      </c>
      <c r="D857" s="5">
        <f>SUM('Summary statistics'!D857:D886)</f>
        <v>0.1204196861837064</v>
      </c>
      <c r="E857" s="5">
        <f>SUM('Summary statistics'!E857:E886)</f>
        <v>1.0330243510720465E-2</v>
      </c>
      <c r="F857" s="5">
        <f>SUM('Summary statistics'!F857:F886)</f>
        <v>8.4243076242626197E-3</v>
      </c>
      <c r="G857" s="5"/>
      <c r="H857" s="5"/>
      <c r="I857" s="5">
        <f>SUM('Summary statistics'!I857:I886)</f>
        <v>3.7203054711104466E-2</v>
      </c>
      <c r="K857" s="1">
        <v>45267</v>
      </c>
      <c r="L857" s="5">
        <f>SUM('Summary statistics'!B857:B976)</f>
        <v>-4.3485111939738301E-2</v>
      </c>
      <c r="M857" s="5">
        <f>SUM('Summary statistics'!C857:C976)</f>
        <v>-3.4583945462584406E-2</v>
      </c>
      <c r="N857" s="5">
        <f>SUM('Summary statistics'!D857:D976)</f>
        <v>0.49677668173193629</v>
      </c>
      <c r="O857" s="5">
        <f>SUM('Summary statistics'!E857:E976)</f>
        <v>-7.0634676251441365E-4</v>
      </c>
      <c r="P857" s="5">
        <f>SUM('Summary statistics'!F857:F976)</f>
        <v>4.2015859095287302E-2</v>
      </c>
      <c r="Q857" s="5"/>
      <c r="R857" s="5"/>
      <c r="S857" s="5">
        <f>SUM('Summary statistics'!I857:I976)</f>
        <v>3.9137063294444926E-2</v>
      </c>
    </row>
    <row r="858" spans="1:19" x14ac:dyDescent="0.2">
      <c r="A858" s="1">
        <v>45140</v>
      </c>
      <c r="B858" s="5">
        <f>SUM('Summary statistics'!B858:B887)</f>
        <v>-6.0374504179841297E-3</v>
      </c>
      <c r="C858" s="5">
        <f>SUM('Summary statistics'!C858:C887)</f>
        <v>0.12001851776679848</v>
      </c>
      <c r="D858" s="5">
        <f>SUM('Summary statistics'!D858:D887)</f>
        <v>3.0133766035848861E-2</v>
      </c>
      <c r="E858" s="5">
        <f>SUM('Summary statistics'!E858:E887)</f>
        <v>2.8855715014903052E-2</v>
      </c>
      <c r="F858" s="5">
        <f>SUM('Summary statistics'!F858:F887)</f>
        <v>1.8447596398262236E-2</v>
      </c>
      <c r="G858" s="5"/>
      <c r="H858" s="5"/>
      <c r="I858" s="5">
        <f>SUM('Summary statistics'!I858:I887)</f>
        <v>2.8013199882138094E-2</v>
      </c>
      <c r="K858" s="1">
        <v>45268</v>
      </c>
      <c r="L858" s="5">
        <f>SUM('Summary statistics'!B858:B977)</f>
        <v>4.8038523126459039E-3</v>
      </c>
      <c r="M858" s="5">
        <f>SUM('Summary statistics'!C858:C977)</f>
        <v>1.030136817203894E-2</v>
      </c>
      <c r="N858" s="5">
        <f>SUM('Summary statistics'!D858:D977)</f>
        <v>0.44503648431434589</v>
      </c>
      <c r="O858" s="5">
        <f>SUM('Summary statistics'!E858:E977)</f>
        <v>3.5722777879757736E-3</v>
      </c>
      <c r="P858" s="5">
        <f>SUM('Summary statistics'!F858:F977)</f>
        <v>3.8250223694441865E-2</v>
      </c>
      <c r="Q858" s="5"/>
      <c r="R858" s="5"/>
      <c r="S858" s="5">
        <f>SUM('Summary statistics'!I858:I977)</f>
        <v>4.7970518284142158E-2</v>
      </c>
    </row>
    <row r="859" spans="1:19" x14ac:dyDescent="0.2">
      <c r="A859" s="1">
        <v>45141</v>
      </c>
      <c r="B859" s="5">
        <f>SUM('Summary statistics'!B859:B888)</f>
        <v>-1.2398454057878386E-2</v>
      </c>
      <c r="C859" s="5">
        <f>SUM('Summary statistics'!C859:C888)</f>
        <v>0.11721605969170198</v>
      </c>
      <c r="D859" s="5">
        <f>SUM('Summary statistics'!D859:D888)</f>
        <v>-2.7291839226433995E-2</v>
      </c>
      <c r="E859" s="5">
        <f>SUM('Summary statistics'!E859:E888)</f>
        <v>3.9728923461978601E-2</v>
      </c>
      <c r="F859" s="5">
        <f>SUM('Summary statistics'!F859:F888)</f>
        <v>1.6748579681726002E-2</v>
      </c>
      <c r="G859" s="5"/>
      <c r="H859" s="5"/>
      <c r="I859" s="5">
        <f>SUM('Summary statistics'!I859:I888)</f>
        <v>3.0721056200653168E-2</v>
      </c>
      <c r="K859" s="1">
        <v>45271</v>
      </c>
      <c r="L859" s="5">
        <f>SUM('Summary statistics'!B859:B978)</f>
        <v>-9.9941604524543343E-2</v>
      </c>
      <c r="M859" s="5">
        <f>SUM('Summary statistics'!C859:C978)</f>
        <v>-1.6823476380382101E-2</v>
      </c>
      <c r="N859" s="5">
        <f>SUM('Summary statistics'!D859:D978)</f>
        <v>0.31870493764601349</v>
      </c>
      <c r="O859" s="5">
        <f>SUM('Summary statistics'!E859:E978)</f>
        <v>1.2393246422348347E-2</v>
      </c>
      <c r="P859" s="5">
        <f>SUM('Summary statistics'!F859:F978)</f>
        <v>2.9316568453661113E-2</v>
      </c>
      <c r="Q859" s="5"/>
      <c r="R859" s="5"/>
      <c r="S859" s="5">
        <f>SUM('Summary statistics'!I859:I978)</f>
        <v>5.7146451805409851E-2</v>
      </c>
    </row>
    <row r="860" spans="1:19" x14ac:dyDescent="0.2">
      <c r="A860" s="1">
        <v>45142</v>
      </c>
      <c r="B860" s="5">
        <f>SUM('Summary statistics'!B860:B889)</f>
        <v>-1.1957712394178231E-2</v>
      </c>
      <c r="C860" s="5">
        <f>SUM('Summary statistics'!C860:C889)</f>
        <v>0.17519895100502675</v>
      </c>
      <c r="D860" s="5">
        <f>SUM('Summary statistics'!D860:D889)</f>
        <v>-2.6613544403637668E-2</v>
      </c>
      <c r="E860" s="5">
        <f>SUM('Summary statistics'!E860:E889)</f>
        <v>5.5483114199031069E-2</v>
      </c>
      <c r="F860" s="5">
        <f>SUM('Summary statistics'!F860:F889)</f>
        <v>3.1407582700009956E-2</v>
      </c>
      <c r="G860" s="5"/>
      <c r="H860" s="5"/>
      <c r="I860" s="5">
        <f>SUM('Summary statistics'!I860:I889)</f>
        <v>2.1703079408142478E-2</v>
      </c>
      <c r="K860" s="1">
        <v>45272</v>
      </c>
      <c r="L860" s="5">
        <f>SUM('Summary statistics'!B860:B979)</f>
        <v>-0.12090331277216236</v>
      </c>
      <c r="M860" s="5">
        <f>SUM('Summary statistics'!C860:C979)</f>
        <v>-1.3032330409595776E-2</v>
      </c>
      <c r="N860" s="5">
        <f>SUM('Summary statistics'!D860:D979)</f>
        <v>0.32783942099201968</v>
      </c>
      <c r="O860" s="5">
        <f>SUM('Summary statistics'!E860:E979)</f>
        <v>2.5522814603155971E-2</v>
      </c>
      <c r="P860" s="5">
        <f>SUM('Summary statistics'!F860:F979)</f>
        <v>3.5346981733979495E-2</v>
      </c>
      <c r="Q860" s="5"/>
      <c r="R860" s="5"/>
      <c r="S860" s="5">
        <f>SUM('Summary statistics'!I860:I979)</f>
        <v>5.803132410044165E-2</v>
      </c>
    </row>
    <row r="861" spans="1:19" x14ac:dyDescent="0.2">
      <c r="A861" s="1">
        <v>45145</v>
      </c>
      <c r="B861" s="5">
        <f>SUM('Summary statistics'!B861:B890)</f>
        <v>-1.4668136109935517E-3</v>
      </c>
      <c r="C861" s="5">
        <f>SUM('Summary statistics'!C861:C890)</f>
        <v>0.16956461130363565</v>
      </c>
      <c r="D861" s="5">
        <f>SUM('Summary statistics'!D861:D890)</f>
        <v>-4.9278885046024151E-2</v>
      </c>
      <c r="E861" s="5">
        <f>SUM('Summary statistics'!E861:E890)</f>
        <v>3.9689142408364825E-2</v>
      </c>
      <c r="F861" s="5">
        <f>SUM('Summary statistics'!F861:F890)</f>
        <v>2.5187658963477019E-2</v>
      </c>
      <c r="G861" s="5"/>
      <c r="H861" s="5"/>
      <c r="I861" s="5">
        <f>SUM('Summary statistics'!I861:I890)</f>
        <v>3.8374938185708266E-2</v>
      </c>
      <c r="K861" s="1">
        <v>45273</v>
      </c>
      <c r="L861" s="5">
        <f>SUM('Summary statistics'!B861:B980)</f>
        <v>-0.15592335060534032</v>
      </c>
      <c r="M861" s="5">
        <f>SUM('Summary statistics'!C861:C980)</f>
        <v>4.4723438896993976E-3</v>
      </c>
      <c r="N861" s="5">
        <f>SUM('Summary statistics'!D861:D980)</f>
        <v>0.33491903569280962</v>
      </c>
      <c r="O861" s="5">
        <f>SUM('Summary statistics'!E861:E980)</f>
        <v>2.6212024678208067E-2</v>
      </c>
      <c r="P861" s="5">
        <f>SUM('Summary statistics'!F861:F980)</f>
        <v>3.4333524993733669E-2</v>
      </c>
      <c r="Q861" s="5"/>
      <c r="R861" s="5"/>
      <c r="S861" s="5">
        <f>SUM('Summary statistics'!I861:I980)</f>
        <v>7.9278019352047008E-2</v>
      </c>
    </row>
    <row r="862" spans="1:19" x14ac:dyDescent="0.2">
      <c r="A862" s="1">
        <v>45146</v>
      </c>
      <c r="B862" s="5">
        <f>SUM('Summary statistics'!B862:B891)</f>
        <v>-5.0287462295220617E-3</v>
      </c>
      <c r="C862" s="5">
        <f>SUM('Summary statistics'!C862:C891)</f>
        <v>0.17842179017036902</v>
      </c>
      <c r="D862" s="5">
        <f>SUM('Summary statistics'!D862:D891)</f>
        <v>-1.6308293567353704E-2</v>
      </c>
      <c r="E862" s="5">
        <f>SUM('Summary statistics'!E862:E891)</f>
        <v>8.7696220349355036E-5</v>
      </c>
      <c r="F862" s="5">
        <f>SUM('Summary statistics'!F862:F891)</f>
        <v>1.7915537090234603E-2</v>
      </c>
      <c r="G862" s="5"/>
      <c r="H862" s="5"/>
      <c r="I862" s="5">
        <f>SUM('Summary statistics'!I862:I891)</f>
        <v>3.8644621952476324E-2</v>
      </c>
      <c r="K862" s="1">
        <v>45274</v>
      </c>
      <c r="L862" s="5">
        <f>SUM('Summary statistics'!B862:B981)</f>
        <v>-0.1542701184657993</v>
      </c>
      <c r="M862" s="5">
        <f>SUM('Summary statistics'!C862:C981)</f>
        <v>3.1361207940669197E-2</v>
      </c>
      <c r="N862" s="5">
        <f>SUM('Summary statistics'!D862:D981)</f>
        <v>0.35174424985536074</v>
      </c>
      <c r="O862" s="5">
        <f>SUM('Summary statistics'!E862:E981)</f>
        <v>6.7029386974409036E-2</v>
      </c>
      <c r="P862" s="5">
        <f>SUM('Summary statistics'!F862:F981)</f>
        <v>5.5616179721223291E-2</v>
      </c>
      <c r="Q862" s="5"/>
      <c r="R862" s="5"/>
      <c r="S862" s="5">
        <f>SUM('Summary statistics'!I862:I981)</f>
        <v>8.641846851557404E-2</v>
      </c>
    </row>
    <row r="863" spans="1:19" x14ac:dyDescent="0.2">
      <c r="A863" s="1">
        <v>45147</v>
      </c>
      <c r="B863" s="5">
        <f>SUM('Summary statistics'!B863:B892)</f>
        <v>6.8534327476793611E-2</v>
      </c>
      <c r="C863" s="5">
        <f>SUM('Summary statistics'!C863:C892)</f>
        <v>0.22048122168368225</v>
      </c>
      <c r="D863" s="5">
        <f>SUM('Summary statistics'!D863:D892)</f>
        <v>-3.6876700943869523E-2</v>
      </c>
      <c r="E863" s="5">
        <f>SUM('Summary statistics'!E863:E892)</f>
        <v>-9.1088871546445068E-3</v>
      </c>
      <c r="F863" s="5">
        <f>SUM('Summary statistics'!F863:F892)</f>
        <v>1.8367176965400311E-2</v>
      </c>
      <c r="G863" s="5"/>
      <c r="H863" s="5"/>
      <c r="I863" s="5">
        <f>SUM('Summary statistics'!I863:I892)</f>
        <v>2.0190328317957168E-2</v>
      </c>
      <c r="K863" s="1">
        <v>45275</v>
      </c>
      <c r="L863" s="5">
        <f>SUM('Summary statistics'!B863:B982)</f>
        <v>-0.1036328096612355</v>
      </c>
      <c r="M863" s="5">
        <f>SUM('Summary statistics'!C863:C982)</f>
        <v>5.3631769248651227E-2</v>
      </c>
      <c r="N863" s="5">
        <f>SUM('Summary statistics'!D863:D982)</f>
        <v>0.31207016893722878</v>
      </c>
      <c r="O863" s="5">
        <f>SUM('Summary statistics'!E863:E982)</f>
        <v>5.1611479081192436E-2</v>
      </c>
      <c r="P863" s="5">
        <f>SUM('Summary statistics'!F863:F982)</f>
        <v>5.6293565236114354E-2</v>
      </c>
      <c r="Q863" s="5"/>
      <c r="R863" s="5"/>
      <c r="S863" s="5">
        <f>SUM('Summary statistics'!I863:I982)</f>
        <v>7.4951529916960885E-2</v>
      </c>
    </row>
    <row r="864" spans="1:19" x14ac:dyDescent="0.2">
      <c r="A864" s="1">
        <v>45148</v>
      </c>
      <c r="B864" s="5">
        <f>SUM('Summary statistics'!B864:B893)</f>
        <v>5.9652419928851508E-2</v>
      </c>
      <c r="C864" s="5">
        <f>SUM('Summary statistics'!C864:C893)</f>
        <v>0.1744798886313389</v>
      </c>
      <c r="D864" s="5">
        <f>SUM('Summary statistics'!D864:D893)</f>
        <v>-2.1154001781611941E-2</v>
      </c>
      <c r="E864" s="5">
        <f>SUM('Summary statistics'!E864:E893)</f>
        <v>-2.0573887184506126E-3</v>
      </c>
      <c r="F864" s="5">
        <f>SUM('Summary statistics'!F864:F893)</f>
        <v>1.8383346583911189E-2</v>
      </c>
      <c r="G864" s="5"/>
      <c r="H864" s="5"/>
      <c r="I864" s="5">
        <f>SUM('Summary statistics'!I864:I893)</f>
        <v>2.0795057078739562E-2</v>
      </c>
      <c r="K864" s="1">
        <v>45278</v>
      </c>
      <c r="L864" s="5">
        <f>SUM('Summary statistics'!B864:B983)</f>
        <v>-3.9174613562790485E-2</v>
      </c>
      <c r="M864" s="5">
        <f>SUM('Summary statistics'!C864:C983)</f>
        <v>4.0982993635107171E-2</v>
      </c>
      <c r="N864" s="5">
        <f>SUM('Summary statistics'!D864:D983)</f>
        <v>0.34944072522436365</v>
      </c>
      <c r="O864" s="5">
        <f>SUM('Summary statistics'!E864:E983)</f>
        <v>5.2763701352116485E-2</v>
      </c>
      <c r="P864" s="5">
        <f>SUM('Summary statistics'!F864:F983)</f>
        <v>5.9597280294996641E-2</v>
      </c>
      <c r="Q864" s="5"/>
      <c r="R864" s="5"/>
      <c r="S864" s="5">
        <f>SUM('Summary statistics'!I864:I983)</f>
        <v>7.9823699869409959E-2</v>
      </c>
    </row>
    <row r="865" spans="1:19" x14ac:dyDescent="0.2">
      <c r="A865" s="1">
        <v>45149</v>
      </c>
      <c r="B865" s="5">
        <f>SUM('Summary statistics'!B865:B894)</f>
        <v>2.5225245388769028E-2</v>
      </c>
      <c r="C865" s="5">
        <f>SUM('Summary statistics'!C865:C894)</f>
        <v>0.17463390891711056</v>
      </c>
      <c r="D865" s="5">
        <f>SUM('Summary statistics'!D865:D894)</f>
        <v>-3.4242861887664476E-2</v>
      </c>
      <c r="E865" s="5">
        <f>SUM('Summary statistics'!E865:E894)</f>
        <v>6.7058088671914321E-3</v>
      </c>
      <c r="F865" s="5">
        <f>SUM('Summary statistics'!F865:F894)</f>
        <v>1.4853423551602055E-2</v>
      </c>
      <c r="G865" s="5"/>
      <c r="H865" s="5"/>
      <c r="I865" s="5">
        <f>SUM('Summary statistics'!I865:I894)</f>
        <v>1.5261303208711415E-2</v>
      </c>
      <c r="K865" s="1">
        <v>45279</v>
      </c>
      <c r="L865" s="5">
        <f>SUM('Summary statistics'!B865:B984)</f>
        <v>-8.0536473885271312E-2</v>
      </c>
      <c r="M865" s="5">
        <f>SUM('Summary statistics'!C865:C984)</f>
        <v>4.99755069335487E-2</v>
      </c>
      <c r="N865" s="5">
        <f>SUM('Summary statistics'!D865:D984)</f>
        <v>0.32787967884650848</v>
      </c>
      <c r="O865" s="5">
        <f>SUM('Summary statistics'!E865:E984)</f>
        <v>7.3788577798594171E-2</v>
      </c>
      <c r="P865" s="5">
        <f>SUM('Summary statistics'!F865:F984)</f>
        <v>6.299266870320723E-2</v>
      </c>
      <c r="Q865" s="5"/>
      <c r="R865" s="5"/>
      <c r="S865" s="5">
        <f>SUM('Summary statistics'!I865:I984)</f>
        <v>8.1209404898997195E-2</v>
      </c>
    </row>
    <row r="866" spans="1:19" x14ac:dyDescent="0.2">
      <c r="A866" s="1">
        <v>45152</v>
      </c>
      <c r="B866" s="5">
        <f>SUM('Summary statistics'!B866:B895)</f>
        <v>-1.0727696362267357E-3</v>
      </c>
      <c r="C866" s="5">
        <f>SUM('Summary statistics'!C866:C895)</f>
        <v>0.15532294182054748</v>
      </c>
      <c r="D866" s="5">
        <f>SUM('Summary statistics'!D866:D895)</f>
        <v>-3.4935338572063011E-2</v>
      </c>
      <c r="E866" s="5">
        <f>SUM('Summary statistics'!E866:E895)</f>
        <v>-4.4817509878165573E-3</v>
      </c>
      <c r="F866" s="5">
        <f>SUM('Summary statistics'!F866:F895)</f>
        <v>7.5386322839308406E-3</v>
      </c>
      <c r="G866" s="5"/>
      <c r="H866" s="5"/>
      <c r="I866" s="5">
        <f>SUM('Summary statistics'!I866:I895)</f>
        <v>8.80085321708623E-3</v>
      </c>
      <c r="K866" s="1">
        <v>45280</v>
      </c>
      <c r="L866" s="5">
        <f>SUM('Summary statistics'!B866:B985)</f>
        <v>-0.13404209178275436</v>
      </c>
      <c r="M866" s="5">
        <f>SUM('Summary statistics'!C866:C985)</f>
        <v>4.9437099336746566E-2</v>
      </c>
      <c r="N866" s="5">
        <f>SUM('Summary statistics'!D866:D985)</f>
        <v>0.35965871694272289</v>
      </c>
      <c r="O866" s="5">
        <f>SUM('Summary statistics'!E866:E985)</f>
        <v>7.6806775905175415E-2</v>
      </c>
      <c r="P866" s="5">
        <f>SUM('Summary statistics'!F866:F985)</f>
        <v>5.4808927555880127E-2</v>
      </c>
      <c r="Q866" s="5"/>
      <c r="R866" s="5"/>
      <c r="S866" s="5">
        <f>SUM('Summary statistics'!I866:I985)</f>
        <v>5.4826182367039948E-2</v>
      </c>
    </row>
    <row r="867" spans="1:19" x14ac:dyDescent="0.2">
      <c r="A867" s="1">
        <v>45153</v>
      </c>
      <c r="B867" s="5">
        <f>SUM('Summary statistics'!B867:B896)</f>
        <v>-1.8629450842075047E-2</v>
      </c>
      <c r="C867" s="5">
        <f>SUM('Summary statistics'!C867:C896)</f>
        <v>0.14883495723183823</v>
      </c>
      <c r="D867" s="5">
        <f>SUM('Summary statistics'!D867:D896)</f>
        <v>-6.4848240495141374E-2</v>
      </c>
      <c r="E867" s="5">
        <f>SUM('Summary statistics'!E867:E896)</f>
        <v>-1.9927245652624537E-2</v>
      </c>
      <c r="F867" s="5">
        <f>SUM('Summary statistics'!F867:F896)</f>
        <v>2.9497783181438517E-3</v>
      </c>
      <c r="G867" s="5"/>
      <c r="H867" s="5"/>
      <c r="I867" s="5">
        <f>SUM('Summary statistics'!I867:I896)</f>
        <v>-3.9872093482397654E-3</v>
      </c>
      <c r="K867" s="1">
        <v>45281</v>
      </c>
      <c r="L867" s="5">
        <f>SUM('Summary statistics'!B867:B986)</f>
        <v>-5.1895756727584709E-2</v>
      </c>
      <c r="M867" s="5">
        <f>SUM('Summary statistics'!C867:C986)</f>
        <v>5.7086767771495427E-2</v>
      </c>
      <c r="N867" s="5">
        <f>SUM('Summary statistics'!D867:D986)</f>
        <v>0.34228127495673838</v>
      </c>
      <c r="O867" s="5">
        <f>SUM('Summary statistics'!E867:E986)</f>
        <v>6.1784537699968348E-2</v>
      </c>
      <c r="P867" s="5">
        <f>SUM('Summary statistics'!F867:F986)</f>
        <v>5.6570869757241384E-2</v>
      </c>
      <c r="Q867" s="5"/>
      <c r="R867" s="5"/>
      <c r="S867" s="5">
        <f>SUM('Summary statistics'!I867:I986)</f>
        <v>6.3300685721648542E-2</v>
      </c>
    </row>
    <row r="868" spans="1:19" x14ac:dyDescent="0.2">
      <c r="A868" s="1">
        <v>45154</v>
      </c>
      <c r="B868" s="5">
        <f>SUM('Summary statistics'!B868:B897)</f>
        <v>-2.4767888287647904E-2</v>
      </c>
      <c r="C868" s="5">
        <f>SUM('Summary statistics'!C868:C897)</f>
        <v>0.1005012567665276</v>
      </c>
      <c r="D868" s="5">
        <f>SUM('Summary statistics'!D868:D897)</f>
        <v>-6.0333188251035508E-2</v>
      </c>
      <c r="E868" s="5">
        <f>SUM('Summary statistics'!E868:E897)</f>
        <v>-3.7751832654154313E-2</v>
      </c>
      <c r="F868" s="5">
        <f>SUM('Summary statistics'!F868:F897)</f>
        <v>6.2250352168422528E-4</v>
      </c>
      <c r="G868" s="5"/>
      <c r="H868" s="5"/>
      <c r="I868" s="5">
        <f>SUM('Summary statistics'!I868:I897)</f>
        <v>-9.6010860501827746E-3</v>
      </c>
      <c r="K868" s="1">
        <v>45282</v>
      </c>
      <c r="L868" s="5">
        <f>SUM('Summary statistics'!B868:B987)</f>
        <v>-1.7847445443074032E-2</v>
      </c>
      <c r="M868" s="5">
        <f>SUM('Summary statistics'!C868:C987)</f>
        <v>2.4356209147728139E-2</v>
      </c>
      <c r="N868" s="5">
        <f>SUM('Summary statistics'!D868:D987)</f>
        <v>0.36533629811590757</v>
      </c>
      <c r="O868" s="5">
        <f>SUM('Summary statistics'!E868:E987)</f>
        <v>4.8501176823845076E-2</v>
      </c>
      <c r="P868" s="5">
        <f>SUM('Summary statistics'!F868:F987)</f>
        <v>6.6495506968111268E-2</v>
      </c>
      <c r="Q868" s="5"/>
      <c r="R868" s="5"/>
      <c r="S868" s="5">
        <f>SUM('Summary statistics'!I868:I987)</f>
        <v>6.6929646157705525E-2</v>
      </c>
    </row>
    <row r="869" spans="1:19" x14ac:dyDescent="0.2">
      <c r="A869" s="1">
        <v>45155</v>
      </c>
      <c r="B869" s="5">
        <f>SUM('Summary statistics'!B869:B898)</f>
        <v>4.588918186678205E-3</v>
      </c>
      <c r="C869" s="5">
        <f>SUM('Summary statistics'!C869:C898)</f>
        <v>0.11300531428569105</v>
      </c>
      <c r="D869" s="5">
        <f>SUM('Summary statistics'!D869:D898)</f>
        <v>-0.11604409030473914</v>
      </c>
      <c r="E869" s="5">
        <f>SUM('Summary statistics'!E869:E898)</f>
        <v>-7.6746347531084554E-3</v>
      </c>
      <c r="F869" s="5">
        <f>SUM('Summary statistics'!F869:F898)</f>
        <v>-1.0442228381047844E-4</v>
      </c>
      <c r="G869" s="5"/>
      <c r="H869" s="5"/>
      <c r="I869" s="5">
        <f>SUM('Summary statistics'!I869:I898)</f>
        <v>-9.3897831188295248E-3</v>
      </c>
      <c r="K869" s="1">
        <v>45286</v>
      </c>
      <c r="L869" s="5">
        <f>SUM('Summary statistics'!B869:B988)</f>
        <v>-2.2873646984256105E-2</v>
      </c>
      <c r="M869" s="5">
        <f>SUM('Summary statistics'!C869:C988)</f>
        <v>5.1174902978449399E-2</v>
      </c>
      <c r="N869" s="5">
        <f>SUM('Summary statistics'!D869:D988)</f>
        <v>0.35152045661367254</v>
      </c>
      <c r="O869" s="5">
        <f>SUM('Summary statistics'!E869:E988)</f>
        <v>6.3719050469734154E-2</v>
      </c>
      <c r="P869" s="5">
        <f>SUM('Summary statistics'!F869:F988)</f>
        <v>7.2973660603911181E-2</v>
      </c>
      <c r="Q869" s="5"/>
      <c r="R869" s="5"/>
      <c r="S869" s="5">
        <f>SUM('Summary statistics'!I869:I988)</f>
        <v>7.9106447845133682E-2</v>
      </c>
    </row>
    <row r="870" spans="1:19" x14ac:dyDescent="0.2">
      <c r="A870" s="1">
        <v>45156</v>
      </c>
      <c r="B870" s="5">
        <f>SUM('Summary statistics'!B870:B899)</f>
        <v>-1.2078853264776004E-2</v>
      </c>
      <c r="C870" s="5">
        <f>SUM('Summary statistics'!C870:C899)</f>
        <v>9.535941178542956E-2</v>
      </c>
      <c r="D870" s="5">
        <f>SUM('Summary statistics'!D870:D899)</f>
        <v>-0.15253729297902563</v>
      </c>
      <c r="E870" s="5">
        <f>SUM('Summary statistics'!E870:E899)</f>
        <v>-2.4163532774443594E-2</v>
      </c>
      <c r="F870" s="5">
        <f>SUM('Summary statistics'!F870:F899)</f>
        <v>-8.3138956409674527E-3</v>
      </c>
      <c r="G870" s="5"/>
      <c r="H870" s="5"/>
      <c r="I870" s="5">
        <f>SUM('Summary statistics'!I870:I899)</f>
        <v>-6.6692307329823336E-3</v>
      </c>
      <c r="K870" s="1">
        <v>45287</v>
      </c>
      <c r="L870" s="5">
        <f>SUM('Summary statistics'!B870:B989)</f>
        <v>1.4228273101124863E-2</v>
      </c>
      <c r="M870" s="5">
        <f>SUM('Summary statistics'!C870:C989)</f>
        <v>3.3790665388496316E-3</v>
      </c>
      <c r="N870" s="5">
        <f>SUM('Summary statistics'!D870:D989)</f>
        <v>0.35885240178277139</v>
      </c>
      <c r="O870" s="5">
        <f>SUM('Summary statistics'!E870:E989)</f>
        <v>5.354504044143428E-2</v>
      </c>
      <c r="P870" s="5">
        <f>SUM('Summary statistics'!F870:F989)</f>
        <v>7.5186673088771402E-2</v>
      </c>
      <c r="Q870" s="5"/>
      <c r="R870" s="5"/>
      <c r="S870" s="5">
        <f>SUM('Summary statistics'!I870:I989)</f>
        <v>8.3405159736417753E-2</v>
      </c>
    </row>
    <row r="871" spans="1:19" x14ac:dyDescent="0.2">
      <c r="A871" s="1">
        <v>45159</v>
      </c>
      <c r="B871" s="5">
        <f>SUM('Summary statistics'!B871:B900)</f>
        <v>-1.3959856959315939E-2</v>
      </c>
      <c r="C871" s="5">
        <f>SUM('Summary statistics'!C871:C900)</f>
        <v>0.10066393058181246</v>
      </c>
      <c r="D871" s="5">
        <f>SUM('Summary statistics'!D871:D900)</f>
        <v>-0.15201478421381989</v>
      </c>
      <c r="E871" s="5">
        <f>SUM('Summary statistics'!E871:E900)</f>
        <v>1.3360763807251555E-2</v>
      </c>
      <c r="F871" s="5">
        <f>SUM('Summary statistics'!F871:F900)</f>
        <v>-4.1515368397349352E-3</v>
      </c>
      <c r="G871" s="5"/>
      <c r="H871" s="5"/>
      <c r="I871" s="5">
        <f>SUM('Summary statistics'!I871:I900)</f>
        <v>-2.21584098473822E-3</v>
      </c>
      <c r="K871" s="1">
        <v>45288</v>
      </c>
      <c r="L871" s="5">
        <f>SUM('Summary statistics'!B871:B990)</f>
        <v>-4.2869174113336947E-2</v>
      </c>
      <c r="M871" s="5">
        <f>SUM('Summary statistics'!C871:C990)</f>
        <v>-1.6855884021561122E-2</v>
      </c>
      <c r="N871" s="5">
        <f>SUM('Summary statistics'!D871:D990)</f>
        <v>0.33646472157821039</v>
      </c>
      <c r="O871" s="5">
        <f>SUM('Summary statistics'!E871:E990)</f>
        <v>4.3052103963347299E-2</v>
      </c>
      <c r="P871" s="5">
        <f>SUM('Summary statistics'!F871:F990)</f>
        <v>7.6011168433993651E-2</v>
      </c>
      <c r="Q871" s="5"/>
      <c r="R871" s="5"/>
      <c r="S871" s="5">
        <f>SUM('Summary statistics'!I871:I990)</f>
        <v>8.137303003659431E-2</v>
      </c>
    </row>
    <row r="872" spans="1:19" x14ac:dyDescent="0.2">
      <c r="A872" s="1">
        <v>45160</v>
      </c>
      <c r="B872" s="5">
        <f>SUM('Summary statistics'!B872:B901)</f>
        <v>-6.4660584000096402E-2</v>
      </c>
      <c r="C872" s="5">
        <f>SUM('Summary statistics'!C872:C901)</f>
        <v>7.1173218091254042E-2</v>
      </c>
      <c r="D872" s="5">
        <f>SUM('Summary statistics'!D872:D901)</f>
        <v>-0.16213118003284191</v>
      </c>
      <c r="E872" s="5">
        <f>SUM('Summary statistics'!E872:E901)</f>
        <v>2.049217188310877E-2</v>
      </c>
      <c r="F872" s="5">
        <f>SUM('Summary statistics'!F872:F901)</f>
        <v>-5.7466959424604417E-3</v>
      </c>
      <c r="G872" s="5"/>
      <c r="H872" s="5"/>
      <c r="I872" s="5">
        <f>SUM('Summary statistics'!I872:I901)</f>
        <v>-1.1716711148588592E-2</v>
      </c>
      <c r="K872" s="1">
        <v>45289</v>
      </c>
      <c r="L872" s="5">
        <f>SUM('Summary statistics'!B872:B991)</f>
        <v>-8.2792732323511697E-2</v>
      </c>
      <c r="M872" s="5">
        <f>SUM('Summary statistics'!C872:C991)</f>
        <v>-4.3425719818087086E-2</v>
      </c>
      <c r="N872" s="5">
        <f>SUM('Summary statistics'!D872:D991)</f>
        <v>0.3176307866327196</v>
      </c>
      <c r="O872" s="5">
        <f>SUM('Summary statistics'!E872:E991)</f>
        <v>3.1457377589211924E-2</v>
      </c>
      <c r="P872" s="5">
        <f>SUM('Summary statistics'!F872:F991)</f>
        <v>6.7225785323470649E-2</v>
      </c>
      <c r="Q872" s="5"/>
      <c r="R872" s="5"/>
      <c r="S872" s="5">
        <f>SUM('Summary statistics'!I872:I991)</f>
        <v>7.1822968965119194E-2</v>
      </c>
    </row>
    <row r="873" spans="1:19" x14ac:dyDescent="0.2">
      <c r="A873" s="1">
        <v>45161</v>
      </c>
      <c r="B873" s="5">
        <f>SUM('Summary statistics'!B873:B902)</f>
        <v>-3.9266921382974843E-2</v>
      </c>
      <c r="C873" s="5">
        <f>SUM('Summary statistics'!C873:C902)</f>
        <v>4.0616032717519415E-2</v>
      </c>
      <c r="D873" s="5">
        <f>SUM('Summary statistics'!D873:D902)</f>
        <v>-0.1392904749462881</v>
      </c>
      <c r="E873" s="5">
        <f>SUM('Summary statistics'!E873:E902)</f>
        <v>1.6320231672487015E-2</v>
      </c>
      <c r="F873" s="5">
        <f>SUM('Summary statistics'!F873:F902)</f>
        <v>-6.9569056481820178E-3</v>
      </c>
      <c r="G873" s="5"/>
      <c r="H873" s="5"/>
      <c r="I873" s="5">
        <f>SUM('Summary statistics'!I873:I902)</f>
        <v>-8.1161896193699956E-3</v>
      </c>
      <c r="K873" s="1">
        <v>45293</v>
      </c>
      <c r="L873" s="5">
        <f>SUM('Summary statistics'!B873:B992)</f>
        <v>-1.1229546852896E-2</v>
      </c>
      <c r="M873" s="5">
        <f>SUM('Summary statistics'!C873:C992)</f>
        <v>-7.3529312496040292E-2</v>
      </c>
      <c r="N873" s="5">
        <f>SUM('Summary statistics'!D873:D992)</f>
        <v>0.39138583739936789</v>
      </c>
      <c r="O873" s="5">
        <f>SUM('Summary statistics'!E873:E992)</f>
        <v>-1.4794211355273E-2</v>
      </c>
      <c r="P873" s="5">
        <f>SUM('Summary statistics'!F873:F992)</f>
        <v>5.5378327653671566E-2</v>
      </c>
      <c r="Q873" s="5"/>
      <c r="R873" s="5"/>
      <c r="S873" s="5">
        <f>SUM('Summary statistics'!I873:I992)</f>
        <v>5.8762490571100855E-2</v>
      </c>
    </row>
    <row r="874" spans="1:19" x14ac:dyDescent="0.2">
      <c r="A874" s="1">
        <v>45162</v>
      </c>
      <c r="B874" s="5">
        <f>SUM('Summary statistics'!B874:B903)</f>
        <v>-5.9370845284736663E-3</v>
      </c>
      <c r="C874" s="5">
        <f>SUM('Summary statistics'!C874:C903)</f>
        <v>2.7704734611391328E-2</v>
      </c>
      <c r="D874" s="5">
        <f>SUM('Summary statistics'!D874:D903)</f>
        <v>-0.18402961322200584</v>
      </c>
      <c r="E874" s="5">
        <f>SUM('Summary statistics'!E874:E903)</f>
        <v>-1.5104075200745514E-2</v>
      </c>
      <c r="F874" s="5">
        <f>SUM('Summary statistics'!F874:F903)</f>
        <v>-8.5402856136147075E-3</v>
      </c>
      <c r="G874" s="5"/>
      <c r="H874" s="5"/>
      <c r="I874" s="5">
        <f>SUM('Summary statistics'!I874:I903)</f>
        <v>-3.0100119093638824E-2</v>
      </c>
      <c r="K874" s="1">
        <v>45294</v>
      </c>
      <c r="L874" s="5">
        <f>SUM('Summary statistics'!B874:B993)</f>
        <v>5.1530046154430603E-2</v>
      </c>
      <c r="M874" s="5">
        <f>SUM('Summary statistics'!C874:C993)</f>
        <v>-5.6034444504616386E-2</v>
      </c>
      <c r="N874" s="5">
        <f>SUM('Summary statistics'!D874:D993)</f>
        <v>0.3084704291743019</v>
      </c>
      <c r="O874" s="5">
        <f>SUM('Summary statistics'!E874:E993)</f>
        <v>-7.4536630598149717E-2</v>
      </c>
      <c r="P874" s="5">
        <f>SUM('Summary statistics'!F874:F993)</f>
        <v>3.9440044038298955E-2</v>
      </c>
      <c r="Q874" s="5"/>
      <c r="R874" s="5"/>
      <c r="S874" s="5">
        <f>SUM('Summary statistics'!I874:I993)</f>
        <v>4.2279366995356747E-2</v>
      </c>
    </row>
    <row r="875" spans="1:19" x14ac:dyDescent="0.2">
      <c r="A875" s="1">
        <v>45163</v>
      </c>
      <c r="B875" s="5">
        <f>SUM('Summary statistics'!B875:B904)</f>
        <v>3.944778291016738E-3</v>
      </c>
      <c r="C875" s="5">
        <f>SUM('Summary statistics'!C875:C904)</f>
        <v>5.6826881827496095E-2</v>
      </c>
      <c r="D875" s="5">
        <f>SUM('Summary statistics'!D875:D904)</f>
        <v>-0.15142768355339839</v>
      </c>
      <c r="E875" s="5">
        <f>SUM('Summary statistics'!E875:E904)</f>
        <v>-2.4550723792253721E-2</v>
      </c>
      <c r="F875" s="5">
        <f>SUM('Summary statistics'!F875:F904)</f>
        <v>-1.2550429828029362E-2</v>
      </c>
      <c r="G875" s="5"/>
      <c r="H875" s="5"/>
      <c r="I875" s="5">
        <f>SUM('Summary statistics'!I875:I904)</f>
        <v>-2.2379689582710593E-2</v>
      </c>
      <c r="K875" s="1">
        <v>45295</v>
      </c>
      <c r="L875" s="5">
        <f>SUM('Summary statistics'!B875:B994)</f>
        <v>0.10887212928043088</v>
      </c>
      <c r="M875" s="5">
        <f>SUM('Summary statistics'!C875:C994)</f>
        <v>-4.3770959679142185E-2</v>
      </c>
      <c r="N875" s="5">
        <f>SUM('Summary statistics'!D875:D994)</f>
        <v>0.37602965976019154</v>
      </c>
      <c r="O875" s="5">
        <f>SUM('Summary statistics'!E875:E994)</f>
        <v>-8.3014094137267527E-2</v>
      </c>
      <c r="P875" s="5">
        <f>SUM('Summary statistics'!F875:F994)</f>
        <v>4.2652937967364357E-2</v>
      </c>
      <c r="Q875" s="5"/>
      <c r="R875" s="5"/>
      <c r="S875" s="5">
        <f>SUM('Summary statistics'!I875:I994)</f>
        <v>3.9869976490937452E-2</v>
      </c>
    </row>
    <row r="876" spans="1:19" x14ac:dyDescent="0.2">
      <c r="A876" s="1">
        <v>45166</v>
      </c>
      <c r="B876" s="5">
        <f>SUM('Summary statistics'!B876:B905)</f>
        <v>2.9512273661355979E-2</v>
      </c>
      <c r="C876" s="5">
        <f>SUM('Summary statistics'!C876:C905)</f>
        <v>7.7185785490372069E-2</v>
      </c>
      <c r="D876" s="5">
        <f>SUM('Summary statistics'!D876:D905)</f>
        <v>-0.14318404940039711</v>
      </c>
      <c r="E876" s="5">
        <f>SUM('Summary statistics'!E876:E905)</f>
        <v>-1.664589147460761E-2</v>
      </c>
      <c r="F876" s="5">
        <f>SUM('Summary statistics'!F876:F905)</f>
        <v>-4.9190507059030872E-3</v>
      </c>
      <c r="G876" s="5"/>
      <c r="H876" s="5"/>
      <c r="I876" s="5">
        <f>SUM('Summary statistics'!I876:I905)</f>
        <v>-1.9982576668933254E-2</v>
      </c>
      <c r="K876" s="1">
        <v>45296</v>
      </c>
      <c r="L876" s="5">
        <f>SUM('Summary statistics'!B876:B995)</f>
        <v>0.14440457275614646</v>
      </c>
      <c r="M876" s="5">
        <f>SUM('Summary statistics'!C876:C995)</f>
        <v>-4.5958448019810041E-3</v>
      </c>
      <c r="N876" s="5">
        <f>SUM('Summary statistics'!D876:D995)</f>
        <v>0.38190596063068033</v>
      </c>
      <c r="O876" s="5">
        <f>SUM('Summary statistics'!E876:E995)</f>
        <v>-7.0498635532265291E-2</v>
      </c>
      <c r="P876" s="5">
        <f>SUM('Summary statistics'!F876:F995)</f>
        <v>4.6636177732260642E-2</v>
      </c>
      <c r="Q876" s="5"/>
      <c r="R876" s="5"/>
      <c r="S876" s="5">
        <f>SUM('Summary statistics'!I876:I995)</f>
        <v>3.7846042127232769E-2</v>
      </c>
    </row>
    <row r="877" spans="1:19" x14ac:dyDescent="0.2">
      <c r="A877" s="1">
        <v>45167</v>
      </c>
      <c r="B877" s="5">
        <f>SUM('Summary statistics'!B877:B906)</f>
        <v>-2.3967130972419568E-2</v>
      </c>
      <c r="C877" s="5">
        <f>SUM('Summary statistics'!C877:C906)</f>
        <v>6.8984070568135256E-2</v>
      </c>
      <c r="D877" s="5">
        <f>SUM('Summary statistics'!D877:D906)</f>
        <v>-7.4452638522410172E-2</v>
      </c>
      <c r="E877" s="5">
        <f>SUM('Summary statistics'!E877:E906)</f>
        <v>-4.6433261321389453E-3</v>
      </c>
      <c r="F877" s="5">
        <f>SUM('Summary statistics'!F877:F906)</f>
        <v>-7.9576688965556953E-3</v>
      </c>
      <c r="G877" s="5"/>
      <c r="H877" s="5"/>
      <c r="I877" s="5">
        <f>SUM('Summary statistics'!I877:I906)</f>
        <v>-1.2670548550914863E-2</v>
      </c>
      <c r="K877" s="1">
        <v>45299</v>
      </c>
      <c r="L877" s="5">
        <f>SUM('Summary statistics'!B877:B996)</f>
        <v>0.12951263302960556</v>
      </c>
      <c r="M877" s="5">
        <f>SUM('Summary statistics'!C877:C996)</f>
        <v>-6.8003262301785883E-2</v>
      </c>
      <c r="N877" s="5">
        <f>SUM('Summary statistics'!D877:D996)</f>
        <v>0.45259552721556684</v>
      </c>
      <c r="O877" s="5">
        <f>SUM('Summary statistics'!E877:E996)</f>
        <v>-8.0181298208024776E-2</v>
      </c>
      <c r="P877" s="5">
        <f>SUM('Summary statistics'!F877:F996)</f>
        <v>2.625764285700247E-2</v>
      </c>
      <c r="Q877" s="5"/>
      <c r="R877" s="5"/>
      <c r="S877" s="5">
        <f>SUM('Summary statistics'!I877:I996)</f>
        <v>4.4769949393465375E-2</v>
      </c>
    </row>
    <row r="878" spans="1:19" x14ac:dyDescent="0.2">
      <c r="A878" s="1">
        <v>45168</v>
      </c>
      <c r="B878" s="5">
        <f>SUM('Summary statistics'!B878:B907)</f>
        <v>7.8464316411171367E-2</v>
      </c>
      <c r="C878" s="5">
        <f>SUM('Summary statistics'!C878:C907)</f>
        <v>8.0052916390759871E-2</v>
      </c>
      <c r="D878" s="5">
        <f>SUM('Summary statistics'!D878:D907)</f>
        <v>-9.1340097320421004E-2</v>
      </c>
      <c r="E878" s="5">
        <f>SUM('Summary statistics'!E878:E907)</f>
        <v>-1.1210035990222911E-2</v>
      </c>
      <c r="F878" s="5">
        <f>SUM('Summary statistics'!F878:F907)</f>
        <v>-3.9455764676618434E-3</v>
      </c>
      <c r="G878" s="5"/>
      <c r="H878" s="5"/>
      <c r="I878" s="5">
        <f>SUM('Summary statistics'!I878:I907)</f>
        <v>-1.1199829864522112E-2</v>
      </c>
      <c r="K878" s="1">
        <v>45300</v>
      </c>
      <c r="L878" s="5">
        <f>SUM('Summary statistics'!B878:B997)</f>
        <v>0.21029540883636116</v>
      </c>
      <c r="M878" s="5">
        <f>SUM('Summary statistics'!C878:C997)</f>
        <v>-4.215001596377526E-2</v>
      </c>
      <c r="N878" s="5">
        <f>SUM('Summary statistics'!D878:D997)</f>
        <v>0.43325897696657895</v>
      </c>
      <c r="O878" s="5">
        <f>SUM('Summary statistics'!E878:E997)</f>
        <v>-9.4794300760610031E-2</v>
      </c>
      <c r="P878" s="5">
        <f>SUM('Summary statistics'!F878:F997)</f>
        <v>2.6011731138069882E-2</v>
      </c>
      <c r="Q878" s="5"/>
      <c r="R878" s="5"/>
      <c r="S878" s="5">
        <f>SUM('Summary statistics'!I878:I997)</f>
        <v>4.0935880257942585E-2</v>
      </c>
    </row>
    <row r="879" spans="1:19" x14ac:dyDescent="0.2">
      <c r="A879" s="1">
        <v>45169</v>
      </c>
      <c r="B879" s="5">
        <f>SUM('Summary statistics'!B879:B908)</f>
        <v>1.3457195263855101E-2</v>
      </c>
      <c r="C879" s="5">
        <f>SUM('Summary statistics'!C879:C908)</f>
        <v>0.10054927752549606</v>
      </c>
      <c r="D879" s="5">
        <f>SUM('Summary statistics'!D879:D908)</f>
        <v>-0.1388598628774983</v>
      </c>
      <c r="E879" s="5">
        <f>SUM('Summary statistics'!E879:E908)</f>
        <v>-7.2283665464039585E-3</v>
      </c>
      <c r="F879" s="5">
        <f>SUM('Summary statistics'!F879:F908)</f>
        <v>-2.5401354848880809E-3</v>
      </c>
      <c r="G879" s="5"/>
      <c r="H879" s="5"/>
      <c r="I879" s="5">
        <f>SUM('Summary statistics'!I879:I908)</f>
        <v>-6.0182453643309987E-3</v>
      </c>
      <c r="K879" s="1">
        <v>45301</v>
      </c>
      <c r="L879" s="5">
        <f>SUM('Summary statistics'!B879:B998)</f>
        <v>0.10686067144308858</v>
      </c>
      <c r="M879" s="5">
        <f>SUM('Summary statistics'!C879:C998)</f>
        <v>-5.7975416884962681E-2</v>
      </c>
      <c r="N879" s="5">
        <f>SUM('Summary statistics'!D879:D998)</f>
        <v>0.44768714891725614</v>
      </c>
      <c r="O879" s="5">
        <f>SUM('Summary statistics'!E879:E998)</f>
        <v>-8.4976433411159416E-2</v>
      </c>
      <c r="P879" s="5">
        <f>SUM('Summary statistics'!F879:F998)</f>
        <v>3.3233274916569341E-2</v>
      </c>
      <c r="Q879" s="5"/>
      <c r="R879" s="5"/>
      <c r="S879" s="5">
        <f>SUM('Summary statistics'!I879:I998)</f>
        <v>5.3365626259405177E-2</v>
      </c>
    </row>
    <row r="880" spans="1:19" x14ac:dyDescent="0.2">
      <c r="A880" s="1">
        <v>45170</v>
      </c>
      <c r="B880" s="5">
        <f>SUM('Summary statistics'!B880:B909)</f>
        <v>2.1199624342134012E-2</v>
      </c>
      <c r="C880" s="5">
        <f>SUM('Summary statistics'!C880:C909)</f>
        <v>0.10438690054830047</v>
      </c>
      <c r="D880" s="5">
        <f>SUM('Summary statistics'!D880:D909)</f>
        <v>-0.14746363870800305</v>
      </c>
      <c r="E880" s="5">
        <f>SUM('Summary statistics'!E880:E909)</f>
        <v>-1.1858406358443109E-2</v>
      </c>
      <c r="F880" s="5">
        <f>SUM('Summary statistics'!F880:F909)</f>
        <v>2.5421359162732405E-4</v>
      </c>
      <c r="G880" s="5"/>
      <c r="H880" s="5"/>
      <c r="I880" s="5">
        <f>SUM('Summary statistics'!I880:I909)</f>
        <v>-4.5448045608207479E-3</v>
      </c>
      <c r="K880" s="1">
        <v>45302</v>
      </c>
      <c r="L880" s="5">
        <f>SUM('Summary statistics'!B880:B999)</f>
        <v>0.13459289035890207</v>
      </c>
      <c r="M880" s="5">
        <f>SUM('Summary statistics'!C880:C999)</f>
        <v>-6.7770241569173245E-2</v>
      </c>
      <c r="N880" s="5">
        <f>SUM('Summary statistics'!D880:D999)</f>
        <v>0.43822030235419385</v>
      </c>
      <c r="O880" s="5">
        <f>SUM('Summary statistics'!E880:E999)</f>
        <v>-9.5330296683393018E-2</v>
      </c>
      <c r="P880" s="5">
        <f>SUM('Summary statistics'!F880:F999)</f>
        <v>3.118761090294847E-2</v>
      </c>
      <c r="Q880" s="5"/>
      <c r="R880" s="5"/>
      <c r="S880" s="5">
        <f>SUM('Summary statistics'!I880:I999)</f>
        <v>5.2370234923260081E-2</v>
      </c>
    </row>
    <row r="881" spans="1:19" x14ac:dyDescent="0.2">
      <c r="A881" s="1">
        <v>45174</v>
      </c>
      <c r="B881" s="5">
        <f>SUM('Summary statistics'!B881:B910)</f>
        <v>-3.9116435536377378E-2</v>
      </c>
      <c r="C881" s="5">
        <f>SUM('Summary statistics'!C881:C910)</f>
        <v>9.6187251364957399E-2</v>
      </c>
      <c r="D881" s="5">
        <f>SUM('Summary statistics'!D881:D910)</f>
        <v>-0.1234238530765706</v>
      </c>
      <c r="E881" s="5">
        <f>SUM('Summary statistics'!E881:E910)</f>
        <v>-2.3923001655593395E-2</v>
      </c>
      <c r="F881" s="5">
        <f>SUM('Summary statistics'!F881:F910)</f>
        <v>-1.4742781383578893E-2</v>
      </c>
      <c r="G881" s="5"/>
      <c r="H881" s="5"/>
      <c r="I881" s="5">
        <f>SUM('Summary statistics'!I881:I910)</f>
        <v>-1.2773789465772758E-2</v>
      </c>
      <c r="K881" s="1">
        <v>45303</v>
      </c>
      <c r="L881" s="5">
        <f>SUM('Summary statistics'!B881:B1000)</f>
        <v>0.21017339535693125</v>
      </c>
      <c r="M881" s="5">
        <f>SUM('Summary statistics'!C881:C1000)</f>
        <v>-8.0085041987621397E-2</v>
      </c>
      <c r="N881" s="5">
        <f>SUM('Summary statistics'!D881:D1000)</f>
        <v>0.3839581081673592</v>
      </c>
      <c r="O881" s="5">
        <f>SUM('Summary statistics'!E881:E1000)</f>
        <v>-5.1743274964164129E-2</v>
      </c>
      <c r="P881" s="5">
        <f>SUM('Summary statistics'!F881:F1000)</f>
        <v>3.933522167410225E-2</v>
      </c>
      <c r="Q881" s="5"/>
      <c r="R881" s="5"/>
      <c r="S881" s="5">
        <f>SUM('Summary statistics'!I881:I1000)</f>
        <v>4.9094987339859383E-2</v>
      </c>
    </row>
    <row r="882" spans="1:19" x14ac:dyDescent="0.2">
      <c r="A882" s="1">
        <v>45175</v>
      </c>
      <c r="B882" s="5">
        <f>SUM('Summary statistics'!B882:B911)</f>
        <v>-8.4018856053175897E-2</v>
      </c>
      <c r="C882" s="5">
        <f>SUM('Summary statistics'!C882:C911)</f>
        <v>9.4704925493395625E-2</v>
      </c>
      <c r="D882" s="5">
        <f>SUM('Summary statistics'!D882:D911)</f>
        <v>-0.12640242350836242</v>
      </c>
      <c r="E882" s="5">
        <f>SUM('Summary statistics'!E882:E911)</f>
        <v>-4.9472721415796519E-2</v>
      </c>
      <c r="F882" s="5">
        <f>SUM('Summary statistics'!F882:F911)</f>
        <v>-1.9810695504815758E-2</v>
      </c>
      <c r="G882" s="5"/>
      <c r="H882" s="5"/>
      <c r="I882" s="5">
        <f>SUM('Summary statistics'!I882:I911)</f>
        <v>-2.2580540355675787E-2</v>
      </c>
      <c r="K882" s="1">
        <v>45307</v>
      </c>
      <c r="L882" s="5">
        <f>SUM('Summary statistics'!B882:B1001)</f>
        <v>6.0409127795560458E-2</v>
      </c>
      <c r="M882" s="5">
        <f>SUM('Summary statistics'!C882:C1001)</f>
        <v>-9.5184606877683223E-2</v>
      </c>
      <c r="N882" s="5">
        <f>SUM('Summary statistics'!D882:D1001)</f>
        <v>0.38943044274264871</v>
      </c>
      <c r="O882" s="5">
        <f>SUM('Summary statistics'!E882:E1001)</f>
        <v>-7.184598178979458E-2</v>
      </c>
      <c r="P882" s="5">
        <f>SUM('Summary statistics'!F882:F1001)</f>
        <v>2.8141461308739769E-2</v>
      </c>
      <c r="Q882" s="5"/>
      <c r="R882" s="5"/>
      <c r="S882" s="5">
        <f>SUM('Summary statistics'!I882:I1001)</f>
        <v>4.1888976860472875E-2</v>
      </c>
    </row>
    <row r="883" spans="1:19" x14ac:dyDescent="0.2">
      <c r="A883" s="1">
        <v>45176</v>
      </c>
      <c r="B883" s="5">
        <f>SUM('Summary statistics'!B883:B912)</f>
        <v>-3.280233071859992E-2</v>
      </c>
      <c r="C883" s="5">
        <f>SUM('Summary statistics'!C883:C912)</f>
        <v>9.7753590729069015E-2</v>
      </c>
      <c r="D883" s="5">
        <f>SUM('Summary statistics'!D883:D912)</f>
        <v>-0.11170913091451233</v>
      </c>
      <c r="E883" s="5">
        <f>SUM('Summary statistics'!E883:E912)</f>
        <v>-6.6620581920203273E-2</v>
      </c>
      <c r="F883" s="5">
        <f>SUM('Summary statistics'!F883:F912)</f>
        <v>-2.400807034340012E-2</v>
      </c>
      <c r="G883" s="5"/>
      <c r="H883" s="5"/>
      <c r="I883" s="5">
        <f>SUM('Summary statistics'!I883:I912)</f>
        <v>-2.5641549029661648E-2</v>
      </c>
      <c r="K883" s="1">
        <v>45308</v>
      </c>
      <c r="L883" s="5">
        <f>SUM('Summary statistics'!B883:B1002)</f>
        <v>7.4107972153722459E-2</v>
      </c>
      <c r="M883" s="5">
        <f>SUM('Summary statistics'!C883:C1002)</f>
        <v>-8.2245351735879157E-2</v>
      </c>
      <c r="N883" s="5">
        <f>SUM('Summary statistics'!D883:D1002)</f>
        <v>0.37643902576459604</v>
      </c>
      <c r="O883" s="5">
        <f>SUM('Summary statistics'!E883:E1002)</f>
        <v>-9.6361414497627529E-2</v>
      </c>
      <c r="P883" s="5">
        <f>SUM('Summary statistics'!F883:F1002)</f>
        <v>1.308187220117585E-2</v>
      </c>
      <c r="Q883" s="5"/>
      <c r="R883" s="5"/>
      <c r="S883" s="5">
        <f>SUM('Summary statistics'!I883:I1002)</f>
        <v>3.7068662975231217E-2</v>
      </c>
    </row>
    <row r="884" spans="1:19" x14ac:dyDescent="0.2">
      <c r="A884" s="1">
        <v>45177</v>
      </c>
      <c r="B884" s="5">
        <f>SUM('Summary statistics'!B884:B913)</f>
        <v>4.4347074280123626E-2</v>
      </c>
      <c r="C884" s="5">
        <f>SUM('Summary statistics'!C884:C913)</f>
        <v>8.8602070212148457E-2</v>
      </c>
      <c r="D884" s="5">
        <f>SUM('Summary statistics'!D884:D913)</f>
        <v>-0.12033610769846226</v>
      </c>
      <c r="E884" s="5">
        <f>SUM('Summary statistics'!E884:E913)</f>
        <v>-4.5096955344549446E-2</v>
      </c>
      <c r="F884" s="5">
        <f>SUM('Summary statistics'!F884:F913)</f>
        <v>-1.1566147361205713E-2</v>
      </c>
      <c r="G884" s="5"/>
      <c r="H884" s="5"/>
      <c r="I884" s="5">
        <f>SUM('Summary statistics'!I884:I913)</f>
        <v>-1.7770537340855982E-2</v>
      </c>
      <c r="K884" s="1">
        <v>45309</v>
      </c>
      <c r="L884" s="5">
        <f>SUM('Summary statistics'!B884:B1003)</f>
        <v>7.9054443232386806E-2</v>
      </c>
      <c r="M884" s="5">
        <f>SUM('Summary statistics'!C884:C1003)</f>
        <v>-7.8005411997667487E-2</v>
      </c>
      <c r="N884" s="5">
        <f>SUM('Summary statistics'!D884:D1003)</f>
        <v>0.34573992437818529</v>
      </c>
      <c r="O884" s="5">
        <f>SUM('Summary statistics'!E884:E1003)</f>
        <v>-6.5807045265855402E-2</v>
      </c>
      <c r="P884" s="5">
        <f>SUM('Summary statistics'!F884:F1003)</f>
        <v>3.2932612791499762E-2</v>
      </c>
      <c r="Q884" s="5"/>
      <c r="R884" s="5"/>
      <c r="S884" s="5">
        <f>SUM('Summary statistics'!I884:I1003)</f>
        <v>5.2280815205904586E-2</v>
      </c>
    </row>
    <row r="885" spans="1:19" x14ac:dyDescent="0.2">
      <c r="A885" s="1">
        <v>45180</v>
      </c>
      <c r="B885" s="5">
        <f>SUM('Summary statistics'!B885:B914)</f>
        <v>-1.1437410230716183E-2</v>
      </c>
      <c r="C885" s="5">
        <f>SUM('Summary statistics'!C885:C914)</f>
        <v>7.9985428984056903E-2</v>
      </c>
      <c r="D885" s="5">
        <f>SUM('Summary statistics'!D885:D914)</f>
        <v>-0.15258955891193687</v>
      </c>
      <c r="E885" s="5">
        <f>SUM('Summary statistics'!E885:E914)</f>
        <v>-4.6459752479281864E-2</v>
      </c>
      <c r="F885" s="5">
        <f>SUM('Summary statistics'!F885:F914)</f>
        <v>-2.6704736058778406E-2</v>
      </c>
      <c r="G885" s="5"/>
      <c r="H885" s="5"/>
      <c r="I885" s="5">
        <f>SUM('Summary statistics'!I885:I914)</f>
        <v>-2.089893906663684E-2</v>
      </c>
      <c r="K885" s="1">
        <v>45310</v>
      </c>
      <c r="L885" s="5">
        <f>SUM('Summary statistics'!B885:B1004)</f>
        <v>-4.6159056924649146E-2</v>
      </c>
      <c r="M885" s="5">
        <f>SUM('Summary statistics'!C885:C1004)</f>
        <v>-9.319031364051171E-2</v>
      </c>
      <c r="N885" s="5">
        <f>SUM('Summary statistics'!D885:D1004)</f>
        <v>0.35115401783603112</v>
      </c>
      <c r="O885" s="5">
        <f>SUM('Summary statistics'!E885:E1004)</f>
        <v>-8.0474862003592079E-2</v>
      </c>
      <c r="P885" s="5">
        <f>SUM('Summary statistics'!F885:F1004)</f>
        <v>1.9117063967267332E-2</v>
      </c>
      <c r="Q885" s="5"/>
      <c r="R885" s="5"/>
      <c r="S885" s="5">
        <f>SUM('Summary statistics'!I885:I1004)</f>
        <v>5.4689684567367149E-2</v>
      </c>
    </row>
    <row r="886" spans="1:19" x14ac:dyDescent="0.2">
      <c r="A886" s="1">
        <v>45181</v>
      </c>
      <c r="B886" s="5">
        <f>SUM('Summary statistics'!B886:B915)</f>
        <v>4.0548608634377051E-2</v>
      </c>
      <c r="C886" s="5">
        <f>SUM('Summary statistics'!C886:C915)</f>
        <v>8.2559755417524888E-2</v>
      </c>
      <c r="D886" s="5">
        <f>SUM('Summary statistics'!D886:D915)</f>
        <v>-0.12356687521462982</v>
      </c>
      <c r="E886" s="5">
        <f>SUM('Summary statistics'!E886:E915)</f>
        <v>-6.4933708402731244E-2</v>
      </c>
      <c r="F886" s="5">
        <f>SUM('Summary statistics'!F886:F915)</f>
        <v>-3.7577628160788468E-2</v>
      </c>
      <c r="G886" s="5"/>
      <c r="H886" s="5"/>
      <c r="I886" s="5">
        <f>SUM('Summary statistics'!I886:I915)</f>
        <v>-2.807873459421404E-2</v>
      </c>
      <c r="K886" s="1">
        <v>45313</v>
      </c>
      <c r="L886" s="5">
        <f>SUM('Summary statistics'!B886:B1005)</f>
        <v>-8.5149371693198445E-2</v>
      </c>
      <c r="M886" s="5">
        <f>SUM('Summary statistics'!C886:C1005)</f>
        <v>-8.4259000218766478E-2</v>
      </c>
      <c r="N886" s="5">
        <f>SUM('Summary statistics'!D886:D1005)</f>
        <v>0.30244981842614155</v>
      </c>
      <c r="O886" s="5">
        <f>SUM('Summary statistics'!E886:E1005)</f>
        <v>-0.11842896743540092</v>
      </c>
      <c r="P886" s="5">
        <f>SUM('Summary statistics'!F886:F1005)</f>
        <v>1.103780355189179E-2</v>
      </c>
      <c r="Q886" s="5"/>
      <c r="R886" s="5"/>
      <c r="S886" s="5">
        <f>SUM('Summary statistics'!I886:I1005)</f>
        <v>5.5413941934420965E-2</v>
      </c>
    </row>
    <row r="887" spans="1:19" x14ac:dyDescent="0.2">
      <c r="A887" s="1">
        <v>45182</v>
      </c>
      <c r="B887" s="5">
        <f>SUM('Summary statistics'!B887:B916)</f>
        <v>4.5809536031294361E-2</v>
      </c>
      <c r="C887" s="5">
        <f>SUM('Summary statistics'!C887:C916)</f>
        <v>8.4221860474282331E-2</v>
      </c>
      <c r="D887" s="5">
        <f>SUM('Summary statistics'!D887:D916)</f>
        <v>-0.12492084760825597</v>
      </c>
      <c r="E887" s="5">
        <f>SUM('Summary statistics'!E887:E916)</f>
        <v>-4.8212759576687865E-2</v>
      </c>
      <c r="F887" s="5">
        <f>SUM('Summary statistics'!F887:F916)</f>
        <v>-2.3676098891976916E-2</v>
      </c>
      <c r="G887" s="5"/>
      <c r="H887" s="5"/>
      <c r="I887" s="5">
        <f>SUM('Summary statistics'!I887:I916)</f>
        <v>-2.4169231695194755E-2</v>
      </c>
      <c r="K887" s="1">
        <v>45314</v>
      </c>
      <c r="L887" s="5">
        <f>SUM('Summary statistics'!B887:B1006)</f>
        <v>-4.391923393483483E-2</v>
      </c>
      <c r="M887" s="5">
        <f>SUM('Summary statistics'!C887:C1006)</f>
        <v>-8.9954019993357712E-2</v>
      </c>
      <c r="N887" s="5">
        <f>SUM('Summary statistics'!D887:D1006)</f>
        <v>0.29453784686260326</v>
      </c>
      <c r="O887" s="5">
        <f>SUM('Summary statistics'!E887:E1006)</f>
        <v>-8.4540461232824993E-2</v>
      </c>
      <c r="P887" s="5">
        <f>SUM('Summary statistics'!F887:F1006)</f>
        <v>2.8103493792249499E-2</v>
      </c>
      <c r="Q887" s="5"/>
      <c r="R887" s="5"/>
      <c r="S887" s="5">
        <f>SUM('Summary statistics'!I887:I1006)</f>
        <v>6.0999722993099012E-2</v>
      </c>
    </row>
    <row r="888" spans="1:19" x14ac:dyDescent="0.2">
      <c r="A888" s="1">
        <v>45183</v>
      </c>
      <c r="B888" s="5">
        <f>SUM('Summary statistics'!B888:B917)</f>
        <v>8.9162204542806309E-2</v>
      </c>
      <c r="C888" s="5">
        <f>SUM('Summary statistics'!C888:C917)</f>
        <v>0.1259546421464989</v>
      </c>
      <c r="D888" s="5">
        <f>SUM('Summary statistics'!D888:D917)</f>
        <v>-9.5191244131074132E-2</v>
      </c>
      <c r="E888" s="5">
        <f>SUM('Summary statistics'!E888:E917)</f>
        <v>-3.7472911689801588E-2</v>
      </c>
      <c r="F888" s="5">
        <f>SUM('Summary statistics'!F888:F917)</f>
        <v>-2.159866959472679E-2</v>
      </c>
      <c r="G888" s="5"/>
      <c r="H888" s="5"/>
      <c r="I888" s="5">
        <f>SUM('Summary statistics'!I888:I917)</f>
        <v>-1.8384457564258952E-3</v>
      </c>
      <c r="K888" s="1">
        <v>45315</v>
      </c>
      <c r="L888" s="5">
        <f>SUM('Summary statistics'!B888:B1007)</f>
        <v>6.4109482807773191E-2</v>
      </c>
      <c r="M888" s="5">
        <f>SUM('Summary statistics'!C888:C1007)</f>
        <v>-5.6943833473229413E-2</v>
      </c>
      <c r="N888" s="5">
        <f>SUM('Summary statistics'!D888:D1007)</f>
        <v>0.31775952768905857</v>
      </c>
      <c r="O888" s="5">
        <f>SUM('Summary statistics'!E888:E1007)</f>
        <v>-4.730626234532273E-2</v>
      </c>
      <c r="P888" s="5">
        <f>SUM('Summary statistics'!F888:F1007)</f>
        <v>2.5198813562962427E-2</v>
      </c>
      <c r="Q888" s="5"/>
      <c r="R888" s="5"/>
      <c r="S888" s="5">
        <f>SUM('Summary statistics'!I888:I1007)</f>
        <v>7.5747617359031919E-2</v>
      </c>
    </row>
    <row r="889" spans="1:19" x14ac:dyDescent="0.2">
      <c r="A889" s="1">
        <v>45184</v>
      </c>
      <c r="B889" s="5">
        <f>SUM('Summary statistics'!B889:B918)</f>
        <v>3.0334443366707133E-2</v>
      </c>
      <c r="C889" s="5">
        <f>SUM('Summary statistics'!C889:C918)</f>
        <v>0.10711250547151233</v>
      </c>
      <c r="D889" s="5">
        <f>SUM('Summary statistics'!D889:D918)</f>
        <v>-9.2853394697150926E-2</v>
      </c>
      <c r="E889" s="5">
        <f>SUM('Summary statistics'!E889:E918)</f>
        <v>-1.3210905132264746E-2</v>
      </c>
      <c r="F889" s="5">
        <f>SUM('Summary statistics'!F889:F918)</f>
        <v>-1.1545466688957737E-2</v>
      </c>
      <c r="G889" s="5"/>
      <c r="H889" s="5"/>
      <c r="I889" s="5">
        <f>SUM('Summary statistics'!I889:I918)</f>
        <v>-1.1521304895862018E-2</v>
      </c>
      <c r="K889" s="1">
        <v>45316</v>
      </c>
      <c r="L889" s="5">
        <f>SUM('Summary statistics'!B889:B1008)</f>
        <v>2.33644966102E-3</v>
      </c>
      <c r="M889" s="5">
        <f>SUM('Summary statistics'!C889:C1008)</f>
        <v>-5.2746477921984752E-2</v>
      </c>
      <c r="N889" s="5">
        <f>SUM('Summary statistics'!D889:D1008)</f>
        <v>0.31346845693638486</v>
      </c>
      <c r="O889" s="5">
        <f>SUM('Summary statistics'!E889:E1008)</f>
        <v>-3.7974075244685469E-2</v>
      </c>
      <c r="P889" s="5">
        <f>SUM('Summary statistics'!F889:F1008)</f>
        <v>2.918198014939254E-2</v>
      </c>
      <c r="Q889" s="5"/>
      <c r="R889" s="5"/>
      <c r="S889" s="5">
        <f>SUM('Summary statistics'!I889:I1008)</f>
        <v>8.3545348978695033E-2</v>
      </c>
    </row>
    <row r="890" spans="1:19" x14ac:dyDescent="0.2">
      <c r="A890" s="1">
        <v>45187</v>
      </c>
      <c r="B890" s="5">
        <f>SUM('Summary statistics'!B890:B919)</f>
        <v>5.6942808310987789E-2</v>
      </c>
      <c r="C890" s="5">
        <f>SUM('Summary statistics'!C890:C919)</f>
        <v>9.9450791037158578E-2</v>
      </c>
      <c r="D890" s="5">
        <f>SUM('Summary statistics'!D890:D919)</f>
        <v>-8.3888140820298066E-2</v>
      </c>
      <c r="E890" s="5">
        <f>SUM('Summary statistics'!E890:E919)</f>
        <v>-9.2346146997402592E-3</v>
      </c>
      <c r="F890" s="5">
        <f>SUM('Summary statistics'!F890:F919)</f>
        <v>-1.1553761301380456E-2</v>
      </c>
      <c r="G890" s="5"/>
      <c r="H890" s="5"/>
      <c r="I890" s="5">
        <f>SUM('Summary statistics'!I890:I919)</f>
        <v>-5.4861774315668934E-3</v>
      </c>
      <c r="K890" s="1">
        <v>45317</v>
      </c>
      <c r="L890" s="5">
        <f>SUM('Summary statistics'!B890:B1009)</f>
        <v>5.1060438407921606E-2</v>
      </c>
      <c r="M890" s="5">
        <f>SUM('Summary statistics'!C890:C1009)</f>
        <v>-5.9832554517200133E-2</v>
      </c>
      <c r="N890" s="5">
        <f>SUM('Summary statistics'!D890:D1009)</f>
        <v>0.36223947817006391</v>
      </c>
      <c r="O890" s="5">
        <f>SUM('Summary statistics'!E890:E1009)</f>
        <v>-4.1233193910304444E-2</v>
      </c>
      <c r="P890" s="5">
        <f>SUM('Summary statistics'!F890:F1009)</f>
        <v>2.5234306699460373E-2</v>
      </c>
      <c r="Q890" s="5"/>
      <c r="R890" s="5"/>
      <c r="S890" s="5">
        <f>SUM('Summary statistics'!I890:I1009)</f>
        <v>8.8207430249917576E-2</v>
      </c>
    </row>
    <row r="891" spans="1:19" x14ac:dyDescent="0.2">
      <c r="A891" s="1">
        <v>45188</v>
      </c>
      <c r="B891" s="5">
        <f>SUM('Summary statistics'!B891:B920)</f>
        <v>4.4148565434521947E-2</v>
      </c>
      <c r="C891" s="5">
        <f>SUM('Summary statistics'!C891:C920)</f>
        <v>0.10706762496155993</v>
      </c>
      <c r="D891" s="5">
        <f>SUM('Summary statistics'!D891:D920)</f>
        <v>-7.0757383139916058E-2</v>
      </c>
      <c r="E891" s="5">
        <f>SUM('Summary statistics'!E891:E920)</f>
        <v>9.5956870618555505E-3</v>
      </c>
      <c r="F891" s="5">
        <f>SUM('Summary statistics'!F891:F920)</f>
        <v>-8.3085321344446347E-3</v>
      </c>
      <c r="G891" s="5"/>
      <c r="H891" s="5"/>
      <c r="I891" s="5">
        <f>SUM('Summary statistics'!I891:I920)</f>
        <v>-1.662318093978744E-2</v>
      </c>
      <c r="K891" s="1">
        <v>45320</v>
      </c>
      <c r="L891" s="5">
        <f>SUM('Summary statistics'!B891:B1010)</f>
        <v>-9.0185717638590734E-2</v>
      </c>
      <c r="M891" s="5">
        <f>SUM('Summary statistics'!C891:C1010)</f>
        <v>-6.5043082546074146E-2</v>
      </c>
      <c r="N891" s="5">
        <f>SUM('Summary statistics'!D891:D1010)</f>
        <v>0.39383548151280845</v>
      </c>
      <c r="O891" s="5">
        <f>SUM('Summary statistics'!E891:E1010)</f>
        <v>-4.2272417691757297E-3</v>
      </c>
      <c r="P891" s="5">
        <f>SUM('Summary statistics'!F891:F1010)</f>
        <v>3.2413134888109527E-2</v>
      </c>
      <c r="Q891" s="5"/>
      <c r="R891" s="5"/>
      <c r="S891" s="5">
        <f>SUM('Summary statistics'!I891:I1010)</f>
        <v>8.6752220056115451E-2</v>
      </c>
    </row>
    <row r="892" spans="1:19" x14ac:dyDescent="0.2">
      <c r="A892" s="1">
        <v>45189</v>
      </c>
      <c r="B892" s="5">
        <f>SUM('Summary statistics'!B892:B921)</f>
        <v>-1.5971301378731505E-2</v>
      </c>
      <c r="C892" s="5">
        <f>SUM('Summary statistics'!C892:C921)</f>
        <v>8.5039664381755406E-2</v>
      </c>
      <c r="D892" s="5">
        <f>SUM('Summary statistics'!D892:D921)</f>
        <v>-9.3293904666373717E-2</v>
      </c>
      <c r="E892" s="5">
        <f>SUM('Summary statistics'!E892:E921)</f>
        <v>4.4129536500719754E-2</v>
      </c>
      <c r="F892" s="5">
        <f>SUM('Summary statistics'!F892:F921)</f>
        <v>3.6669254228688134E-3</v>
      </c>
      <c r="G892" s="5"/>
      <c r="H892" s="5"/>
      <c r="I892" s="5">
        <f>SUM('Summary statistics'!I892:I921)</f>
        <v>-2.1835193540399513E-2</v>
      </c>
      <c r="K892" s="1">
        <v>45321</v>
      </c>
      <c r="L892" s="5">
        <f>SUM('Summary statistics'!B892:B1011)</f>
        <v>-0.29044666343068704</v>
      </c>
      <c r="M892" s="5">
        <f>SUM('Summary statistics'!C892:C1011)</f>
        <v>-6.3477820011172276E-2</v>
      </c>
      <c r="N892" s="5">
        <f>SUM('Summary statistics'!D892:D1011)</f>
        <v>0.36619845301822879</v>
      </c>
      <c r="O892" s="5">
        <f>SUM('Summary statistics'!E892:E1011)</f>
        <v>1.8161778315889564E-2</v>
      </c>
      <c r="P892" s="5">
        <f>SUM('Summary statistics'!F892:F1011)</f>
        <v>4.5385269664872843E-2</v>
      </c>
      <c r="Q892" s="5"/>
      <c r="R892" s="5"/>
      <c r="S892" s="5">
        <f>SUM('Summary statistics'!I892:I1011)</f>
        <v>9.0378573728676248E-2</v>
      </c>
    </row>
    <row r="893" spans="1:19" x14ac:dyDescent="0.2">
      <c r="A893" s="1">
        <v>45190</v>
      </c>
      <c r="B893" s="5">
        <f>SUM('Summary statistics'!B893:B922)</f>
        <v>-0.12550115208347051</v>
      </c>
      <c r="C893" s="5">
        <f>SUM('Summary statistics'!C893:C922)</f>
        <v>6.0122683767358125E-2</v>
      </c>
      <c r="D893" s="5">
        <f>SUM('Summary statistics'!D893:D922)</f>
        <v>-0.10724808197285456</v>
      </c>
      <c r="E893" s="5">
        <f>SUM('Summary statistics'!E893:E922)</f>
        <v>4.1196742823098924E-2</v>
      </c>
      <c r="F893" s="5">
        <f>SUM('Summary statistics'!F893:F922)</f>
        <v>-5.6552513067176114E-3</v>
      </c>
      <c r="G893" s="5"/>
      <c r="H893" s="5"/>
      <c r="I893" s="5">
        <f>SUM('Summary statistics'!I893:I922)</f>
        <v>-3.130843108786048E-2</v>
      </c>
      <c r="K893" s="1">
        <v>45322</v>
      </c>
      <c r="L893" s="5">
        <f>SUM('Summary statistics'!B893:B1012)</f>
        <v>-0.34291402868869503</v>
      </c>
      <c r="M893" s="5">
        <f>SUM('Summary statistics'!C893:C1012)</f>
        <v>-0.10680969580737114</v>
      </c>
      <c r="N893" s="5">
        <f>SUM('Summary statistics'!D893:D1012)</f>
        <v>0.36436556025397299</v>
      </c>
      <c r="O893" s="5">
        <f>SUM('Summary statistics'!E893:E1012)</f>
        <v>1.9085546637890569E-2</v>
      </c>
      <c r="P893" s="5">
        <f>SUM('Summary statistics'!F893:F1012)</f>
        <v>5.8154761596469803E-2</v>
      </c>
      <c r="Q893" s="5"/>
      <c r="R893" s="5"/>
      <c r="S893" s="5">
        <f>SUM('Summary statistics'!I893:I1012)</f>
        <v>8.1869715010097432E-2</v>
      </c>
    </row>
    <row r="894" spans="1:19" x14ac:dyDescent="0.2">
      <c r="A894" s="1">
        <v>45191</v>
      </c>
      <c r="B894" s="5">
        <f>SUM('Summary statistics'!B894:B923)</f>
        <v>-4.6675138570129643E-2</v>
      </c>
      <c r="C894" s="5">
        <f>SUM('Summary statistics'!C894:C923)</f>
        <v>8.3473370002963801E-2</v>
      </c>
      <c r="D894" s="5">
        <f>SUM('Summary statistics'!D894:D923)</f>
        <v>-0.1024294206158044</v>
      </c>
      <c r="E894" s="5">
        <f>SUM('Summary statistics'!E894:E923)</f>
        <v>4.3851448674406449E-2</v>
      </c>
      <c r="F894" s="5">
        <f>SUM('Summary statistics'!F894:F923)</f>
        <v>-1.694698056130854E-3</v>
      </c>
      <c r="G894" s="5"/>
      <c r="H894" s="5"/>
      <c r="I894" s="5">
        <f>SUM('Summary statistics'!I894:I923)</f>
        <v>-3.3857338349383634E-2</v>
      </c>
      <c r="K894" s="1">
        <v>45323</v>
      </c>
      <c r="L894" s="5">
        <f>SUM('Summary statistics'!B894:B1013)</f>
        <v>-0.29847725279096243</v>
      </c>
      <c r="M894" s="5">
        <f>SUM('Summary statistics'!C894:C1013)</f>
        <v>-0.11503988051556938</v>
      </c>
      <c r="N894" s="5">
        <f>SUM('Summary statistics'!D894:D1013)</f>
        <v>0.38043139577518986</v>
      </c>
      <c r="O894" s="5">
        <f>SUM('Summary statistics'!E894:E1013)</f>
        <v>1.8021635447012328E-2</v>
      </c>
      <c r="P894" s="5">
        <f>SUM('Summary statistics'!F894:F1013)</f>
        <v>6.0814756254126481E-2</v>
      </c>
      <c r="Q894" s="5"/>
      <c r="R894" s="5"/>
      <c r="S894" s="5">
        <f>SUM('Summary statistics'!I894:I1013)</f>
        <v>9.3371043776598814E-2</v>
      </c>
    </row>
    <row r="895" spans="1:19" x14ac:dyDescent="0.2">
      <c r="A895" s="1">
        <v>45194</v>
      </c>
      <c r="B895" s="5">
        <f>SUM('Summary statistics'!B895:B924)</f>
        <v>-4.8447262678060092E-2</v>
      </c>
      <c r="C895" s="5">
        <f>SUM('Summary statistics'!C895:C924)</f>
        <v>7.5120630468107713E-2</v>
      </c>
      <c r="D895" s="5">
        <f>SUM('Summary statistics'!D895:D924)</f>
        <v>-0.11203031167838054</v>
      </c>
      <c r="E895" s="5">
        <f>SUM('Summary statistics'!E895:E924)</f>
        <v>2.7837385435573275E-2</v>
      </c>
      <c r="F895" s="5">
        <f>SUM('Summary statistics'!F895:F924)</f>
        <v>-5.1504028149626201E-3</v>
      </c>
      <c r="G895" s="5"/>
      <c r="H895" s="5"/>
      <c r="I895" s="5">
        <f>SUM('Summary statistics'!I895:I924)</f>
        <v>-2.8772113408851038E-2</v>
      </c>
      <c r="K895" s="1">
        <v>45324</v>
      </c>
      <c r="L895" s="5">
        <f>SUM('Summary statistics'!B895:B1014)</f>
        <v>-0.28696031132337074</v>
      </c>
      <c r="M895" s="5">
        <f>SUM('Summary statistics'!C895:C1014)</f>
        <v>-0.14057968257176923</v>
      </c>
      <c r="N895" s="5">
        <f>SUM('Summary statistics'!D895:D1014)</f>
        <v>0.38401589534871938</v>
      </c>
      <c r="O895" s="5">
        <f>SUM('Summary statistics'!E895:E1014)</f>
        <v>2.3276762304767773E-3</v>
      </c>
      <c r="P895" s="5">
        <f>SUM('Summary statistics'!F895:F1014)</f>
        <v>5.3558783353654056E-2</v>
      </c>
      <c r="Q895" s="5"/>
      <c r="R895" s="5"/>
      <c r="S895" s="5">
        <f>SUM('Summary statistics'!I895:I1014)</f>
        <v>0.10506903379311602</v>
      </c>
    </row>
    <row r="896" spans="1:19" x14ac:dyDescent="0.2">
      <c r="A896" s="1">
        <v>45195</v>
      </c>
      <c r="B896" s="5">
        <f>SUM('Summary statistics'!B896:B925)</f>
        <v>-5.1010874992874877E-2</v>
      </c>
      <c r="C896" s="5">
        <f>SUM('Summary statistics'!C896:C925)</f>
        <v>9.1214143694067135E-2</v>
      </c>
      <c r="D896" s="5">
        <f>SUM('Summary statistics'!D896:D925)</f>
        <v>-0.11542190073152808</v>
      </c>
      <c r="E896" s="5">
        <f>SUM('Summary statistics'!E896:E925)</f>
        <v>2.1262564705714596E-2</v>
      </c>
      <c r="F896" s="5">
        <f>SUM('Summary statistics'!F896:F925)</f>
        <v>-1.2526692090947908E-2</v>
      </c>
      <c r="G896" s="5"/>
      <c r="H896" s="5"/>
      <c r="I896" s="5">
        <f>SUM('Summary statistics'!I896:I925)</f>
        <v>-4.9350155401549932E-2</v>
      </c>
    </row>
    <row r="897" spans="1:9" x14ac:dyDescent="0.2">
      <c r="A897" s="1">
        <v>45196</v>
      </c>
      <c r="B897" s="5">
        <f>SUM('Summary statistics'!B897:B926)</f>
        <v>3.8728793644540759E-2</v>
      </c>
      <c r="C897" s="5">
        <f>SUM('Summary statistics'!C897:C926)</f>
        <v>0.14555902902856305</v>
      </c>
      <c r="D897" s="5">
        <f>SUM('Summary statistics'!D897:D926)</f>
        <v>-0.10192864332285829</v>
      </c>
      <c r="E897" s="5">
        <f>SUM('Summary statistics'!E897:E926)</f>
        <v>2.9969171835712884E-3</v>
      </c>
      <c r="F897" s="5">
        <f>SUM('Summary statistics'!F897:F926)</f>
        <v>-2.3157774108643402E-2</v>
      </c>
      <c r="G897" s="5"/>
      <c r="H897" s="5"/>
      <c r="I897" s="5">
        <f>SUM('Summary statistics'!I897:I926)</f>
        <v>-3.7502802335177769E-2</v>
      </c>
    </row>
    <row r="898" spans="1:9" x14ac:dyDescent="0.2">
      <c r="A898" s="1">
        <v>45197</v>
      </c>
      <c r="B898" s="5">
        <f>SUM('Summary statistics'!B898:B927)</f>
        <v>0.12767903861352184</v>
      </c>
      <c r="C898" s="5">
        <f>SUM('Summary statistics'!C898:C927)</f>
        <v>0.14438497721593299</v>
      </c>
      <c r="D898" s="5">
        <f>SUM('Summary statistics'!D898:D927)</f>
        <v>-6.1139526534531571E-2</v>
      </c>
      <c r="E898" s="5">
        <f>SUM('Summary statistics'!E898:E927)</f>
        <v>9.0998065866806366E-3</v>
      </c>
      <c r="F898" s="5">
        <f>SUM('Summary statistics'!F898:F927)</f>
        <v>-2.6111967165144426E-2</v>
      </c>
      <c r="G898" s="5"/>
      <c r="H898" s="5"/>
      <c r="I898" s="5">
        <f>SUM('Summary statistics'!I898:I927)</f>
        <v>-2.4042895109494186E-2</v>
      </c>
    </row>
    <row r="899" spans="1:9" x14ac:dyDescent="0.2">
      <c r="A899" s="1">
        <v>45198</v>
      </c>
      <c r="B899" s="5">
        <f>SUM('Summary statistics'!B899:B928)</f>
        <v>0.11110514350432719</v>
      </c>
      <c r="C899" s="5">
        <f>SUM('Summary statistics'!C899:C928)</f>
        <v>0.12165935704379598</v>
      </c>
      <c r="D899" s="5">
        <f>SUM('Summary statistics'!D899:D928)</f>
        <v>1.0238111297297649E-2</v>
      </c>
      <c r="E899" s="5">
        <f>SUM('Summary statistics'!E899:E928)</f>
        <v>-1.1734885023103374E-2</v>
      </c>
      <c r="F899" s="5">
        <f>SUM('Summary statistics'!F899:F928)</f>
        <v>-2.597136426428279E-2</v>
      </c>
      <c r="G899" s="5"/>
      <c r="H899" s="5"/>
      <c r="I899" s="5">
        <f>SUM('Summary statistics'!I899:I928)</f>
        <v>-1.9013301428884546E-2</v>
      </c>
    </row>
    <row r="900" spans="1:9" x14ac:dyDescent="0.2">
      <c r="A900" s="1">
        <v>45201</v>
      </c>
      <c r="B900" s="5">
        <f>SUM('Summary statistics'!B900:B929)</f>
        <v>0.10731861301344035</v>
      </c>
      <c r="C900" s="5">
        <f>SUM('Summary statistics'!C900:C929)</f>
        <v>8.9081028654108968E-2</v>
      </c>
      <c r="D900" s="5">
        <f>SUM('Summary statistics'!D900:D929)</f>
        <v>5.4238112029683337E-2</v>
      </c>
      <c r="E900" s="5">
        <f>SUM('Summary statistics'!E900:E929)</f>
        <v>-5.944586404653026E-2</v>
      </c>
      <c r="F900" s="5">
        <f>SUM('Summary statistics'!F900:F929)</f>
        <v>-3.6829626780324094E-2</v>
      </c>
      <c r="G900" s="5"/>
      <c r="H900" s="5"/>
      <c r="I900" s="5">
        <f>SUM('Summary statistics'!I900:I929)</f>
        <v>-1.8785274224207036E-2</v>
      </c>
    </row>
    <row r="901" spans="1:9" x14ac:dyDescent="0.2">
      <c r="A901" s="1">
        <v>45202</v>
      </c>
      <c r="B901" s="5">
        <f>SUM('Summary statistics'!B901:B930)</f>
        <v>0.11372211637006843</v>
      </c>
      <c r="C901" s="5">
        <f>SUM('Summary statistics'!C901:C930)</f>
        <v>0.10023092986670629</v>
      </c>
      <c r="D901" s="5">
        <f>SUM('Summary statistics'!D901:D930)</f>
        <v>4.8647985888566003E-2</v>
      </c>
      <c r="E901" s="5">
        <f>SUM('Summary statistics'!E901:E930)</f>
        <v>-0.10142801453300802</v>
      </c>
      <c r="F901" s="5">
        <f>SUM('Summary statistics'!F901:F930)</f>
        <v>-4.3306009703659713E-2</v>
      </c>
      <c r="G901" s="5"/>
      <c r="H901" s="5"/>
      <c r="I901" s="5">
        <f>SUM('Summary statistics'!I901:I930)</f>
        <v>-3.9480305866957756E-2</v>
      </c>
    </row>
    <row r="902" spans="1:9" x14ac:dyDescent="0.2">
      <c r="A902" s="1">
        <v>45203</v>
      </c>
      <c r="B902" s="5">
        <f>SUM('Summary statistics'!B902:B931)</f>
        <v>0.14585745735413594</v>
      </c>
      <c r="C902" s="5">
        <f>SUM('Summary statistics'!C902:C931)</f>
        <v>4.704033055025994E-2</v>
      </c>
      <c r="D902" s="5">
        <f>SUM('Summary statistics'!D902:D931)</f>
        <v>6.5078651893056644E-2</v>
      </c>
      <c r="E902" s="5">
        <f>SUM('Summary statistics'!E902:E931)</f>
        <v>-0.11667898683991759</v>
      </c>
      <c r="F902" s="5">
        <f>SUM('Summary statistics'!F902:F931)</f>
        <v>-4.8509829635053937E-2</v>
      </c>
      <c r="G902" s="5"/>
      <c r="H902" s="5"/>
      <c r="I902" s="5">
        <f>SUM('Summary statistics'!I902:I931)</f>
        <v>-2.8621929987727647E-2</v>
      </c>
    </row>
    <row r="903" spans="1:9" x14ac:dyDescent="0.2">
      <c r="A903" s="1">
        <v>45204</v>
      </c>
      <c r="B903" s="5">
        <f>SUM('Summary statistics'!B903:B932)</f>
        <v>0.23737895016118421</v>
      </c>
      <c r="C903" s="5">
        <f>SUM('Summary statistics'!C903:C932)</f>
        <v>4.2438129877554132E-2</v>
      </c>
      <c r="D903" s="5">
        <f>SUM('Summary statistics'!D903:D932)</f>
        <v>3.618457214476245E-2</v>
      </c>
      <c r="E903" s="5">
        <f>SUM('Summary statistics'!E903:E932)</f>
        <v>-0.16178122942267592</v>
      </c>
      <c r="F903" s="5">
        <f>SUM('Summary statistics'!F903:F932)</f>
        <v>-6.1555448618271162E-2</v>
      </c>
      <c r="G903" s="5"/>
      <c r="H903" s="5"/>
      <c r="I903" s="5">
        <f>SUM('Summary statistics'!I903:I932)</f>
        <v>-4.0911136404746383E-2</v>
      </c>
    </row>
    <row r="904" spans="1:9" x14ac:dyDescent="0.2">
      <c r="A904" s="1">
        <v>45205</v>
      </c>
      <c r="B904" s="5">
        <f>SUM('Summary statistics'!B904:B933)</f>
        <v>0.28150982786917012</v>
      </c>
      <c r="C904" s="5">
        <f>SUM('Summary statistics'!C904:C933)</f>
        <v>4.6226717495233154E-2</v>
      </c>
      <c r="D904" s="5">
        <f>SUM('Summary statistics'!D904:D933)</f>
        <v>6.5067233008488906E-2</v>
      </c>
      <c r="E904" s="5">
        <f>SUM('Summary statistics'!E904:E933)</f>
        <v>-0.12335805895843704</v>
      </c>
      <c r="F904" s="5">
        <f>SUM('Summary statistics'!F904:F933)</f>
        <v>-5.3753413437909812E-2</v>
      </c>
      <c r="G904" s="5"/>
      <c r="H904" s="5"/>
      <c r="I904" s="5">
        <f>SUM('Summary statistics'!I904:I933)</f>
        <v>-1.5616087863533782E-2</v>
      </c>
    </row>
    <row r="905" spans="1:9" x14ac:dyDescent="0.2">
      <c r="A905" s="1">
        <v>45208</v>
      </c>
      <c r="B905" s="5">
        <f>SUM('Summary statistics'!B905:B934)</f>
        <v>0.28452749570326541</v>
      </c>
      <c r="C905" s="5">
        <f>SUM('Summary statistics'!C905:C934)</f>
        <v>7.8856793874847328E-2</v>
      </c>
      <c r="D905" s="5">
        <f>SUM('Summary statistics'!D905:D934)</f>
        <v>5.6847510933189266E-2</v>
      </c>
      <c r="E905" s="5">
        <f>SUM('Summary statistics'!E905:E934)</f>
        <v>-0.11447321995398738</v>
      </c>
      <c r="F905" s="5">
        <f>SUM('Summary statistics'!F905:F934)</f>
        <v>-3.9750777835644638E-2</v>
      </c>
      <c r="G905" s="5"/>
      <c r="H905" s="5"/>
      <c r="I905" s="5">
        <f>SUM('Summary statistics'!I905:I934)</f>
        <v>-1.6027579097966375E-2</v>
      </c>
    </row>
    <row r="906" spans="1:9" x14ac:dyDescent="0.2">
      <c r="A906" s="1">
        <v>45209</v>
      </c>
      <c r="B906" s="5">
        <f>SUM('Summary statistics'!B906:B935)</f>
        <v>0.27106552357718083</v>
      </c>
      <c r="C906" s="5">
        <f>SUM('Summary statistics'!C906:C935)</f>
        <v>7.0722544112038876E-2</v>
      </c>
      <c r="D906" s="5">
        <f>SUM('Summary statistics'!D906:D935)</f>
        <v>4.7555302085273532E-2</v>
      </c>
      <c r="E906" s="5">
        <f>SUM('Summary statistics'!E906:E935)</f>
        <v>-0.11404586987615603</v>
      </c>
      <c r="F906" s="5">
        <f>SUM('Summary statistics'!F906:F935)</f>
        <v>-3.7418352353422904E-2</v>
      </c>
      <c r="G906" s="5"/>
      <c r="H906" s="5"/>
      <c r="I906" s="5">
        <f>SUM('Summary statistics'!I906:I935)</f>
        <v>-1.7078177248236841E-2</v>
      </c>
    </row>
    <row r="907" spans="1:9" x14ac:dyDescent="0.2">
      <c r="A907" s="1">
        <v>45210</v>
      </c>
      <c r="B907" s="5">
        <f>SUM('Summary statistics'!B907:B936)</f>
        <v>0.27854420488814235</v>
      </c>
      <c r="C907" s="5">
        <f>SUM('Summary statistics'!C907:C936)</f>
        <v>2.8304349248294745E-2</v>
      </c>
      <c r="D907" s="5">
        <f>SUM('Summary statistics'!D907:D936)</f>
        <v>-3.1038837506696747E-2</v>
      </c>
      <c r="E907" s="5">
        <f>SUM('Summary statistics'!E907:E936)</f>
        <v>-0.12735071766364334</v>
      </c>
      <c r="F907" s="5">
        <f>SUM('Summary statistics'!F907:F936)</f>
        <v>-4.0395898349627805E-2</v>
      </c>
      <c r="G907" s="5"/>
      <c r="H907" s="5"/>
      <c r="I907" s="5">
        <f>SUM('Summary statistics'!I907:I936)</f>
        <v>-2.7198456577818664E-2</v>
      </c>
    </row>
    <row r="908" spans="1:9" x14ac:dyDescent="0.2">
      <c r="A908" s="1">
        <v>45211</v>
      </c>
      <c r="B908" s="5">
        <f>SUM('Summary statistics'!B908:B937)</f>
        <v>0.17897787085089162</v>
      </c>
      <c r="C908" s="5">
        <f>SUM('Summary statistics'!C908:C937)</f>
        <v>1.5558840664862388E-2</v>
      </c>
      <c r="D908" s="5">
        <f>SUM('Summary statistics'!D908:D937)</f>
        <v>-1.9893404637118514E-2</v>
      </c>
      <c r="E908" s="5">
        <f>SUM('Summary statistics'!E908:E937)</f>
        <v>-0.13385011772682259</v>
      </c>
      <c r="F908" s="5">
        <f>SUM('Summary statistics'!F908:F937)</f>
        <v>-4.6688977365462812E-2</v>
      </c>
      <c r="G908" s="5"/>
      <c r="H908" s="5"/>
      <c r="I908" s="5">
        <f>SUM('Summary statistics'!I908:I937)</f>
        <v>-3.729020763299723E-2</v>
      </c>
    </row>
    <row r="909" spans="1:9" x14ac:dyDescent="0.2">
      <c r="A909" s="1">
        <v>45212</v>
      </c>
      <c r="B909" s="5">
        <f>SUM('Summary statistics'!B909:B938)</f>
        <v>0.15621296144082245</v>
      </c>
      <c r="C909" s="5">
        <f>SUM('Summary statistics'!C909:C938)</f>
        <v>4.7405560397829456E-2</v>
      </c>
      <c r="D909" s="5">
        <f>SUM('Summary statistics'!D909:D938)</f>
        <v>3.5086400774952051E-2</v>
      </c>
      <c r="E909" s="5">
        <f>SUM('Summary statistics'!E909:E938)</f>
        <v>-8.0408861001812548E-2</v>
      </c>
      <c r="F909" s="5">
        <f>SUM('Summary statistics'!F909:F938)</f>
        <v>-1.2489285541838761E-2</v>
      </c>
      <c r="G909" s="5"/>
      <c r="H909" s="5"/>
      <c r="I909" s="5">
        <f>SUM('Summary statistics'!I909:I938)</f>
        <v>-4.0723463401025423E-2</v>
      </c>
    </row>
    <row r="910" spans="1:9" x14ac:dyDescent="0.2">
      <c r="A910" s="1">
        <v>45215</v>
      </c>
      <c r="B910" s="5">
        <f>SUM('Summary statistics'!B910:B939)</f>
        <v>0.11726049610231884</v>
      </c>
      <c r="C910" s="5">
        <f>SUM('Summary statistics'!C910:C939)</f>
        <v>1.2891415973560404E-2</v>
      </c>
      <c r="D910" s="5">
        <f>SUM('Summary statistics'!D910:D939)</f>
        <v>9.9745865001462569E-2</v>
      </c>
      <c r="E910" s="5">
        <f>SUM('Summary statistics'!E910:E939)</f>
        <v>-7.5976264401447099E-2</v>
      </c>
      <c r="F910" s="5">
        <f>SUM('Summary statistics'!F910:F939)</f>
        <v>-1.6814873029631219E-2</v>
      </c>
      <c r="G910" s="5"/>
      <c r="H910" s="5"/>
      <c r="I910" s="5">
        <f>SUM('Summary statistics'!I910:I939)</f>
        <v>-3.1982387050892992E-2</v>
      </c>
    </row>
    <row r="911" spans="1:9" x14ac:dyDescent="0.2">
      <c r="A911" s="1">
        <v>45216</v>
      </c>
      <c r="B911" s="5">
        <f>SUM('Summary statistics'!B911:B940)</f>
        <v>0.17604057651791288</v>
      </c>
      <c r="C911" s="5">
        <f>SUM('Summary statistics'!C911:C940)</f>
        <v>-3.4612056878613288E-4</v>
      </c>
      <c r="D911" s="5">
        <f>SUM('Summary statistics'!D911:D940)</f>
        <v>9.6521322890138816E-2</v>
      </c>
      <c r="E911" s="5">
        <f>SUM('Summary statistics'!E911:E940)</f>
        <v>-3.6210963079402657E-2</v>
      </c>
      <c r="F911" s="5">
        <f>SUM('Summary statistics'!F911:F940)</f>
        <v>-8.6927996400708637E-3</v>
      </c>
      <c r="G911" s="5"/>
      <c r="H911" s="5"/>
      <c r="I911" s="5">
        <f>SUM('Summary statistics'!I911:I940)</f>
        <v>-2.7877697516062665E-2</v>
      </c>
    </row>
    <row r="912" spans="1:9" x14ac:dyDescent="0.2">
      <c r="A912" s="1">
        <v>45217</v>
      </c>
      <c r="B912" s="5">
        <f>SUM('Summary statistics'!B912:B941)</f>
        <v>0.19682411816058182</v>
      </c>
      <c r="C912" s="5">
        <f>SUM('Summary statistics'!C912:C941)</f>
        <v>8.8707507660353967E-3</v>
      </c>
      <c r="D912" s="5">
        <f>SUM('Summary statistics'!D912:D941)</f>
        <v>9.4883036802005022E-2</v>
      </c>
      <c r="E912" s="5">
        <f>SUM('Summary statistics'!E912:E941)</f>
        <v>-1.7338746029374869E-2</v>
      </c>
      <c r="F912" s="5">
        <f>SUM('Summary statistics'!F912:F941)</f>
        <v>1.231964463197307E-2</v>
      </c>
      <c r="G912" s="5"/>
      <c r="H912" s="5"/>
      <c r="I912" s="5">
        <f>SUM('Summary statistics'!I912:I941)</f>
        <v>-3.4372090995635984E-2</v>
      </c>
    </row>
    <row r="913" spans="1:9" x14ac:dyDescent="0.2">
      <c r="A913" s="1">
        <v>45218</v>
      </c>
      <c r="B913" s="5">
        <f>SUM('Summary statistics'!B913:B942)</f>
        <v>0.13677351397113247</v>
      </c>
      <c r="C913" s="5">
        <f>SUM('Summary statistics'!C913:C942)</f>
        <v>2.837230712147118E-2</v>
      </c>
      <c r="D913" s="5">
        <f>SUM('Summary statistics'!D913:D942)</f>
        <v>9.0039825588313332E-2</v>
      </c>
      <c r="E913" s="5">
        <f>SUM('Summary statistics'!E913:E942)</f>
        <v>-9.0337974698396929E-3</v>
      </c>
      <c r="F913" s="5">
        <f>SUM('Summary statistics'!F913:F942)</f>
        <v>1.9373534820168941E-2</v>
      </c>
      <c r="G913" s="5"/>
      <c r="H913" s="5"/>
      <c r="I913" s="5">
        <f>SUM('Summary statistics'!I913:I942)</f>
        <v>-3.9674632484780252E-2</v>
      </c>
    </row>
    <row r="914" spans="1:9" x14ac:dyDescent="0.2">
      <c r="A914" s="1">
        <v>45219</v>
      </c>
      <c r="B914" s="5">
        <f>SUM('Summary statistics'!B914:B943)</f>
        <v>0.10693317473418844</v>
      </c>
      <c r="C914" s="5">
        <f>SUM('Summary statistics'!C914:C943)</f>
        <v>1.4070355807785165E-2</v>
      </c>
      <c r="D914" s="5">
        <f>SUM('Summary statistics'!D914:D943)</f>
        <v>0.13567839433480777</v>
      </c>
      <c r="E914" s="5">
        <f>SUM('Summary statistics'!E914:E943)</f>
        <v>1.4139658856650661E-2</v>
      </c>
      <c r="F914" s="5">
        <f>SUM('Summary statistics'!F914:F943)</f>
        <v>2.6264495164613325E-2</v>
      </c>
      <c r="G914" s="5"/>
      <c r="H914" s="5"/>
      <c r="I914" s="5">
        <f>SUM('Summary statistics'!I914:I943)</f>
        <v>-5.3765402868202611E-2</v>
      </c>
    </row>
    <row r="915" spans="1:9" x14ac:dyDescent="0.2">
      <c r="A915" s="1">
        <v>45222</v>
      </c>
      <c r="B915" s="5">
        <f>SUM('Summary statistics'!B915:B944)</f>
        <v>0.11505265853352628</v>
      </c>
      <c r="C915" s="5">
        <f>SUM('Summary statistics'!C915:C944)</f>
        <v>-2.0836498709116393E-2</v>
      </c>
      <c r="D915" s="5">
        <f>SUM('Summary statistics'!D915:D944)</f>
        <v>0.272263655083473</v>
      </c>
      <c r="E915" s="5">
        <f>SUM('Summary statistics'!E915:E944)</f>
        <v>-1.239311872868769E-2</v>
      </c>
      <c r="F915" s="5">
        <f>SUM('Summary statistics'!F915:F944)</f>
        <v>1.5794897072477783E-2</v>
      </c>
      <c r="G915" s="5"/>
      <c r="H915" s="5"/>
      <c r="I915" s="5">
        <f>SUM('Summary statistics'!I915:I944)</f>
        <v>-6.2153379990036138E-2</v>
      </c>
    </row>
    <row r="916" spans="1:9" x14ac:dyDescent="0.2">
      <c r="A916" s="1">
        <v>45223</v>
      </c>
      <c r="B916" s="5">
        <f>SUM('Summary statistics'!B916:B945)</f>
        <v>7.9846384525004616E-2</v>
      </c>
      <c r="C916" s="5">
        <f>SUM('Summary statistics'!C916:C945)</f>
        <v>-5.9120238435229663E-2</v>
      </c>
      <c r="D916" s="5">
        <f>SUM('Summary statistics'!D916:D945)</f>
        <v>0.27220555565435428</v>
      </c>
      <c r="E916" s="5">
        <f>SUM('Summary statistics'!E916:E945)</f>
        <v>-1.737075207369344E-2</v>
      </c>
      <c r="F916" s="5">
        <f>SUM('Summary statistics'!F916:F945)</f>
        <v>2.1320370959298781E-2</v>
      </c>
      <c r="G916" s="5"/>
      <c r="H916" s="5"/>
      <c r="I916" s="5">
        <f>SUM('Summary statistics'!I916:I945)</f>
        <v>-4.9201732749156124E-2</v>
      </c>
    </row>
    <row r="917" spans="1:9" x14ac:dyDescent="0.2">
      <c r="A917" s="1">
        <v>45224</v>
      </c>
      <c r="B917" s="5">
        <f>SUM('Summary statistics'!B917:B946)</f>
        <v>0.11612328423801904</v>
      </c>
      <c r="C917" s="5">
        <f>SUM('Summary statistics'!C917:C946)</f>
        <v>-3.5999517263334183E-2</v>
      </c>
      <c r="D917" s="5">
        <f>SUM('Summary statistics'!D917:D946)</f>
        <v>0.27422967784578184</v>
      </c>
      <c r="E917" s="5">
        <f>SUM('Summary statistics'!E917:E946)</f>
        <v>-1.2414431510498054E-2</v>
      </c>
      <c r="F917" s="5">
        <f>SUM('Summary statistics'!F917:F946)</f>
        <v>2.7056270109729247E-2</v>
      </c>
      <c r="G917" s="5"/>
      <c r="H917" s="5"/>
      <c r="I917" s="5">
        <f>SUM('Summary statistics'!I917:I946)</f>
        <v>-6.4885984035074201E-2</v>
      </c>
    </row>
    <row r="918" spans="1:9" x14ac:dyDescent="0.2">
      <c r="A918" s="1">
        <v>45225</v>
      </c>
      <c r="B918" s="5">
        <f>SUM('Summary statistics'!B918:B947)</f>
        <v>0.17130591226529218</v>
      </c>
      <c r="C918" s="5">
        <f>SUM('Summary statistics'!C918:C947)</f>
        <v>-8.0218336819182431E-2</v>
      </c>
      <c r="D918" s="5">
        <f>SUM('Summary statistics'!D918:D947)</f>
        <v>0.25279455133099077</v>
      </c>
      <c r="E918" s="5">
        <f>SUM('Summary statistics'!E918:E947)</f>
        <v>-8.6920986661439721E-3</v>
      </c>
      <c r="F918" s="5">
        <f>SUM('Summary statistics'!F918:F947)</f>
        <v>2.8109076399980011E-2</v>
      </c>
      <c r="G918" s="5"/>
      <c r="H918" s="5"/>
      <c r="I918" s="5">
        <f>SUM('Summary statistics'!I918:I947)</f>
        <v>-8.5183606595926942E-2</v>
      </c>
    </row>
    <row r="919" spans="1:9" x14ac:dyDescent="0.2">
      <c r="A919" s="1">
        <v>45226</v>
      </c>
      <c r="B919" s="5">
        <f>SUM('Summary statistics'!B919:B948)</f>
        <v>0.17954412791596755</v>
      </c>
      <c r="C919" s="5">
        <f>SUM('Summary statistics'!C919:C948)</f>
        <v>-5.9344731739773171E-2</v>
      </c>
      <c r="D919" s="5">
        <f>SUM('Summary statistics'!D919:D948)</f>
        <v>0.24251930125594348</v>
      </c>
      <c r="E919" s="5">
        <f>SUM('Summary statistics'!E919:E948)</f>
        <v>-2.6518018329713667E-2</v>
      </c>
      <c r="F919" s="5">
        <f>SUM('Summary statistics'!F919:F948)</f>
        <v>2.1753246466083596E-2</v>
      </c>
      <c r="G919" s="5"/>
      <c r="H919" s="5"/>
      <c r="I919" s="5">
        <f>SUM('Summary statistics'!I919:I948)</f>
        <v>-7.7761393690027963E-2</v>
      </c>
    </row>
    <row r="920" spans="1:9" x14ac:dyDescent="0.2">
      <c r="A920" s="1">
        <v>45229</v>
      </c>
      <c r="B920" s="5">
        <f>SUM('Summary statistics'!B920:B949)</f>
        <v>0.20598844263862079</v>
      </c>
      <c r="C920" s="5">
        <f>SUM('Summary statistics'!C920:C949)</f>
        <v>-0.10562776217002781</v>
      </c>
      <c r="D920" s="5">
        <f>SUM('Summary statistics'!D920:D949)</f>
        <v>0.25327952013365052</v>
      </c>
      <c r="E920" s="5">
        <f>SUM('Summary statistics'!E920:E949)</f>
        <v>-4.3502435646017718E-3</v>
      </c>
      <c r="F920" s="5">
        <f>SUM('Summary statistics'!F920:F949)</f>
        <v>2.6371823830706936E-2</v>
      </c>
      <c r="G920" s="5"/>
      <c r="H920" s="5"/>
      <c r="I920" s="5">
        <f>SUM('Summary statistics'!I920:I949)</f>
        <v>-6.6543885178896006E-2</v>
      </c>
    </row>
    <row r="921" spans="1:9" x14ac:dyDescent="0.2">
      <c r="A921" s="1">
        <v>45230</v>
      </c>
      <c r="B921" s="5">
        <f>SUM('Summary statistics'!B921:B950)</f>
        <v>0.22734818259624168</v>
      </c>
      <c r="C921" s="5">
        <f>SUM('Summary statistics'!C921:C950)</f>
        <v>-0.11835885930574125</v>
      </c>
      <c r="D921" s="5">
        <f>SUM('Summary statistics'!D921:D950)</f>
        <v>0.24175989009590029</v>
      </c>
      <c r="E921" s="5">
        <f>SUM('Summary statistics'!E921:E950)</f>
        <v>-2.1721247025177564E-2</v>
      </c>
      <c r="F921" s="5">
        <f>SUM('Summary statistics'!F921:F950)</f>
        <v>2.0568100961586136E-2</v>
      </c>
      <c r="G921" s="5"/>
      <c r="H921" s="5"/>
      <c r="I921" s="5">
        <f>SUM('Summary statistics'!I921:I950)</f>
        <v>-5.793637641846814E-2</v>
      </c>
    </row>
    <row r="922" spans="1:9" x14ac:dyDescent="0.2">
      <c r="A922" s="1">
        <v>45231</v>
      </c>
      <c r="B922" s="5">
        <f>SUM('Summary statistics'!B922:B951)</f>
        <v>0.24564730476593388</v>
      </c>
      <c r="C922" s="5">
        <f>SUM('Summary statistics'!C922:C951)</f>
        <v>-0.11540438704488371</v>
      </c>
      <c r="D922" s="5">
        <f>SUM('Summary statistics'!D922:D951)</f>
        <v>0.26692809875987233</v>
      </c>
      <c r="E922" s="5">
        <f>SUM('Summary statistics'!E922:E951)</f>
        <v>-4.4875199627139893E-2</v>
      </c>
      <c r="F922" s="5">
        <f>SUM('Summary statistics'!F922:F951)</f>
        <v>1.0317190590803582E-2</v>
      </c>
      <c r="G922" s="5"/>
      <c r="H922" s="5"/>
      <c r="I922" s="5">
        <f>SUM('Summary statistics'!I922:I951)</f>
        <v>-3.8045991115620736E-2</v>
      </c>
    </row>
    <row r="923" spans="1:9" x14ac:dyDescent="0.2">
      <c r="A923" s="1">
        <v>45232</v>
      </c>
      <c r="B923" s="5">
        <f>SUM('Summary statistics'!B923:B952)</f>
        <v>0.28538057546350171</v>
      </c>
      <c r="C923" s="5">
        <f>SUM('Summary statistics'!C923:C952)</f>
        <v>-8.3376758090516395E-2</v>
      </c>
      <c r="D923" s="5">
        <f>SUM('Summary statistics'!D923:D952)</f>
        <v>0.27360337840415083</v>
      </c>
      <c r="E923" s="5">
        <f>SUM('Summary statistics'!E923:E952)</f>
        <v>-3.6150327128689895E-2</v>
      </c>
      <c r="F923" s="5">
        <f>SUM('Summary statistics'!F923:F952)</f>
        <v>2.7410121590212406E-2</v>
      </c>
      <c r="G923" s="5"/>
      <c r="H923" s="5"/>
      <c r="I923" s="5">
        <f>SUM('Summary statistics'!I923:I952)</f>
        <v>-2.8261607334168909E-3</v>
      </c>
    </row>
    <row r="924" spans="1:9" x14ac:dyDescent="0.2">
      <c r="A924" s="1">
        <v>45233</v>
      </c>
      <c r="B924" s="5">
        <f>SUM('Summary statistics'!B924:B953)</f>
        <v>0.28739761789147855</v>
      </c>
      <c r="C924" s="5">
        <f>SUM('Summary statistics'!C924:C953)</f>
        <v>-0.11176154780849604</v>
      </c>
      <c r="D924" s="5">
        <f>SUM('Summary statistics'!D924:D953)</f>
        <v>0.26704791364695968</v>
      </c>
      <c r="E924" s="5">
        <f>SUM('Summary statistics'!E924:E953)</f>
        <v>-2.372323692334001E-2</v>
      </c>
      <c r="F924" s="5">
        <f>SUM('Summary statistics'!F924:F953)</f>
        <v>2.7176687748894625E-2</v>
      </c>
      <c r="G924" s="5"/>
      <c r="H924" s="5"/>
      <c r="I924" s="5">
        <f>SUM('Summary statistics'!I924:I953)</f>
        <v>8.8219598699603597E-3</v>
      </c>
    </row>
    <row r="925" spans="1:9" x14ac:dyDescent="0.2">
      <c r="A925" s="1">
        <v>45236</v>
      </c>
      <c r="B925" s="5">
        <f>SUM('Summary statistics'!B925:B954)</f>
        <v>0.21255337958067363</v>
      </c>
      <c r="C925" s="5">
        <f>SUM('Summary statistics'!C925:C954)</f>
        <v>-0.10402331911357703</v>
      </c>
      <c r="D925" s="5">
        <f>SUM('Summary statistics'!D925:D954)</f>
        <v>0.28687574655355969</v>
      </c>
      <c r="E925" s="5">
        <f>SUM('Summary statistics'!E925:E954)</f>
        <v>-6.4780680865668518E-3</v>
      </c>
      <c r="F925" s="5">
        <f>SUM('Summary statistics'!F925:F954)</f>
        <v>2.6497015368542272E-2</v>
      </c>
      <c r="G925" s="5"/>
      <c r="H925" s="5"/>
      <c r="I925" s="5">
        <f>SUM('Summary statistics'!I925:I954)</f>
        <v>6.5583649409447827E-3</v>
      </c>
    </row>
    <row r="926" spans="1:9" x14ac:dyDescent="0.2">
      <c r="A926" s="1">
        <v>45237</v>
      </c>
      <c r="B926" s="5">
        <f>SUM('Summary statistics'!B926:B955)</f>
        <v>0.16740156830597472</v>
      </c>
      <c r="C926" s="5">
        <f>SUM('Summary statistics'!C926:C955)</f>
        <v>-0.15553453324895636</v>
      </c>
      <c r="D926" s="5">
        <f>SUM('Summary statistics'!D926:D955)</f>
        <v>0.30096831186428791</v>
      </c>
      <c r="E926" s="5">
        <f>SUM('Summary statistics'!E926:E955)</f>
        <v>-2.6516787889056523E-2</v>
      </c>
      <c r="F926" s="5">
        <f>SUM('Summary statistics'!F926:F955)</f>
        <v>2.7587602173465002E-2</v>
      </c>
      <c r="G926" s="5"/>
      <c r="H926" s="5"/>
      <c r="I926" s="5">
        <f>SUM('Summary statistics'!I926:I955)</f>
        <v>2.4238609352146123E-2</v>
      </c>
    </row>
    <row r="927" spans="1:9" x14ac:dyDescent="0.2">
      <c r="A927" s="1">
        <v>45238</v>
      </c>
      <c r="B927" s="5">
        <f>SUM('Summary statistics'!B927:B956)</f>
        <v>0.11665681882107203</v>
      </c>
      <c r="C927" s="5">
        <f>SUM('Summary statistics'!C927:C956)</f>
        <v>-0.21800625745185875</v>
      </c>
      <c r="D927" s="5">
        <f>SUM('Summary statistics'!D927:D956)</f>
        <v>0.30130252380724148</v>
      </c>
      <c r="E927" s="5">
        <f>SUM('Summary statistics'!E927:E956)</f>
        <v>1.7600985700617303E-4</v>
      </c>
      <c r="F927" s="5">
        <f>SUM('Summary statistics'!F927:F956)</f>
        <v>3.4768487640155499E-2</v>
      </c>
      <c r="G927" s="5"/>
      <c r="H927" s="5"/>
      <c r="I927" s="5">
        <f>SUM('Summary statistics'!I927:I956)</f>
        <v>2.5013750309495545E-2</v>
      </c>
    </row>
    <row r="928" spans="1:9" x14ac:dyDescent="0.2">
      <c r="A928" s="1">
        <v>45239</v>
      </c>
      <c r="B928" s="5">
        <f>SUM('Summary statistics'!B928:B957)</f>
        <v>3.207759159167764E-2</v>
      </c>
      <c r="C928" s="5">
        <f>SUM('Summary statistics'!C928:C957)</f>
        <v>-0.19132500209720421</v>
      </c>
      <c r="D928" s="5">
        <f>SUM('Summary statistics'!D928:D957)</f>
        <v>0.30611682602469309</v>
      </c>
      <c r="E928" s="5">
        <f>SUM('Summary statistics'!E928:E957)</f>
        <v>7.1857646094130451E-3</v>
      </c>
      <c r="F928" s="5">
        <f>SUM('Summary statistics'!F928:F957)</f>
        <v>4.7405196175186855E-2</v>
      </c>
      <c r="G928" s="5"/>
      <c r="H928" s="5"/>
      <c r="I928" s="5">
        <f>SUM('Summary statistics'!I928:I957)</f>
        <v>1.1021211239584359E-2</v>
      </c>
    </row>
    <row r="929" spans="1:9" x14ac:dyDescent="0.2">
      <c r="A929" s="1">
        <v>45240</v>
      </c>
      <c r="B929" s="5">
        <f>SUM('Summary statistics'!B929:B958)</f>
        <v>3.4891160860847752E-2</v>
      </c>
      <c r="C929" s="5">
        <f>SUM('Summary statistics'!C929:C958)</f>
        <v>-0.16253836691415452</v>
      </c>
      <c r="D929" s="5">
        <f>SUM('Summary statistics'!D929:D958)</f>
        <v>0.3265832198401078</v>
      </c>
      <c r="E929" s="5">
        <f>SUM('Summary statistics'!E929:E958)</f>
        <v>-7.5563168329945106E-3</v>
      </c>
      <c r="F929" s="5">
        <f>SUM('Summary statistics'!F929:F958)</f>
        <v>3.7651011167110719E-2</v>
      </c>
      <c r="G929" s="5"/>
      <c r="H929" s="5"/>
      <c r="I929" s="5">
        <f>SUM('Summary statistics'!I929:I958)</f>
        <v>2.9230108566085662E-2</v>
      </c>
    </row>
    <row r="930" spans="1:9" x14ac:dyDescent="0.2">
      <c r="A930" s="1">
        <v>45243</v>
      </c>
      <c r="B930" s="5">
        <f>SUM('Summary statistics'!B930:B959)</f>
        <v>0.11840881790458987</v>
      </c>
      <c r="C930" s="5">
        <f>SUM('Summary statistics'!C930:C959)</f>
        <v>-0.12657523308168989</v>
      </c>
      <c r="D930" s="5">
        <f>SUM('Summary statistics'!D930:D959)</f>
        <v>0.28233884986734492</v>
      </c>
      <c r="E930" s="5">
        <f>SUM('Summary statistics'!E930:E959)</f>
        <v>4.2812449577454656E-2</v>
      </c>
      <c r="F930" s="5">
        <f>SUM('Summary statistics'!F930:F959)</f>
        <v>5.4260952360732986E-2</v>
      </c>
      <c r="G930" s="5"/>
      <c r="H930" s="5"/>
      <c r="I930" s="5">
        <f>SUM('Summary statistics'!I930:I959)</f>
        <v>2.8314730503965442E-2</v>
      </c>
    </row>
    <row r="931" spans="1:9" x14ac:dyDescent="0.2">
      <c r="A931" s="1">
        <v>45244</v>
      </c>
      <c r="B931" s="5">
        <f>SUM('Summary statistics'!B931:B960)</f>
        <v>5.1869594893356297E-2</v>
      </c>
      <c r="C931" s="5">
        <f>SUM('Summary statistics'!C931:C960)</f>
        <v>-0.13118068912979391</v>
      </c>
      <c r="D931" s="5">
        <f>SUM('Summary statistics'!D931:D960)</f>
        <v>0.25934149252579808</v>
      </c>
      <c r="E931" s="5">
        <f>SUM('Summary statistics'!E931:E960)</f>
        <v>7.8901362598827962E-2</v>
      </c>
      <c r="F931" s="5">
        <f>SUM('Summary statistics'!F931:F960)</f>
        <v>6.567485598674426E-2</v>
      </c>
      <c r="G931" s="5"/>
      <c r="H931" s="5"/>
      <c r="I931" s="5">
        <f>SUM('Summary statistics'!I931:I960)</f>
        <v>6.1049423422747322E-2</v>
      </c>
    </row>
    <row r="932" spans="1:9" x14ac:dyDescent="0.2">
      <c r="A932" s="1">
        <v>45245</v>
      </c>
      <c r="B932" s="5">
        <f>SUM('Summary statistics'!B932:B961)</f>
        <v>0.12667131914081708</v>
      </c>
      <c r="C932" s="5">
        <f>SUM('Summary statistics'!C932:C961)</f>
        <v>-9.4052362781373036E-2</v>
      </c>
      <c r="D932" s="5">
        <f>SUM('Summary statistics'!D932:D961)</f>
        <v>0.30957999458174579</v>
      </c>
      <c r="E932" s="5">
        <f>SUM('Summary statistics'!E932:E961)</f>
        <v>0.1071653741451354</v>
      </c>
      <c r="F932" s="5">
        <f>SUM('Summary statistics'!F932:F961)</f>
        <v>6.8200464017213761E-2</v>
      </c>
      <c r="G932" s="5"/>
      <c r="H932" s="5"/>
      <c r="I932" s="5">
        <f>SUM('Summary statistics'!I932:I961)</f>
        <v>5.4568137312895525E-2</v>
      </c>
    </row>
    <row r="933" spans="1:9" x14ac:dyDescent="0.2">
      <c r="A933" s="1">
        <v>45246</v>
      </c>
      <c r="B933" s="5">
        <f>SUM('Summary statistics'!B933:B962)</f>
        <v>2.2795678730372158E-2</v>
      </c>
      <c r="C933" s="5">
        <f>SUM('Summary statistics'!C933:C962)</f>
        <v>-0.12140396796994041</v>
      </c>
      <c r="D933" s="5">
        <f>SUM('Summary statistics'!D933:D962)</f>
        <v>0.27706786564862967</v>
      </c>
      <c r="E933" s="5">
        <f>SUM('Summary statistics'!E933:E962)</f>
        <v>0.12983146913463439</v>
      </c>
      <c r="F933" s="5">
        <f>SUM('Summary statistics'!F933:F962)</f>
        <v>8.1477843565351718E-2</v>
      </c>
      <c r="G933" s="5"/>
      <c r="H933" s="5"/>
      <c r="I933" s="5">
        <f>SUM('Summary statistics'!I933:I962)</f>
        <v>5.7062646083209469E-2</v>
      </c>
    </row>
    <row r="934" spans="1:9" x14ac:dyDescent="0.2">
      <c r="A934" s="1">
        <v>45247</v>
      </c>
      <c r="B934" s="5">
        <f>SUM('Summary statistics'!B934:B963)</f>
        <v>-6.4019382895374483E-2</v>
      </c>
      <c r="C934" s="5">
        <f>SUM('Summary statistics'!C934:C963)</f>
        <v>-8.7022357734893363E-2</v>
      </c>
      <c r="D934" s="5">
        <f>SUM('Summary statistics'!D934:D963)</f>
        <v>0.26997415381533652</v>
      </c>
      <c r="E934" s="5">
        <f>SUM('Summary statistics'!E934:E963)</f>
        <v>9.3496464186065942E-2</v>
      </c>
      <c r="F934" s="5">
        <f>SUM('Summary statistics'!F934:F963)</f>
        <v>7.2880096514547452E-2</v>
      </c>
      <c r="G934" s="5"/>
      <c r="H934" s="5"/>
      <c r="I934" s="5">
        <f>SUM('Summary statistics'!I934:I963)</f>
        <v>4.6598293348012826E-2</v>
      </c>
    </row>
    <row r="935" spans="1:9" x14ac:dyDescent="0.2">
      <c r="A935" s="1">
        <v>45250</v>
      </c>
      <c r="B935" s="5">
        <f>SUM('Summary statistics'!B935:B964)</f>
        <v>-0.1582070791563801</v>
      </c>
      <c r="C935" s="5">
        <f>SUM('Summary statistics'!C935:C964)</f>
        <v>-0.10718874034338241</v>
      </c>
      <c r="D935" s="5">
        <f>SUM('Summary statistics'!D935:D964)</f>
        <v>0.30597455077838914</v>
      </c>
      <c r="E935" s="5">
        <f>SUM('Summary statistics'!E935:E964)</f>
        <v>8.8762108965352748E-2</v>
      </c>
      <c r="F935" s="5">
        <f>SUM('Summary statistics'!F935:F964)</f>
        <v>6.5600688158472129E-2</v>
      </c>
      <c r="G935" s="5"/>
      <c r="H935" s="5"/>
      <c r="I935" s="5">
        <f>SUM('Summary statistics'!I935:I964)</f>
        <v>4.7677395157894285E-2</v>
      </c>
    </row>
    <row r="936" spans="1:9" x14ac:dyDescent="0.2">
      <c r="A936" s="1">
        <v>45251</v>
      </c>
      <c r="B936" s="5">
        <f>SUM('Summary statistics'!B936:B965)</f>
        <v>-0.1725527508087277</v>
      </c>
      <c r="C936" s="5">
        <f>SUM('Summary statistics'!C936:C965)</f>
        <v>-0.10024264547950118</v>
      </c>
      <c r="D936" s="5">
        <f>SUM('Summary statistics'!D936:D965)</f>
        <v>0.26811321725194331</v>
      </c>
      <c r="E936" s="5">
        <f>SUM('Summary statistics'!E936:E965)</f>
        <v>9.8316221022403491E-2</v>
      </c>
      <c r="F936" s="5">
        <f>SUM('Summary statistics'!F936:F965)</f>
        <v>7.0360605613753541E-2</v>
      </c>
      <c r="G936" s="5"/>
      <c r="H936" s="5"/>
      <c r="I936" s="5">
        <f>SUM('Summary statistics'!I936:I965)</f>
        <v>4.0459948006175701E-2</v>
      </c>
    </row>
    <row r="937" spans="1:9" x14ac:dyDescent="0.2">
      <c r="A937" s="1">
        <v>45252</v>
      </c>
      <c r="B937" s="5">
        <f>SUM('Summary statistics'!B937:B966)</f>
        <v>-0.15331202261621724</v>
      </c>
      <c r="C937" s="5">
        <f>SUM('Summary statistics'!C937:C966)</f>
        <v>-7.9623583636625694E-2</v>
      </c>
      <c r="D937" s="5">
        <f>SUM('Summary statistics'!D937:D966)</f>
        <v>0.33070341322849817</v>
      </c>
      <c r="E937" s="5">
        <f>SUM('Summary statistics'!E937:E966)</f>
        <v>8.2358178441181179E-2</v>
      </c>
      <c r="F937" s="5">
        <f>SUM('Summary statistics'!F937:F966)</f>
        <v>5.9698500933570459E-2</v>
      </c>
      <c r="G937" s="5"/>
      <c r="H937" s="5"/>
      <c r="I937" s="5">
        <f>SUM('Summary statistics'!I937:I966)</f>
        <v>4.0228985816584434E-2</v>
      </c>
    </row>
    <row r="938" spans="1:9" x14ac:dyDescent="0.2">
      <c r="A938" s="1">
        <v>45254</v>
      </c>
      <c r="B938" s="5">
        <f>SUM('Summary statistics'!B938:B967)</f>
        <v>-0.15809585211448152</v>
      </c>
      <c r="C938" s="5">
        <f>SUM('Summary statistics'!C938:C967)</f>
        <v>-9.3093364843816709E-2</v>
      </c>
      <c r="D938" s="5">
        <f>SUM('Summary statistics'!D938:D967)</f>
        <v>0.34316953459591076</v>
      </c>
      <c r="E938" s="5">
        <f>SUM('Summary statistics'!E938:E967)</f>
        <v>0.11730222626779484</v>
      </c>
      <c r="F938" s="5">
        <f>SUM('Summary statistics'!F938:F967)</f>
        <v>6.7107576227207477E-2</v>
      </c>
      <c r="G938" s="5"/>
      <c r="H938" s="5"/>
      <c r="I938" s="5">
        <f>SUM('Summary statistics'!I938:I967)</f>
        <v>4.7091690299888508E-2</v>
      </c>
    </row>
    <row r="939" spans="1:9" x14ac:dyDescent="0.2">
      <c r="A939" s="1">
        <v>45257</v>
      </c>
      <c r="B939" s="5">
        <f>SUM('Summary statistics'!B939:B968)</f>
        <v>-0.14686373836147504</v>
      </c>
      <c r="C939" s="5">
        <f>SUM('Summary statistics'!C939:C968)</f>
        <v>-0.15818816531498167</v>
      </c>
      <c r="D939" s="5">
        <f>SUM('Summary statistics'!D939:D968)</f>
        <v>0.32684587233389184</v>
      </c>
      <c r="E939" s="5">
        <f>SUM('Summary statistics'!E939:E968)</f>
        <v>8.9476124728411419E-2</v>
      </c>
      <c r="F939" s="5">
        <f>SUM('Summary statistics'!F939:F968)</f>
        <v>4.1170118311646325E-2</v>
      </c>
      <c r="G939" s="5"/>
      <c r="H939" s="5"/>
      <c r="I939" s="5">
        <f>SUM('Summary statistics'!I939:I968)</f>
        <v>5.0167025532776875E-2</v>
      </c>
    </row>
    <row r="940" spans="1:9" x14ac:dyDescent="0.2">
      <c r="A940" s="1">
        <v>45258</v>
      </c>
      <c r="B940" s="5">
        <f>SUM('Summary statistics'!B940:B969)</f>
        <v>-0.13882960132802033</v>
      </c>
      <c r="C940" s="5">
        <f>SUM('Summary statistics'!C940:C969)</f>
        <v>-0.12587883865228822</v>
      </c>
      <c r="D940" s="5">
        <f>SUM('Summary statistics'!D940:D969)</f>
        <v>0.2826809345986141</v>
      </c>
      <c r="E940" s="5">
        <f>SUM('Summary statistics'!E940:E969)</f>
        <v>0.10565917520573183</v>
      </c>
      <c r="F940" s="5">
        <f>SUM('Summary statistics'!F940:F969)</f>
        <v>5.8338161924062146E-2</v>
      </c>
      <c r="G940" s="5"/>
      <c r="H940" s="5"/>
      <c r="I940" s="5">
        <f>SUM('Summary statistics'!I940:I969)</f>
        <v>4.0608053220852147E-2</v>
      </c>
    </row>
    <row r="941" spans="1:9" x14ac:dyDescent="0.2">
      <c r="A941" s="1">
        <v>45259</v>
      </c>
      <c r="B941" s="5">
        <f>SUM('Summary statistics'!B941:B970)</f>
        <v>-9.3557899770019617E-2</v>
      </c>
      <c r="C941" s="5">
        <f>SUM('Summary statistics'!C941:C970)</f>
        <v>-0.10708007412945376</v>
      </c>
      <c r="D941" s="5">
        <f>SUM('Summary statistics'!D941:D970)</f>
        <v>0.2872603820657505</v>
      </c>
      <c r="E941" s="5">
        <f>SUM('Summary statistics'!E941:E970)</f>
        <v>9.9903505902660159E-2</v>
      </c>
      <c r="F941" s="5">
        <f>SUM('Summary statistics'!F941:F970)</f>
        <v>6.5677640653690472E-2</v>
      </c>
      <c r="G941" s="5"/>
      <c r="H941" s="5"/>
      <c r="I941" s="5">
        <f>SUM('Summary statistics'!I941:I970)</f>
        <v>3.9759690788206695E-2</v>
      </c>
    </row>
    <row r="942" spans="1:9" x14ac:dyDescent="0.2">
      <c r="A942" s="1">
        <v>45260</v>
      </c>
      <c r="B942" s="5">
        <f>SUM('Summary statistics'!B942:B971)</f>
        <v>-8.6773423389458634E-2</v>
      </c>
      <c r="C942" s="5">
        <f>SUM('Summary statistics'!C942:C971)</f>
        <v>-0.15075969658470023</v>
      </c>
      <c r="D942" s="5">
        <f>SUM('Summary statistics'!D942:D971)</f>
        <v>0.28637391571925702</v>
      </c>
      <c r="E942" s="5">
        <f>SUM('Summary statistics'!E942:E971)</f>
        <v>0.10514403264007309</v>
      </c>
      <c r="F942" s="5">
        <f>SUM('Summary statistics'!F942:F971)</f>
        <v>4.4175608881819713E-2</v>
      </c>
      <c r="G942" s="5"/>
      <c r="H942" s="5"/>
      <c r="I942" s="5">
        <f>SUM('Summary statistics'!I942:I971)</f>
        <v>5.7022689718717913E-2</v>
      </c>
    </row>
    <row r="943" spans="1:9" x14ac:dyDescent="0.2">
      <c r="A943" s="1">
        <v>45261</v>
      </c>
      <c r="B943" s="5">
        <f>SUM('Summary statistics'!B943:B972)</f>
        <v>-6.424547423669906E-2</v>
      </c>
      <c r="C943" s="5">
        <f>SUM('Summary statistics'!C943:C972)</f>
        <v>-0.18777446336810324</v>
      </c>
      <c r="D943" s="5">
        <f>SUM('Summary statistics'!D943:D972)</f>
        <v>0.29783644843133888</v>
      </c>
      <c r="E943" s="5">
        <f>SUM('Summary statistics'!E943:E972)</f>
        <v>0.11574022281950028</v>
      </c>
      <c r="F943" s="5">
        <f>SUM('Summary statistics'!F943:F972)</f>
        <v>5.367117692408125E-2</v>
      </c>
      <c r="G943" s="5"/>
      <c r="H943" s="5"/>
      <c r="I943" s="5">
        <f>SUM('Summary statistics'!I943:I972)</f>
        <v>7.1402619598486108E-2</v>
      </c>
    </row>
    <row r="944" spans="1:9" x14ac:dyDescent="0.2">
      <c r="A944" s="1">
        <v>45264</v>
      </c>
      <c r="B944" s="5">
        <f>SUM('Summary statistics'!B944:B973)</f>
        <v>-8.9428922632629998E-2</v>
      </c>
      <c r="C944" s="5">
        <f>SUM('Summary statistics'!C944:C973)</f>
        <v>-0.19481619206881232</v>
      </c>
      <c r="D944" s="5">
        <f>SUM('Summary statistics'!D944:D973)</f>
        <v>0.34709100874239218</v>
      </c>
      <c r="E944" s="5">
        <f>SUM('Summary statistics'!E944:E973)</f>
        <v>5.7978269029044481E-2</v>
      </c>
      <c r="F944" s="5">
        <f>SUM('Summary statistics'!F944:F973)</f>
        <v>2.3684404912089813E-2</v>
      </c>
      <c r="G944" s="5"/>
      <c r="H944" s="5"/>
      <c r="I944" s="5">
        <f>SUM('Summary statistics'!I944:I973)</f>
        <v>7.8644639229124513E-2</v>
      </c>
    </row>
    <row r="945" spans="1:9" x14ac:dyDescent="0.2">
      <c r="A945" s="1">
        <v>45265</v>
      </c>
      <c r="B945" s="5">
        <f>SUM('Summary statistics'!B945:B974)</f>
        <v>-9.268205739805542E-2</v>
      </c>
      <c r="C945" s="5">
        <f>SUM('Summary statistics'!C945:C974)</f>
        <v>-0.16729869395422156</v>
      </c>
      <c r="D945" s="5">
        <f>SUM('Summary statistics'!D945:D974)</f>
        <v>0.28814652764436488</v>
      </c>
      <c r="E945" s="5">
        <f>SUM('Summary statistics'!E945:E974)</f>
        <v>6.0932764292747341E-2</v>
      </c>
      <c r="F945" s="5">
        <f>SUM('Summary statistics'!F945:F974)</f>
        <v>2.894709525072919E-2</v>
      </c>
      <c r="G945" s="5"/>
      <c r="H945" s="5"/>
      <c r="I945" s="5">
        <f>SUM('Summary statistics'!I945:I974)</f>
        <v>7.9762486472093372E-2</v>
      </c>
    </row>
    <row r="946" spans="1:9" x14ac:dyDescent="0.2">
      <c r="A946" s="1">
        <v>45266</v>
      </c>
      <c r="B946" s="5">
        <f>SUM('Summary statistics'!B946:B975)</f>
        <v>-0.16583088032729174</v>
      </c>
      <c r="C946" s="5">
        <f>SUM('Summary statistics'!C946:C975)</f>
        <v>-0.18811811904939382</v>
      </c>
      <c r="D946" s="5">
        <f>SUM('Summary statistics'!D946:D975)</f>
        <v>0.25517621143065011</v>
      </c>
      <c r="E946" s="5">
        <f>SUM('Summary statistics'!E946:E975)</f>
        <v>5.2058252395627266E-2</v>
      </c>
      <c r="F946" s="5">
        <f>SUM('Summary statistics'!F946:F975)</f>
        <v>3.533550216786676E-2</v>
      </c>
      <c r="G946" s="5"/>
      <c r="H946" s="5"/>
      <c r="I946" s="5">
        <f>SUM('Summary statistics'!I946:I975)</f>
        <v>6.8609215960949571E-2</v>
      </c>
    </row>
    <row r="947" spans="1:9" x14ac:dyDescent="0.2">
      <c r="A947" s="1">
        <v>45267</v>
      </c>
      <c r="B947" s="5">
        <f>SUM('Summary statistics'!B947:B976)</f>
        <v>-0.17768117723745216</v>
      </c>
      <c r="C947" s="5">
        <f>SUM('Summary statistics'!C947:C976)</f>
        <v>-0.20820705766263753</v>
      </c>
      <c r="D947" s="5">
        <f>SUM('Summary statistics'!D947:D976)</f>
        <v>0.22704816531070385</v>
      </c>
      <c r="E947" s="5">
        <f>SUM('Summary statistics'!E947:E976)</f>
        <v>4.9590600813951002E-2</v>
      </c>
      <c r="F947" s="5">
        <f>SUM('Summary statistics'!F947:F976)</f>
        <v>3.0211380253272354E-2</v>
      </c>
      <c r="G947" s="5"/>
      <c r="H947" s="5"/>
      <c r="I947" s="5">
        <f>SUM('Summary statistics'!I947:I976)</f>
        <v>9.0989224313609382E-2</v>
      </c>
    </row>
    <row r="948" spans="1:9" x14ac:dyDescent="0.2">
      <c r="A948" s="1">
        <v>45268</v>
      </c>
      <c r="B948" s="5">
        <f>SUM('Summary statistics'!B948:B977)</f>
        <v>-0.24962681407746842</v>
      </c>
      <c r="C948" s="5">
        <f>SUM('Summary statistics'!C948:C977)</f>
        <v>-0.15545345492207596</v>
      </c>
      <c r="D948" s="5">
        <f>SUM('Summary statistics'!D948:D977)</f>
        <v>0.25729941107858062</v>
      </c>
      <c r="E948" s="5">
        <f>SUM('Summary statistics'!E948:E977)</f>
        <v>2.0881573129018276E-2</v>
      </c>
      <c r="F948" s="5">
        <f>SUM('Summary statistics'!F948:F977)</f>
        <v>1.3292220490926383E-2</v>
      </c>
      <c r="G948" s="5"/>
      <c r="H948" s="5"/>
      <c r="I948" s="5">
        <f>SUM('Summary statistics'!I948:I977)</f>
        <v>0.10697937075435687</v>
      </c>
    </row>
    <row r="949" spans="1:9" x14ac:dyDescent="0.2">
      <c r="A949" s="1">
        <v>45271</v>
      </c>
      <c r="B949" s="5">
        <f>SUM('Summary statistics'!B949:B978)</f>
        <v>-0.29742172174933967</v>
      </c>
      <c r="C949" s="5">
        <f>SUM('Summary statistics'!C949:C978)</f>
        <v>-0.18180730980382323</v>
      </c>
      <c r="D949" s="5">
        <f>SUM('Summary statistics'!D949:D978)</f>
        <v>0.19633087031365487</v>
      </c>
      <c r="E949" s="5">
        <f>SUM('Summary statistics'!E949:E978)</f>
        <v>1.2393246422348181E-2</v>
      </c>
      <c r="F949" s="5">
        <f>SUM('Summary statistics'!F949:F978)</f>
        <v>2.3602089948092132E-3</v>
      </c>
      <c r="G949" s="5"/>
      <c r="H949" s="5"/>
      <c r="I949" s="5">
        <f>SUM('Summary statistics'!I949:I978)</f>
        <v>0.11570809419064668</v>
      </c>
    </row>
    <row r="950" spans="1:9" x14ac:dyDescent="0.2">
      <c r="A950" s="1">
        <v>45272</v>
      </c>
      <c r="B950" s="5">
        <f>SUM('Summary statistics'!B950:B979)</f>
        <v>-0.37187685132759274</v>
      </c>
      <c r="C950" s="5">
        <f>SUM('Summary statistics'!C950:C979)</f>
        <v>-0.18205431028175323</v>
      </c>
      <c r="D950" s="5">
        <f>SUM('Summary statistics'!D950:D979)</f>
        <v>0.18506158608230494</v>
      </c>
      <c r="E950" s="5">
        <f>SUM('Summary statistics'!E950:E979)</f>
        <v>-1.6375441331533042E-2</v>
      </c>
      <c r="F950" s="5">
        <f>SUM('Summary statistics'!F950:F979)</f>
        <v>-1.0878663495356962E-2</v>
      </c>
      <c r="G950" s="5"/>
      <c r="H950" s="5"/>
      <c r="I950" s="5">
        <f>SUM('Summary statistics'!I950:I979)</f>
        <v>0.10835830730276208</v>
      </c>
    </row>
    <row r="951" spans="1:9" x14ac:dyDescent="0.2">
      <c r="A951" s="1">
        <v>45273</v>
      </c>
      <c r="B951" s="5">
        <f>SUM('Summary statistics'!B951:B980)</f>
        <v>-0.42595328502511043</v>
      </c>
      <c r="C951" s="5">
        <f>SUM('Summary statistics'!C951:C980)</f>
        <v>-0.15380103306975493</v>
      </c>
      <c r="D951" s="5">
        <f>SUM('Summary statistics'!D951:D980)</f>
        <v>0.21319541378284956</v>
      </c>
      <c r="E951" s="5">
        <f>SUM('Summary statistics'!E951:E980)</f>
        <v>-1.3515577668347452E-3</v>
      </c>
      <c r="F951" s="5">
        <f>SUM('Summary statistics'!F951:F980)</f>
        <v>-3.1137027968848575E-3</v>
      </c>
      <c r="G951" s="5"/>
      <c r="H951" s="5"/>
      <c r="I951" s="5">
        <f>SUM('Summary statistics'!I951:I980)</f>
        <v>0.11546263852459432</v>
      </c>
    </row>
    <row r="952" spans="1:9" x14ac:dyDescent="0.2">
      <c r="A952" s="1">
        <v>45274</v>
      </c>
      <c r="B952" s="5">
        <f>SUM('Summary statistics'!B952:B981)</f>
        <v>-0.3789173756234796</v>
      </c>
      <c r="C952" s="5">
        <f>SUM('Summary statistics'!C952:C981)</f>
        <v>-0.11669585956657144</v>
      </c>
      <c r="D952" s="5">
        <f>SUM('Summary statistics'!D952:D981)</f>
        <v>0.19441834932921581</v>
      </c>
      <c r="E952" s="5">
        <f>SUM('Summary statistics'!E952:E981)</f>
        <v>6.7687353880479847E-2</v>
      </c>
      <c r="F952" s="5">
        <f>SUM('Summary statistics'!F952:F981)</f>
        <v>2.3716526617316276E-2</v>
      </c>
      <c r="G952" s="5"/>
      <c r="H952" s="5"/>
      <c r="I952" s="5">
        <f>SUM('Summary statistics'!I952:I981)</f>
        <v>0.10765503121911797</v>
      </c>
    </row>
    <row r="953" spans="1:9" x14ac:dyDescent="0.2">
      <c r="A953" s="1">
        <v>45275</v>
      </c>
      <c r="B953" s="5">
        <f>SUM('Summary statistics'!B953:B982)</f>
        <v>-0.33204656051806025</v>
      </c>
      <c r="C953" s="5">
        <f>SUM('Summary statistics'!C953:C982)</f>
        <v>-0.14359537811187265</v>
      </c>
      <c r="D953" s="5">
        <f>SUM('Summary statistics'!D953:D982)</f>
        <v>0.18259157344980204</v>
      </c>
      <c r="E953" s="5">
        <f>SUM('Summary statistics'!E953:E982)</f>
        <v>5.5673950541427902E-2</v>
      </c>
      <c r="F953" s="5">
        <f>SUM('Summary statistics'!F953:F982)</f>
        <v>1.6171517987219237E-2</v>
      </c>
      <c r="G953" s="5"/>
      <c r="H953" s="5"/>
      <c r="I953" s="5">
        <f>SUM('Summary statistics'!I953:I982)</f>
        <v>8.8895793420281088E-2</v>
      </c>
    </row>
    <row r="954" spans="1:9" x14ac:dyDescent="0.2">
      <c r="A954" s="1">
        <v>45278</v>
      </c>
      <c r="B954" s="5">
        <f>SUM('Summary statistics'!B954:B983)</f>
        <v>-0.33954951281299095</v>
      </c>
      <c r="C954" s="5">
        <f>SUM('Summary statistics'!C954:C983)</f>
        <v>-0.10520871719069938</v>
      </c>
      <c r="D954" s="5">
        <f>SUM('Summary statistics'!D954:D983)</f>
        <v>0.20597623397482037</v>
      </c>
      <c r="E954" s="5">
        <f>SUM('Summary statistics'!E954:E983)</f>
        <v>3.4692878319500707E-2</v>
      </c>
      <c r="F954" s="5">
        <f>SUM('Summary statistics'!F954:F983)</f>
        <v>1.5731944018321689E-2</v>
      </c>
      <c r="G954" s="5"/>
      <c r="H954" s="5"/>
      <c r="I954" s="5">
        <f>SUM('Summary statistics'!I954:I983)</f>
        <v>8.4064021270093658E-2</v>
      </c>
    </row>
    <row r="955" spans="1:9" x14ac:dyDescent="0.2">
      <c r="A955" s="1">
        <v>45279</v>
      </c>
      <c r="B955" s="5">
        <f>SUM('Summary statistics'!B955:B984)</f>
        <v>-0.26986783617665377</v>
      </c>
      <c r="C955" s="5">
        <f>SUM('Summary statistics'!C955:C984)</f>
        <v>-9.5755713338092407E-2</v>
      </c>
      <c r="D955" s="5">
        <f>SUM('Summary statistics'!D955:D984)</f>
        <v>0.18727710585899376</v>
      </c>
      <c r="E955" s="5">
        <f>SUM('Summary statistics'!E955:E984)</f>
        <v>4.5723451582396324E-2</v>
      </c>
      <c r="F955" s="5">
        <f>SUM('Summary statistics'!F955:F984)</f>
        <v>2.6792632598025529E-2</v>
      </c>
      <c r="G955" s="5"/>
      <c r="H955" s="5"/>
      <c r="I955" s="5">
        <f>SUM('Summary statistics'!I955:I984)</f>
        <v>8.8161850158192057E-2</v>
      </c>
    </row>
    <row r="956" spans="1:9" x14ac:dyDescent="0.2">
      <c r="A956" s="1">
        <v>45280</v>
      </c>
      <c r="B956" s="5">
        <f>SUM('Summary statistics'!B956:B985)</f>
        <v>-0.24936001545962749</v>
      </c>
      <c r="C956" s="5">
        <f>SUM('Summary statistics'!C956:C985)</f>
        <v>-4.1565452928911568E-2</v>
      </c>
      <c r="D956" s="5">
        <f>SUM('Summary statistics'!D956:D985)</f>
        <v>0.20904764438202608</v>
      </c>
      <c r="E956" s="5">
        <f>SUM('Summary statistics'!E956:E985)</f>
        <v>8.6542750076333913E-2</v>
      </c>
      <c r="F956" s="5">
        <f>SUM('Summary statistics'!F956:F985)</f>
        <v>3.2209385189432178E-2</v>
      </c>
      <c r="G956" s="5"/>
      <c r="H956" s="5"/>
      <c r="I956" s="5">
        <f>SUM('Summary statistics'!I956:I985)</f>
        <v>7.1136875199357505E-2</v>
      </c>
    </row>
    <row r="957" spans="1:9" x14ac:dyDescent="0.2">
      <c r="A957" s="1">
        <v>45281</v>
      </c>
      <c r="B957" s="5">
        <f>SUM('Summary statistics'!B957:B986)</f>
        <v>-0.18865191835112247</v>
      </c>
      <c r="C957" s="5">
        <f>SUM('Summary statistics'!C957:C986)</f>
        <v>-1.9300961037047003E-2</v>
      </c>
      <c r="D957" s="5">
        <f>SUM('Summary statistics'!D957:D986)</f>
        <v>0.20775563496749644</v>
      </c>
      <c r="E957" s="5">
        <f>SUM('Summary statistics'!E957:E986)</f>
        <v>7.8538856312015431E-2</v>
      </c>
      <c r="F957" s="5">
        <f>SUM('Summary statistics'!F957:F986)</f>
        <v>4.2010377907585425E-2</v>
      </c>
      <c r="G957" s="5"/>
      <c r="H957" s="5"/>
      <c r="I957" s="5">
        <f>SUM('Summary statistics'!I957:I986)</f>
        <v>7.9776947095570511E-2</v>
      </c>
    </row>
    <row r="958" spans="1:9" x14ac:dyDescent="0.2">
      <c r="A958" s="1">
        <v>45282</v>
      </c>
      <c r="B958" s="5">
        <f>SUM('Summary statistics'!B958:B987)</f>
        <v>-0.15283618736062565</v>
      </c>
      <c r="C958" s="5">
        <f>SUM('Summary statistics'!C958:C987)</f>
        <v>-2.9205022737528147E-2</v>
      </c>
      <c r="D958" s="5">
        <f>SUM('Summary statistics'!D958:D987)</f>
        <v>0.18069218687678151</v>
      </c>
      <c r="E958" s="5">
        <f>SUM('Summary statistics'!E958:E987)</f>
        <v>6.9967438281905714E-2</v>
      </c>
      <c r="F958" s="5">
        <f>SUM('Summary statistics'!F958:F987)</f>
        <v>4.4579774436384584E-2</v>
      </c>
      <c r="G958" s="5"/>
      <c r="H958" s="5"/>
      <c r="I958" s="5">
        <f>SUM('Summary statistics'!I958:I987)</f>
        <v>8.9552416077798111E-2</v>
      </c>
    </row>
    <row r="959" spans="1:9" x14ac:dyDescent="0.2">
      <c r="A959" s="1">
        <v>45286</v>
      </c>
      <c r="B959" s="5">
        <f>SUM('Summary statistics'!B959:B988)</f>
        <v>-0.17345886953610937</v>
      </c>
      <c r="C959" s="5">
        <f>SUM('Summary statistics'!C959:C988)</f>
        <v>-2.0951401436883042E-2</v>
      </c>
      <c r="D959" s="5">
        <f>SUM('Summary statistics'!D959:D988)</f>
        <v>0.13074321578100623</v>
      </c>
      <c r="E959" s="5">
        <f>SUM('Summary statistics'!E959:E988)</f>
        <v>9.068488707894054E-2</v>
      </c>
      <c r="F959" s="5">
        <f>SUM('Summary statistics'!F959:F988)</f>
        <v>6.1398435984893772E-2</v>
      </c>
      <c r="G959" s="5"/>
      <c r="H959" s="5"/>
      <c r="I959" s="5">
        <f>SUM('Summary statistics'!I959:I988)</f>
        <v>7.827942382676209E-2</v>
      </c>
    </row>
    <row r="960" spans="1:9" x14ac:dyDescent="0.2">
      <c r="A960" s="1">
        <v>45287</v>
      </c>
      <c r="B960" s="5">
        <f>SUM('Summary statistics'!B960:B989)</f>
        <v>-0.19942030455212953</v>
      </c>
      <c r="C960" s="5">
        <f>SUM('Summary statistics'!C960:C989)</f>
        <v>-5.4486140818998836E-2</v>
      </c>
      <c r="D960" s="5">
        <f>SUM('Summary statistics'!D960:D989)</f>
        <v>0.1748127328647687</v>
      </c>
      <c r="E960" s="5">
        <f>SUM('Summary statistics'!E960:E989)</f>
        <v>9.4341987684953457E-2</v>
      </c>
      <c r="F960" s="5">
        <f>SUM('Summary statistics'!F960:F989)</f>
        <v>6.6069243149329979E-2</v>
      </c>
      <c r="G960" s="5"/>
      <c r="H960" s="5"/>
      <c r="I960" s="5">
        <f>SUM('Summary statistics'!I960:I989)</f>
        <v>8.054493418964169E-2</v>
      </c>
    </row>
    <row r="961" spans="1:9" x14ac:dyDescent="0.2">
      <c r="A961" s="1">
        <v>45288</v>
      </c>
      <c r="B961" s="5">
        <f>SUM('Summary statistics'!B961:B990)</f>
        <v>-0.19450102841744576</v>
      </c>
      <c r="C961" s="5">
        <f>SUM('Summary statistics'!C961:C990)</f>
        <v>-8.657005534028589E-2</v>
      </c>
      <c r="D961" s="5">
        <f>SUM('Summary statistics'!D961:D990)</f>
        <v>0.18049002737766612</v>
      </c>
      <c r="E961" s="5">
        <f>SUM('Summary statistics'!E961:E990)</f>
        <v>5.2217992090275792E-2</v>
      </c>
      <c r="F961" s="5">
        <f>SUM('Summary statistics'!F961:F990)</f>
        <v>5.7793858990644036E-2</v>
      </c>
      <c r="G961" s="5"/>
      <c r="H961" s="5"/>
      <c r="I961" s="5">
        <f>SUM('Summary statistics'!I961:I990)</f>
        <v>6.201975346554299E-2</v>
      </c>
    </row>
    <row r="962" spans="1:9" x14ac:dyDescent="0.2">
      <c r="A962" s="1">
        <v>45289</v>
      </c>
      <c r="B962" s="5">
        <f>SUM('Summary statistics'!B962:B991)</f>
        <v>-0.29066092481836825</v>
      </c>
      <c r="C962" s="5">
        <f>SUM('Summary statistics'!C962:C991)</f>
        <v>-6.7586905678227907E-2</v>
      </c>
      <c r="D962" s="5">
        <f>SUM('Summary statistics'!D962:D991)</f>
        <v>0.10510332019075896</v>
      </c>
      <c r="E962" s="5">
        <f>SUM('Summary statistics'!E962:E991)</f>
        <v>2.0478818400885369E-2</v>
      </c>
      <c r="F962" s="5">
        <f>SUM('Summary statistics'!F962:F991)</f>
        <v>5.3281846883771244E-2</v>
      </c>
      <c r="G962" s="5"/>
      <c r="H962" s="5"/>
      <c r="I962" s="5">
        <f>SUM('Summary statistics'!I962:I991)</f>
        <v>5.75934727885399E-2</v>
      </c>
    </row>
    <row r="963" spans="1:9" x14ac:dyDescent="0.2">
      <c r="A963" s="1">
        <v>45293</v>
      </c>
      <c r="B963" s="5">
        <f>SUM('Summary statistics'!B963:B992)</f>
        <v>-0.2321372543614775</v>
      </c>
      <c r="C963" s="5">
        <f>SUM('Summary statistics'!C963:C992)</f>
        <v>-3.5179507121173362E-2</v>
      </c>
      <c r="D963" s="5">
        <f>SUM('Summary statistics'!D963:D992)</f>
        <v>0.21742387455226386</v>
      </c>
      <c r="E963" s="5">
        <f>SUM('Summary statistics'!E963:E992)</f>
        <v>8.3531726028150937E-4</v>
      </c>
      <c r="F963" s="5">
        <f>SUM('Summary statistics'!F963:F992)</f>
        <v>4.2412838354773039E-2</v>
      </c>
      <c r="G963" s="5"/>
      <c r="H963" s="5"/>
      <c r="I963" s="5">
        <f>SUM('Summary statistics'!I963:I992)</f>
        <v>5.0727170512007744E-2</v>
      </c>
    </row>
    <row r="964" spans="1:9" x14ac:dyDescent="0.2">
      <c r="A964" s="1">
        <v>45294</v>
      </c>
      <c r="B964" s="5">
        <f>SUM('Summary statistics'!B964:B993)</f>
        <v>-0.16002331429089134</v>
      </c>
      <c r="C964" s="5">
        <f>SUM('Summary statistics'!C964:C993)</f>
        <v>-4.294353887634756E-2</v>
      </c>
      <c r="D964" s="5">
        <f>SUM('Summary statistics'!D964:D993)</f>
        <v>0.15745865557248223</v>
      </c>
      <c r="E964" s="5">
        <f>SUM('Summary statistics'!E964:E993)</f>
        <v>-2.9570960625033057E-2</v>
      </c>
      <c r="F964" s="5">
        <f>SUM('Summary statistics'!F964:F993)</f>
        <v>2.8853646575276032E-2</v>
      </c>
      <c r="G964" s="5"/>
      <c r="H964" s="5"/>
      <c r="I964" s="5">
        <f>SUM('Summary statistics'!I964:I993)</f>
        <v>4.1397280604516494E-2</v>
      </c>
    </row>
    <row r="965" spans="1:9" x14ac:dyDescent="0.2">
      <c r="A965" s="1">
        <v>45295</v>
      </c>
      <c r="B965" s="5">
        <f>SUM('Summary statistics'!B965:B994)</f>
        <v>-2.1393065557471197E-2</v>
      </c>
      <c r="C965" s="5">
        <f>SUM('Summary statistics'!C965:C994)</f>
        <v>-7.2265895038103142E-2</v>
      </c>
      <c r="D965" s="5">
        <f>SUM('Summary statistics'!D965:D994)</f>
        <v>0.16463528160201152</v>
      </c>
      <c r="E965" s="5">
        <f>SUM('Summary statistics'!E965:E994)</f>
        <v>-3.2752259356379147E-2</v>
      </c>
      <c r="F965" s="5">
        <f>SUM('Summary statistics'!F965:F994)</f>
        <v>2.9353457472566256E-2</v>
      </c>
      <c r="G965" s="5"/>
      <c r="H965" s="5"/>
      <c r="I965" s="5">
        <f>SUM('Summary statistics'!I965:I994)</f>
        <v>3.0599850013720099E-2</v>
      </c>
    </row>
    <row r="966" spans="1:9" x14ac:dyDescent="0.2">
      <c r="A966" s="1">
        <v>45296</v>
      </c>
      <c r="B966" s="5">
        <f>SUM('Summary statistics'!B966:B995)</f>
        <v>1.6379526326337265E-2</v>
      </c>
      <c r="C966" s="5">
        <f>SUM('Summary statistics'!C966:C995)</f>
        <v>-5.2261528924890645E-2</v>
      </c>
      <c r="D966" s="5">
        <f>SUM('Summary statistics'!D966:D995)</f>
        <v>0.20942149069386071</v>
      </c>
      <c r="E966" s="5">
        <f>SUM('Summary statistics'!E966:E995)</f>
        <v>-3.8123095203905125E-2</v>
      </c>
      <c r="F966" s="5">
        <f>SUM('Summary statistics'!F966:F995)</f>
        <v>1.8612975177833078E-2</v>
      </c>
      <c r="G966" s="5"/>
      <c r="H966" s="5"/>
      <c r="I966" s="5">
        <f>SUM('Summary statistics'!I966:I995)</f>
        <v>3.4446848038227111E-2</v>
      </c>
    </row>
    <row r="967" spans="1:9" x14ac:dyDescent="0.2">
      <c r="A967" s="1">
        <v>45299</v>
      </c>
      <c r="B967" s="5">
        <f>SUM('Summary statistics'!B967:B996)</f>
        <v>2.8247581730099783E-2</v>
      </c>
      <c r="C967" s="5">
        <f>SUM('Summary statistics'!C967:C996)</f>
        <v>-8.5668098481590127E-2</v>
      </c>
      <c r="D967" s="5">
        <f>SUM('Summary statistics'!D967:D996)</f>
        <v>0.22738359001617564</v>
      </c>
      <c r="E967" s="5">
        <f>SUM('Summary statistics'!E967:E996)</f>
        <v>-3.0545432853423718E-2</v>
      </c>
      <c r="F967" s="5">
        <f>SUM('Summary statistics'!F967:F996)</f>
        <v>1.4912709169615485E-2</v>
      </c>
      <c r="G967" s="5"/>
      <c r="H967" s="5"/>
      <c r="I967" s="5">
        <f>SUM('Summary statistics'!I967:I996)</f>
        <v>4.4409968705614436E-2</v>
      </c>
    </row>
    <row r="968" spans="1:9" x14ac:dyDescent="0.2">
      <c r="A968" s="1">
        <v>45300</v>
      </c>
      <c r="B968" s="5">
        <f>SUM('Summary statistics'!B968:B997)</f>
        <v>0.11094907368877963</v>
      </c>
      <c r="C968" s="5">
        <f>SUM('Summary statistics'!C968:C997)</f>
        <v>-4.4668408175580758E-2</v>
      </c>
      <c r="D968" s="5">
        <f>SUM('Summary statistics'!D968:D997)</f>
        <v>0.20132294432820771</v>
      </c>
      <c r="E968" s="5">
        <f>SUM('Summary statistics'!E968:E997)</f>
        <v>-6.703637331135931E-2</v>
      </c>
      <c r="F968" s="5">
        <f>SUM('Summary statistics'!F968:F997)</f>
        <v>9.5387087439870576E-3</v>
      </c>
      <c r="G968" s="5"/>
      <c r="H968" s="5"/>
      <c r="I968" s="5">
        <f>SUM('Summary statistics'!I968:I997)</f>
        <v>4.2334227455573394E-2</v>
      </c>
    </row>
    <row r="969" spans="1:9" x14ac:dyDescent="0.2">
      <c r="A969" s="1">
        <v>45301</v>
      </c>
      <c r="B969" s="5">
        <f>SUM('Summary statistics'!B969:B998)</f>
        <v>8.4054253099886039E-2</v>
      </c>
      <c r="C969" s="5">
        <f>SUM('Summary statistics'!C969:C998)</f>
        <v>-4.7742089493306494E-2</v>
      </c>
      <c r="D969" s="5">
        <f>SUM('Summary statistics'!D969:D998)</f>
        <v>0.22461473868591059</v>
      </c>
      <c r="E969" s="5">
        <f>SUM('Summary statistics'!E969:E998)</f>
        <v>-8.6815330591354309E-2</v>
      </c>
      <c r="F969" s="5">
        <f>SUM('Summary statistics'!F969:F998)</f>
        <v>7.092577631649841E-3</v>
      </c>
      <c r="G969" s="5"/>
      <c r="H969" s="5"/>
      <c r="I969" s="5">
        <f>SUM('Summary statistics'!I969:I998)</f>
        <v>4.9940309491984677E-2</v>
      </c>
    </row>
    <row r="970" spans="1:9" x14ac:dyDescent="0.2">
      <c r="A970" s="1">
        <v>45302</v>
      </c>
      <c r="B970" s="5">
        <f>SUM('Summary statistics'!B970:B999)</f>
        <v>0.1349623712424696</v>
      </c>
      <c r="C970" s="5">
        <f>SUM('Summary statistics'!C970:C999)</f>
        <v>-5.9169719438745896E-2</v>
      </c>
      <c r="D970" s="5">
        <f>SUM('Summary statistics'!D970:D999)</f>
        <v>0.20325714146212015</v>
      </c>
      <c r="E970" s="5">
        <f>SUM('Summary statistics'!E970:E999)</f>
        <v>-0.11315480112923461</v>
      </c>
      <c r="F970" s="5">
        <f>SUM('Summary statistics'!F970:F999)</f>
        <v>-1.0589891583109776E-2</v>
      </c>
      <c r="G970" s="5"/>
      <c r="H970" s="5"/>
      <c r="I970" s="5">
        <f>SUM('Summary statistics'!I970:I999)</f>
        <v>4.8289373314121628E-2</v>
      </c>
    </row>
    <row r="971" spans="1:9" x14ac:dyDescent="0.2">
      <c r="A971" s="1">
        <v>45303</v>
      </c>
      <c r="B971" s="5">
        <f>SUM('Summary statistics'!B971:B1000)</f>
        <v>0.16680715414541541</v>
      </c>
      <c r="C971" s="5">
        <f>SUM('Summary statistics'!C971:C1000)</f>
        <v>-6.8846098654338939E-2</v>
      </c>
      <c r="D971" s="5">
        <f>SUM('Summary statistics'!D971:D1000)</f>
        <v>0.12360025628804058</v>
      </c>
      <c r="E971" s="5">
        <f>SUM('Summary statistics'!E971:E1000)</f>
        <v>-9.1512816131828281E-2</v>
      </c>
      <c r="F971" s="5">
        <f>SUM('Summary statistics'!F971:F1000)</f>
        <v>-2.9068379559384488E-3</v>
      </c>
      <c r="G971" s="5"/>
      <c r="H971" s="5"/>
      <c r="I971" s="5">
        <f>SUM('Summary statistics'!I971:I1000)</f>
        <v>4.9986783533488066E-2</v>
      </c>
    </row>
    <row r="972" spans="1:9" x14ac:dyDescent="0.2">
      <c r="A972" s="1">
        <v>45307</v>
      </c>
      <c r="B972" s="5">
        <f>SUM('Summary statistics'!B972:B1001)</f>
        <v>3.4377289077613171E-2</v>
      </c>
      <c r="C972" s="5">
        <f>SUM('Summary statistics'!C972:C1001)</f>
        <v>-4.8000586552414078E-2</v>
      </c>
      <c r="D972" s="5">
        <f>SUM('Summary statistics'!D972:D1001)</f>
        <v>0.13457591372974917</v>
      </c>
      <c r="E972" s="5">
        <f>SUM('Summary statistics'!E972:E1001)</f>
        <v>-0.11017854698469635</v>
      </c>
      <c r="F972" s="5">
        <f>SUM('Summary statistics'!F972:F1001)</f>
        <v>-8.5430967002372397E-3</v>
      </c>
      <c r="G972" s="5"/>
      <c r="H972" s="5"/>
      <c r="I972" s="5">
        <f>SUM('Summary statistics'!I972:I1001)</f>
        <v>4.1818918493066702E-2</v>
      </c>
    </row>
    <row r="973" spans="1:9" x14ac:dyDescent="0.2">
      <c r="A973" s="1">
        <v>45308</v>
      </c>
      <c r="B973" s="5">
        <f>SUM('Summary statistics'!B973:B1002)</f>
        <v>3.4382263137889016E-2</v>
      </c>
      <c r="C973" s="5">
        <f>SUM('Summary statistics'!C973:C1002)</f>
        <v>-2.0596786218316177E-2</v>
      </c>
      <c r="D973" s="5">
        <f>SUM('Summary statistics'!D973:D1002)</f>
        <v>0.10027188265945629</v>
      </c>
      <c r="E973" s="5">
        <f>SUM('Summary statistics'!E973:E1002)</f>
        <v>-0.13644725792708487</v>
      </c>
      <c r="F973" s="5">
        <f>SUM('Summary statistics'!F973:F1002)</f>
        <v>-3.5954769199674212E-2</v>
      </c>
      <c r="G973" s="5"/>
      <c r="H973" s="5"/>
      <c r="I973" s="5">
        <f>SUM('Summary statistics'!I973:I1002)</f>
        <v>3.0982224891186974E-2</v>
      </c>
    </row>
    <row r="974" spans="1:9" x14ac:dyDescent="0.2">
      <c r="A974" s="1">
        <v>45309</v>
      </c>
      <c r="B974" s="5">
        <f>SUM('Summary statistics'!B974:B1003)</f>
        <v>1.7203116850704726E-2</v>
      </c>
      <c r="C974" s="5">
        <f>SUM('Summary statistics'!C974:C1003)</f>
        <v>1.4138354051211128E-2</v>
      </c>
      <c r="D974" s="5">
        <f>SUM('Summary statistics'!D974:D1003)</f>
        <v>-1.6693371000552269E-2</v>
      </c>
      <c r="E974" s="5">
        <f>SUM('Summary statistics'!E974:E1003)</f>
        <v>-9.2828017807001145E-2</v>
      </c>
      <c r="F974" s="5">
        <f>SUM('Summary statistics'!F974:F1003)</f>
        <v>-5.4501399239976567E-3</v>
      </c>
      <c r="G974" s="5"/>
      <c r="H974" s="5"/>
      <c r="I974" s="5">
        <f>SUM('Summary statistics'!I974:I1003)</f>
        <v>4.5172116185838641E-2</v>
      </c>
    </row>
    <row r="975" spans="1:9" x14ac:dyDescent="0.2">
      <c r="A975" s="1">
        <v>45310</v>
      </c>
      <c r="B975" s="5">
        <f>SUM('Summary statistics'!B975:B1004)</f>
        <v>-5.7092247829403787E-2</v>
      </c>
      <c r="C975" s="5">
        <f>SUM('Summary statistics'!C975:C1004)</f>
        <v>1.4959450038769308E-2</v>
      </c>
      <c r="D975" s="5">
        <f>SUM('Summary statistics'!D975:D1004)</f>
        <v>-5.6666605979869798E-2</v>
      </c>
      <c r="E975" s="5">
        <f>SUM('Summary statistics'!E975:E1004)</f>
        <v>-8.2554755088369874E-2</v>
      </c>
      <c r="F975" s="5">
        <f>SUM('Summary statistics'!F975:F1004)</f>
        <v>1.079807702838784E-3</v>
      </c>
      <c r="G975" s="5"/>
      <c r="H975" s="5"/>
      <c r="I975" s="5">
        <f>SUM('Summary statistics'!I975:I1004)</f>
        <v>5.7979517151946706E-2</v>
      </c>
    </row>
    <row r="976" spans="1:9" x14ac:dyDescent="0.2">
      <c r="A976" s="1">
        <v>45313</v>
      </c>
      <c r="B976" s="5">
        <f>SUM('Summary statistics'!B976:B1005)</f>
        <v>-3.9713484525288389E-2</v>
      </c>
      <c r="C976" s="5">
        <f>SUM('Summary statistics'!C976:C1005)</f>
        <v>8.0419601848332065E-2</v>
      </c>
      <c r="D976" s="5">
        <f>SUM('Summary statistics'!D976:D1005)</f>
        <v>-0.101365073444233</v>
      </c>
      <c r="E976" s="5">
        <f>SUM('Summary statistics'!E976:E1005)</f>
        <v>-8.8182759354603527E-2</v>
      </c>
      <c r="F976" s="5">
        <f>SUM('Summary statistics'!F976:F1005)</f>
        <v>-8.0404414144852783E-3</v>
      </c>
      <c r="G976" s="5"/>
      <c r="H976" s="5"/>
      <c r="I976" s="5">
        <f>SUM('Summary statistics'!I976:I1005)</f>
        <v>6.4085193316841538E-2</v>
      </c>
    </row>
    <row r="977" spans="1:9" x14ac:dyDescent="0.2">
      <c r="A977" s="1">
        <v>45314</v>
      </c>
      <c r="B977" s="5">
        <f>SUM('Summary statistics'!B977:B1006)</f>
        <v>-2.817087696669611E-2</v>
      </c>
      <c r="C977" s="5">
        <f>SUM('Summary statistics'!C977:C1006)</f>
        <v>7.0030694458331599E-2</v>
      </c>
      <c r="D977" s="5">
        <f>SUM('Summary statistics'!D977:D1006)</f>
        <v>-8.1819148685626397E-2</v>
      </c>
      <c r="E977" s="5">
        <f>SUM('Summary statistics'!E977:E1006)</f>
        <v>-7.3503870959590115E-2</v>
      </c>
      <c r="F977" s="5">
        <f>SUM('Summary statistics'!F977:F1006)</f>
        <v>-5.4880576787751951E-3</v>
      </c>
      <c r="G977" s="5"/>
      <c r="H977" s="5"/>
      <c r="I977" s="5">
        <f>SUM('Summary statistics'!I977:I1006)</f>
        <v>5.9065714409758538E-2</v>
      </c>
    </row>
    <row r="978" spans="1:9" x14ac:dyDescent="0.2">
      <c r="A978" s="1">
        <v>45315</v>
      </c>
      <c r="B978" s="5">
        <f>SUM('Summary statistics'!B978:B1007)</f>
        <v>5.3268180077143082E-2</v>
      </c>
      <c r="C978" s="5">
        <f>SUM('Summary statistics'!C978:C1007)</f>
        <v>5.2773316121530037E-2</v>
      </c>
      <c r="D978" s="5">
        <f>SUM('Summary statistics'!D978:D1007)</f>
        <v>-9.7143190589438475E-2</v>
      </c>
      <c r="E978" s="5">
        <f>SUM('Summary statistics'!E978:E1007)</f>
        <v>-2.2022825118395505E-2</v>
      </c>
      <c r="F978" s="5">
        <f>SUM('Summary statistics'!F978:F1007)</f>
        <v>5.3961862667828283E-3</v>
      </c>
      <c r="G978" s="5"/>
      <c r="H978" s="5"/>
      <c r="I978" s="5">
        <f>SUM('Summary statistics'!I978:I1007)</f>
        <v>5.579029895702782E-2</v>
      </c>
    </row>
    <row r="979" spans="1:9" x14ac:dyDescent="0.2">
      <c r="A979" s="1">
        <v>45316</v>
      </c>
      <c r="B979" s="5">
        <f>SUM('Summary statistics'!B979:B1008)</f>
        <v>8.9879600127684908E-2</v>
      </c>
      <c r="C979" s="5">
        <f>SUM('Summary statistics'!C979:C1008)</f>
        <v>8.1293058150099268E-2</v>
      </c>
      <c r="D979" s="5">
        <f>SUM('Summary statistics'!D979:D1008)</f>
        <v>-3.2528319936062547E-2</v>
      </c>
      <c r="E979" s="5">
        <f>SUM('Summary statistics'!E979:E1008)</f>
        <v>-1.0638398205055265E-2</v>
      </c>
      <c r="F979" s="5">
        <f>SUM('Summary statistics'!F979:F1008)</f>
        <v>1.6613991377457449E-2</v>
      </c>
      <c r="G979" s="5"/>
      <c r="H979" s="5"/>
      <c r="I979" s="5">
        <f>SUM('Summary statistics'!I979:I1008)</f>
        <v>5.7119953373938298E-2</v>
      </c>
    </row>
    <row r="980" spans="1:9" x14ac:dyDescent="0.2">
      <c r="A980" s="1">
        <v>45317</v>
      </c>
      <c r="B980" s="5">
        <f>SUM('Summary statistics'!B980:B1009)</f>
        <v>0.16000603878590564</v>
      </c>
      <c r="C980" s="5">
        <f>SUM('Summary statistics'!C980:C1009)</f>
        <v>0.12839872689742238</v>
      </c>
      <c r="D980" s="5">
        <f>SUM('Summary statistics'!D980:D1009)</f>
        <v>7.7865127744066662E-3</v>
      </c>
      <c r="E980" s="5">
        <f>SUM('Summary statistics'!E980:E1009)</f>
        <v>-1.1272894314429387E-2</v>
      </c>
      <c r="F980" s="5">
        <f>SUM('Summary statistics'!F980:F1009)</f>
        <v>2.1294907665490841E-2</v>
      </c>
      <c r="G980" s="5"/>
      <c r="H980" s="5"/>
      <c r="I980" s="5">
        <f>SUM('Summary statistics'!I980:I1009)</f>
        <v>5.1879185557618342E-2</v>
      </c>
    </row>
    <row r="981" spans="1:9" x14ac:dyDescent="0.2">
      <c r="A981" s="1">
        <v>45320</v>
      </c>
      <c r="B981" s="5">
        <f>SUM('Summary statistics'!B981:B1010)</f>
        <v>6.4270819355755904E-2</v>
      </c>
      <c r="C981" s="5">
        <f>SUM('Summary statistics'!C981:C1010)</f>
        <v>0.10004918486786209</v>
      </c>
      <c r="D981" s="5">
        <f>SUM('Summary statistics'!D981:D1010)</f>
        <v>9.637560773974839E-3</v>
      </c>
      <c r="E981" s="5">
        <f>SUM('Summary statistics'!E981:E1010)</f>
        <v>9.2498759609810494E-3</v>
      </c>
      <c r="F981" s="5">
        <f>SUM('Summary statistics'!F981:F1010)</f>
        <v>2.3267268857852866E-2</v>
      </c>
      <c r="G981" s="5"/>
      <c r="H981" s="5"/>
      <c r="I981" s="5">
        <f>SUM('Summary statistics'!I981:I1010)</f>
        <v>4.584913888977666E-2</v>
      </c>
    </row>
    <row r="982" spans="1:9" x14ac:dyDescent="0.2">
      <c r="A982" s="1">
        <v>45321</v>
      </c>
      <c r="B982" s="5">
        <f>SUM('Summary statistics'!B982:B1011)</f>
        <v>-0.1412052911944098</v>
      </c>
      <c r="C982" s="5">
        <f>SUM('Summary statistics'!C982:C1011)</f>
        <v>8.358276221852752E-2</v>
      </c>
      <c r="D982" s="5">
        <f>SUM('Summary statistics'!D982:D1011)</f>
        <v>-1.8540904044855068E-3</v>
      </c>
      <c r="E982" s="5">
        <f>SUM('Summary statistics'!E982:E1011)</f>
        <v>-4.877991243817012E-2</v>
      </c>
      <c r="F982" s="5">
        <f>SUM('Summary statistics'!F982:F1011)</f>
        <v>7.6846270338841631E-3</v>
      </c>
      <c r="G982" s="5"/>
      <c r="H982" s="5"/>
      <c r="I982" s="5">
        <f>SUM('Summary statistics'!I982:I1011)</f>
        <v>4.2604727165578476E-2</v>
      </c>
    </row>
    <row r="983" spans="1:9" x14ac:dyDescent="0.2">
      <c r="A983" s="1">
        <v>45322</v>
      </c>
      <c r="B983" s="5">
        <f>SUM('Summary statistics'!B983:B1012)</f>
        <v>-0.17074689155066591</v>
      </c>
      <c r="C983" s="5">
        <f>SUM('Summary statistics'!C983:C1012)</f>
        <v>6.0039756627659868E-2</v>
      </c>
      <c r="D983" s="5">
        <f>SUM('Summary statistics'!D983:D1012)</f>
        <v>1.5418690372874664E-2</v>
      </c>
      <c r="E983" s="5">
        <f>SUM('Summary statistics'!E983:E1012)</f>
        <v>-4.1634819597946369E-2</v>
      </c>
      <c r="F983" s="5">
        <f>SUM('Summary statistics'!F983:F1012)</f>
        <v>2.0228373325755757E-2</v>
      </c>
      <c r="G983" s="5"/>
      <c r="H983" s="5"/>
      <c r="I983" s="5">
        <f>SUM('Summary statistics'!I983:I1012)</f>
        <v>2.7108513411093667E-2</v>
      </c>
    </row>
    <row r="984" spans="1:9" x14ac:dyDescent="0.2">
      <c r="A984" s="1">
        <v>45323</v>
      </c>
      <c r="B984" s="5">
        <f>SUM('Summary statistics'!B984:B1013)</f>
        <v>-0.19965021929932036</v>
      </c>
      <c r="C984" s="5">
        <f>SUM('Summary statistics'!C984:C1013)</f>
        <v>1.8457014480662271E-2</v>
      </c>
      <c r="D984" s="5">
        <f>SUM('Summary statistics'!D984:D1013)</f>
        <v>9.836668769214376E-3</v>
      </c>
      <c r="E984" s="5">
        <f>SUM('Summary statistics'!E984:E1013)</f>
        <v>-3.6799454623554773E-2</v>
      </c>
      <c r="F984" s="5">
        <f>SUM('Summary statistics'!F984:F1013)</f>
        <v>1.9600822543041019E-2</v>
      </c>
      <c r="G984" s="5"/>
      <c r="H984" s="5"/>
      <c r="I984" s="5">
        <f>SUM('Summary statistics'!I984:I1013)</f>
        <v>3.434240098592839E-2</v>
      </c>
    </row>
    <row r="985" spans="1:9" x14ac:dyDescent="0.2">
      <c r="A985" s="1">
        <v>45324</v>
      </c>
      <c r="B985" s="5">
        <f>SUM('Summary statistics'!B985:B1014)</f>
        <v>-0.18119859204933059</v>
      </c>
      <c r="C985" s="5">
        <f>SUM('Summary statistics'!C985:C1014)</f>
        <v>-1.5921280588207444E-2</v>
      </c>
      <c r="D985" s="5">
        <f>SUM('Summary statistics'!D985:D1014)</f>
        <v>2.1893354614546633E-2</v>
      </c>
      <c r="E985" s="5">
        <f>SUM('Summary statistics'!E985:E1014)</f>
        <v>-6.4755092700925942E-2</v>
      </c>
      <c r="F985" s="5">
        <f>SUM('Summary statistics'!F985:F1014)</f>
        <v>5.4195382020488514E-3</v>
      </c>
      <c r="G985" s="5"/>
      <c r="H985" s="5"/>
      <c r="I985" s="5">
        <f>SUM('Summary statistics'!I985:I1014)</f>
        <v>3.91209321028302E-2</v>
      </c>
    </row>
  </sheetData>
  <autoFilter ref="S1:S985" xr:uid="{52073489-A29B-AA4F-8A45-236530B7411D}"/>
  <mergeCells count="2">
    <mergeCell ref="D1:G1"/>
    <mergeCell ref="N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2F95-BA5E-C84E-8D35-5FEAC5EF246E}">
  <dimension ref="A1:AD87"/>
  <sheetViews>
    <sheetView topLeftCell="M1" workbookViewId="0">
      <selection activeCell="H65" sqref="H65"/>
    </sheetView>
  </sheetViews>
  <sheetFormatPr baseColWidth="10" defaultRowHeight="16" x14ac:dyDescent="0.2"/>
  <cols>
    <col min="23" max="23" width="21" bestFit="1" customWidth="1"/>
  </cols>
  <sheetData>
    <row r="1" spans="1:30" x14ac:dyDescent="0.2">
      <c r="D1" s="15" t="s">
        <v>20</v>
      </c>
      <c r="E1" s="15"/>
      <c r="F1" s="15"/>
      <c r="G1" s="15"/>
      <c r="O1" s="15" t="s">
        <v>21</v>
      </c>
      <c r="P1" s="15"/>
      <c r="Q1" s="15"/>
      <c r="R1" s="15"/>
      <c r="Y1" s="15" t="s">
        <v>22</v>
      </c>
      <c r="Z1" s="15"/>
      <c r="AA1" s="15"/>
      <c r="AB1" s="15"/>
    </row>
    <row r="2" spans="1:30" x14ac:dyDescent="0.2">
      <c r="A2" t="s">
        <v>0</v>
      </c>
      <c r="B2" s="5" t="s">
        <v>1</v>
      </c>
      <c r="C2" s="5" t="s">
        <v>2</v>
      </c>
      <c r="D2" s="5" t="s">
        <v>3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4</v>
      </c>
      <c r="L2" t="s">
        <v>0</v>
      </c>
      <c r="M2" s="5" t="s">
        <v>1</v>
      </c>
      <c r="N2" s="5" t="s">
        <v>2</v>
      </c>
      <c r="O2" s="5" t="s">
        <v>3</v>
      </c>
      <c r="P2" s="5" t="s">
        <v>5</v>
      </c>
      <c r="Q2" s="5" t="s">
        <v>6</v>
      </c>
      <c r="R2" s="5" t="s">
        <v>7</v>
      </c>
      <c r="S2" s="5" t="s">
        <v>8</v>
      </c>
      <c r="T2" s="5" t="s">
        <v>4</v>
      </c>
      <c r="V2" s="7" t="s">
        <v>23</v>
      </c>
      <c r="W2" s="5" t="s">
        <v>49</v>
      </c>
      <c r="X2" s="5" t="s">
        <v>50</v>
      </c>
      <c r="Y2" s="5" t="s">
        <v>35</v>
      </c>
      <c r="Z2" s="5" t="s">
        <v>36</v>
      </c>
      <c r="AA2" s="5" t="s">
        <v>37</v>
      </c>
      <c r="AB2" s="5" t="s">
        <v>7</v>
      </c>
      <c r="AC2" s="5" t="s">
        <v>8</v>
      </c>
      <c r="AD2" s="5" t="s">
        <v>51</v>
      </c>
    </row>
    <row r="3" spans="1:30" x14ac:dyDescent="0.2">
      <c r="A3" s="1">
        <v>43889</v>
      </c>
      <c r="B3" s="5">
        <v>-0.23024417286378654</v>
      </c>
      <c r="C3" s="5">
        <v>-0.25584688765066033</v>
      </c>
      <c r="D3" s="5">
        <v>-1.3793479633100677E-2</v>
      </c>
      <c r="E3" s="5">
        <v>-8.8953950295215287E-2</v>
      </c>
      <c r="F3" s="5">
        <v>8.139244471848113E-3</v>
      </c>
      <c r="G3" s="5">
        <v>-0.10984875110285086</v>
      </c>
      <c r="H3" s="5">
        <v>0.44717816687673589</v>
      </c>
      <c r="I3" s="5">
        <v>-0.10743707939301779</v>
      </c>
      <c r="L3" s="1">
        <v>44680</v>
      </c>
      <c r="M3" s="5">
        <v>0.26781809358037995</v>
      </c>
      <c r="N3" s="5">
        <v>0.2212588064492855</v>
      </c>
      <c r="O3" s="5">
        <v>-0.49388766934299799</v>
      </c>
      <c r="P3" s="5">
        <v>-1.8115193176428422E-2</v>
      </c>
      <c r="Q3" s="5">
        <v>6.6112530421477356E-2</v>
      </c>
      <c r="R3" s="5">
        <v>-3.0267975907239786E-2</v>
      </c>
      <c r="S3" s="5">
        <v>0.19211043036836981</v>
      </c>
      <c r="T3" s="5">
        <v>-0.11395263684825956</v>
      </c>
      <c r="V3" t="s">
        <v>24</v>
      </c>
      <c r="W3" s="5">
        <f>AVERAGE(B3:B59)</f>
        <v>-3.4507589505787986E-2</v>
      </c>
      <c r="X3" s="5">
        <f t="shared" ref="X3:AD3" si="0">AVERAGE(C3:C59)</f>
        <v>-0.30816401392905513</v>
      </c>
      <c r="Y3" s="5">
        <f t="shared" si="0"/>
        <v>-0.32966838657911235</v>
      </c>
      <c r="Z3" s="5">
        <f t="shared" si="0"/>
        <v>-0.13283762204277216</v>
      </c>
      <c r="AA3" s="5">
        <f t="shared" si="0"/>
        <v>-2.0590578305085441E-2</v>
      </c>
      <c r="AB3" s="5">
        <f t="shared" si="0"/>
        <v>-0.13463953509027179</v>
      </c>
      <c r="AC3" s="5">
        <f t="shared" si="0"/>
        <v>0.23752436593769904</v>
      </c>
      <c r="AD3" s="5">
        <f t="shared" si="0"/>
        <v>-0.18292753740719092</v>
      </c>
    </row>
    <row r="4" spans="1:30" x14ac:dyDescent="0.2">
      <c r="A4" s="1">
        <v>43893</v>
      </c>
      <c r="B4" s="5">
        <v>-0.10685939178156247</v>
      </c>
      <c r="C4" s="5">
        <v>-0.21574020728421076</v>
      </c>
      <c r="D4" s="5">
        <v>-1.7166395122100015E-2</v>
      </c>
      <c r="E4" s="5">
        <v>-5.0207645940753158E-2</v>
      </c>
      <c r="F4" s="5">
        <v>5.2497465576586265E-2</v>
      </c>
      <c r="G4" s="5">
        <v>-0.10382781013305403</v>
      </c>
      <c r="H4" s="5">
        <v>0.60987559231518784</v>
      </c>
      <c r="I4" s="5">
        <v>-0.10312319183206818</v>
      </c>
      <c r="L4" s="1">
        <v>44683</v>
      </c>
      <c r="M4" s="5">
        <v>0.27637500153708905</v>
      </c>
      <c r="N4" s="5">
        <v>0.26285882431931212</v>
      </c>
      <c r="O4" s="5">
        <v>-0.49081842655164143</v>
      </c>
      <c r="P4" s="5">
        <v>-2.8245902687639112E-2</v>
      </c>
      <c r="Q4" s="5">
        <v>5.4982834325210533E-2</v>
      </c>
      <c r="R4" s="5">
        <v>-2.2151395493670623E-2</v>
      </c>
      <c r="S4" s="5">
        <v>0.16186156854503989</v>
      </c>
      <c r="T4" s="5">
        <v>-0.1147338780513576</v>
      </c>
      <c r="V4" t="s">
        <v>25</v>
      </c>
      <c r="W4" s="6">
        <f>W3/$AD$3</f>
        <v>0.18864075903987698</v>
      </c>
      <c r="X4" s="6">
        <f t="shared" ref="X4:AD4" si="1">X3/$AD$3</f>
        <v>1.6846234213665259</v>
      </c>
      <c r="Y4" s="6">
        <f t="shared" si="1"/>
        <v>1.8021802034391408</v>
      </c>
      <c r="Z4" s="6">
        <f t="shared" si="1"/>
        <v>0.72617618935677142</v>
      </c>
      <c r="AA4" s="6">
        <f t="shared" si="1"/>
        <v>0.11256139232471853</v>
      </c>
      <c r="AB4" s="6">
        <f t="shared" si="1"/>
        <v>0.73602660921722485</v>
      </c>
      <c r="AC4" s="6">
        <f t="shared" si="1"/>
        <v>-1.2984615072414019</v>
      </c>
      <c r="AD4" s="6">
        <f t="shared" si="1"/>
        <v>1</v>
      </c>
    </row>
    <row r="5" spans="1:30" x14ac:dyDescent="0.2">
      <c r="A5" s="1">
        <v>43896</v>
      </c>
      <c r="B5" s="5">
        <v>-0.120122218009556</v>
      </c>
      <c r="C5" s="5">
        <v>-0.2976252077920708</v>
      </c>
      <c r="D5" s="5">
        <v>8.325263130554536E-2</v>
      </c>
      <c r="E5" s="5">
        <v>-3.2260862218221532E-2</v>
      </c>
      <c r="F5" s="5">
        <v>6.6118338111671629E-2</v>
      </c>
      <c r="G5" s="5">
        <v>-0.11523067333689568</v>
      </c>
      <c r="H5" s="5">
        <v>0.47645729006846321</v>
      </c>
      <c r="I5" s="5">
        <v>-0.11227245254044145</v>
      </c>
      <c r="L5" s="1">
        <v>44684</v>
      </c>
      <c r="M5" s="5">
        <v>0.33040568671787734</v>
      </c>
      <c r="N5" s="5">
        <v>0.26194447172178786</v>
      </c>
      <c r="O5" s="5">
        <v>-0.4874775917362616</v>
      </c>
      <c r="P5" s="5">
        <v>-5.3516719707651934E-2</v>
      </c>
      <c r="Q5" s="5">
        <v>4.2090217028113663E-2</v>
      </c>
      <c r="R5" s="5">
        <v>-3.3396200835562731E-2</v>
      </c>
      <c r="S5" s="5">
        <v>8.1270160636479627E-2</v>
      </c>
      <c r="T5" s="5">
        <v>-0.1140816086060449</v>
      </c>
      <c r="V5" t="s">
        <v>26</v>
      </c>
      <c r="W5" s="5">
        <f>STDEV(B3:B59)</f>
        <v>0.22402575479872014</v>
      </c>
      <c r="X5" s="5">
        <f t="shared" ref="X5:AD5" si="2">STDEV(C3:C59)</f>
        <v>0.37813095481155817</v>
      </c>
      <c r="Y5" s="5">
        <f t="shared" si="2"/>
        <v>0.18510622774161054</v>
      </c>
      <c r="Z5" s="5">
        <f t="shared" si="2"/>
        <v>0.11519320538227401</v>
      </c>
      <c r="AA5" s="5">
        <f t="shared" si="2"/>
        <v>4.7054285040805145E-2</v>
      </c>
      <c r="AB5" s="5">
        <f t="shared" si="2"/>
        <v>0.12169145389959342</v>
      </c>
      <c r="AC5" s="5">
        <f t="shared" si="2"/>
        <v>0.30413438554193561</v>
      </c>
      <c r="AD5" s="5">
        <f t="shared" si="2"/>
        <v>8.0184346782483443E-2</v>
      </c>
    </row>
    <row r="6" spans="1:30" x14ac:dyDescent="0.2">
      <c r="A6" s="1">
        <v>43899</v>
      </c>
      <c r="B6" s="5">
        <v>-6.2673735135473377E-2</v>
      </c>
      <c r="C6" s="5">
        <v>-0.55432440512450598</v>
      </c>
      <c r="D6" s="5">
        <v>-6.1939185876575126E-2</v>
      </c>
      <c r="E6" s="5">
        <v>-6.0245132190921785E-2</v>
      </c>
      <c r="F6" s="5">
        <v>6.3945909672485576E-2</v>
      </c>
      <c r="G6" s="5">
        <v>-0.18116843413173808</v>
      </c>
      <c r="H6" s="5">
        <v>0.41990062797502103</v>
      </c>
      <c r="I6" s="5">
        <v>-0.18219957859877139</v>
      </c>
      <c r="L6" s="1">
        <v>44686</v>
      </c>
      <c r="M6" s="5">
        <v>0.48143153985371218</v>
      </c>
      <c r="N6" s="5">
        <v>0.27867051721510827</v>
      </c>
      <c r="O6" s="5">
        <v>-0.61402383177958175</v>
      </c>
      <c r="P6" s="5">
        <v>-8.9407173995977987E-2</v>
      </c>
      <c r="Q6" s="5">
        <v>2.5759450052200528E-2</v>
      </c>
      <c r="R6" s="5">
        <v>-2.3492686603731133E-2</v>
      </c>
      <c r="S6" s="5">
        <v>0.10492502117298802</v>
      </c>
      <c r="T6" s="5">
        <v>-0.12424248161153967</v>
      </c>
      <c r="V6" t="s">
        <v>27</v>
      </c>
      <c r="W6" s="6">
        <f>W3/W5</f>
        <v>-0.15403402852851419</v>
      </c>
      <c r="X6" s="6">
        <f t="shared" ref="X6:AD6" si="3">X3/X5</f>
        <v>-0.81496637608690059</v>
      </c>
      <c r="Y6" s="6">
        <f t="shared" si="3"/>
        <v>-1.7809686394738478</v>
      </c>
      <c r="Z6" s="6">
        <f t="shared" si="3"/>
        <v>-1.153172373335253</v>
      </c>
      <c r="AA6" s="6">
        <f t="shared" si="3"/>
        <v>-0.43759199161626694</v>
      </c>
      <c r="AB6" s="6">
        <f t="shared" si="3"/>
        <v>-1.1064009079993549</v>
      </c>
      <c r="AC6" s="6">
        <f t="shared" si="3"/>
        <v>0.78098491071456955</v>
      </c>
      <c r="AD6" s="6">
        <f t="shared" si="3"/>
        <v>-2.2813372528109452</v>
      </c>
    </row>
    <row r="7" spans="1:30" x14ac:dyDescent="0.2">
      <c r="A7" s="1">
        <v>43900</v>
      </c>
      <c r="B7" s="5">
        <v>1.771802473118643E-2</v>
      </c>
      <c r="C7" s="5">
        <v>-0.43603684321561281</v>
      </c>
      <c r="D7" s="5">
        <v>-0.11654319374645127</v>
      </c>
      <c r="E7" s="5">
        <v>-6.291526393763279E-2</v>
      </c>
      <c r="F7" s="5">
        <v>5.1220386949849601E-2</v>
      </c>
      <c r="G7" s="5">
        <v>-0.12258890089489313</v>
      </c>
      <c r="H7" s="5">
        <v>0.41798837211201267</v>
      </c>
      <c r="I7" s="5">
        <v>-0.11812877294458751</v>
      </c>
      <c r="L7" s="1">
        <v>44687</v>
      </c>
      <c r="M7" s="5">
        <v>0.47957308026188583</v>
      </c>
      <c r="N7" s="5">
        <v>0.26578634706240983</v>
      </c>
      <c r="O7" s="5">
        <v>-0.6194958275658069</v>
      </c>
      <c r="P7" s="5">
        <v>-8.3630158546092834E-2</v>
      </c>
      <c r="Q7" s="5">
        <v>2.8007000747500364E-2</v>
      </c>
      <c r="R7" s="5">
        <v>-1.9778422506050948E-2</v>
      </c>
      <c r="S7" s="5">
        <v>9.7896087196423565E-2</v>
      </c>
      <c r="T7" s="5">
        <v>-0.12775576150979637</v>
      </c>
      <c r="V7" t="s">
        <v>28</v>
      </c>
      <c r="W7">
        <f>SKEW(B3:B59)</f>
        <v>0.4656885380647301</v>
      </c>
      <c r="X7">
        <f t="shared" ref="X7:AD7" si="4">SKEW(C3:C59)</f>
        <v>-0.32708111424796293</v>
      </c>
      <c r="Y7">
        <f t="shared" si="4"/>
        <v>0.22475204254951719</v>
      </c>
      <c r="Z7">
        <f t="shared" si="4"/>
        <v>-0.20976444465994548</v>
      </c>
      <c r="AA7">
        <f t="shared" si="4"/>
        <v>0.39470235323995778</v>
      </c>
      <c r="AB7">
        <f t="shared" si="4"/>
        <v>-0.55954830642489828</v>
      </c>
      <c r="AC7">
        <f t="shared" si="4"/>
        <v>-1.7974960387557004</v>
      </c>
      <c r="AD7">
        <f t="shared" si="4"/>
        <v>-1.0318054996379722</v>
      </c>
    </row>
    <row r="8" spans="1:30" x14ac:dyDescent="0.2">
      <c r="A8" s="1">
        <v>43901</v>
      </c>
      <c r="B8" s="5">
        <v>-2.9383016245031802E-2</v>
      </c>
      <c r="C8" s="5">
        <v>-0.48340643510228948</v>
      </c>
      <c r="D8" s="5">
        <v>-0.16699591880708869</v>
      </c>
      <c r="E8" s="5">
        <v>-3.9848702713539082E-2</v>
      </c>
      <c r="F8" s="5">
        <v>4.5149475650801532E-2</v>
      </c>
      <c r="G8" s="5">
        <v>-0.17926058631570088</v>
      </c>
      <c r="H8" s="5">
        <v>0.52389731397244532</v>
      </c>
      <c r="I8" s="5">
        <v>-0.17823498013458766</v>
      </c>
      <c r="L8" s="1">
        <v>44690</v>
      </c>
      <c r="M8" s="5">
        <v>0.36447233397857914</v>
      </c>
      <c r="N8" s="5">
        <v>0.23696449262921473</v>
      </c>
      <c r="O8" s="5">
        <v>-0.76899076384232035</v>
      </c>
      <c r="P8" s="5">
        <v>-0.12688700267088915</v>
      </c>
      <c r="Q8" s="5">
        <v>5.5572184346044315E-3</v>
      </c>
      <c r="R8" s="5">
        <v>-4.3892097562775831E-2</v>
      </c>
      <c r="S8" s="5">
        <v>9.2931003879442475E-2</v>
      </c>
      <c r="T8" s="5">
        <v>-0.15205748273929859</v>
      </c>
    </row>
    <row r="9" spans="1:30" x14ac:dyDescent="0.2">
      <c r="A9" s="1">
        <v>43902</v>
      </c>
      <c r="B9" s="5">
        <v>-1.9365855353431348E-2</v>
      </c>
      <c r="C9" s="5">
        <v>-0.52651147878092341</v>
      </c>
      <c r="D9" s="5">
        <v>-0.65587814639089759</v>
      </c>
      <c r="E9" s="5">
        <v>-8.8556574309696046E-2</v>
      </c>
      <c r="F9" s="5">
        <v>1.2592313699618399E-2</v>
      </c>
      <c r="G9" s="5">
        <v>-0.28174100843887551</v>
      </c>
      <c r="H9" s="5">
        <v>0.44105822110940185</v>
      </c>
      <c r="I9" s="5">
        <v>-0.27731260868954666</v>
      </c>
      <c r="L9" s="1">
        <v>44691</v>
      </c>
      <c r="M9" s="5">
        <v>0.36064839491933826</v>
      </c>
      <c r="N9" s="5">
        <v>0.20106059593107212</v>
      </c>
      <c r="O9" s="5">
        <v>-0.73717988236770871</v>
      </c>
      <c r="P9" s="5">
        <v>-0.16633213169523728</v>
      </c>
      <c r="Q9" s="5">
        <v>-1.2362164504679968E-2</v>
      </c>
      <c r="R9" s="5">
        <v>-7.4434325161785983E-2</v>
      </c>
      <c r="S9" s="5">
        <v>0.16500193278769695</v>
      </c>
      <c r="T9" s="5">
        <v>-0.15015339135505693</v>
      </c>
      <c r="V9" s="8" t="s">
        <v>29</v>
      </c>
      <c r="W9" s="5" t="s">
        <v>49</v>
      </c>
      <c r="X9" s="5" t="s">
        <v>50</v>
      </c>
      <c r="Y9" s="5" t="s">
        <v>35</v>
      </c>
      <c r="Z9" s="5" t="s">
        <v>36</v>
      </c>
      <c r="AA9" s="5" t="s">
        <v>37</v>
      </c>
      <c r="AB9" s="5" t="s">
        <v>7</v>
      </c>
      <c r="AC9" s="5" t="s">
        <v>8</v>
      </c>
      <c r="AD9" s="5" t="s">
        <v>51</v>
      </c>
    </row>
    <row r="10" spans="1:30" x14ac:dyDescent="0.2">
      <c r="A10" s="1">
        <v>43903</v>
      </c>
      <c r="B10" s="5">
        <v>2.163415906469671E-2</v>
      </c>
      <c r="C10" s="5">
        <v>-0.49666980291025137</v>
      </c>
      <c r="D10" s="5">
        <v>-0.53210083562951982</v>
      </c>
      <c r="E10" s="5">
        <v>-0.215778565230486</v>
      </c>
      <c r="F10" s="5">
        <v>-4.66938228830929E-2</v>
      </c>
      <c r="G10" s="5">
        <v>-0.19907947367410761</v>
      </c>
      <c r="H10" s="5">
        <v>0.41874819461976182</v>
      </c>
      <c r="I10" s="5">
        <v>-0.19163370611178904</v>
      </c>
      <c r="L10" s="1">
        <v>44692</v>
      </c>
      <c r="M10" s="5">
        <v>0.4666584452774436</v>
      </c>
      <c r="N10" s="5">
        <v>0.26884630028895418</v>
      </c>
      <c r="O10" s="5">
        <v>-0.79133764751717939</v>
      </c>
      <c r="P10" s="5">
        <v>-0.16108568969038026</v>
      </c>
      <c r="Q10" s="5">
        <v>-7.9523281904950033E-3</v>
      </c>
      <c r="R10" s="5">
        <v>-7.0377969683706562E-2</v>
      </c>
      <c r="S10" s="5">
        <v>0.10710078968925779</v>
      </c>
      <c r="T10" s="5">
        <v>-0.17395027478661901</v>
      </c>
      <c r="V10" t="s">
        <v>24</v>
      </c>
      <c r="W10" s="5">
        <f>AVERAGE(M3:M87)</f>
        <v>0.38845878814512913</v>
      </c>
      <c r="X10" s="5">
        <f t="shared" ref="X10:AC10" si="5">AVERAGE(N3:N87)</f>
        <v>0.13822662505241537</v>
      </c>
      <c r="Y10" s="5">
        <f t="shared" si="5"/>
        <v>-0.71374045263348318</v>
      </c>
      <c r="Z10" s="5">
        <f t="shared" si="5"/>
        <v>-0.16269156637269896</v>
      </c>
      <c r="AA10" s="5">
        <f t="shared" si="5"/>
        <v>-5.3333537966134381E-2</v>
      </c>
      <c r="AB10" s="5">
        <f t="shared" si="5"/>
        <v>-0.13173176019918992</v>
      </c>
      <c r="AC10" s="5">
        <f t="shared" si="5"/>
        <v>-0.1215436307713869</v>
      </c>
      <c r="AD10" s="5">
        <f>AVERAGE(T3:T87)</f>
        <v>-0.17104531570715972</v>
      </c>
    </row>
    <row r="11" spans="1:30" x14ac:dyDescent="0.2">
      <c r="A11" s="1">
        <v>43906</v>
      </c>
      <c r="B11" s="5">
        <v>-1.4223434534127111E-2</v>
      </c>
      <c r="C11" s="5">
        <v>-0.5858490553054112</v>
      </c>
      <c r="D11" s="5">
        <v>-0.61986009787148366</v>
      </c>
      <c r="E11" s="5">
        <v>-0.34034381211332182</v>
      </c>
      <c r="F11" s="5">
        <v>-6.5988025093899477E-2</v>
      </c>
      <c r="G11" s="5">
        <v>-0.28840607310397831</v>
      </c>
      <c r="H11" s="5">
        <v>0.45628031304346861</v>
      </c>
      <c r="I11" s="5">
        <v>-0.30142137087561849</v>
      </c>
      <c r="L11" s="1">
        <v>44693</v>
      </c>
      <c r="M11" s="5">
        <v>0.43344033478620564</v>
      </c>
      <c r="N11" s="5">
        <v>0.27169818306151483</v>
      </c>
      <c r="O11" s="5">
        <v>-0.78611254979195933</v>
      </c>
      <c r="P11" s="5">
        <v>-0.18941296293412072</v>
      </c>
      <c r="Q11" s="5">
        <v>-2.2757809220272381E-2</v>
      </c>
      <c r="R11" s="5">
        <v>-0.10311606133602709</v>
      </c>
      <c r="S11" s="5">
        <v>0.11501528728732899</v>
      </c>
      <c r="T11" s="5">
        <v>-0.17523857518752092</v>
      </c>
      <c r="V11" t="s">
        <v>25</v>
      </c>
      <c r="W11" s="6">
        <f>W10/$AD$10</f>
        <v>-2.271086972122609</v>
      </c>
      <c r="X11" s="6">
        <f t="shared" ref="X11:AD11" si="6">X10/$AD$10</f>
        <v>-0.80812867912190001</v>
      </c>
      <c r="Y11" s="6">
        <f t="shared" si="6"/>
        <v>4.1728149624129518</v>
      </c>
      <c r="Z11" s="6">
        <f t="shared" si="6"/>
        <v>0.95116060735177976</v>
      </c>
      <c r="AA11" s="6">
        <f t="shared" si="6"/>
        <v>0.31180940410811797</v>
      </c>
      <c r="AB11" s="6">
        <f t="shared" si="6"/>
        <v>0.77015707594543503</v>
      </c>
      <c r="AC11" s="6">
        <f t="shared" si="6"/>
        <v>0.71059315637428622</v>
      </c>
      <c r="AD11" s="6">
        <f t="shared" si="6"/>
        <v>1</v>
      </c>
    </row>
    <row r="12" spans="1:30" x14ac:dyDescent="0.2">
      <c r="A12" s="1">
        <v>43907</v>
      </c>
      <c r="B12" s="5">
        <v>-5.0743692834832085E-2</v>
      </c>
      <c r="C12" s="5">
        <v>-0.62023729161662711</v>
      </c>
      <c r="D12" s="5">
        <v>-0.56930861155531343</v>
      </c>
      <c r="E12" s="5">
        <v>-0.34653972204468958</v>
      </c>
      <c r="F12" s="5">
        <v>-3.6423819212318923E-2</v>
      </c>
      <c r="G12" s="5">
        <v>-0.26278031156385945</v>
      </c>
      <c r="H12" s="5">
        <v>0.47629800335674799</v>
      </c>
      <c r="I12" s="5">
        <v>-0.25042354004778733</v>
      </c>
      <c r="L12" s="1">
        <v>44694</v>
      </c>
      <c r="M12" s="5">
        <v>0.39217781406850283</v>
      </c>
      <c r="N12" s="5">
        <v>0.31344322568044658</v>
      </c>
      <c r="O12" s="5">
        <v>-0.7187735096727077</v>
      </c>
      <c r="P12" s="5">
        <v>-0.17206325667812875</v>
      </c>
      <c r="Q12" s="5">
        <v>-2.5067527800541532E-2</v>
      </c>
      <c r="R12" s="5">
        <v>-0.1069799201785583</v>
      </c>
      <c r="S12" s="5">
        <v>8.4674297759774086E-2</v>
      </c>
      <c r="T12" s="5">
        <v>-0.15550488330625892</v>
      </c>
      <c r="V12" t="s">
        <v>26</v>
      </c>
      <c r="W12" s="5">
        <f>STDEV(M3:M87)</f>
        <v>0.29953799169463519</v>
      </c>
      <c r="X12" s="5">
        <f t="shared" ref="X12:AD12" si="7">STDEV(N3:N87)</f>
        <v>0.28404049716238439</v>
      </c>
      <c r="Y12" s="5">
        <f t="shared" si="7"/>
        <v>0.12312277779931149</v>
      </c>
      <c r="Z12" s="5">
        <f t="shared" si="7"/>
        <v>9.7666041780561375E-2</v>
      </c>
      <c r="AA12" s="5">
        <f t="shared" si="7"/>
        <v>7.7533705875839354E-2</v>
      </c>
      <c r="AB12" s="5">
        <f t="shared" si="7"/>
        <v>6.3071282484762334E-2</v>
      </c>
      <c r="AC12" s="5">
        <f t="shared" si="7"/>
        <v>0.22310127348544959</v>
      </c>
      <c r="AD12" s="5">
        <f t="shared" si="7"/>
        <v>4.2105349178961048E-2</v>
      </c>
    </row>
    <row r="13" spans="1:30" x14ac:dyDescent="0.2">
      <c r="A13" s="1">
        <v>43908</v>
      </c>
      <c r="B13" s="5">
        <v>-0.15450686861107787</v>
      </c>
      <c r="C13" s="5">
        <v>-0.89012919607424312</v>
      </c>
      <c r="D13" s="5">
        <v>-0.53931508565885466</v>
      </c>
      <c r="E13" s="5">
        <v>-0.39995670382249143</v>
      </c>
      <c r="F13" s="5">
        <v>-5.117487611716473E-2</v>
      </c>
      <c r="G13" s="5">
        <v>-0.31248581916599949</v>
      </c>
      <c r="H13" s="5">
        <v>0.51816630509850636</v>
      </c>
      <c r="I13" s="5">
        <v>-0.31851514148727816</v>
      </c>
      <c r="L13" s="1">
        <v>44697</v>
      </c>
      <c r="M13" s="5">
        <v>0.50198265298520561</v>
      </c>
      <c r="N13" s="5">
        <v>0.37663770414556974</v>
      </c>
      <c r="O13" s="5">
        <v>-0.70430451176302455</v>
      </c>
      <c r="P13" s="5">
        <v>-0.15511139334683197</v>
      </c>
      <c r="Q13" s="5">
        <v>-3.0511025326264589E-2</v>
      </c>
      <c r="R13" s="5">
        <v>-8.7084328688342635E-2</v>
      </c>
      <c r="S13" s="5">
        <v>7.4559229290955487E-2</v>
      </c>
      <c r="T13" s="5">
        <v>-0.15685410136219974</v>
      </c>
      <c r="V13" t="s">
        <v>27</v>
      </c>
      <c r="W13" s="6">
        <f>W10/W12</f>
        <v>1.2968598271872787</v>
      </c>
      <c r="X13" s="6">
        <f t="shared" ref="X13:AD13" si="8">X10/X12</f>
        <v>0.48664407516999936</v>
      </c>
      <c r="Y13" s="6">
        <f t="shared" si="8"/>
        <v>-5.7969813984937106</v>
      </c>
      <c r="Z13" s="6">
        <f t="shared" si="8"/>
        <v>-1.6657946140403503</v>
      </c>
      <c r="AA13" s="6">
        <f t="shared" si="8"/>
        <v>-0.68787551637917899</v>
      </c>
      <c r="AB13" s="6">
        <f t="shared" si="8"/>
        <v>-2.088617117164465</v>
      </c>
      <c r="AC13" s="6">
        <f t="shared" si="8"/>
        <v>-0.54479129084538302</v>
      </c>
      <c r="AD13" s="6">
        <f t="shared" si="8"/>
        <v>-4.062317948728154</v>
      </c>
    </row>
    <row r="14" spans="1:30" x14ac:dyDescent="0.2">
      <c r="A14" s="1">
        <v>43909</v>
      </c>
      <c r="B14" s="5">
        <v>-0.11791738105861448</v>
      </c>
      <c r="C14" s="5">
        <v>-0.69927428738512343</v>
      </c>
      <c r="D14" s="5">
        <v>-0.44296857583265414</v>
      </c>
      <c r="E14" s="5">
        <v>-0.37200110243151424</v>
      </c>
      <c r="F14" s="5">
        <v>-5.4910081282725287E-2</v>
      </c>
      <c r="G14" s="5">
        <v>-0.33359781102391445</v>
      </c>
      <c r="H14" s="5">
        <v>0.49737977127183086</v>
      </c>
      <c r="I14" s="5">
        <v>-0.32500611809279084</v>
      </c>
      <c r="L14" s="1">
        <v>44698</v>
      </c>
      <c r="M14" s="5">
        <v>0.52709404131761173</v>
      </c>
      <c r="N14" s="5">
        <v>0.35248951072494866</v>
      </c>
      <c r="O14" s="5">
        <v>-0.62659134881149625</v>
      </c>
      <c r="P14" s="5">
        <v>-0.13525404593596813</v>
      </c>
      <c r="Q14" s="5">
        <v>-2.3096970005815412E-2</v>
      </c>
      <c r="R14" s="5">
        <v>-0.12781398912943737</v>
      </c>
      <c r="S14" s="5">
        <v>8.3078618208014543E-2</v>
      </c>
      <c r="T14" s="5">
        <v>-0.14071052073468393</v>
      </c>
      <c r="V14" t="s">
        <v>28</v>
      </c>
      <c r="W14">
        <f>SKEW(M3:M87)</f>
        <v>-0.59257451853757603</v>
      </c>
      <c r="X14">
        <f t="shared" ref="X14:AD14" si="9">SKEW(N3:N87)</f>
        <v>-0.20374348591486871</v>
      </c>
      <c r="Y14">
        <f t="shared" si="9"/>
        <v>0.62773326114213335</v>
      </c>
      <c r="Z14">
        <f t="shared" si="9"/>
        <v>7.8227243640613064E-2</v>
      </c>
      <c r="AA14">
        <f t="shared" si="9"/>
        <v>-0.2004122009445426</v>
      </c>
      <c r="AB14">
        <f t="shared" si="9"/>
        <v>2.8563637446008122E-2</v>
      </c>
      <c r="AC14">
        <f t="shared" si="9"/>
        <v>-0.64149625568253277</v>
      </c>
      <c r="AD14">
        <f t="shared" si="9"/>
        <v>0.13007471117831534</v>
      </c>
    </row>
    <row r="15" spans="1:30" x14ac:dyDescent="0.2">
      <c r="A15" s="1">
        <v>43910</v>
      </c>
      <c r="B15" s="5">
        <v>-0.14915066941055288</v>
      </c>
      <c r="C15" s="5">
        <v>-0.82044541113661706</v>
      </c>
      <c r="D15" s="5">
        <v>-0.45411738780128946</v>
      </c>
      <c r="E15" s="5">
        <v>-0.36372311935712953</v>
      </c>
      <c r="F15" s="5">
        <v>-5.5930243658907149E-2</v>
      </c>
      <c r="G15" s="5">
        <v>-0.37964484809140125</v>
      </c>
      <c r="H15" s="5">
        <v>0.3882701567120761</v>
      </c>
      <c r="I15" s="5">
        <v>-0.37265388156561147</v>
      </c>
      <c r="L15" s="1">
        <v>44699</v>
      </c>
      <c r="M15" s="5">
        <v>0.50206076962192003</v>
      </c>
      <c r="N15" s="5">
        <v>0.36469786460766074</v>
      </c>
      <c r="O15" s="5">
        <v>-0.70555089157477091</v>
      </c>
      <c r="P15" s="5">
        <v>-0.13997987500255257</v>
      </c>
      <c r="Q15" s="5">
        <v>-1.9468917591364134E-2</v>
      </c>
      <c r="R15" s="5">
        <v>-0.12293582835793007</v>
      </c>
      <c r="S15" s="5">
        <v>1.1026232780777412E-2</v>
      </c>
      <c r="T15" s="5">
        <v>-0.18009838300065345</v>
      </c>
    </row>
    <row r="16" spans="1:30" x14ac:dyDescent="0.2">
      <c r="A16" s="1">
        <v>43913</v>
      </c>
      <c r="B16" s="5">
        <v>-0.14824779174547953</v>
      </c>
      <c r="C16" s="5">
        <v>-0.76737745443215899</v>
      </c>
      <c r="D16" s="5">
        <v>-0.41727246740881024</v>
      </c>
      <c r="E16" s="5">
        <v>-0.28828516331061871</v>
      </c>
      <c r="F16" s="5">
        <v>-3.6930955696657664E-3</v>
      </c>
      <c r="G16" s="5">
        <v>-0.40388764299231883</v>
      </c>
      <c r="H16" s="5">
        <v>0.27785992258866971</v>
      </c>
      <c r="I16" s="5">
        <v>-0.39696990230833212</v>
      </c>
      <c r="L16" s="1">
        <v>44700</v>
      </c>
      <c r="M16" s="5">
        <v>0.55089728465339338</v>
      </c>
      <c r="N16" s="5">
        <v>0.37981872920946824</v>
      </c>
      <c r="O16" s="5">
        <v>-0.61950841540553281</v>
      </c>
      <c r="P16" s="5">
        <v>-0.10350101901348688</v>
      </c>
      <c r="Q16" s="5">
        <v>1.9136978804574632E-2</v>
      </c>
      <c r="R16" s="5">
        <v>-0.11518794485620934</v>
      </c>
      <c r="S16" s="5">
        <v>-4.6407726401456267E-2</v>
      </c>
      <c r="T16" s="5">
        <v>-0.18274915650307172</v>
      </c>
      <c r="Y16" s="15" t="s">
        <v>32</v>
      </c>
      <c r="Z16" s="15"/>
      <c r="AA16" s="15"/>
    </row>
    <row r="17" spans="1:29" x14ac:dyDescent="0.2">
      <c r="A17" s="1">
        <v>43914</v>
      </c>
      <c r="B17" s="5">
        <v>-6.6125283342881341E-2</v>
      </c>
      <c r="C17" s="5">
        <v>-0.72491540179932079</v>
      </c>
      <c r="D17" s="5">
        <v>-0.37914542751979213</v>
      </c>
      <c r="E17" s="5">
        <v>-0.22110739122859485</v>
      </c>
      <c r="F17" s="5">
        <v>5.0191072729429555E-2</v>
      </c>
      <c r="G17" s="5">
        <v>-0.31867743642501167</v>
      </c>
      <c r="H17" s="5">
        <v>0.25127718020172657</v>
      </c>
      <c r="I17" s="5">
        <v>-0.31458639752248668</v>
      </c>
      <c r="L17" s="1">
        <v>44701</v>
      </c>
      <c r="M17" s="5">
        <v>0.48694705462649351</v>
      </c>
      <c r="N17" s="5">
        <v>0.36632252353758543</v>
      </c>
      <c r="O17" s="5">
        <v>-0.67962161777228891</v>
      </c>
      <c r="P17" s="5">
        <v>-7.811724587386519E-2</v>
      </c>
      <c r="Q17" s="5">
        <v>3.2160304926064504E-2</v>
      </c>
      <c r="R17" s="5">
        <v>-7.7635546892305868E-2</v>
      </c>
      <c r="S17" s="5">
        <v>-8.0325927460014573E-2</v>
      </c>
      <c r="T17" s="5">
        <v>-0.18425661475595445</v>
      </c>
      <c r="W17" s="5" t="s">
        <v>1</v>
      </c>
      <c r="X17" s="5" t="s">
        <v>2</v>
      </c>
      <c r="Y17" s="5" t="s">
        <v>3</v>
      </c>
      <c r="Z17" s="5" t="s">
        <v>5</v>
      </c>
      <c r="AA17" s="5" t="s">
        <v>6</v>
      </c>
      <c r="AB17" s="5" t="s">
        <v>7</v>
      </c>
      <c r="AC17" s="5" t="s">
        <v>8</v>
      </c>
    </row>
    <row r="18" spans="1:29" x14ac:dyDescent="0.2">
      <c r="A18" s="1">
        <v>43915</v>
      </c>
      <c r="B18" s="5">
        <v>-7.4882665543015259E-2</v>
      </c>
      <c r="C18" s="5">
        <v>-0.71255741388755101</v>
      </c>
      <c r="D18" s="5">
        <v>-0.42632239958357393</v>
      </c>
      <c r="E18" s="5">
        <v>-0.16818094435916392</v>
      </c>
      <c r="F18" s="5">
        <v>3.9524420342699415E-2</v>
      </c>
      <c r="G18" s="5">
        <v>-0.30819381186803596</v>
      </c>
      <c r="H18" s="5">
        <v>0.25882082056233091</v>
      </c>
      <c r="I18" s="5">
        <v>-0.30480447375365882</v>
      </c>
      <c r="L18" s="1">
        <v>44704</v>
      </c>
      <c r="M18" s="5">
        <v>0.54542148841534466</v>
      </c>
      <c r="N18" s="5">
        <v>0.34141689211742471</v>
      </c>
      <c r="O18" s="5">
        <v>-0.6755511135910417</v>
      </c>
      <c r="P18" s="5">
        <v>-7.8458586821524956E-2</v>
      </c>
      <c r="Q18" s="5">
        <v>3.4969560799261792E-2</v>
      </c>
      <c r="R18" s="5">
        <v>-0.1138802050162683</v>
      </c>
      <c r="S18" s="5">
        <v>-4.5109806940187708E-2</v>
      </c>
      <c r="T18" s="5">
        <v>-0.16816286553292278</v>
      </c>
      <c r="V18" t="s">
        <v>23</v>
      </c>
      <c r="W18" s="5">
        <f>W3-$AD$3</f>
        <v>0.14841994790140295</v>
      </c>
      <c r="X18" s="5">
        <f t="shared" ref="X18:AC18" si="10">X3-$AD$3</f>
        <v>-0.1252364765218642</v>
      </c>
      <c r="Y18" s="5">
        <f t="shared" si="10"/>
        <v>-0.14674084917192143</v>
      </c>
      <c r="Z18" s="5">
        <f t="shared" si="10"/>
        <v>5.0089915364418758E-2</v>
      </c>
      <c r="AA18" s="5">
        <f t="shared" si="10"/>
        <v>0.16233695910210549</v>
      </c>
      <c r="AB18" s="5">
        <f t="shared" si="10"/>
        <v>4.8288002316919126E-2</v>
      </c>
      <c r="AC18" s="5">
        <f t="shared" si="10"/>
        <v>0.42045190334488997</v>
      </c>
    </row>
    <row r="19" spans="1:29" x14ac:dyDescent="0.2">
      <c r="A19" s="1">
        <v>43916</v>
      </c>
      <c r="B19" s="5">
        <v>-0.11907182674540465</v>
      </c>
      <c r="C19" s="5">
        <v>-0.81720351653876044</v>
      </c>
      <c r="D19" s="5">
        <v>-0.42801407173172784</v>
      </c>
      <c r="E19" s="5">
        <v>-0.17581593116944738</v>
      </c>
      <c r="F19" s="5">
        <v>4.9408087602938883E-2</v>
      </c>
      <c r="G19" s="5">
        <v>-0.25943998348418906</v>
      </c>
      <c r="H19" s="5">
        <v>0.1742574107252447</v>
      </c>
      <c r="I19" s="5">
        <v>-0.25070251255573606</v>
      </c>
      <c r="L19" s="1">
        <v>44705</v>
      </c>
      <c r="M19" s="5">
        <v>0.59449396538810473</v>
      </c>
      <c r="N19" s="5">
        <v>0.45060656658773496</v>
      </c>
      <c r="O19" s="5">
        <v>-0.66748052660741841</v>
      </c>
      <c r="P19" s="5">
        <v>-3.5136643535981088E-2</v>
      </c>
      <c r="Q19" s="5">
        <v>4.3945053537648437E-2</v>
      </c>
      <c r="R19" s="5">
        <v>-0.12719231160225311</v>
      </c>
      <c r="S19" s="5">
        <v>-8.6584576806903873E-3</v>
      </c>
      <c r="T19" s="5">
        <v>-0.1664436239005721</v>
      </c>
      <c r="V19" t="s">
        <v>29</v>
      </c>
      <c r="W19" s="5">
        <f>W10-$AD$10</f>
        <v>0.55950410385228888</v>
      </c>
      <c r="X19" s="5">
        <f t="shared" ref="X19:AC19" si="11">X10-$AD$10</f>
        <v>0.30927194075957509</v>
      </c>
      <c r="Y19" s="5">
        <f t="shared" si="11"/>
        <v>-0.54269513692632343</v>
      </c>
      <c r="Z19" s="5">
        <f t="shared" si="11"/>
        <v>8.3537493344607583E-3</v>
      </c>
      <c r="AA19" s="5">
        <f t="shared" si="11"/>
        <v>0.11771177774102534</v>
      </c>
      <c r="AB19" s="5">
        <f t="shared" si="11"/>
        <v>3.9313555507969805E-2</v>
      </c>
      <c r="AC19" s="5">
        <f t="shared" si="11"/>
        <v>4.9501684935772824E-2</v>
      </c>
    </row>
    <row r="20" spans="1:29" x14ac:dyDescent="0.2">
      <c r="A20" s="1">
        <v>43917</v>
      </c>
      <c r="B20" s="5">
        <v>-0.11109678573496597</v>
      </c>
      <c r="C20" s="5">
        <v>-0.8715092585581049</v>
      </c>
      <c r="D20" s="5">
        <v>-0.47368991030974045</v>
      </c>
      <c r="E20" s="5">
        <v>-0.19248713301404821</v>
      </c>
      <c r="F20" s="5">
        <v>4.6591989459483112E-2</v>
      </c>
      <c r="G20" s="5">
        <v>-0.2912512273067408</v>
      </c>
      <c r="H20" s="5">
        <v>0.19509115791963472</v>
      </c>
      <c r="I20" s="5">
        <v>-0.28333854713640066</v>
      </c>
      <c r="L20" s="1">
        <v>44706</v>
      </c>
      <c r="M20" s="5">
        <v>0.67514061837428441</v>
      </c>
      <c r="N20" s="5">
        <v>0.51109757227874841</v>
      </c>
      <c r="O20" s="5">
        <v>-0.65522918038507894</v>
      </c>
      <c r="P20" s="5">
        <v>-4.2302379690688889E-2</v>
      </c>
      <c r="Q20" s="5">
        <v>3.8538499940615721E-2</v>
      </c>
      <c r="R20" s="5">
        <v>-0.15991994377311616</v>
      </c>
      <c r="S20" s="5">
        <v>3.838522178796612E-2</v>
      </c>
      <c r="T20" s="5">
        <v>-0.13789386130569675</v>
      </c>
    </row>
    <row r="21" spans="1:29" x14ac:dyDescent="0.2">
      <c r="A21" s="1">
        <v>43920</v>
      </c>
      <c r="B21" s="5">
        <v>-8.3405277298006592E-2</v>
      </c>
      <c r="C21" s="5">
        <v>-0.95198261623413494</v>
      </c>
      <c r="D21" s="5">
        <v>-0.48045190656407333</v>
      </c>
      <c r="E21" s="5">
        <v>-0.22704197146091692</v>
      </c>
      <c r="F21" s="5">
        <v>3.5178261968707297E-2</v>
      </c>
      <c r="G21" s="5">
        <v>-0.25831291235149045</v>
      </c>
      <c r="H21" s="5">
        <v>0.22739139994745955</v>
      </c>
      <c r="I21" s="5">
        <v>-0.25221377564877778</v>
      </c>
      <c r="L21" s="1">
        <v>44707</v>
      </c>
      <c r="M21" s="5">
        <v>0.73815018292383339</v>
      </c>
      <c r="N21" s="5">
        <v>0.55386933633275026</v>
      </c>
      <c r="O21" s="5">
        <v>-0.67244538700024015</v>
      </c>
      <c r="P21" s="5">
        <v>-1.6883752454043333E-2</v>
      </c>
      <c r="Q21" s="5">
        <v>3.4861318119067314E-2</v>
      </c>
      <c r="R21" s="5">
        <v>-0.16122955166293101</v>
      </c>
      <c r="S21" s="5">
        <v>7.0612862353959138E-2</v>
      </c>
      <c r="T21" s="5">
        <v>-0.10632017175292195</v>
      </c>
    </row>
    <row r="22" spans="1:29" x14ac:dyDescent="0.2">
      <c r="A22" s="1">
        <v>43921</v>
      </c>
      <c r="B22" s="5">
        <v>-0.18890552588030698</v>
      </c>
      <c r="C22" s="5">
        <v>-0.93275599488967098</v>
      </c>
      <c r="D22" s="5">
        <v>-0.46005173893716056</v>
      </c>
      <c r="E22" s="5">
        <v>-0.25084337452496358</v>
      </c>
      <c r="F22" s="5">
        <v>-4.3747335566536802E-3</v>
      </c>
      <c r="G22" s="5">
        <v>-0.27088154975623741</v>
      </c>
      <c r="H22" s="5">
        <v>0.17406357612906859</v>
      </c>
      <c r="I22" s="5">
        <v>-0.26543190604353073</v>
      </c>
      <c r="L22" s="1">
        <v>44713</v>
      </c>
      <c r="M22" s="5">
        <v>0.74410159856151625</v>
      </c>
      <c r="N22" s="5">
        <v>0.55360404913677042</v>
      </c>
      <c r="O22" s="5">
        <v>-0.58767852534978549</v>
      </c>
      <c r="P22" s="5">
        <v>-2.5499174151099643E-2</v>
      </c>
      <c r="Q22" s="5">
        <v>3.5680710601177917E-2</v>
      </c>
      <c r="R22" s="5">
        <v>-0.1799421713370824</v>
      </c>
      <c r="S22" s="5">
        <v>-1.709091918172688E-2</v>
      </c>
      <c r="T22" s="5">
        <v>-0.10129420854823439</v>
      </c>
    </row>
    <row r="23" spans="1:29" x14ac:dyDescent="0.2">
      <c r="A23" s="1">
        <v>43922</v>
      </c>
      <c r="B23" s="5">
        <v>-0.20854475189305718</v>
      </c>
      <c r="C23" s="5">
        <v>-0.9646353207163979</v>
      </c>
      <c r="D23" s="5">
        <v>-0.36985575171565854</v>
      </c>
      <c r="E23" s="5">
        <v>-0.26958815324639734</v>
      </c>
      <c r="F23" s="5">
        <v>-1.2737434946976586E-2</v>
      </c>
      <c r="G23" s="5">
        <v>-0.32474701809432382</v>
      </c>
      <c r="H23" s="5">
        <v>0.16764215013036773</v>
      </c>
      <c r="I23" s="5">
        <v>-0.31527302348512398</v>
      </c>
      <c r="L23" s="1">
        <v>44715</v>
      </c>
      <c r="M23" s="5">
        <v>0.8322757438365519</v>
      </c>
      <c r="N23" s="5">
        <v>0.50067013654700232</v>
      </c>
      <c r="O23" s="5">
        <v>-0.53267936175385899</v>
      </c>
      <c r="P23" s="5">
        <v>-2.7685142397765913E-2</v>
      </c>
      <c r="Q23" s="5">
        <v>3.6043407475248646E-2</v>
      </c>
      <c r="R23" s="5">
        <v>-0.15576353309984553</v>
      </c>
      <c r="S23" s="5">
        <v>-1.6597883354473639E-2</v>
      </c>
      <c r="T23" s="5">
        <v>-0.13167164424010083</v>
      </c>
    </row>
    <row r="24" spans="1:29" x14ac:dyDescent="0.2">
      <c r="A24" s="1">
        <v>43923</v>
      </c>
      <c r="B24" s="5">
        <v>-0.2127807642786631</v>
      </c>
      <c r="C24" s="5">
        <v>-0.75330705356474337</v>
      </c>
      <c r="D24" s="5">
        <v>-0.34501692833832703</v>
      </c>
      <c r="E24" s="5">
        <v>-0.22322543686555035</v>
      </c>
      <c r="F24" s="5">
        <v>1.0558074874219541E-2</v>
      </c>
      <c r="G24" s="5">
        <v>-0.29182112043285396</v>
      </c>
      <c r="H24" s="5">
        <v>0.19182037602960128</v>
      </c>
      <c r="I24" s="5">
        <v>-0.28887748730367013</v>
      </c>
      <c r="L24" s="1">
        <v>44718</v>
      </c>
      <c r="M24" s="5">
        <v>0.89343653321412919</v>
      </c>
      <c r="N24" s="5">
        <v>0.49325930004809165</v>
      </c>
      <c r="O24" s="5">
        <v>-0.47568085793490855</v>
      </c>
      <c r="P24" s="5">
        <v>-1.5272958813238084E-2</v>
      </c>
      <c r="Q24" s="5">
        <v>3.2075934041841961E-2</v>
      </c>
      <c r="R24" s="5">
        <v>-0.13785217494874685</v>
      </c>
      <c r="S24" s="5">
        <v>4.9854252869001144E-2</v>
      </c>
      <c r="T24" s="5">
        <v>-0.13161973187159406</v>
      </c>
    </row>
    <row r="25" spans="1:29" x14ac:dyDescent="0.2">
      <c r="A25" s="1">
        <v>43924</v>
      </c>
      <c r="B25" s="5">
        <v>-0.16143876582512512</v>
      </c>
      <c r="C25" s="5">
        <v>-0.6331619097138439</v>
      </c>
      <c r="D25" s="5">
        <v>-0.36307523807602937</v>
      </c>
      <c r="E25" s="5">
        <v>-0.24565626961017928</v>
      </c>
      <c r="F25" s="5">
        <v>-1.8819249749120427E-3</v>
      </c>
      <c r="G25" s="5">
        <v>-0.29639438738382196</v>
      </c>
      <c r="H25" s="5">
        <v>0.17597282920641844</v>
      </c>
      <c r="I25" s="5">
        <v>-0.29355653251273028</v>
      </c>
      <c r="L25" s="1">
        <v>44719</v>
      </c>
      <c r="M25" s="5">
        <v>0.89058292139697515</v>
      </c>
      <c r="N25" s="5">
        <v>0.52072850019981787</v>
      </c>
      <c r="O25" s="5">
        <v>-0.42462789442869481</v>
      </c>
      <c r="P25" s="5">
        <v>7.4676185998303517E-3</v>
      </c>
      <c r="Q25" s="5">
        <v>4.1562419386895547E-2</v>
      </c>
      <c r="R25" s="5">
        <v>-0.18055678166363803</v>
      </c>
      <c r="S25" s="5">
        <v>3.7148392566192096E-3</v>
      </c>
      <c r="T25" s="5">
        <v>-0.11493436155031951</v>
      </c>
    </row>
    <row r="26" spans="1:29" x14ac:dyDescent="0.2">
      <c r="A26" s="1">
        <v>43927</v>
      </c>
      <c r="B26" s="5">
        <v>-5.39760012017972E-2</v>
      </c>
      <c r="C26" s="5">
        <v>-0.67905292272837281</v>
      </c>
      <c r="D26" s="5">
        <v>-0.27598386660562241</v>
      </c>
      <c r="E26" s="5">
        <v>-0.21863740225460621</v>
      </c>
      <c r="F26" s="5">
        <v>1.026562938857942E-2</v>
      </c>
      <c r="G26" s="5">
        <v>-0.19883846052678905</v>
      </c>
      <c r="H26" s="5">
        <v>0.11346880429437745</v>
      </c>
      <c r="I26" s="5">
        <v>-0.19150025582452279</v>
      </c>
      <c r="L26" s="1">
        <v>44720</v>
      </c>
      <c r="M26" s="5">
        <v>0.79584172529103225</v>
      </c>
      <c r="N26" s="5">
        <v>0.53285002783910318</v>
      </c>
      <c r="O26" s="5">
        <v>-0.44516759509476</v>
      </c>
      <c r="P26" s="5">
        <v>-4.5609598359147314E-3</v>
      </c>
      <c r="Q26" s="5">
        <v>3.9386630498812122E-2</v>
      </c>
      <c r="R26" s="5">
        <v>-0.1647324998063201</v>
      </c>
      <c r="S26" s="5">
        <v>-8.6407039434450855E-2</v>
      </c>
      <c r="T26" s="5">
        <v>-0.13529075390661929</v>
      </c>
    </row>
    <row r="27" spans="1:29" x14ac:dyDescent="0.2">
      <c r="A27" s="1">
        <v>43928</v>
      </c>
      <c r="B27" s="5">
        <v>2.7034350068848856E-3</v>
      </c>
      <c r="C27" s="5">
        <v>-0.74750391155865659</v>
      </c>
      <c r="D27" s="5">
        <v>-0.25983879946251903</v>
      </c>
      <c r="E27" s="5">
        <v>-0.16137809811849851</v>
      </c>
      <c r="F27" s="5">
        <v>2.0218464769127871E-2</v>
      </c>
      <c r="G27" s="5">
        <v>-0.1702952016879527</v>
      </c>
      <c r="H27" s="5">
        <v>-0.10418590753032975</v>
      </c>
      <c r="I27" s="5">
        <v>-0.16235666229937579</v>
      </c>
      <c r="L27" s="1">
        <v>44721</v>
      </c>
      <c r="M27" s="5">
        <v>0.85968412086240242</v>
      </c>
      <c r="N27" s="5">
        <v>0.53324049879098379</v>
      </c>
      <c r="O27" s="5">
        <v>-0.4393691701155219</v>
      </c>
      <c r="P27" s="5">
        <v>-2.3152013824133413E-2</v>
      </c>
      <c r="Q27" s="5">
        <v>3.5432560484685696E-2</v>
      </c>
      <c r="R27" s="5">
        <v>-0.17623391045354442</v>
      </c>
      <c r="S27" s="5">
        <v>-0.13582054615889197</v>
      </c>
      <c r="T27" s="5">
        <v>-0.15023757528439449</v>
      </c>
    </row>
    <row r="28" spans="1:29" x14ac:dyDescent="0.2">
      <c r="A28" s="1">
        <v>43929</v>
      </c>
      <c r="B28" s="5">
        <v>-2.108846186446748E-2</v>
      </c>
      <c r="C28" s="5">
        <v>-0.66382549647708389</v>
      </c>
      <c r="D28" s="5">
        <v>-0.17856284888326757</v>
      </c>
      <c r="E28" s="5">
        <v>-0.15948242658336026</v>
      </c>
      <c r="F28" s="5">
        <v>2.4765345746555183E-2</v>
      </c>
      <c r="G28" s="5">
        <v>-0.12857167293851873</v>
      </c>
      <c r="H28" s="5">
        <v>-9.962859803362055E-2</v>
      </c>
      <c r="I28" s="5">
        <v>-0.12508164171395481</v>
      </c>
      <c r="L28" s="1">
        <v>44722</v>
      </c>
      <c r="M28" s="5">
        <v>0.85946193920828806</v>
      </c>
      <c r="N28" s="5">
        <v>0.53418973603761133</v>
      </c>
      <c r="O28" s="5">
        <v>-0.50864329903475092</v>
      </c>
      <c r="P28" s="5">
        <v>3.1923384149849798E-4</v>
      </c>
      <c r="Q28" s="5">
        <v>5.6597152460848191E-2</v>
      </c>
      <c r="R28" s="5">
        <v>-0.13948549550935954</v>
      </c>
      <c r="S28" s="5">
        <v>-0.16670154051369704</v>
      </c>
      <c r="T28" s="5">
        <v>-0.17224280584079787</v>
      </c>
    </row>
    <row r="29" spans="1:29" x14ac:dyDescent="0.2">
      <c r="A29" s="1">
        <v>43937</v>
      </c>
      <c r="B29" s="5">
        <v>-8.0316417816205882E-2</v>
      </c>
      <c r="C29" s="5">
        <v>-0.85624470459230739</v>
      </c>
      <c r="D29" s="5">
        <v>-0.21189159466878948</v>
      </c>
      <c r="E29" s="5">
        <v>-9.8900055342027504E-2</v>
      </c>
      <c r="F29" s="5">
        <v>5.2579745920837431E-2</v>
      </c>
      <c r="G29" s="5">
        <v>-0.11100375541059862</v>
      </c>
      <c r="H29" s="5">
        <v>-0.77668799661968524</v>
      </c>
      <c r="I29" s="5">
        <v>-0.11161265249578198</v>
      </c>
      <c r="L29" s="1">
        <v>44725</v>
      </c>
      <c r="M29" s="5">
        <v>0.81728092360958049</v>
      </c>
      <c r="N29" s="5">
        <v>0.53436465297501978</v>
      </c>
      <c r="O29" s="5">
        <v>-0.7779928811280199</v>
      </c>
      <c r="P29" s="5">
        <v>-1.3551609257047553E-2</v>
      </c>
      <c r="Q29" s="5">
        <v>3.7431725853562574E-2</v>
      </c>
      <c r="R29" s="5">
        <v>-0.13465688514625726</v>
      </c>
      <c r="S29" s="5">
        <v>-0.17051635514208865</v>
      </c>
      <c r="T29" s="5">
        <v>-0.22799676872753746</v>
      </c>
    </row>
    <row r="30" spans="1:29" x14ac:dyDescent="0.2">
      <c r="A30" s="1">
        <v>44615</v>
      </c>
      <c r="B30" s="5">
        <v>0.1928898592141331</v>
      </c>
      <c r="C30" s="5">
        <v>0.14762119287480838</v>
      </c>
      <c r="D30" s="5">
        <v>-0.14649515774141331</v>
      </c>
      <c r="E30" s="5">
        <v>0.10119230942293321</v>
      </c>
      <c r="F30" s="5">
        <v>6.5544051639590054E-2</v>
      </c>
      <c r="G30" s="5">
        <v>-4.217000041002697E-2</v>
      </c>
      <c r="H30" s="5">
        <v>-0.48622418412940976</v>
      </c>
      <c r="I30" s="5">
        <v>-0.10558413282616734</v>
      </c>
      <c r="L30" s="1">
        <v>44726</v>
      </c>
      <c r="M30" s="5">
        <v>0.646538649766774</v>
      </c>
      <c r="N30" s="5">
        <v>0.49660506660355813</v>
      </c>
      <c r="O30" s="5">
        <v>-0.76525800949004852</v>
      </c>
      <c r="P30" s="5">
        <v>-7.051886129189705E-2</v>
      </c>
      <c r="Q30" s="5">
        <v>8.4725151722845338E-3</v>
      </c>
      <c r="R30" s="5">
        <v>-0.14030571692160176</v>
      </c>
      <c r="S30" s="5">
        <v>-0.17642230055345989</v>
      </c>
      <c r="T30" s="5">
        <v>-0.22299791016090226</v>
      </c>
    </row>
    <row r="31" spans="1:29" x14ac:dyDescent="0.2">
      <c r="A31" s="1">
        <v>44690</v>
      </c>
      <c r="B31" s="5">
        <v>0.23204298280495653</v>
      </c>
      <c r="C31" s="5">
        <v>-9.9718477344843237E-2</v>
      </c>
      <c r="D31" s="5">
        <v>-0.38732516158987207</v>
      </c>
      <c r="E31" s="5">
        <v>-0.1603511369862409</v>
      </c>
      <c r="F31" s="5">
        <v>-5.0157386387004246E-2</v>
      </c>
      <c r="G31" s="5">
        <v>2.6600535606887014E-2</v>
      </c>
      <c r="H31" s="5">
        <v>5.5769342239755798E-2</v>
      </c>
      <c r="I31" s="5">
        <v>-0.12949443193009536</v>
      </c>
      <c r="L31" s="1">
        <v>44727</v>
      </c>
      <c r="M31" s="5">
        <v>0.69855259912685363</v>
      </c>
      <c r="N31" s="5">
        <v>0.48691805434569924</v>
      </c>
      <c r="O31" s="5">
        <v>-0.71540633363356143</v>
      </c>
      <c r="P31" s="5">
        <v>-5.0655836352381238E-2</v>
      </c>
      <c r="Q31" s="5">
        <v>8.1115081256463387E-3</v>
      </c>
      <c r="R31" s="5">
        <v>-0.11224057228259803</v>
      </c>
      <c r="S31" s="5">
        <v>-0.23682973993770487</v>
      </c>
      <c r="T31" s="5">
        <v>-0.19816984306961211</v>
      </c>
    </row>
    <row r="32" spans="1:29" x14ac:dyDescent="0.2">
      <c r="A32" s="1">
        <v>44691</v>
      </c>
      <c r="B32" s="5">
        <v>0.2932493351169343</v>
      </c>
      <c r="C32" s="5">
        <v>-6.0294363032087864E-2</v>
      </c>
      <c r="D32" s="5">
        <v>-0.41815004179328313</v>
      </c>
      <c r="E32" s="5">
        <v>-0.16217346281086611</v>
      </c>
      <c r="F32" s="5">
        <v>-5.2275972726364903E-2</v>
      </c>
      <c r="G32" s="5">
        <v>2.3461797377281705E-3</v>
      </c>
      <c r="H32" s="5"/>
      <c r="I32" s="5">
        <v>-0.13416352679793184</v>
      </c>
      <c r="L32" s="1">
        <v>44728</v>
      </c>
      <c r="M32" s="5">
        <v>0.66618281892159037</v>
      </c>
      <c r="N32" s="5">
        <v>0.54431964700799251</v>
      </c>
      <c r="O32" s="5">
        <v>-0.83303750252258479</v>
      </c>
      <c r="P32" s="5">
        <v>-1.838153891593626E-2</v>
      </c>
      <c r="Q32" s="5">
        <v>3.0349427693386229E-2</v>
      </c>
      <c r="R32" s="5">
        <v>-9.9387106639022338E-2</v>
      </c>
      <c r="S32" s="5">
        <v>-0.23891973511884193</v>
      </c>
      <c r="T32" s="5">
        <v>-0.21976868507649422</v>
      </c>
    </row>
    <row r="33" spans="1:20" x14ac:dyDescent="0.2">
      <c r="A33" s="1">
        <v>44692</v>
      </c>
      <c r="B33" s="5">
        <v>0.35892129456510624</v>
      </c>
      <c r="C33" s="5">
        <v>1.4003562963981905E-2</v>
      </c>
      <c r="D33" s="5">
        <v>-0.49001065686921519</v>
      </c>
      <c r="E33" s="5">
        <v>-0.13672443543551993</v>
      </c>
      <c r="F33" s="5">
        <v>-3.107076991630249E-2</v>
      </c>
      <c r="G33" s="5">
        <v>2.1485948825638999E-2</v>
      </c>
      <c r="H33" s="5"/>
      <c r="I33" s="5">
        <v>-0.16294575660371108</v>
      </c>
      <c r="L33" s="1">
        <v>44729</v>
      </c>
      <c r="M33" s="5">
        <v>0.58488190163967357</v>
      </c>
      <c r="N33" s="5">
        <v>0.43210375318922867</v>
      </c>
      <c r="O33" s="5">
        <v>-0.87209950650048129</v>
      </c>
      <c r="P33" s="5">
        <v>-4.2712086542265271E-2</v>
      </c>
      <c r="Q33" s="5">
        <v>2.8602506405556317E-2</v>
      </c>
      <c r="R33" s="5">
        <v>-0.1257858910725263</v>
      </c>
      <c r="S33" s="5">
        <v>-0.38929471137762905</v>
      </c>
      <c r="T33" s="5">
        <v>-0.23519202018759244</v>
      </c>
    </row>
    <row r="34" spans="1:20" x14ac:dyDescent="0.2">
      <c r="A34" s="1">
        <v>44693</v>
      </c>
      <c r="B34" s="5">
        <v>0.32261342376419833</v>
      </c>
      <c r="C34" s="5">
        <v>-1.5798412249791741E-2</v>
      </c>
      <c r="D34" s="5">
        <v>-0.48527417340215817</v>
      </c>
      <c r="E34" s="5">
        <v>-0.18973157379348146</v>
      </c>
      <c r="F34" s="5">
        <v>-6.0811591331278225E-2</v>
      </c>
      <c r="G34" s="5">
        <v>-3.5960443899660591E-4</v>
      </c>
      <c r="H34" s="5"/>
      <c r="I34" s="5">
        <v>-0.15792898849695106</v>
      </c>
      <c r="L34" s="1">
        <v>44734</v>
      </c>
      <c r="M34" s="5">
        <v>0.5451395652464015</v>
      </c>
      <c r="N34" s="5">
        <v>0.37806358876583296</v>
      </c>
      <c r="O34" s="5">
        <v>-0.88959654821277656</v>
      </c>
      <c r="P34" s="5">
        <v>-6.3221772993607372E-2</v>
      </c>
      <c r="Q34" s="5">
        <v>1.9887487293554284E-2</v>
      </c>
      <c r="R34" s="5">
        <v>-0.13660667859847825</v>
      </c>
      <c r="S34" s="5">
        <v>-0.33618897466256348</v>
      </c>
      <c r="T34" s="5">
        <v>-0.22244062418721355</v>
      </c>
    </row>
    <row r="35" spans="1:20" x14ac:dyDescent="0.2">
      <c r="A35" s="1">
        <v>44694</v>
      </c>
      <c r="B35" s="5">
        <v>0.3061649394084624</v>
      </c>
      <c r="C35" s="5">
        <v>9.6958745834990784E-2</v>
      </c>
      <c r="D35" s="5">
        <v>-0.44120667458640672</v>
      </c>
      <c r="E35" s="5">
        <v>-0.17961166802109083</v>
      </c>
      <c r="F35" s="5">
        <v>-7.7546678299462213E-2</v>
      </c>
      <c r="G35" s="5">
        <v>-1.9367480315784117E-2</v>
      </c>
      <c r="H35" s="5"/>
      <c r="I35" s="5">
        <v>-0.1185633466859273</v>
      </c>
      <c r="L35" s="1">
        <v>44735</v>
      </c>
      <c r="M35" s="5">
        <v>0.51414361888962901</v>
      </c>
      <c r="N35" s="5">
        <v>0.3457604677312266</v>
      </c>
      <c r="O35" s="5">
        <v>-0.87860982414287714</v>
      </c>
      <c r="P35" s="5">
        <v>-8.6361671315128008E-2</v>
      </c>
      <c r="Q35" s="5">
        <v>9.941040263469602E-3</v>
      </c>
      <c r="R35" s="5">
        <v>-0.11134223021808889</v>
      </c>
      <c r="S35" s="5">
        <v>-0.41566919759882648</v>
      </c>
      <c r="T35" s="5">
        <v>-0.21915587597131944</v>
      </c>
    </row>
    <row r="36" spans="1:20" x14ac:dyDescent="0.2">
      <c r="A36" s="1">
        <v>44697</v>
      </c>
      <c r="B36" s="5">
        <v>0.32995755560001916</v>
      </c>
      <c r="C36" s="5">
        <v>0.14010788662027934</v>
      </c>
      <c r="D36" s="5">
        <v>-0.43892582573657396</v>
      </c>
      <c r="E36" s="5">
        <v>-0.13451693994389302</v>
      </c>
      <c r="F36" s="5">
        <v>-5.8716063237054021E-2</v>
      </c>
      <c r="G36" s="5">
        <v>-1.5290463543496932E-2</v>
      </c>
      <c r="H36" s="5"/>
      <c r="I36" s="5">
        <v>-0.12592206986226107</v>
      </c>
      <c r="L36" s="1">
        <v>44736</v>
      </c>
      <c r="M36" s="5">
        <v>0.42658693313744739</v>
      </c>
      <c r="N36" s="5">
        <v>0.35354712502864533</v>
      </c>
      <c r="O36" s="5">
        <v>-0.87022659258306412</v>
      </c>
      <c r="P36" s="5">
        <v>-8.4558667413139027E-2</v>
      </c>
      <c r="Q36" s="5">
        <v>1.1816245862156368E-2</v>
      </c>
      <c r="R36" s="5">
        <v>-0.13720736474348272</v>
      </c>
      <c r="S36" s="5">
        <v>-0.40657182663267522</v>
      </c>
      <c r="T36" s="5">
        <v>-0.20279652700996989</v>
      </c>
    </row>
    <row r="37" spans="1:20" x14ac:dyDescent="0.2">
      <c r="A37" s="1">
        <v>44698</v>
      </c>
      <c r="B37" s="5">
        <v>0.37416810138624951</v>
      </c>
      <c r="C37" s="5">
        <v>8.4620190921203708E-2</v>
      </c>
      <c r="D37" s="5">
        <v>-0.4265472643260616</v>
      </c>
      <c r="E37" s="5">
        <v>-0.1227260986934081</v>
      </c>
      <c r="F37" s="5">
        <v>-6.1358474267445118E-2</v>
      </c>
      <c r="G37" s="5">
        <v>-6.4387086292124085E-2</v>
      </c>
      <c r="H37" s="5"/>
      <c r="I37" s="5">
        <v>-0.11401149435045325</v>
      </c>
      <c r="L37" s="1">
        <v>44739</v>
      </c>
      <c r="M37" s="5">
        <v>0.47200532365495623</v>
      </c>
      <c r="N37" s="5">
        <v>0.3660934666578225</v>
      </c>
      <c r="O37" s="5">
        <v>-0.83008926326923083</v>
      </c>
      <c r="P37" s="5">
        <v>-8.8250688091365659E-2</v>
      </c>
      <c r="Q37" s="5">
        <v>7.646432722881384E-3</v>
      </c>
      <c r="R37" s="5">
        <v>-0.1249168546776894</v>
      </c>
      <c r="S37" s="5">
        <v>-0.40480809208929824</v>
      </c>
      <c r="T37" s="5">
        <v>-0.20476544818118286</v>
      </c>
    </row>
    <row r="38" spans="1:20" x14ac:dyDescent="0.2">
      <c r="A38" s="1">
        <v>44699</v>
      </c>
      <c r="B38" s="5">
        <v>0.32733627661691211</v>
      </c>
      <c r="C38" s="5">
        <v>7.2165549967386305E-2</v>
      </c>
      <c r="D38" s="5">
        <v>-0.46151516822165778</v>
      </c>
      <c r="E38" s="5">
        <v>-0.12996255510126239</v>
      </c>
      <c r="F38" s="5">
        <v>-5.9642613871733446E-2</v>
      </c>
      <c r="G38" s="5">
        <v>-7.0341034818885456E-2</v>
      </c>
      <c r="H38" s="5"/>
      <c r="I38" s="5">
        <v>-0.14261410719884232</v>
      </c>
      <c r="L38" s="1">
        <v>44740</v>
      </c>
      <c r="M38" s="5">
        <v>0.48734127695230173</v>
      </c>
      <c r="N38" s="5">
        <v>0.37827896780400799</v>
      </c>
      <c r="O38" s="5">
        <v>-0.8290917627580382</v>
      </c>
      <c r="P38" s="5">
        <v>-9.4059758826702367E-2</v>
      </c>
      <c r="Q38" s="5">
        <v>8.4919175872482152E-3</v>
      </c>
      <c r="R38" s="5">
        <v>-0.10885305705877465</v>
      </c>
      <c r="S38" s="5">
        <v>-0.51807306934546904</v>
      </c>
      <c r="T38" s="5">
        <v>-0.22651293887213064</v>
      </c>
    </row>
    <row r="39" spans="1:20" x14ac:dyDescent="0.2">
      <c r="A39" s="1">
        <v>44700</v>
      </c>
      <c r="B39" s="5">
        <v>0.32063774650659727</v>
      </c>
      <c r="C39" s="5">
        <v>0.15363095630846535</v>
      </c>
      <c r="D39" s="5">
        <v>-0.35387288682425089</v>
      </c>
      <c r="E39" s="5">
        <v>-0.11010549384570298</v>
      </c>
      <c r="F39" s="5">
        <v>-4.3520934373715396E-2</v>
      </c>
      <c r="G39" s="5">
        <v>-6.5673422854426594E-2</v>
      </c>
      <c r="H39" s="5"/>
      <c r="I39" s="5">
        <v>-0.13870061318974733</v>
      </c>
      <c r="L39" s="1">
        <v>44741</v>
      </c>
      <c r="M39" s="5">
        <v>0.60145303295126851</v>
      </c>
      <c r="N39" s="5">
        <v>0.35480281983178547</v>
      </c>
      <c r="O39" s="5">
        <v>-0.85148572469623307</v>
      </c>
      <c r="P39" s="5">
        <v>-0.10613174870482624</v>
      </c>
      <c r="Q39" s="5">
        <v>1.8724534603975331E-3</v>
      </c>
      <c r="R39" s="5">
        <v>-0.1332730948057034</v>
      </c>
      <c r="S39" s="5">
        <v>-0.52476325717680294</v>
      </c>
      <c r="T39" s="5">
        <v>-0.22423072784301556</v>
      </c>
    </row>
    <row r="40" spans="1:20" x14ac:dyDescent="0.2">
      <c r="A40" s="1">
        <v>44701</v>
      </c>
      <c r="B40" s="5">
        <v>0.23989195846643671</v>
      </c>
      <c r="C40" s="5">
        <v>0.1647605056760669</v>
      </c>
      <c r="D40" s="5">
        <v>-0.39812925685605777</v>
      </c>
      <c r="E40" s="5">
        <v>-0.1321058591788683</v>
      </c>
      <c r="F40" s="5">
        <v>-5.0647083792732507E-2</v>
      </c>
      <c r="G40" s="5">
        <v>-4.7678130100361975E-2</v>
      </c>
      <c r="H40" s="5"/>
      <c r="I40" s="5">
        <v>-0.14279885205773996</v>
      </c>
      <c r="L40" s="1">
        <v>44742</v>
      </c>
      <c r="M40" s="5">
        <v>0.37442531698237103</v>
      </c>
      <c r="N40" s="5">
        <v>0.34088817526506499</v>
      </c>
      <c r="O40" s="5">
        <v>-0.84134626437839111</v>
      </c>
      <c r="P40" s="5">
        <v>-0.13750344639410172</v>
      </c>
      <c r="Q40" s="5">
        <v>-1.1716627888733382E-2</v>
      </c>
      <c r="R40" s="5">
        <v>-0.14850585953070644</v>
      </c>
      <c r="S40" s="5">
        <v>-0.53071397837237877</v>
      </c>
      <c r="T40" s="5">
        <v>-0.23039886733207823</v>
      </c>
    </row>
    <row r="41" spans="1:20" x14ac:dyDescent="0.2">
      <c r="A41" s="1">
        <v>44704</v>
      </c>
      <c r="B41" s="5">
        <v>0.3313162924544758</v>
      </c>
      <c r="C41" s="5">
        <v>0.11549623357755338</v>
      </c>
      <c r="D41" s="5">
        <v>-0.37368798766644945</v>
      </c>
      <c r="E41" s="5">
        <v>-0.13339903566336025</v>
      </c>
      <c r="F41" s="5">
        <v>-5.1574670535203218E-2</v>
      </c>
      <c r="G41" s="5">
        <v>-7.0861636536336869E-2</v>
      </c>
      <c r="H41" s="5"/>
      <c r="I41" s="5">
        <v>-0.12175932162323347</v>
      </c>
      <c r="L41" s="1">
        <v>44743</v>
      </c>
      <c r="M41" s="5">
        <v>0.40677486599022861</v>
      </c>
      <c r="N41" s="5">
        <v>0.35431938524695611</v>
      </c>
      <c r="O41" s="5">
        <v>-0.879769143415156</v>
      </c>
      <c r="P41" s="5">
        <v>-0.14825693204977949</v>
      </c>
      <c r="Q41" s="5">
        <v>7.7743229148894777E-4</v>
      </c>
      <c r="R41" s="5">
        <v>-0.16750774700809715</v>
      </c>
      <c r="S41" s="5">
        <v>-0.58402232991741931</v>
      </c>
      <c r="T41" s="5">
        <v>-0.22625425625198917</v>
      </c>
    </row>
    <row r="42" spans="1:20" x14ac:dyDescent="0.2">
      <c r="A42" s="1">
        <v>44705</v>
      </c>
      <c r="B42" s="5">
        <v>0.28073340400941055</v>
      </c>
      <c r="C42" s="5">
        <v>0.15201212822163909</v>
      </c>
      <c r="D42" s="5">
        <v>-0.28680644002982847</v>
      </c>
      <c r="E42" s="5">
        <v>-0.12445369229507841</v>
      </c>
      <c r="F42" s="5">
        <v>-4.3430362044092286E-2</v>
      </c>
      <c r="G42" s="5">
        <v>-9.1119526885491631E-2</v>
      </c>
      <c r="H42" s="5"/>
      <c r="I42" s="5">
        <v>-0.11289193380853298</v>
      </c>
      <c r="L42" s="1">
        <v>44748</v>
      </c>
      <c r="M42" s="5">
        <v>0.39364773184970869</v>
      </c>
      <c r="N42" s="5">
        <v>0.24668552704442526</v>
      </c>
      <c r="O42" s="5">
        <v>-0.80169722904690854</v>
      </c>
      <c r="P42" s="5">
        <v>-0.1851534601433108</v>
      </c>
      <c r="Q42" s="5">
        <v>-4.3993464551399908E-2</v>
      </c>
      <c r="R42" s="5">
        <v>-0.19510445761526662</v>
      </c>
      <c r="S42" s="5">
        <v>-0.48768790398627015</v>
      </c>
      <c r="T42" s="5">
        <v>-0.22047476915042227</v>
      </c>
    </row>
    <row r="43" spans="1:20" x14ac:dyDescent="0.2">
      <c r="A43" s="1">
        <v>44706</v>
      </c>
      <c r="B43" s="5">
        <v>0.29487916502859218</v>
      </c>
      <c r="C43" s="5">
        <v>9.2323617106575967E-2</v>
      </c>
      <c r="D43" s="5">
        <v>-0.30506196699288041</v>
      </c>
      <c r="E43" s="5">
        <v>-0.1627360984160412</v>
      </c>
      <c r="F43" s="5">
        <v>-6.794156891305958E-2</v>
      </c>
      <c r="G43" s="5">
        <v>-0.12899132151658355</v>
      </c>
      <c r="H43" s="5"/>
      <c r="I43" s="5">
        <v>-0.10006215457112619</v>
      </c>
      <c r="L43" s="1">
        <v>44749</v>
      </c>
      <c r="M43" s="5">
        <v>0.48372284475978777</v>
      </c>
      <c r="N43" s="5">
        <v>0.27732028894816529</v>
      </c>
      <c r="O43" s="5">
        <v>-0.69661425207676564</v>
      </c>
      <c r="P43" s="5">
        <v>-0.18857325480446727</v>
      </c>
      <c r="Q43" s="5">
        <v>-4.7922095485470398E-2</v>
      </c>
      <c r="R43" s="5">
        <v>-0.21665974142340882</v>
      </c>
      <c r="S43" s="5">
        <v>-0.46883648381136978</v>
      </c>
      <c r="T43" s="5">
        <v>-0.18603778290342096</v>
      </c>
    </row>
    <row r="44" spans="1:20" x14ac:dyDescent="0.2">
      <c r="A44" s="1">
        <v>44725</v>
      </c>
      <c r="B44" s="5">
        <v>0.22302740055038808</v>
      </c>
      <c r="C44" s="5">
        <v>0.1378288083621588</v>
      </c>
      <c r="D44" s="5">
        <v>-0.5713580020090121</v>
      </c>
      <c r="E44" s="5">
        <v>-8.6740815808802774E-2</v>
      </c>
      <c r="F44" s="5">
        <v>-3.1965333325521574E-2</v>
      </c>
      <c r="G44" s="5">
        <v>-0.11234028756423345</v>
      </c>
      <c r="H44" s="5"/>
      <c r="I44" s="5">
        <v>-0.1340466440442816</v>
      </c>
      <c r="L44" s="1">
        <v>44750</v>
      </c>
      <c r="M44" s="5">
        <v>0.45925615494491434</v>
      </c>
      <c r="N44" s="5">
        <v>0.27670459710039785</v>
      </c>
      <c r="O44" s="5">
        <v>-0.69025329196263396</v>
      </c>
      <c r="P44" s="5">
        <v>-0.14285821352908631</v>
      </c>
      <c r="Q44" s="5">
        <v>-2.656251312983372E-2</v>
      </c>
      <c r="R44" s="5">
        <v>-0.21129026428961151</v>
      </c>
      <c r="S44" s="5">
        <v>-0.56228378845567828</v>
      </c>
      <c r="T44" s="5">
        <v>-0.18590416368970361</v>
      </c>
    </row>
    <row r="45" spans="1:20" x14ac:dyDescent="0.2">
      <c r="A45" s="1">
        <v>44726</v>
      </c>
      <c r="B45" s="5">
        <v>-7.6214600194321469E-3</v>
      </c>
      <c r="C45" s="5">
        <v>0.12753148240789075</v>
      </c>
      <c r="D45" s="5">
        <v>-0.55459291400693878</v>
      </c>
      <c r="E45" s="5">
        <v>-9.6853497028178651E-2</v>
      </c>
      <c r="F45" s="5">
        <v>-5.2734218812015669E-2</v>
      </c>
      <c r="G45" s="5">
        <v>-9.9547462197309797E-2</v>
      </c>
      <c r="H45" s="5"/>
      <c r="I45" s="5">
        <v>-0.10086828578141831</v>
      </c>
      <c r="L45" s="1">
        <v>44753</v>
      </c>
      <c r="M45" s="5">
        <v>0.47849024312305494</v>
      </c>
      <c r="N45" s="5">
        <v>0.27707468167554872</v>
      </c>
      <c r="O45" s="5">
        <v>-0.73292751709004134</v>
      </c>
      <c r="P45" s="5">
        <v>-0.158100338062963</v>
      </c>
      <c r="Q45" s="5">
        <v>-3.723759126616815E-2</v>
      </c>
      <c r="R45" s="5">
        <v>-0.25037576671300421</v>
      </c>
      <c r="S45" s="5">
        <v>-0.44788546687112007</v>
      </c>
      <c r="T45" s="5">
        <v>-0.1934380188193045</v>
      </c>
    </row>
    <row r="46" spans="1:20" x14ac:dyDescent="0.2">
      <c r="A46" s="1">
        <v>44728</v>
      </c>
      <c r="B46" s="5">
        <v>-6.3583483240455624E-2</v>
      </c>
      <c r="C46" s="5">
        <v>0.13821963374797855</v>
      </c>
      <c r="D46" s="5">
        <v>-0.61525961181395239</v>
      </c>
      <c r="E46" s="5">
        <v>-3.5020413749953322E-2</v>
      </c>
      <c r="F46" s="5">
        <v>-1.112765144310714E-2</v>
      </c>
      <c r="G46" s="5">
        <v>-5.4266671358552558E-2</v>
      </c>
      <c r="H46" s="5"/>
      <c r="I46" s="5">
        <v>-0.12991815620280575</v>
      </c>
      <c r="L46" s="1">
        <v>44754</v>
      </c>
      <c r="M46" s="5">
        <v>0.38940149814689012</v>
      </c>
      <c r="N46" s="5">
        <v>0.20302692867015018</v>
      </c>
      <c r="O46" s="5">
        <v>-0.77196152601522849</v>
      </c>
      <c r="P46" s="5">
        <v>-0.16959898650999469</v>
      </c>
      <c r="Q46" s="5">
        <v>-4.2008674181874511E-2</v>
      </c>
      <c r="R46" s="5">
        <v>-0.26315395357499638</v>
      </c>
      <c r="S46" s="5">
        <v>-0.43387515352819195</v>
      </c>
      <c r="T46" s="5">
        <v>-0.20128493111210316</v>
      </c>
    </row>
    <row r="47" spans="1:20" x14ac:dyDescent="0.2">
      <c r="A47" s="1">
        <v>44729</v>
      </c>
      <c r="B47" s="5">
        <v>-0.19213785028471975</v>
      </c>
      <c r="C47" s="5">
        <v>1.6101925843851103E-2</v>
      </c>
      <c r="D47" s="5">
        <v>-0.66333008605927557</v>
      </c>
      <c r="E47" s="5">
        <v>-3.7058958936807218E-2</v>
      </c>
      <c r="F47" s="5">
        <v>-1.5204908229151508E-2</v>
      </c>
      <c r="G47" s="5">
        <v>-6.0008609391248371E-2</v>
      </c>
      <c r="H47" s="5"/>
      <c r="I47" s="5">
        <v>-0.15714496249970186</v>
      </c>
      <c r="L47" s="1">
        <v>44755</v>
      </c>
      <c r="M47" s="5">
        <v>0.43871793079900923</v>
      </c>
      <c r="N47" s="5">
        <v>0.17030679654592837</v>
      </c>
      <c r="O47" s="5">
        <v>-0.74682134213623941</v>
      </c>
      <c r="P47" s="5">
        <v>-0.17268898309885664</v>
      </c>
      <c r="Q47" s="5">
        <v>-4.6716429125202991E-2</v>
      </c>
      <c r="R47" s="5">
        <v>-0.23764868340644865</v>
      </c>
      <c r="S47" s="5">
        <v>-0.34499203333782558</v>
      </c>
      <c r="T47" s="5">
        <v>-0.21487012225675725</v>
      </c>
    </row>
    <row r="48" spans="1:20" x14ac:dyDescent="0.2">
      <c r="A48" s="1">
        <v>44827</v>
      </c>
      <c r="B48" s="5">
        <v>-0.15961138861663252</v>
      </c>
      <c r="C48" s="5">
        <v>-0.15487613236007181</v>
      </c>
      <c r="D48" s="5">
        <v>-0.216738549361123</v>
      </c>
      <c r="E48" s="5">
        <v>-9.246974749717618E-2</v>
      </c>
      <c r="F48" s="5">
        <v>-9.1205476748800529E-2</v>
      </c>
      <c r="G48" s="5">
        <v>-1.5153431362882356E-3</v>
      </c>
      <c r="H48" s="5"/>
      <c r="I48" s="5">
        <v>-0.13101823927505959</v>
      </c>
      <c r="L48" s="1">
        <v>44756</v>
      </c>
      <c r="M48" s="5">
        <v>0.29307209089111758</v>
      </c>
      <c r="N48" s="5">
        <v>0.14756007010308067</v>
      </c>
      <c r="O48" s="5">
        <v>-0.75732586576060001</v>
      </c>
      <c r="P48" s="5">
        <v>-0.24165967940589975</v>
      </c>
      <c r="Q48" s="5">
        <v>-6.880525862553985E-2</v>
      </c>
      <c r="R48" s="5">
        <v>-0.24023145318684555</v>
      </c>
      <c r="S48" s="5">
        <v>-0.37431428739981354</v>
      </c>
      <c r="T48" s="5">
        <v>-0.22068695650237286</v>
      </c>
    </row>
    <row r="49" spans="1:20" x14ac:dyDescent="0.2">
      <c r="A49" s="1">
        <v>44830</v>
      </c>
      <c r="B49" s="5">
        <v>-0.23521750123873084</v>
      </c>
      <c r="C49" s="5">
        <v>-0.20687319988491071</v>
      </c>
      <c r="D49" s="5">
        <v>-0.21910643105990377</v>
      </c>
      <c r="E49" s="5">
        <v>-9.6342704418513919E-2</v>
      </c>
      <c r="F49" s="5">
        <v>-0.1011149542296183</v>
      </c>
      <c r="G49" s="5">
        <v>-8.1556286430712922E-3</v>
      </c>
      <c r="H49" s="5"/>
      <c r="I49" s="5">
        <v>-0.14070694424441271</v>
      </c>
      <c r="L49" s="1">
        <v>44757</v>
      </c>
      <c r="M49" s="5">
        <v>0.48366861873969769</v>
      </c>
      <c r="N49" s="5">
        <v>0.17259343700263721</v>
      </c>
      <c r="O49" s="5">
        <v>-0.71475585507124384</v>
      </c>
      <c r="P49" s="5">
        <v>-0.21967405672851958</v>
      </c>
      <c r="Q49" s="5">
        <v>-6.6861777084660179E-2</v>
      </c>
      <c r="R49" s="5">
        <v>-0.22788261670444082</v>
      </c>
      <c r="S49" s="5">
        <v>-5.6855250830827514E-2</v>
      </c>
      <c r="T49" s="5">
        <v>-0.18731962417912482</v>
      </c>
    </row>
    <row r="50" spans="1:20" x14ac:dyDescent="0.2">
      <c r="A50" s="1">
        <v>44831</v>
      </c>
      <c r="B50" s="5">
        <v>-0.26008584015078656</v>
      </c>
      <c r="C50" s="5">
        <v>-0.15966773494491279</v>
      </c>
      <c r="D50" s="5">
        <v>-0.24583677664306697</v>
      </c>
      <c r="E50" s="5">
        <v>-0.12111620067895379</v>
      </c>
      <c r="F50" s="5">
        <v>-0.10398443177479283</v>
      </c>
      <c r="G50" s="5">
        <v>-1.0266900502080204E-2</v>
      </c>
      <c r="H50" s="5"/>
      <c r="I50" s="5">
        <v>-0.16000362963178269</v>
      </c>
      <c r="L50" s="1">
        <v>44760</v>
      </c>
      <c r="M50" s="5">
        <v>0.54930607093138228</v>
      </c>
      <c r="N50" s="5">
        <v>0.20216629023974381</v>
      </c>
      <c r="O50" s="5">
        <v>-0.64824199663064763</v>
      </c>
      <c r="P50" s="5">
        <v>-0.19594035885603955</v>
      </c>
      <c r="Q50" s="5">
        <v>-6.0301249939402071E-2</v>
      </c>
      <c r="R50" s="5">
        <v>-0.19479792924599662</v>
      </c>
      <c r="S50" s="5">
        <v>-0.1804122392434894</v>
      </c>
      <c r="T50" s="5">
        <v>-0.19654013849252608</v>
      </c>
    </row>
    <row r="51" spans="1:20" x14ac:dyDescent="0.2">
      <c r="A51" s="1">
        <v>44832</v>
      </c>
      <c r="B51" s="5">
        <v>-0.23966330549553994</v>
      </c>
      <c r="C51" s="5">
        <v>-8.4685688263949288E-2</v>
      </c>
      <c r="D51" s="5">
        <v>-0.2164424617389541</v>
      </c>
      <c r="E51" s="5">
        <v>-7.1137462861428497E-2</v>
      </c>
      <c r="F51" s="5">
        <v>-7.3906925426791406E-2</v>
      </c>
      <c r="G51" s="5">
        <v>-1.5100851639570275E-2</v>
      </c>
      <c r="H51" s="5"/>
      <c r="I51" s="5">
        <v>-0.14448411466793901</v>
      </c>
      <c r="L51" s="1">
        <v>44761</v>
      </c>
      <c r="M51" s="5">
        <v>0.57309787257088851</v>
      </c>
      <c r="N51" s="5">
        <v>0.18105580666811477</v>
      </c>
      <c r="O51" s="5">
        <v>-0.57679678811876489</v>
      </c>
      <c r="P51" s="5">
        <v>-0.25841433563261751</v>
      </c>
      <c r="Q51" s="5">
        <v>-7.4600548043326401E-2</v>
      </c>
      <c r="R51" s="5">
        <v>-0.20375735987103022</v>
      </c>
      <c r="S51" s="5">
        <v>-4.4564782145561338E-2</v>
      </c>
      <c r="T51" s="5">
        <v>-0.14099075678363077</v>
      </c>
    </row>
    <row r="52" spans="1:20" x14ac:dyDescent="0.2">
      <c r="A52" s="1">
        <v>44833</v>
      </c>
      <c r="B52" s="5">
        <v>-0.3053816495511813</v>
      </c>
      <c r="C52" s="5">
        <v>-6.3206537555784745E-2</v>
      </c>
      <c r="D52" s="5">
        <v>-0.19689693241205927</v>
      </c>
      <c r="E52" s="5">
        <v>-7.0808238529367545E-2</v>
      </c>
      <c r="F52" s="5">
        <v>-7.0063056555388858E-2</v>
      </c>
      <c r="G52" s="5">
        <v>1.4361427359653027E-2</v>
      </c>
      <c r="H52" s="5"/>
      <c r="I52" s="5">
        <v>-0.16771080021561938</v>
      </c>
      <c r="L52" s="1">
        <v>44762</v>
      </c>
      <c r="M52" s="5">
        <v>0.73120892511604518</v>
      </c>
      <c r="N52" s="5">
        <v>0.16276055738050685</v>
      </c>
      <c r="O52" s="5">
        <v>-0.56181144299582897</v>
      </c>
      <c r="P52" s="5">
        <v>-0.28063997911116401</v>
      </c>
      <c r="Q52" s="5">
        <v>-8.0431726491573596E-2</v>
      </c>
      <c r="R52" s="5">
        <v>-0.22364009511826771</v>
      </c>
      <c r="S52" s="5">
        <v>1.2541885191213964E-2</v>
      </c>
      <c r="T52" s="5">
        <v>-0.12401346341105549</v>
      </c>
    </row>
    <row r="53" spans="1:20" x14ac:dyDescent="0.2">
      <c r="A53" s="1">
        <v>44834</v>
      </c>
      <c r="B53" s="5">
        <v>-0.3120646220536169</v>
      </c>
      <c r="C53" s="5">
        <v>-0.10295480629361692</v>
      </c>
      <c r="D53" s="5">
        <v>-0.18362500253391964</v>
      </c>
      <c r="E53" s="5">
        <v>-3.570149601178417E-2</v>
      </c>
      <c r="F53" s="5">
        <v>-6.07371963972137E-2</v>
      </c>
      <c r="G53" s="5">
        <v>-4.7322628786172069E-3</v>
      </c>
      <c r="H53" s="5"/>
      <c r="I53" s="5">
        <v>-0.17562811385153485</v>
      </c>
      <c r="L53" s="1">
        <v>44764</v>
      </c>
      <c r="M53" s="5">
        <v>0.71050253032647659</v>
      </c>
      <c r="N53" s="5">
        <v>0.12814541020521469</v>
      </c>
      <c r="O53" s="5">
        <v>-0.48113157211616819</v>
      </c>
      <c r="P53" s="5">
        <v>-0.24561043888766904</v>
      </c>
      <c r="Q53" s="5">
        <v>-6.4071670255375524E-2</v>
      </c>
      <c r="R53" s="5">
        <v>-0.21266530702658229</v>
      </c>
      <c r="S53" s="5">
        <v>-0.12855605781065074</v>
      </c>
      <c r="T53" s="5">
        <v>-0.10724861074501077</v>
      </c>
    </row>
    <row r="54" spans="1:20" x14ac:dyDescent="0.2">
      <c r="A54" s="1">
        <v>44837</v>
      </c>
      <c r="B54" s="5">
        <v>-0.35072217631404212</v>
      </c>
      <c r="C54" s="5">
        <v>-7.8947543312445759E-2</v>
      </c>
      <c r="D54" s="5">
        <v>-0.16733503664945801</v>
      </c>
      <c r="E54" s="5">
        <v>5.6190347113385788E-2</v>
      </c>
      <c r="F54" s="5">
        <v>-3.9853252821053217E-2</v>
      </c>
      <c r="G54" s="5">
        <v>-1.5354853614167902E-3</v>
      </c>
      <c r="H54" s="5"/>
      <c r="I54" s="5">
        <v>-0.1523404290872884</v>
      </c>
      <c r="L54" s="1">
        <v>44768</v>
      </c>
      <c r="M54" s="5">
        <v>0.72433677357458914</v>
      </c>
      <c r="N54" s="5">
        <v>8.3743306540910473E-2</v>
      </c>
      <c r="O54" s="5">
        <v>-0.54921299765254838</v>
      </c>
      <c r="P54" s="5">
        <v>-0.2503188184776759</v>
      </c>
      <c r="Q54" s="5">
        <v>-6.3165832327540986E-2</v>
      </c>
      <c r="R54" s="5">
        <v>-0.19558951960596582</v>
      </c>
      <c r="S54" s="5">
        <v>-0.21722395841264955</v>
      </c>
      <c r="T54" s="5">
        <v>-0.10380027793918403</v>
      </c>
    </row>
    <row r="55" spans="1:20" x14ac:dyDescent="0.2">
      <c r="A55" s="1">
        <v>44838</v>
      </c>
      <c r="B55" s="5">
        <v>-0.3115288560525975</v>
      </c>
      <c r="C55" s="5">
        <v>-4.7953233453677586E-2</v>
      </c>
      <c r="D55" s="5">
        <v>-2.385743989729288E-2</v>
      </c>
      <c r="E55" s="5">
        <v>0.10116166614150102</v>
      </c>
      <c r="F55" s="5">
        <v>-1.85497962162991E-2</v>
      </c>
      <c r="G55" s="5">
        <v>-5.5190120983949226E-3</v>
      </c>
      <c r="H55" s="5"/>
      <c r="I55" s="5">
        <v>-0.10923121884062482</v>
      </c>
      <c r="L55" s="1">
        <v>44775</v>
      </c>
      <c r="M55" s="5">
        <v>0.33706935231064472</v>
      </c>
      <c r="N55" s="5">
        <v>6.7465911276739551E-2</v>
      </c>
      <c r="O55" s="5">
        <v>-0.47294749223824228</v>
      </c>
      <c r="P55" s="5">
        <v>-0.12001501337041601</v>
      </c>
      <c r="Q55" s="5">
        <v>-1.1444569358535651E-2</v>
      </c>
      <c r="R55" s="5">
        <v>-0.17855507399847778</v>
      </c>
      <c r="S55" s="5">
        <v>-0.15518966202004805</v>
      </c>
      <c r="T55" s="5">
        <v>-0.11489598366811624</v>
      </c>
    </row>
    <row r="56" spans="1:20" x14ac:dyDescent="0.2">
      <c r="A56" s="1">
        <v>44841</v>
      </c>
      <c r="B56" s="5">
        <v>-0.32076823547548822</v>
      </c>
      <c r="C56" s="5">
        <v>-2.3997312160981887E-2</v>
      </c>
      <c r="D56" s="5">
        <v>-8.9745123223385515E-2</v>
      </c>
      <c r="E56" s="5">
        <v>6.8869452788861946E-2</v>
      </c>
      <c r="F56" s="5">
        <v>-3.0081788819070122E-2</v>
      </c>
      <c r="G56" s="5">
        <v>-5.8712916455523817E-2</v>
      </c>
      <c r="H56" s="5"/>
      <c r="I56" s="5">
        <v>-0.12899149018875355</v>
      </c>
      <c r="L56" s="1">
        <v>44782</v>
      </c>
      <c r="M56" s="5">
        <v>0.66980374472473203</v>
      </c>
      <c r="N56" s="5">
        <v>9.3251119785870574E-3</v>
      </c>
      <c r="O56" s="5">
        <v>-0.65113721640785582</v>
      </c>
      <c r="P56" s="5">
        <v>-0.13066501918880427</v>
      </c>
      <c r="Q56" s="5">
        <v>-1.33192793666167E-2</v>
      </c>
      <c r="R56" s="5">
        <v>-9.9399929463749828E-2</v>
      </c>
      <c r="S56" s="5">
        <v>-0.1236209791663764</v>
      </c>
      <c r="T56" s="5">
        <v>-0.10681295789183969</v>
      </c>
    </row>
    <row r="57" spans="1:20" x14ac:dyDescent="0.2">
      <c r="A57" s="1">
        <v>44844</v>
      </c>
      <c r="B57" s="5">
        <v>-0.37629473080838438</v>
      </c>
      <c r="C57" s="5">
        <v>-1.5137778855202729E-2</v>
      </c>
      <c r="D57" s="5">
        <v>-0.11959196394512053</v>
      </c>
      <c r="E57" s="5">
        <v>2.5559672038260289E-2</v>
      </c>
      <c r="F57" s="5">
        <v>-5.583763325921029E-2</v>
      </c>
      <c r="G57" s="5">
        <v>-6.5241198366616168E-2</v>
      </c>
      <c r="H57" s="5"/>
      <c r="I57" s="5">
        <v>-0.15050537637866335</v>
      </c>
      <c r="L57" s="1">
        <v>44817</v>
      </c>
      <c r="M57" s="5">
        <v>0.55660246678591729</v>
      </c>
      <c r="N57" s="5">
        <v>-8.4832851791619021E-2</v>
      </c>
      <c r="O57" s="5">
        <v>-0.7119940088647847</v>
      </c>
      <c r="P57" s="5">
        <v>-0.23725519943401485</v>
      </c>
      <c r="Q57" s="5">
        <v>-0.10587278689335756</v>
      </c>
      <c r="R57" s="5">
        <v>-3.174869831458052E-2</v>
      </c>
      <c r="S57" s="5">
        <v>0.11137897072423533</v>
      </c>
      <c r="T57" s="5">
        <v>-0.10267809319959822</v>
      </c>
    </row>
    <row r="58" spans="1:20" x14ac:dyDescent="0.2">
      <c r="A58" s="1">
        <v>44845</v>
      </c>
      <c r="B58" s="5">
        <v>-0.34312079541220269</v>
      </c>
      <c r="C58" s="5">
        <v>-4.0683204811065174E-2</v>
      </c>
      <c r="D58" s="5">
        <v>-6.0605177465010727E-2</v>
      </c>
      <c r="E58" s="5">
        <v>3.8767180257703072E-2</v>
      </c>
      <c r="F58" s="5">
        <v>-3.7142636110363364E-2</v>
      </c>
      <c r="G58" s="5">
        <v>-5.6935017901634175E-2</v>
      </c>
      <c r="H58" s="5"/>
      <c r="I58" s="5">
        <v>-0.12277742226904773</v>
      </c>
      <c r="L58" s="1">
        <v>44818</v>
      </c>
      <c r="M58" s="5">
        <v>0.60237578307826456</v>
      </c>
      <c r="N58" s="5">
        <v>-0.15175825684397098</v>
      </c>
      <c r="O58" s="5">
        <v>-0.70469600987460945</v>
      </c>
      <c r="P58" s="5">
        <v>-0.26927047477228983</v>
      </c>
      <c r="Q58" s="5">
        <v>-0.12836918253350377</v>
      </c>
      <c r="R58" s="5">
        <v>-3.8489061038628154E-2</v>
      </c>
      <c r="S58" s="5">
        <v>7.3118282530339501E-2</v>
      </c>
      <c r="T58" s="5">
        <v>-0.11154836077394321</v>
      </c>
    </row>
    <row r="59" spans="1:20" x14ac:dyDescent="0.2">
      <c r="A59" s="1">
        <v>44846</v>
      </c>
      <c r="B59" s="5">
        <v>-0.37394530640432372</v>
      </c>
      <c r="C59" s="5">
        <v>-0.10580730479797196</v>
      </c>
      <c r="D59" s="5">
        <v>-5.7860631129954015E-2</v>
      </c>
      <c r="E59" s="5">
        <v>2.032340919910634E-2</v>
      </c>
      <c r="F59" s="5">
        <v>-4.213975480473716E-2</v>
      </c>
      <c r="G59" s="5">
        <v>-6.7153554832174389E-2</v>
      </c>
      <c r="H59" s="5"/>
      <c r="I59" s="5">
        <v>-0.1193848821102482</v>
      </c>
      <c r="L59" s="1">
        <v>44819</v>
      </c>
      <c r="M59" s="5">
        <v>0.53748737710974015</v>
      </c>
      <c r="N59" s="5">
        <v>-0.20727208229716321</v>
      </c>
      <c r="O59" s="5">
        <v>-0.75142078130502854</v>
      </c>
      <c r="P59" s="5">
        <v>-0.26385219673593557</v>
      </c>
      <c r="Q59" s="5">
        <v>-0.13997188510821834</v>
      </c>
      <c r="R59" s="5">
        <v>-5.9049722950725476E-2</v>
      </c>
      <c r="S59" s="5">
        <v>2.1800934719884896E-2</v>
      </c>
      <c r="T59" s="5">
        <v>-0.13451870416722453</v>
      </c>
    </row>
    <row r="60" spans="1:20" x14ac:dyDescent="0.2">
      <c r="L60" s="1">
        <v>44820</v>
      </c>
      <c r="M60" s="5">
        <v>0.46026246019018369</v>
      </c>
      <c r="N60" s="5">
        <v>-0.27562518880771814</v>
      </c>
      <c r="O60" s="5">
        <v>-0.72830536568360593</v>
      </c>
      <c r="P60" s="5">
        <v>-0.26702489303947702</v>
      </c>
      <c r="Q60" s="5">
        <v>-0.13638594237654467</v>
      </c>
      <c r="R60" s="5">
        <v>-5.0940205687700094E-2</v>
      </c>
      <c r="S60" s="5">
        <v>9.518689212615386E-2</v>
      </c>
      <c r="T60" s="5">
        <v>-0.14129870285939092</v>
      </c>
    </row>
    <row r="61" spans="1:20" x14ac:dyDescent="0.2">
      <c r="L61" s="1">
        <v>44823</v>
      </c>
      <c r="M61" s="5">
        <v>0.40179537921920283</v>
      </c>
      <c r="N61" s="5">
        <v>-0.26515089225804211</v>
      </c>
      <c r="O61" s="5">
        <v>-0.77410401669656526</v>
      </c>
      <c r="P61" s="5">
        <v>-0.25192266241240985</v>
      </c>
      <c r="Q61" s="5">
        <v>-0.1353843405689299</v>
      </c>
      <c r="R61" s="5">
        <v>-2.9609644137126231E-2</v>
      </c>
      <c r="S61" s="5">
        <v>7.8095544510101145E-2</v>
      </c>
      <c r="T61" s="5">
        <v>-0.14570572668010068</v>
      </c>
    </row>
    <row r="62" spans="1:20" x14ac:dyDescent="0.2">
      <c r="L62" s="1">
        <v>44824</v>
      </c>
      <c r="M62" s="5">
        <v>0.39573391736029706</v>
      </c>
      <c r="N62" s="5">
        <v>-0.30816360412685834</v>
      </c>
      <c r="O62" s="5">
        <v>-0.82145096979672505</v>
      </c>
      <c r="P62" s="5">
        <v>-0.27238292112934609</v>
      </c>
      <c r="Q62" s="5">
        <v>-0.1478131588835635</v>
      </c>
      <c r="R62" s="5">
        <v>-3.3667505321116981E-2</v>
      </c>
      <c r="S62" s="5">
        <v>4.3324568306767501E-2</v>
      </c>
      <c r="T62" s="5">
        <v>-0.1446908940353055</v>
      </c>
    </row>
    <row r="63" spans="1:20" x14ac:dyDescent="0.2">
      <c r="L63" s="1">
        <v>44825</v>
      </c>
      <c r="M63" s="5">
        <v>0.37099517321194786</v>
      </c>
      <c r="N63" s="5">
        <v>-0.30341253228605158</v>
      </c>
      <c r="O63" s="5">
        <v>-0.86730908417740082</v>
      </c>
      <c r="P63" s="5">
        <v>-0.28562657326968433</v>
      </c>
      <c r="Q63" s="5">
        <v>-0.15783530432261214</v>
      </c>
      <c r="R63" s="5">
        <v>-3.3539729119851425E-2</v>
      </c>
      <c r="S63" s="5">
        <v>1.2720980260852235E-3</v>
      </c>
      <c r="T63" s="5">
        <v>-0.17619984218094936</v>
      </c>
    </row>
    <row r="64" spans="1:20" x14ac:dyDescent="0.2">
      <c r="L64" s="1">
        <v>44826</v>
      </c>
      <c r="M64" s="5">
        <v>0.25553375984654148</v>
      </c>
      <c r="N64" s="5">
        <v>-0.31059400624722766</v>
      </c>
      <c r="O64" s="5">
        <v>-0.82620497620663647</v>
      </c>
      <c r="P64" s="5">
        <v>-0.26678158014391623</v>
      </c>
      <c r="Q64" s="5">
        <v>-0.15053256147123012</v>
      </c>
      <c r="R64" s="5">
        <v>-6.967811210006343E-2</v>
      </c>
      <c r="S64" s="5">
        <v>5.5769342239755798E-2</v>
      </c>
      <c r="T64" s="5">
        <v>-0.18971215149522769</v>
      </c>
    </row>
    <row r="65" spans="12:20" x14ac:dyDescent="0.2">
      <c r="L65" s="1">
        <v>44827</v>
      </c>
      <c r="M65" s="5">
        <v>0.23856505748682674</v>
      </c>
      <c r="N65" s="5">
        <v>-0.29691037888827759</v>
      </c>
      <c r="O65" s="5">
        <v>-0.89261090088022665</v>
      </c>
      <c r="P65" s="5">
        <v>-0.28699436908931603</v>
      </c>
      <c r="Q65" s="5">
        <v>-0.15842139408486539</v>
      </c>
      <c r="R65" s="5">
        <v>-7.3263615857466324E-2</v>
      </c>
      <c r="S65" s="5"/>
      <c r="T65" s="5">
        <v>-0.21421893955044902</v>
      </c>
    </row>
    <row r="66" spans="12:20" x14ac:dyDescent="0.2">
      <c r="L66" s="1">
        <v>44830</v>
      </c>
      <c r="M66" s="5">
        <v>0.27343184310466478</v>
      </c>
      <c r="N66" s="5">
        <v>-0.30666385484538472</v>
      </c>
      <c r="O66" s="5">
        <v>-0.90340752436614147</v>
      </c>
      <c r="P66" s="5">
        <v>-0.2915706061914729</v>
      </c>
      <c r="Q66" s="5">
        <v>-0.15759067972717056</v>
      </c>
      <c r="R66" s="5">
        <v>-5.6990420727271465E-2</v>
      </c>
      <c r="S66" s="5"/>
      <c r="T66" s="5">
        <v>-0.23679534370167507</v>
      </c>
    </row>
    <row r="67" spans="12:20" x14ac:dyDescent="0.2">
      <c r="L67" s="1">
        <v>44831</v>
      </c>
      <c r="M67" s="5">
        <v>0.18736383353075015</v>
      </c>
      <c r="N67" s="5">
        <v>-0.31736454523515989</v>
      </c>
      <c r="O67" s="5">
        <v>-0.90304899899501156</v>
      </c>
      <c r="P67" s="5">
        <v>-0.31446476377900101</v>
      </c>
      <c r="Q67" s="5">
        <v>-0.16979589616305427</v>
      </c>
      <c r="R67" s="5">
        <v>-6.1156582553794997E-2</v>
      </c>
      <c r="S67" s="5"/>
      <c r="T67" s="5">
        <v>-0.23260434432825991</v>
      </c>
    </row>
    <row r="68" spans="12:20" x14ac:dyDescent="0.2">
      <c r="L68" s="1">
        <v>44832</v>
      </c>
      <c r="M68" s="5">
        <v>0.1966343304554255</v>
      </c>
      <c r="N68" s="5">
        <v>-0.19941942880681551</v>
      </c>
      <c r="O68" s="5">
        <v>-0.85242170992471755</v>
      </c>
      <c r="P68" s="5">
        <v>-0.28607856294102701</v>
      </c>
      <c r="Q68" s="5">
        <v>-0.15705492719192762</v>
      </c>
      <c r="R68" s="5">
        <v>-8.6073290616896794E-2</v>
      </c>
      <c r="S68" s="5"/>
      <c r="T68" s="5">
        <v>-0.19734687266108616</v>
      </c>
    </row>
    <row r="69" spans="12:20" x14ac:dyDescent="0.2">
      <c r="L69" s="1">
        <v>44833</v>
      </c>
      <c r="M69" s="5">
        <v>0.1837773730359368</v>
      </c>
      <c r="N69" s="5">
        <v>-0.20055877353876794</v>
      </c>
      <c r="O69" s="5">
        <v>-0.85990480458786922</v>
      </c>
      <c r="P69" s="5">
        <v>-0.27577412984744931</v>
      </c>
      <c r="Q69" s="5">
        <v>-0.14226546344416194</v>
      </c>
      <c r="R69" s="5">
        <v>-8.8779076669112389E-2</v>
      </c>
      <c r="S69" s="5"/>
      <c r="T69" s="5">
        <v>-0.22210413445930557</v>
      </c>
    </row>
    <row r="70" spans="12:20" x14ac:dyDescent="0.2">
      <c r="L70" s="1">
        <v>44834</v>
      </c>
      <c r="M70" s="5">
        <v>0.1693408453212347</v>
      </c>
      <c r="N70" s="5">
        <v>-0.26181251895336571</v>
      </c>
      <c r="O70" s="5">
        <v>-0.87576473431887492</v>
      </c>
      <c r="P70" s="5">
        <v>-0.25585034925256128</v>
      </c>
      <c r="Q70" s="5">
        <v>-0.14556988236859311</v>
      </c>
      <c r="R70" s="5">
        <v>-9.4390566431235903E-2</v>
      </c>
      <c r="S70" s="5"/>
      <c r="T70" s="5">
        <v>-0.24534384935833267</v>
      </c>
    </row>
    <row r="71" spans="12:20" x14ac:dyDescent="0.2">
      <c r="L71" s="1">
        <v>44837</v>
      </c>
      <c r="M71" s="5">
        <v>7.0097477807155417E-2</v>
      </c>
      <c r="N71" s="5">
        <v>-0.19817827211448014</v>
      </c>
      <c r="O71" s="5">
        <v>-0.84087178299632959</v>
      </c>
      <c r="P71" s="5">
        <v>-0.17530295801595264</v>
      </c>
      <c r="Q71" s="5">
        <v>-0.12441979630416541</v>
      </c>
      <c r="R71" s="5">
        <v>-9.072320848264484E-2</v>
      </c>
      <c r="S71" s="5"/>
      <c r="T71" s="5">
        <v>-0.20715806542387466</v>
      </c>
    </row>
    <row r="72" spans="12:20" x14ac:dyDescent="0.2">
      <c r="L72" s="1">
        <v>44838</v>
      </c>
      <c r="M72" s="5">
        <v>0.12576787942438941</v>
      </c>
      <c r="N72" s="5">
        <v>-0.10636555828345151</v>
      </c>
      <c r="O72" s="5">
        <v>-0.75261607644238326</v>
      </c>
      <c r="P72" s="5">
        <v>-0.14773171477318683</v>
      </c>
      <c r="Q72" s="5">
        <v>-0.10552808324140303</v>
      </c>
      <c r="R72" s="5">
        <v>-7.9804092761779938E-2</v>
      </c>
      <c r="S72" s="5"/>
      <c r="T72" s="5">
        <v>-0.16726833833587018</v>
      </c>
    </row>
    <row r="73" spans="12:20" x14ac:dyDescent="0.2">
      <c r="L73" s="1">
        <v>44839</v>
      </c>
      <c r="M73" s="5">
        <v>8.5988680916542271E-2</v>
      </c>
      <c r="N73" s="5">
        <v>-9.0054826682906527E-2</v>
      </c>
      <c r="O73" s="5">
        <v>-0.76798839315550427</v>
      </c>
      <c r="P73" s="5">
        <v>-0.18565031717212072</v>
      </c>
      <c r="Q73" s="5">
        <v>-0.11876400999738392</v>
      </c>
      <c r="R73" s="5">
        <v>-0.13623044959368805</v>
      </c>
      <c r="S73" s="5"/>
      <c r="T73" s="5">
        <v>-0.1735327041104463</v>
      </c>
    </row>
    <row r="74" spans="12:20" x14ac:dyDescent="0.2">
      <c r="L74" s="1">
        <v>44840</v>
      </c>
      <c r="M74" s="5">
        <v>0.10485066923801388</v>
      </c>
      <c r="N74" s="5">
        <v>-0.10517960613470806</v>
      </c>
      <c r="O74" s="5">
        <v>-0.75063096823126918</v>
      </c>
      <c r="P74" s="5">
        <v>-0.18357117904666068</v>
      </c>
      <c r="Q74" s="5">
        <v>-0.12278111381832792</v>
      </c>
      <c r="R74" s="5">
        <v>-0.11471019001661614</v>
      </c>
      <c r="S74" s="5"/>
      <c r="T74" s="5">
        <v>-0.18117611700604308</v>
      </c>
    </row>
    <row r="75" spans="12:20" x14ac:dyDescent="0.2">
      <c r="L75" s="1">
        <v>44841</v>
      </c>
      <c r="M75" s="5">
        <v>1.5682496000618849E-2</v>
      </c>
      <c r="N75" s="5">
        <v>-1.7654125652900976E-2</v>
      </c>
      <c r="O75" s="5">
        <v>-0.70420641272229034</v>
      </c>
      <c r="P75" s="5">
        <v>-0.20995401296665864</v>
      </c>
      <c r="Q75" s="5">
        <v>-0.13082193937463329</v>
      </c>
      <c r="R75" s="5">
        <v>-0.14095101469249618</v>
      </c>
      <c r="S75" s="5"/>
      <c r="T75" s="5">
        <v>-0.19255795041058388</v>
      </c>
    </row>
    <row r="76" spans="12:20" x14ac:dyDescent="0.2">
      <c r="L76" s="1">
        <v>44844</v>
      </c>
      <c r="M76" s="5">
        <v>-3.7366146500463306E-2</v>
      </c>
      <c r="N76" s="5">
        <v>-9.8865199157603473E-2</v>
      </c>
      <c r="O76" s="5">
        <v>-0.73932934077521084</v>
      </c>
      <c r="P76" s="5">
        <v>-0.27155735344320142</v>
      </c>
      <c r="Q76" s="5">
        <v>-0.1651926441984847</v>
      </c>
      <c r="R76" s="5">
        <v>-0.15374663199719174</v>
      </c>
      <c r="S76" s="5"/>
      <c r="T76" s="5">
        <v>-0.19665522432033539</v>
      </c>
    </row>
    <row r="77" spans="12:20" x14ac:dyDescent="0.2">
      <c r="L77" s="1">
        <v>44845</v>
      </c>
      <c r="M77" s="5">
        <v>-5.9018081066406165E-2</v>
      </c>
      <c r="N77" s="5">
        <v>-0.15423061907347391</v>
      </c>
      <c r="O77" s="5">
        <v>-0.76926604123888886</v>
      </c>
      <c r="P77" s="5">
        <v>-0.28950214242447614</v>
      </c>
      <c r="Q77" s="5">
        <v>-0.16310890963641231</v>
      </c>
      <c r="R77" s="5">
        <v>-0.15368559535132828</v>
      </c>
      <c r="S77" s="5"/>
      <c r="T77" s="5">
        <v>-0.21430847978283818</v>
      </c>
    </row>
    <row r="78" spans="12:20" x14ac:dyDescent="0.2">
      <c r="L78" s="1">
        <v>44846</v>
      </c>
      <c r="M78" s="5">
        <v>-0.12612250710625411</v>
      </c>
      <c r="N78" s="5">
        <v>-0.20335467435319485</v>
      </c>
      <c r="O78" s="5">
        <v>-0.7347248357869437</v>
      </c>
      <c r="P78" s="5">
        <v>-0.30532050633986513</v>
      </c>
      <c r="Q78" s="5">
        <v>-0.16321317429610399</v>
      </c>
      <c r="R78" s="5">
        <v>-0.17761962422490099</v>
      </c>
      <c r="S78" s="5"/>
      <c r="T78" s="5">
        <v>-0.20538618318177684</v>
      </c>
    </row>
    <row r="79" spans="12:20" x14ac:dyDescent="0.2">
      <c r="L79" s="1">
        <v>44847</v>
      </c>
      <c r="M79" s="5">
        <v>-0.1484762726859169</v>
      </c>
      <c r="N79" s="5">
        <v>-0.19420222195892903</v>
      </c>
      <c r="O79" s="5">
        <v>-0.74452432162679771</v>
      </c>
      <c r="P79" s="5">
        <v>-0.32373534071995252</v>
      </c>
      <c r="Q79" s="5">
        <v>-0.16931747237074832</v>
      </c>
      <c r="R79" s="5">
        <v>-0.18854190751043926</v>
      </c>
      <c r="S79" s="5"/>
      <c r="T79" s="5">
        <v>-0.17954698023316304</v>
      </c>
    </row>
    <row r="80" spans="12:20" x14ac:dyDescent="0.2">
      <c r="L80" s="1">
        <v>44848</v>
      </c>
      <c r="M80" s="5">
        <v>-0.10619698580279111</v>
      </c>
      <c r="N80" s="5">
        <v>-0.18064589441796577</v>
      </c>
      <c r="O80" s="5">
        <v>-0.77180380097059631</v>
      </c>
      <c r="P80" s="5">
        <v>-0.34008633710984371</v>
      </c>
      <c r="Q80" s="5">
        <v>-0.17232574003761827</v>
      </c>
      <c r="R80" s="5">
        <v>-0.18328212393361235</v>
      </c>
      <c r="S80" s="5"/>
      <c r="T80" s="5">
        <v>-0.21942418416661238</v>
      </c>
    </row>
    <row r="81" spans="12:20" x14ac:dyDescent="0.2">
      <c r="L81" s="1">
        <v>44851</v>
      </c>
      <c r="M81" s="5">
        <v>-0.14527661573220713</v>
      </c>
      <c r="N81" s="5">
        <v>-0.18425042316046517</v>
      </c>
      <c r="O81" s="5">
        <v>-0.74962442451265021</v>
      </c>
      <c r="P81" s="5">
        <v>-0.3001184424136849</v>
      </c>
      <c r="Q81" s="5">
        <v>-0.16147270932333682</v>
      </c>
      <c r="R81" s="5">
        <v>-0.20199950166118569</v>
      </c>
      <c r="S81" s="5"/>
      <c r="T81" s="5">
        <v>-0.19266990829701261</v>
      </c>
    </row>
    <row r="82" spans="12:20" x14ac:dyDescent="0.2">
      <c r="L82" s="1">
        <v>44852</v>
      </c>
      <c r="M82" s="5">
        <v>-0.19141843564078409</v>
      </c>
      <c r="N82" s="5">
        <v>-0.22570004885977657</v>
      </c>
      <c r="O82" s="5">
        <v>-0.73929226149235705</v>
      </c>
      <c r="P82" s="5">
        <v>-0.2804381565965281</v>
      </c>
      <c r="Q82" s="5">
        <v>-0.16262159363215012</v>
      </c>
      <c r="R82" s="5">
        <v>-0.22101594897320723</v>
      </c>
      <c r="S82" s="5"/>
      <c r="T82" s="5">
        <v>-0.16644430079899261</v>
      </c>
    </row>
    <row r="83" spans="12:20" x14ac:dyDescent="0.2">
      <c r="L83" s="1">
        <v>44853</v>
      </c>
      <c r="M83" s="5">
        <v>-0.17920429012736405</v>
      </c>
      <c r="N83" s="5">
        <v>-0.17655785207720454</v>
      </c>
      <c r="O83" s="5">
        <v>-0.73063900053381292</v>
      </c>
      <c r="P83" s="5">
        <v>-0.2786677650728463</v>
      </c>
      <c r="Q83" s="5">
        <v>-0.16859211595744536</v>
      </c>
      <c r="R83" s="5">
        <v>-0.21083096791102704</v>
      </c>
      <c r="S83" s="5"/>
      <c r="T83" s="5">
        <v>-0.14500674698267405</v>
      </c>
    </row>
    <row r="84" spans="12:20" x14ac:dyDescent="0.2">
      <c r="L84" s="1">
        <v>44854</v>
      </c>
      <c r="M84" s="5">
        <v>-0.21887915252775125</v>
      </c>
      <c r="N84" s="5">
        <v>-0.13634784604768155</v>
      </c>
      <c r="O84" s="5">
        <v>-0.75280354988508724</v>
      </c>
      <c r="P84" s="5">
        <v>-0.2362733080377265</v>
      </c>
      <c r="Q84" s="5">
        <v>-0.14700328761760556</v>
      </c>
      <c r="R84" s="5">
        <v>-0.18172965246414804</v>
      </c>
      <c r="S84" s="5"/>
      <c r="T84" s="5">
        <v>-0.15867115307162791</v>
      </c>
    </row>
    <row r="85" spans="12:20" x14ac:dyDescent="0.2">
      <c r="L85" s="1">
        <v>44855</v>
      </c>
      <c r="M85" s="5">
        <v>-0.32304454476713612</v>
      </c>
      <c r="N85" s="5">
        <v>-0.17878798421264352</v>
      </c>
      <c r="O85" s="5">
        <v>-0.68759496857366487</v>
      </c>
      <c r="P85" s="5">
        <v>-0.2109643668597847</v>
      </c>
      <c r="Q85" s="5">
        <v>-0.13942325702242583</v>
      </c>
      <c r="R85" s="5">
        <v>-0.20735284224043168</v>
      </c>
      <c r="S85" s="5"/>
      <c r="T85" s="5">
        <v>-0.10667335678891821</v>
      </c>
    </row>
    <row r="86" spans="12:20" x14ac:dyDescent="0.2">
      <c r="L86" s="1">
        <v>44859</v>
      </c>
      <c r="M86" s="5">
        <v>-0.20469543116536615</v>
      </c>
      <c r="N86" s="5">
        <v>-0.21097416383187584</v>
      </c>
      <c r="O86" s="5">
        <v>-0.68270077743341917</v>
      </c>
      <c r="P86" s="5">
        <v>-0.18069223906576443</v>
      </c>
      <c r="Q86" s="5">
        <v>-0.13165236659916846</v>
      </c>
      <c r="R86" s="5">
        <v>-0.17795369994083154</v>
      </c>
      <c r="S86" s="5"/>
      <c r="T86" s="5">
        <v>-0.10526722554884253</v>
      </c>
    </row>
    <row r="87" spans="12:20" x14ac:dyDescent="0.2">
      <c r="L87" s="1">
        <v>44865</v>
      </c>
      <c r="M87" s="5">
        <v>-0.28077392300135057</v>
      </c>
      <c r="N87" s="5">
        <v>-0.2198792439323792</v>
      </c>
      <c r="O87" s="5">
        <v>-0.66080449294914745</v>
      </c>
      <c r="P87" s="5">
        <v>-0.15846763558928059</v>
      </c>
      <c r="Q87" s="5">
        <v>-0.13017353361307116</v>
      </c>
      <c r="R87" s="5">
        <v>-0.18297145163648323</v>
      </c>
      <c r="S87" s="5"/>
      <c r="T87" s="5">
        <v>-0.10488855269002048</v>
      </c>
    </row>
  </sheetData>
  <mergeCells count="4">
    <mergeCell ref="D1:G1"/>
    <mergeCell ref="O1:R1"/>
    <mergeCell ref="Y1:AB1"/>
    <mergeCell ref="Y16:AA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FB1D-1960-B545-8130-31CF3E435059}">
  <sheetPr filterMode="1"/>
  <dimension ref="A1:U985"/>
  <sheetViews>
    <sheetView workbookViewId="0">
      <selection activeCell="K25" sqref="K25"/>
    </sheetView>
  </sheetViews>
  <sheetFormatPr baseColWidth="10" defaultRowHeight="16" x14ac:dyDescent="0.2"/>
  <sheetData>
    <row r="1" spans="1:21" x14ac:dyDescent="0.2">
      <c r="D1" t="s">
        <v>18</v>
      </c>
      <c r="O1" t="s">
        <v>19</v>
      </c>
    </row>
    <row r="2" spans="1:21" x14ac:dyDescent="0.2">
      <c r="A2" t="s">
        <v>0</v>
      </c>
      <c r="B2" s="5" t="s">
        <v>1</v>
      </c>
      <c r="C2" s="5" t="s">
        <v>2</v>
      </c>
      <c r="D2" s="5" t="s">
        <v>3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30</v>
      </c>
      <c r="J2" s="5" t="s">
        <v>9</v>
      </c>
      <c r="L2" s="5" t="s">
        <v>0</v>
      </c>
      <c r="M2" s="5" t="s">
        <v>1</v>
      </c>
      <c r="N2" s="5" t="s">
        <v>2</v>
      </c>
      <c r="O2" s="5" t="s">
        <v>3</v>
      </c>
      <c r="P2" s="5" t="s">
        <v>5</v>
      </c>
      <c r="Q2" s="5" t="s">
        <v>6</v>
      </c>
      <c r="R2" s="5" t="s">
        <v>7</v>
      </c>
      <c r="S2" s="5" t="s">
        <v>8</v>
      </c>
      <c r="T2" s="5" t="s">
        <v>30</v>
      </c>
      <c r="U2" s="5" t="s">
        <v>9</v>
      </c>
    </row>
    <row r="3" spans="1:21" x14ac:dyDescent="0.2">
      <c r="A3" s="1">
        <v>43875</v>
      </c>
      <c r="B3" s="5">
        <v>-0.14422523395880313</v>
      </c>
      <c r="C3" s="5">
        <v>-0.16161554366177983</v>
      </c>
      <c r="D3" s="5">
        <v>0.39415794118423625</v>
      </c>
      <c r="E3" s="5">
        <v>-1.7440352614493598E-2</v>
      </c>
      <c r="F3" s="5">
        <v>3.7442164594374598E-2</v>
      </c>
      <c r="G3" s="5">
        <v>3.6721546384704019E-2</v>
      </c>
      <c r="H3" s="5">
        <v>0.36575049708610829</v>
      </c>
      <c r="I3" s="5">
        <f>AVERAGE('Summary statistics'!I3:I32)</f>
        <v>1.2285192349452574E-3</v>
      </c>
      <c r="J3">
        <f>AVERAGE('Raw data'!I2:I31)</f>
        <v>14.348999980000002</v>
      </c>
      <c r="L3" s="1">
        <v>44007</v>
      </c>
      <c r="M3" s="5">
        <v>-0.35896651331789636</v>
      </c>
      <c r="N3" s="5">
        <v>-0.4574640763143813</v>
      </c>
      <c r="O3" s="5">
        <v>0.28316852867649039</v>
      </c>
      <c r="P3" s="5">
        <v>-8.4027093543209905E-3</v>
      </c>
      <c r="Q3" s="5">
        <v>0.14729333856573673</v>
      </c>
      <c r="R3" s="5">
        <v>-6.6606731849307724E-2</v>
      </c>
      <c r="S3" s="5">
        <v>0.5195876895963959</v>
      </c>
      <c r="T3" s="5">
        <f>AVERAGE('Summary statistics'!I3:I122)</f>
        <v>-4.5764864119253928E-4</v>
      </c>
      <c r="U3">
        <f>AVERAGE('Raw data'!I2:I121)</f>
        <v>32.883500064166668</v>
      </c>
    </row>
    <row r="4" spans="1:21" x14ac:dyDescent="0.2">
      <c r="A4" s="1">
        <v>43879</v>
      </c>
      <c r="B4" s="5">
        <v>-7.2520212004920065E-2</v>
      </c>
      <c r="C4" s="5">
        <v>-0.19172326734995082</v>
      </c>
      <c r="D4" s="5">
        <v>0.32453985264521168</v>
      </c>
      <c r="E4" s="5">
        <v>2.2562813963396267E-3</v>
      </c>
      <c r="F4" s="5">
        <v>3.2448981273600339E-2</v>
      </c>
      <c r="G4" s="5">
        <v>4.0537599753674644E-2</v>
      </c>
      <c r="H4" s="5">
        <v>0.3406009438796006</v>
      </c>
      <c r="I4" s="5">
        <f>AVERAGE('Summary statistics'!I4:I33)</f>
        <v>1.3672078349377254E-3</v>
      </c>
      <c r="J4">
        <f>AVERAGE('Raw data'!I3:I32)</f>
        <v>14.389333313333335</v>
      </c>
      <c r="L4" s="1">
        <v>44008</v>
      </c>
      <c r="M4" s="5">
        <v>-0.35399577287868406</v>
      </c>
      <c r="N4" s="5">
        <v>-0.49352959511527389</v>
      </c>
      <c r="O4" s="5">
        <v>0.22108508189720205</v>
      </c>
      <c r="P4" s="5">
        <v>9.3614919141558721E-4</v>
      </c>
      <c r="Q4" s="5">
        <v>0.13697976891606525</v>
      </c>
      <c r="R4" s="5">
        <v>-5.2230736476390899E-2</v>
      </c>
      <c r="S4" s="5">
        <v>0.47302988557199277</v>
      </c>
      <c r="T4" s="5">
        <f>AVERAGE('Summary statistics'!I4:I123)</f>
        <v>-6.0298453916792156E-4</v>
      </c>
      <c r="U4">
        <f>AVERAGE('Raw data'!I3:I122)</f>
        <v>33.06158339666667</v>
      </c>
    </row>
    <row r="5" spans="1:21" x14ac:dyDescent="0.2">
      <c r="A5" s="1">
        <v>43880</v>
      </c>
      <c r="B5" s="5">
        <v>-8.8076453243258912E-2</v>
      </c>
      <c r="C5" s="5">
        <v>-0.17166258685010211</v>
      </c>
      <c r="D5" s="5">
        <v>0.21387543798192249</v>
      </c>
      <c r="E5" s="5">
        <v>7.2348904236521063E-3</v>
      </c>
      <c r="F5" s="5">
        <v>2.704057100827419E-2</v>
      </c>
      <c r="G5" s="5">
        <v>4.3365389073430113E-2</v>
      </c>
      <c r="H5" s="5">
        <v>0.34052511939866564</v>
      </c>
      <c r="I5" s="5">
        <f>AVERAGE('Summary statistics'!I5:I34)</f>
        <v>1.4061285801416745E-3</v>
      </c>
      <c r="J5">
        <f>AVERAGE('Raw data'!I4:I33)</f>
        <v>14.416333293333334</v>
      </c>
      <c r="L5" s="1">
        <v>44011</v>
      </c>
      <c r="M5" s="5">
        <v>-0.22255824254713402</v>
      </c>
      <c r="N5" s="5">
        <v>-0.46606009546564808</v>
      </c>
      <c r="O5" s="5">
        <v>0.16874891889639779</v>
      </c>
      <c r="P5" s="5">
        <v>-6.3460743286193793E-3</v>
      </c>
      <c r="Q5" s="5">
        <v>0.1269762985654104</v>
      </c>
      <c r="R5" s="5">
        <v>-7.5710089664581898E-2</v>
      </c>
      <c r="S5" s="5">
        <v>0.44575278610062435</v>
      </c>
      <c r="T5" s="5">
        <f>AVERAGE('Summary statistics'!I5:I124)</f>
        <v>-5.1088669599502659E-4</v>
      </c>
      <c r="U5">
        <f>AVERAGE('Raw data'!I4:I123)</f>
        <v>33.213250069166669</v>
      </c>
    </row>
    <row r="6" spans="1:21" x14ac:dyDescent="0.2">
      <c r="A6" s="1">
        <v>43881</v>
      </c>
      <c r="B6" s="5">
        <v>-0.11870853317732655</v>
      </c>
      <c r="C6" s="5">
        <v>-0.15345979679815655</v>
      </c>
      <c r="D6" s="5">
        <v>0.1632959979299263</v>
      </c>
      <c r="E6" s="5">
        <v>-4.0313848453385707E-3</v>
      </c>
      <c r="F6" s="5">
        <v>2.8924014561018382E-2</v>
      </c>
      <c r="G6" s="5">
        <v>4.0583962947488908E-2</v>
      </c>
      <c r="H6" s="5">
        <v>0.32838413061550514</v>
      </c>
      <c r="I6" s="5">
        <f>AVERAGE('Summary statistics'!I6:I35)</f>
        <v>1.3722720623103007E-3</v>
      </c>
      <c r="J6">
        <f>AVERAGE('Raw data'!I5:I34)</f>
        <v>14.433999950000002</v>
      </c>
      <c r="L6" s="1">
        <v>44012</v>
      </c>
      <c r="M6" s="5">
        <v>-0.21084666591330176</v>
      </c>
      <c r="N6" s="5">
        <v>-0.46790057904895671</v>
      </c>
      <c r="O6" s="5">
        <v>0.11343990720224249</v>
      </c>
      <c r="P6" s="5">
        <v>1.3178694649866426E-2</v>
      </c>
      <c r="Q6" s="5">
        <v>0.1342536750683461</v>
      </c>
      <c r="R6" s="5">
        <v>-5.9702591256524731E-2</v>
      </c>
      <c r="S6" s="5">
        <v>0.4236863786254455</v>
      </c>
      <c r="T6" s="5">
        <f>AVERAGE('Summary statistics'!I6:I125)</f>
        <v>-3.6005770782360067E-4</v>
      </c>
      <c r="U6">
        <f>AVERAGE('Raw data'!I5:I124)</f>
        <v>33.38725006166667</v>
      </c>
    </row>
    <row r="7" spans="1:21" x14ac:dyDescent="0.2">
      <c r="A7" s="1">
        <v>43882</v>
      </c>
      <c r="B7" s="5">
        <v>-0.11679100102888171</v>
      </c>
      <c r="C7" s="5">
        <v>-0.11038720125545723</v>
      </c>
      <c r="D7" s="5">
        <v>0.18366274180468284</v>
      </c>
      <c r="E7" s="5">
        <v>1.9784278840660377E-2</v>
      </c>
      <c r="F7" s="5">
        <v>5.5233732422036025E-2</v>
      </c>
      <c r="G7" s="5">
        <v>2.3957324630278519E-2</v>
      </c>
      <c r="H7" s="5">
        <v>0.34732475674194985</v>
      </c>
      <c r="I7" s="5">
        <f>AVERAGE('Summary statistics'!I7:I36)</f>
        <v>8.5679698292262562E-4</v>
      </c>
      <c r="J7">
        <f>AVERAGE('Raw data'!I6:I35)</f>
        <v>14.492999963333334</v>
      </c>
      <c r="L7" s="1">
        <v>44013</v>
      </c>
      <c r="M7" s="5">
        <v>-0.2478507599942891</v>
      </c>
      <c r="N7" s="5">
        <v>-0.40345404659578521</v>
      </c>
      <c r="O7" s="5">
        <v>0.1355842867244095</v>
      </c>
      <c r="P7" s="5">
        <v>2.803354866009064E-3</v>
      </c>
      <c r="Q7" s="5">
        <v>0.13174316477849396</v>
      </c>
      <c r="R7" s="5">
        <v>-5.3551885769079349E-2</v>
      </c>
      <c r="S7" s="5">
        <v>0.35970511543568379</v>
      </c>
      <c r="T7" s="5">
        <f>AVERAGE('Summary statistics'!I7:I126)</f>
        <v>-3.5906516831587317E-4</v>
      </c>
      <c r="U7">
        <f>AVERAGE('Raw data'!I6:I125)</f>
        <v>33.537166734166668</v>
      </c>
    </row>
    <row r="8" spans="1:21" x14ac:dyDescent="0.2">
      <c r="A8" s="1">
        <v>43885</v>
      </c>
      <c r="B8" s="5">
        <v>-0.17020687118292946</v>
      </c>
      <c r="C8" s="5">
        <v>-0.14676254802898356</v>
      </c>
      <c r="D8" s="5">
        <v>0.20872820231092146</v>
      </c>
      <c r="E8" s="5">
        <v>5.1081407534336903E-2</v>
      </c>
      <c r="F8" s="5">
        <v>7.5742649714904256E-2</v>
      </c>
      <c r="G8" s="5">
        <v>-1.5302693940136697E-2</v>
      </c>
      <c r="H8" s="5">
        <v>0.39154283642467225</v>
      </c>
      <c r="I8" s="5">
        <f>AVERAGE('Summary statistics'!I8:I37)</f>
        <v>-5.0057935568061215E-4</v>
      </c>
      <c r="J8">
        <f>AVERAGE('Raw data'!I7:I36)</f>
        <v>14.613999966666666</v>
      </c>
      <c r="L8" s="1">
        <v>44014</v>
      </c>
      <c r="M8" s="5">
        <v>-0.22245127022044875</v>
      </c>
      <c r="N8" s="5">
        <v>-0.38198537182198894</v>
      </c>
      <c r="O8" s="5">
        <v>0.14709079897682753</v>
      </c>
      <c r="P8" s="5">
        <v>2.1292657263211799E-2</v>
      </c>
      <c r="Q8" s="5">
        <v>0.14119033634594785</v>
      </c>
      <c r="R8" s="5">
        <v>-5.4253780524580526E-2</v>
      </c>
      <c r="S8" s="5">
        <v>0.35175180316510679</v>
      </c>
      <c r="T8" s="5">
        <f>AVERAGE('Summary statistics'!I8:I127)</f>
        <v>-3.765838533568929E-4</v>
      </c>
      <c r="U8">
        <f>AVERAGE('Raw data'!I7:I126)</f>
        <v>33.678666738333334</v>
      </c>
    </row>
    <row r="9" spans="1:21" x14ac:dyDescent="0.2">
      <c r="A9" s="1">
        <v>43886</v>
      </c>
      <c r="B9" s="5">
        <v>-0.17580333708338561</v>
      </c>
      <c r="C9" s="5">
        <v>-0.16819417753474414</v>
      </c>
      <c r="D9" s="5">
        <v>0.12930240956896685</v>
      </c>
      <c r="E9" s="5">
        <v>4.7388230624743205E-3</v>
      </c>
      <c r="F9" s="5">
        <v>5.6025366141422145E-2</v>
      </c>
      <c r="G9" s="5">
        <v>-4.1336467104661614E-2</v>
      </c>
      <c r="H9" s="5">
        <v>0.4553536585572836</v>
      </c>
      <c r="I9" s="5">
        <f>AVERAGE('Summary statistics'!I9:I38)</f>
        <v>-1.4301999517823795E-3</v>
      </c>
      <c r="J9">
        <f>AVERAGE('Raw data'!I8:I37)</f>
        <v>15.030333323333334</v>
      </c>
      <c r="L9" s="1">
        <v>44019</v>
      </c>
      <c r="M9" s="5">
        <v>-0.16022418771645527</v>
      </c>
      <c r="N9" s="5">
        <v>-0.37395462413997849</v>
      </c>
      <c r="O9" s="5">
        <v>0.12271224508527977</v>
      </c>
      <c r="P9" s="5">
        <v>3.2281903277217749E-2</v>
      </c>
      <c r="Q9" s="5">
        <v>0.1485216733616215</v>
      </c>
      <c r="R9" s="5">
        <v>-4.2454410206003254E-2</v>
      </c>
      <c r="S9" s="5">
        <v>0.40736151217147987</v>
      </c>
      <c r="T9" s="5">
        <f>AVERAGE('Summary statistics'!I9:I128)</f>
        <v>-3.1209433957451614E-4</v>
      </c>
      <c r="U9">
        <f>AVERAGE('Raw data'!I8:I127)</f>
        <v>33.812666745000001</v>
      </c>
    </row>
    <row r="10" spans="1:21" x14ac:dyDescent="0.2">
      <c r="A10" s="1">
        <v>43887</v>
      </c>
      <c r="B10" s="5">
        <v>-0.18085608666540851</v>
      </c>
      <c r="C10" s="5">
        <v>-0.1755265136611259</v>
      </c>
      <c r="D10" s="5">
        <v>8.151533219589252E-2</v>
      </c>
      <c r="E10" s="5">
        <v>-9.0427632662382421E-3</v>
      </c>
      <c r="F10" s="5">
        <v>5.7942748672926182E-2</v>
      </c>
      <c r="G10" s="5">
        <v>-5.6108465235649808E-2</v>
      </c>
      <c r="H10" s="5">
        <v>0.4735043449653365</v>
      </c>
      <c r="I10" s="5">
        <f>AVERAGE('Summary statistics'!I10:I39)</f>
        <v>-1.788124449550619E-3</v>
      </c>
      <c r="J10">
        <f>AVERAGE('Raw data'!I9:I38)</f>
        <v>15.539999990000004</v>
      </c>
      <c r="L10" s="1">
        <v>44020</v>
      </c>
      <c r="M10" s="5">
        <v>-0.17920999575873942</v>
      </c>
      <c r="N10" s="5">
        <v>-0.35069130746778493</v>
      </c>
      <c r="O10" s="5">
        <v>0.1506150125189904</v>
      </c>
      <c r="P10" s="5">
        <v>6.272745226863502E-2</v>
      </c>
      <c r="Q10" s="5">
        <v>0.16052416428632912</v>
      </c>
      <c r="R10" s="5">
        <v>-3.6449270275511932E-2</v>
      </c>
      <c r="S10" s="5">
        <v>0.42692837435190878</v>
      </c>
      <c r="T10" s="5">
        <f>AVERAGE('Summary statistics'!I10:I129)</f>
        <v>-3.0505294883305248E-4</v>
      </c>
      <c r="U10">
        <f>AVERAGE('Raw data'!I9:I128)</f>
        <v>33.938666744166667</v>
      </c>
    </row>
    <row r="11" spans="1:21" x14ac:dyDescent="0.2">
      <c r="A11" s="1">
        <v>43888</v>
      </c>
      <c r="B11" s="5">
        <v>-0.22177274918043133</v>
      </c>
      <c r="C11" s="5">
        <v>-0.2123400215935653</v>
      </c>
      <c r="D11" s="5">
        <v>-1.2012830239144195E-3</v>
      </c>
      <c r="E11" s="5">
        <v>-3.9462187281025241E-4</v>
      </c>
      <c r="F11" s="5">
        <v>6.1454494223601594E-2</v>
      </c>
      <c r="G11" s="5">
        <v>-0.10610423632359359</v>
      </c>
      <c r="H11" s="5">
        <v>0.46231825532848592</v>
      </c>
      <c r="I11" s="5">
        <f>AVERAGE('Summary statistics'!I11:I40)</f>
        <v>-3.2432073618466209E-3</v>
      </c>
      <c r="J11">
        <f>AVERAGE('Raw data'!I10:I39)</f>
        <v>16.047999983333337</v>
      </c>
      <c r="L11" s="1">
        <v>44021</v>
      </c>
      <c r="M11" s="5">
        <v>-0.20647933301093258</v>
      </c>
      <c r="N11" s="5">
        <v>-0.38506664457862416</v>
      </c>
      <c r="O11" s="5">
        <v>4.5011999086027737E-2</v>
      </c>
      <c r="P11" s="5">
        <v>6.6502266397371057E-2</v>
      </c>
      <c r="Q11" s="5">
        <v>0.15513057359644361</v>
      </c>
      <c r="R11" s="5">
        <v>-4.7171948639273209E-2</v>
      </c>
      <c r="S11" s="5">
        <v>0.38513653888931715</v>
      </c>
      <c r="T11" s="5">
        <f>AVERAGE('Summary statistics'!I11:I130)</f>
        <v>-3.3958577149567821E-4</v>
      </c>
      <c r="U11">
        <f>AVERAGE('Raw data'!I10:I129)</f>
        <v>34.068833417499995</v>
      </c>
    </row>
    <row r="12" spans="1:21" x14ac:dyDescent="0.2">
      <c r="A12" s="1">
        <v>43889</v>
      </c>
      <c r="B12" s="5">
        <v>-0.23024417286378654</v>
      </c>
      <c r="C12" s="5">
        <v>-0.25584688765066033</v>
      </c>
      <c r="D12" s="5">
        <v>-1.3793479633100677E-2</v>
      </c>
      <c r="E12" s="5">
        <v>-8.8953950295215287E-2</v>
      </c>
      <c r="F12" s="5">
        <v>8.139244471848113E-3</v>
      </c>
      <c r="G12" s="5">
        <v>-0.10984875110285086</v>
      </c>
      <c r="H12" s="5">
        <v>0.44717816687673589</v>
      </c>
      <c r="I12" s="5">
        <f>AVERAGE('Summary statistics'!I12:I41)</f>
        <v>-3.5812359797672598E-3</v>
      </c>
      <c r="J12">
        <f>AVERAGE('Raw data'!I11:I40)</f>
        <v>16.940333300000002</v>
      </c>
      <c r="L12" s="1">
        <v>44022</v>
      </c>
      <c r="M12" s="5">
        <v>-0.16085549689907686</v>
      </c>
      <c r="N12" s="5">
        <v>-0.3546259905329629</v>
      </c>
      <c r="O12" s="5">
        <v>5.1581857128847108E-2</v>
      </c>
      <c r="P12" s="5">
        <v>5.7519700580485535E-2</v>
      </c>
      <c r="Q12" s="5">
        <v>0.14800941180517505</v>
      </c>
      <c r="R12" s="5">
        <v>-4.0347723702734123E-2</v>
      </c>
      <c r="S12" s="5">
        <v>0.27729128222423916</v>
      </c>
      <c r="T12" s="5">
        <f>AVERAGE('Summary statistics'!I12:I131)</f>
        <v>-2.6839073501531898E-4</v>
      </c>
      <c r="U12">
        <f>AVERAGE('Raw data'!I11:I130)</f>
        <v>34.210833417499998</v>
      </c>
    </row>
    <row r="13" spans="1:21" x14ac:dyDescent="0.2">
      <c r="A13" s="1">
        <v>43892</v>
      </c>
      <c r="B13" s="5">
        <v>-0.16788604968105059</v>
      </c>
      <c r="C13" s="5">
        <v>-0.2245543204172277</v>
      </c>
      <c r="D13" s="5">
        <v>2.0180247772773861E-2</v>
      </c>
      <c r="E13" s="5">
        <v>-6.9235787596470699E-2</v>
      </c>
      <c r="F13" s="5">
        <v>2.8170876966695707E-2</v>
      </c>
      <c r="G13" s="5">
        <v>-7.886244059529908E-2</v>
      </c>
      <c r="H13" s="5">
        <v>0.4804583353090513</v>
      </c>
      <c r="I13" s="5">
        <f>AVERAGE('Summary statistics'!I13:I42)</f>
        <v>-2.3585985284147086E-3</v>
      </c>
      <c r="J13">
        <f>AVERAGE('Raw data'!I12:I41)</f>
        <v>17.863333316666672</v>
      </c>
      <c r="L13" s="1">
        <v>44025</v>
      </c>
      <c r="M13" s="5">
        <v>-0.1776143095218293</v>
      </c>
      <c r="N13" s="5">
        <v>-0.37799224183940044</v>
      </c>
      <c r="O13" s="5">
        <v>5.7521210740678341E-2</v>
      </c>
      <c r="P13" s="5">
        <v>9.8098579648507614E-2</v>
      </c>
      <c r="Q13" s="5">
        <v>0.15701201740677243</v>
      </c>
      <c r="R13" s="5">
        <v>-5.4368789426964645E-2</v>
      </c>
      <c r="S13" s="5">
        <v>0.24253518320984643</v>
      </c>
      <c r="T13" s="5">
        <f>AVERAGE('Summary statistics'!I13:I132)</f>
        <v>-4.162104458376928E-4</v>
      </c>
      <c r="U13">
        <f>AVERAGE('Raw data'!I12:I131)</f>
        <v>34.341333415833333</v>
      </c>
    </row>
    <row r="14" spans="1:21" x14ac:dyDescent="0.2">
      <c r="A14" s="1">
        <v>43893</v>
      </c>
      <c r="B14" s="5">
        <v>-0.10685939178156247</v>
      </c>
      <c r="C14" s="5">
        <v>-0.21574020728421076</v>
      </c>
      <c r="D14" s="5">
        <v>-1.7166395122100015E-2</v>
      </c>
      <c r="E14" s="5">
        <v>-5.0207645940753158E-2</v>
      </c>
      <c r="F14" s="5">
        <v>5.2497465576586265E-2</v>
      </c>
      <c r="G14" s="5">
        <v>-0.10382781013305403</v>
      </c>
      <c r="H14" s="5">
        <v>0.60987559231518784</v>
      </c>
      <c r="I14" s="5">
        <f>AVERAGE('Summary statistics'!I14:I43)</f>
        <v>-3.4374397277356062E-3</v>
      </c>
      <c r="J14">
        <f>AVERAGE('Raw data'!I13:I42)</f>
        <v>18.566666600000005</v>
      </c>
      <c r="L14" s="1">
        <v>44026</v>
      </c>
      <c r="M14" s="5">
        <v>-0.13731859926627105</v>
      </c>
      <c r="N14" s="5">
        <v>-0.37360698206048376</v>
      </c>
      <c r="O14" s="5">
        <v>3.7468946902926126E-2</v>
      </c>
      <c r="P14" s="5">
        <v>7.7532633035085077E-2</v>
      </c>
      <c r="Q14" s="5">
        <v>0.1503254257648185</v>
      </c>
      <c r="R14" s="5">
        <v>-4.5061672949328321E-2</v>
      </c>
      <c r="S14" s="5">
        <v>0.27201348789530233</v>
      </c>
      <c r="T14" s="5">
        <f>AVERAGE('Summary statistics'!I14:I133)</f>
        <v>-3.373556169066556E-4</v>
      </c>
      <c r="U14">
        <f>AVERAGE('Raw data'!I13:I132)</f>
        <v>34.482500086666661</v>
      </c>
    </row>
    <row r="15" spans="1:21" x14ac:dyDescent="0.2">
      <c r="A15" s="1">
        <v>43894</v>
      </c>
      <c r="B15" s="5">
        <v>-3.6543561138520357E-2</v>
      </c>
      <c r="C15" s="5">
        <v>-0.22083220328354239</v>
      </c>
      <c r="D15" s="5">
        <v>2.8930010743662593E-3</v>
      </c>
      <c r="E15" s="5">
        <v>-3.2067562003056521E-2</v>
      </c>
      <c r="F15" s="5">
        <v>5.1325328728365878E-2</v>
      </c>
      <c r="G15" s="5">
        <v>-6.3665276980241575E-2</v>
      </c>
      <c r="H15" s="5">
        <v>0.47963843965026381</v>
      </c>
      <c r="I15" s="5">
        <f>AVERAGE('Summary statistics'!I15:I44)</f>
        <v>-1.9710454651428017E-3</v>
      </c>
      <c r="J15">
        <f>AVERAGE('Raw data'!I14:I43)</f>
        <v>19.390666576666668</v>
      </c>
      <c r="L15" s="1">
        <v>44027</v>
      </c>
      <c r="M15" s="5">
        <v>-6.3729701442677117E-2</v>
      </c>
      <c r="N15" s="5">
        <v>-0.34784970808409466</v>
      </c>
      <c r="O15" s="5">
        <v>5.1999020615109415E-2</v>
      </c>
      <c r="P15" s="5">
        <v>0.10406250379347549</v>
      </c>
      <c r="Q15" s="5">
        <v>0.1502255817045651</v>
      </c>
      <c r="R15" s="5">
        <v>-5.2967426273258733E-2</v>
      </c>
      <c r="S15" s="5">
        <v>0.18255679419857695</v>
      </c>
      <c r="T15" s="5">
        <f>AVERAGE('Summary statistics'!I15:I134)</f>
        <v>-2.398846017239338E-4</v>
      </c>
      <c r="U15">
        <f>AVERAGE('Raw data'!I14:I133)</f>
        <v>34.60908342416667</v>
      </c>
    </row>
    <row r="16" spans="1:21" x14ac:dyDescent="0.2">
      <c r="A16" s="1">
        <v>43895</v>
      </c>
      <c r="B16" s="5">
        <v>-7.237315639577549E-2</v>
      </c>
      <c r="C16" s="5">
        <v>-0.21201431231420578</v>
      </c>
      <c r="D16" s="5">
        <v>4.3053529410660915E-2</v>
      </c>
      <c r="E16" s="5">
        <v>-2.4702428658293207E-2</v>
      </c>
      <c r="F16" s="5">
        <v>6.9057107876887652E-2</v>
      </c>
      <c r="G16" s="5">
        <v>-9.6123824979395506E-2</v>
      </c>
      <c r="H16" s="5">
        <v>0.53636333297089112</v>
      </c>
      <c r="I16" s="5">
        <f>AVERAGE('Summary statistics'!I16:I45)</f>
        <v>-3.1310378546225231E-3</v>
      </c>
      <c r="J16">
        <f>AVERAGE('Raw data'!I15:I44)</f>
        <v>20.028666556666668</v>
      </c>
      <c r="L16" s="1">
        <v>44028</v>
      </c>
      <c r="M16" s="5">
        <v>-0.10041505103287202</v>
      </c>
      <c r="N16" s="5">
        <v>-0.33102358969383378</v>
      </c>
      <c r="O16" s="5">
        <v>5.129732733442223E-2</v>
      </c>
      <c r="P16" s="5">
        <v>9.338081043607635E-2</v>
      </c>
      <c r="Q16" s="5">
        <v>0.14538512162177231</v>
      </c>
      <c r="R16" s="5">
        <v>-4.1908258413357234E-2</v>
      </c>
      <c r="S16" s="5">
        <v>0.19957872127725357</v>
      </c>
      <c r="T16" s="5">
        <f>AVERAGE('Summary statistics'!I16:I135)</f>
        <v>-2.7072597149774188E-4</v>
      </c>
      <c r="U16">
        <f>AVERAGE('Raw data'!I15:I134)</f>
        <v>34.770250075833339</v>
      </c>
    </row>
    <row r="17" spans="1:21" x14ac:dyDescent="0.2">
      <c r="A17" s="1">
        <v>43896</v>
      </c>
      <c r="B17" s="5">
        <v>-0.120122218009556</v>
      </c>
      <c r="C17" s="5">
        <v>-0.2976252077920708</v>
      </c>
      <c r="D17" s="5">
        <v>8.325263130554536E-2</v>
      </c>
      <c r="E17" s="5">
        <v>-3.2260862218221532E-2</v>
      </c>
      <c r="F17" s="5">
        <v>6.6118338111671629E-2</v>
      </c>
      <c r="G17" s="5">
        <v>-0.11523067333689568</v>
      </c>
      <c r="H17" s="5">
        <v>0.47645729006846321</v>
      </c>
      <c r="I17" s="5">
        <f>AVERAGE('Summary statistics'!I17:I46)</f>
        <v>-3.7424150846813815E-3</v>
      </c>
      <c r="J17">
        <f>AVERAGE('Raw data'!I16:I45)</f>
        <v>20.91899986</v>
      </c>
      <c r="L17" s="1">
        <v>44029</v>
      </c>
      <c r="M17" s="5">
        <v>-0.11428448981387039</v>
      </c>
      <c r="N17" s="5">
        <v>-0.31448159811457155</v>
      </c>
      <c r="O17" s="5">
        <v>8.5548893782165833E-2</v>
      </c>
      <c r="P17" s="5">
        <v>0.10303575593086914</v>
      </c>
      <c r="Q17" s="5">
        <v>0.14518546288913281</v>
      </c>
      <c r="R17" s="5">
        <v>-3.2544312774635153E-2</v>
      </c>
      <c r="S17" s="5">
        <v>0.17393978582613806</v>
      </c>
      <c r="T17" s="5">
        <f>AVERAGE('Summary statistics'!I17:I136)</f>
        <v>-2.5652367603096573E-4</v>
      </c>
      <c r="U17">
        <f>AVERAGE('Raw data'!I16:I135)</f>
        <v>34.908666748333331</v>
      </c>
    </row>
    <row r="18" spans="1:21" x14ac:dyDescent="0.2">
      <c r="A18" s="1">
        <v>43899</v>
      </c>
      <c r="B18" s="5">
        <v>-6.2673735135473377E-2</v>
      </c>
      <c r="C18" s="5">
        <v>-0.55432440512450598</v>
      </c>
      <c r="D18" s="5">
        <v>-6.1939185876575126E-2</v>
      </c>
      <c r="E18" s="5">
        <v>-6.0245132190921785E-2</v>
      </c>
      <c r="F18" s="5">
        <v>6.3945909672485576E-2</v>
      </c>
      <c r="G18" s="5">
        <v>-0.18116843413173808</v>
      </c>
      <c r="H18" s="5">
        <v>0.41990062797502103</v>
      </c>
      <c r="I18" s="5">
        <f>AVERAGE('Summary statistics'!I18:I47)</f>
        <v>-6.0733192866257134E-3</v>
      </c>
      <c r="J18">
        <f>AVERAGE('Raw data'!I17:I46)</f>
        <v>21.884333163333331</v>
      </c>
      <c r="L18" s="1">
        <v>44032</v>
      </c>
      <c r="M18" s="5">
        <v>-0.14285706011923216</v>
      </c>
      <c r="N18" s="5">
        <v>-0.28356924016030854</v>
      </c>
      <c r="O18" s="5">
        <v>8.2137692904928492E-2</v>
      </c>
      <c r="P18" s="5">
        <v>0.10865657384802213</v>
      </c>
      <c r="Q18" s="5">
        <v>0.14512182952705349</v>
      </c>
      <c r="R18" s="5">
        <v>-3.0520248038350024E-2</v>
      </c>
      <c r="S18" s="5">
        <v>0.1613213107750513</v>
      </c>
      <c r="T18" s="5">
        <f>AVERAGE('Summary statistics'!I18:I137)</f>
        <v>-1.1106506802761876E-4</v>
      </c>
      <c r="U18">
        <f>AVERAGE('Raw data'!I17:I136)</f>
        <v>35.03183342083333</v>
      </c>
    </row>
    <row r="19" spans="1:21" x14ac:dyDescent="0.2">
      <c r="A19" s="1">
        <v>43900</v>
      </c>
      <c r="B19" s="5">
        <v>1.771802473118643E-2</v>
      </c>
      <c r="C19" s="5">
        <v>-0.43603684321561281</v>
      </c>
      <c r="D19" s="5">
        <v>-0.11654319374645127</v>
      </c>
      <c r="E19" s="5">
        <v>-6.291526393763279E-2</v>
      </c>
      <c r="F19" s="5">
        <v>5.1220386949849601E-2</v>
      </c>
      <c r="G19" s="5">
        <v>-0.12258890089489313</v>
      </c>
      <c r="H19" s="5">
        <v>0.41798837211201267</v>
      </c>
      <c r="I19" s="5">
        <f>AVERAGE('Summary statistics'!I19:I48)</f>
        <v>-3.9376257648195837E-3</v>
      </c>
      <c r="J19">
        <f>AVERAGE('Raw data'!I18:I47)</f>
        <v>23.214333119999996</v>
      </c>
      <c r="L19" s="1">
        <v>44033</v>
      </c>
      <c r="M19" s="5">
        <v>-0.12709279884616884</v>
      </c>
      <c r="N19" s="5">
        <v>-0.23621315680357108</v>
      </c>
      <c r="O19" s="5">
        <v>5.7066303642251112E-2</v>
      </c>
      <c r="P19" s="5">
        <v>0.17722255027606093</v>
      </c>
      <c r="Q19" s="5">
        <v>0.15610497174722762</v>
      </c>
      <c r="R19" s="5">
        <v>-7.933843953390269E-3</v>
      </c>
      <c r="S19" s="5">
        <v>0.16661179480526186</v>
      </c>
      <c r="T19" s="5">
        <f>AVERAGE('Summary statistics'!I19:I138)</f>
        <v>3.5046319393572242E-5</v>
      </c>
      <c r="U19">
        <f>AVERAGE('Raw data'!I18:I137)</f>
        <v>35.143833417499998</v>
      </c>
    </row>
    <row r="20" spans="1:21" x14ac:dyDescent="0.2">
      <c r="A20" s="1">
        <v>43901</v>
      </c>
      <c r="B20" s="5">
        <v>-2.9383016245031802E-2</v>
      </c>
      <c r="C20" s="5">
        <v>-0.48340643510228948</v>
      </c>
      <c r="D20" s="5">
        <v>-0.16699591880708869</v>
      </c>
      <c r="E20" s="5">
        <v>-3.9848702713539082E-2</v>
      </c>
      <c r="F20" s="5">
        <v>4.5149475650801532E-2</v>
      </c>
      <c r="G20" s="5">
        <v>-0.17926058631570088</v>
      </c>
      <c r="H20" s="5">
        <v>0.52389731397244532</v>
      </c>
      <c r="I20" s="5">
        <f>AVERAGE('Summary statistics'!I20:I49)</f>
        <v>-5.9411660044862554E-3</v>
      </c>
      <c r="J20">
        <f>AVERAGE('Raw data'!I19:I48)</f>
        <v>24.183333109999996</v>
      </c>
      <c r="L20" s="1">
        <v>44034</v>
      </c>
      <c r="M20" s="5">
        <v>-0.14020154260462425</v>
      </c>
      <c r="N20" s="5">
        <v>-0.24402192530565006</v>
      </c>
      <c r="O20" s="5">
        <v>1.4440989933971591E-2</v>
      </c>
      <c r="P20" s="5">
        <v>0.28193757136067499</v>
      </c>
      <c r="Q20" s="5">
        <v>0.1723664482506875</v>
      </c>
      <c r="R20" s="5">
        <v>-1.0117354638430226E-2</v>
      </c>
      <c r="S20" s="5">
        <v>0.25061332879088399</v>
      </c>
      <c r="T20" s="5">
        <f>AVERAGE('Summary statistics'!I20:I139)</f>
        <v>-5.596033533573344E-7</v>
      </c>
      <c r="U20">
        <f>AVERAGE('Raw data'!I19:I138)</f>
        <v>35.205916757499992</v>
      </c>
    </row>
    <row r="21" spans="1:21" x14ac:dyDescent="0.2">
      <c r="A21" s="1">
        <v>43902</v>
      </c>
      <c r="B21" s="5">
        <v>-1.9365855353431348E-2</v>
      </c>
      <c r="C21" s="5">
        <v>-0.52651147878092341</v>
      </c>
      <c r="D21" s="5">
        <v>-0.65587814639089759</v>
      </c>
      <c r="E21" s="5">
        <v>-8.8556574309696046E-2</v>
      </c>
      <c r="F21" s="5">
        <v>1.2592313699618399E-2</v>
      </c>
      <c r="G21" s="5">
        <v>-0.28174100843887551</v>
      </c>
      <c r="H21" s="5">
        <v>0.44105822110940185</v>
      </c>
      <c r="I21" s="5">
        <f>AVERAGE('Summary statistics'!I21:I50)</f>
        <v>-9.243753622984888E-3</v>
      </c>
      <c r="J21">
        <f>AVERAGE('Raw data'!I20:I49)</f>
        <v>25.437333136666666</v>
      </c>
      <c r="L21" s="1">
        <v>44035</v>
      </c>
      <c r="M21" s="5">
        <v>-5.0256342372769706E-2</v>
      </c>
      <c r="N21" s="5">
        <v>-0.26122109664404364</v>
      </c>
      <c r="O21" s="5">
        <v>3.1825317345306879E-2</v>
      </c>
      <c r="P21" s="5">
        <v>0.27351459291397168</v>
      </c>
      <c r="Q21" s="5">
        <v>0.18524646509143614</v>
      </c>
      <c r="R21" s="5">
        <v>-6.499302438945271E-3</v>
      </c>
      <c r="S21" s="5">
        <v>0.24469265519713435</v>
      </c>
      <c r="T21" s="5">
        <f>AVERAGE('Summary statistics'!I21:I140)</f>
        <v>-9.6635619988300525E-5</v>
      </c>
      <c r="U21">
        <f>AVERAGE('Raw data'!I20:I139)</f>
        <v>35.274083410833327</v>
      </c>
    </row>
    <row r="22" spans="1:21" x14ac:dyDescent="0.2">
      <c r="A22" s="1">
        <v>43903</v>
      </c>
      <c r="B22" s="5">
        <v>2.163415906469671E-2</v>
      </c>
      <c r="C22" s="5">
        <v>-0.49666980291025137</v>
      </c>
      <c r="D22" s="5">
        <v>-0.53210083562951982</v>
      </c>
      <c r="E22" s="5">
        <v>-0.215778565230486</v>
      </c>
      <c r="F22" s="5">
        <v>-4.66938228830929E-2</v>
      </c>
      <c r="G22" s="5">
        <v>-0.19907947367410761</v>
      </c>
      <c r="H22" s="5">
        <v>0.41874819461976182</v>
      </c>
      <c r="I22" s="5">
        <f>AVERAGE('Summary statistics'!I22:I51)</f>
        <v>-6.3877902037263014E-3</v>
      </c>
      <c r="J22">
        <f>AVERAGE('Raw data'!I21:I50)</f>
        <v>27.406666529999995</v>
      </c>
      <c r="L22" s="1">
        <v>44036</v>
      </c>
      <c r="M22" s="5">
        <v>-1.154810743874405E-2</v>
      </c>
      <c r="N22" s="5">
        <v>-0.23331206860735648</v>
      </c>
      <c r="O22" s="5">
        <v>4.1041954984833776E-3</v>
      </c>
      <c r="P22" s="5">
        <v>0.23902390268319804</v>
      </c>
      <c r="Q22" s="5">
        <v>0.17730648532934051</v>
      </c>
      <c r="R22" s="5">
        <v>-7.3986836875384729E-3</v>
      </c>
      <c r="S22" s="5">
        <v>0.21355261201486886</v>
      </c>
      <c r="T22" s="5">
        <f>AVERAGE('Summary statistics'!I22:I141)</f>
        <v>-1.7446132504908335E-4</v>
      </c>
      <c r="U22">
        <f>AVERAGE('Raw data'!I21:I140)</f>
        <v>35.344500084166654</v>
      </c>
    </row>
    <row r="23" spans="1:21" x14ac:dyDescent="0.2">
      <c r="A23" s="1">
        <v>43906</v>
      </c>
      <c r="B23" s="5">
        <v>-1.4223434534127111E-2</v>
      </c>
      <c r="C23" s="5">
        <v>-0.5858490553054112</v>
      </c>
      <c r="D23" s="5">
        <v>-0.61986009787148366</v>
      </c>
      <c r="E23" s="5">
        <v>-0.34034381211332182</v>
      </c>
      <c r="F23" s="5">
        <v>-6.5988025093899477E-2</v>
      </c>
      <c r="G23" s="5">
        <v>-0.28840607310397831</v>
      </c>
      <c r="H23" s="5">
        <v>0.45628031304346861</v>
      </c>
      <c r="I23" s="5">
        <f>AVERAGE('Summary statistics'!I23:I52)</f>
        <v>-1.0047379029187283E-2</v>
      </c>
      <c r="J23">
        <f>AVERAGE('Raw data'!I22:I51)</f>
        <v>28.817999929999996</v>
      </c>
      <c r="L23" s="1">
        <v>44039</v>
      </c>
      <c r="M23" s="5">
        <v>-5.9878023892590837E-2</v>
      </c>
      <c r="N23" s="5">
        <v>-0.21464601080376891</v>
      </c>
      <c r="O23" s="5">
        <v>0.16468577295246861</v>
      </c>
      <c r="P23" s="5">
        <v>0.30767573060492209</v>
      </c>
      <c r="Q23" s="5">
        <v>0.1956256148964623</v>
      </c>
      <c r="R23" s="5">
        <v>1.0850190942781387E-3</v>
      </c>
      <c r="S23" s="5">
        <v>0.17202181459969082</v>
      </c>
      <c r="T23" s="5">
        <f>AVERAGE('Summary statistics'!I23:I142)</f>
        <v>3.5808640806837071E-5</v>
      </c>
      <c r="U23">
        <f>AVERAGE('Raw data'!I22:I141)</f>
        <v>35.418083416666654</v>
      </c>
    </row>
    <row r="24" spans="1:21" x14ac:dyDescent="0.2">
      <c r="A24" s="1">
        <v>43907</v>
      </c>
      <c r="B24" s="5">
        <v>-5.0743692834832085E-2</v>
      </c>
      <c r="C24" s="5">
        <v>-0.62023729161662711</v>
      </c>
      <c r="D24" s="5">
        <v>-0.56930861155531343</v>
      </c>
      <c r="E24" s="5">
        <v>-0.34653972204468958</v>
      </c>
      <c r="F24" s="5">
        <v>-3.6423819212318923E-2</v>
      </c>
      <c r="G24" s="5">
        <v>-0.26278031156385945</v>
      </c>
      <c r="H24" s="5">
        <v>0.47629800335674799</v>
      </c>
      <c r="I24" s="5">
        <f>AVERAGE('Summary statistics'!I24:I53)</f>
        <v>-8.3474513349262435E-3</v>
      </c>
      <c r="J24">
        <f>AVERAGE('Raw data'!I23:I52)</f>
        <v>30.946333336666665</v>
      </c>
      <c r="L24" s="1">
        <v>44040</v>
      </c>
      <c r="M24" s="5">
        <v>-1.0500234633866221E-2</v>
      </c>
      <c r="N24" s="5">
        <v>-0.19967338810911905</v>
      </c>
      <c r="O24" s="5">
        <v>0.15989355993340887</v>
      </c>
      <c r="P24" s="5">
        <v>0.31860806401489661</v>
      </c>
      <c r="Q24" s="5">
        <v>0.20611361850710841</v>
      </c>
      <c r="R24" s="5">
        <v>-1.2869392285273961E-2</v>
      </c>
      <c r="S24" s="5">
        <v>0.24022401630337742</v>
      </c>
      <c r="T24" s="5">
        <f>AVERAGE('Summary statistics'!I24:I143)</f>
        <v>-7.8548860923136621E-5</v>
      </c>
      <c r="U24">
        <f>AVERAGE('Raw data'!I23:I142)</f>
        <v>35.478416747499992</v>
      </c>
    </row>
    <row r="25" spans="1:21" x14ac:dyDescent="0.2">
      <c r="A25" s="1">
        <v>43908</v>
      </c>
      <c r="B25" s="5">
        <v>-0.15450686861107787</v>
      </c>
      <c r="C25" s="5">
        <v>-0.89012919607424312</v>
      </c>
      <c r="D25" s="5">
        <v>-0.53931508565885466</v>
      </c>
      <c r="E25" s="5">
        <v>-0.39995670382249143</v>
      </c>
      <c r="F25" s="5">
        <v>-5.117487611716473E-2</v>
      </c>
      <c r="G25" s="5">
        <v>-0.31248581916599949</v>
      </c>
      <c r="H25" s="5">
        <v>0.51816630509850636</v>
      </c>
      <c r="I25" s="5">
        <f>AVERAGE('Summary statistics'!I25:I54)</f>
        <v>-1.0617171382909272E-2</v>
      </c>
      <c r="J25">
        <f>AVERAGE('Raw data'!I24:I53)</f>
        <v>32.877666816666661</v>
      </c>
      <c r="L25" s="1">
        <v>44041</v>
      </c>
      <c r="M25" s="5">
        <v>-9.6619109117368381E-3</v>
      </c>
      <c r="N25" s="5">
        <v>-0.18405658254846691</v>
      </c>
      <c r="O25" s="5">
        <v>0.1889362779707785</v>
      </c>
      <c r="P25" s="5">
        <v>0.3256596404799611</v>
      </c>
      <c r="Q25" s="5">
        <v>0.22777440667568447</v>
      </c>
      <c r="R25" s="5">
        <v>-2.0592452688813961E-2</v>
      </c>
      <c r="S25" s="5">
        <v>0.24680683767179576</v>
      </c>
      <c r="T25" s="5">
        <f>AVERAGE('Summary statistics'!I25:I144)</f>
        <v>-9.9527878338241966E-5</v>
      </c>
      <c r="U25">
        <f>AVERAGE('Raw data'!I24:I143)</f>
        <v>35.54400008833332</v>
      </c>
    </row>
    <row r="26" spans="1:21" x14ac:dyDescent="0.2">
      <c r="A26" s="1">
        <v>43909</v>
      </c>
      <c r="B26" s="5">
        <v>-0.11791738105861448</v>
      </c>
      <c r="C26" s="5">
        <v>-0.69927428738512343</v>
      </c>
      <c r="D26" s="5">
        <v>-0.44296857583265414</v>
      </c>
      <c r="E26" s="5">
        <v>-0.37200110243151424</v>
      </c>
      <c r="F26" s="5">
        <v>-5.4910081282725287E-2</v>
      </c>
      <c r="G26" s="5">
        <v>-0.33359781102391445</v>
      </c>
      <c r="H26" s="5">
        <v>0.49737977127183086</v>
      </c>
      <c r="I26" s="5">
        <f>AVERAGE('Summary statistics'!I26:I55)</f>
        <v>-1.0833537269759694E-2</v>
      </c>
      <c r="J26">
        <f>AVERAGE('Raw data'!I25:I54)</f>
        <v>34.891000073333331</v>
      </c>
      <c r="L26" s="1">
        <v>44042</v>
      </c>
      <c r="M26" s="5">
        <v>-1.7344608251385028E-2</v>
      </c>
      <c r="N26" s="5">
        <v>-0.2400341664786331</v>
      </c>
      <c r="O26" s="5">
        <v>0.14361119702986036</v>
      </c>
      <c r="P26" s="5">
        <v>0.28309823878188312</v>
      </c>
      <c r="Q26" s="5">
        <v>0.22992877235686834</v>
      </c>
      <c r="R26" s="5">
        <v>-3.7267599233865877E-2</v>
      </c>
      <c r="S26" s="5">
        <v>0.22693305018175222</v>
      </c>
      <c r="T26" s="5">
        <f>AVERAGE('Summary statistics'!I26:I145)</f>
        <v>-2.2407065836838291E-4</v>
      </c>
      <c r="U26">
        <f>AVERAGE('Raw data'!I25:I144)</f>
        <v>35.616416759999993</v>
      </c>
    </row>
    <row r="27" spans="1:21" x14ac:dyDescent="0.2">
      <c r="A27" s="1">
        <v>43910</v>
      </c>
      <c r="B27" s="5">
        <v>-0.14915066941055288</v>
      </c>
      <c r="C27" s="5">
        <v>-0.82044541113661706</v>
      </c>
      <c r="D27" s="5">
        <v>-0.45411738780128946</v>
      </c>
      <c r="E27" s="5">
        <v>-0.36372311935712953</v>
      </c>
      <c r="F27" s="5">
        <v>-5.5930243658907149E-2</v>
      </c>
      <c r="G27" s="5">
        <v>-0.37964484809140125</v>
      </c>
      <c r="H27" s="5">
        <v>0.3882701567120761</v>
      </c>
      <c r="I27" s="5">
        <f>AVERAGE('Summary statistics'!I27:I56)</f>
        <v>-1.2421796052187049E-2</v>
      </c>
      <c r="J27">
        <f>AVERAGE('Raw data'!I26:I55)</f>
        <v>36.786000086666668</v>
      </c>
      <c r="L27" s="1">
        <v>44043</v>
      </c>
      <c r="M27" s="5">
        <v>-3.4420223886479306E-2</v>
      </c>
      <c r="N27" s="5">
        <v>-0.2352379848053707</v>
      </c>
      <c r="O27" s="5">
        <v>0.14823296488819801</v>
      </c>
      <c r="P27" s="5">
        <v>0.30680438942096427</v>
      </c>
      <c r="Q27" s="5">
        <v>0.23499659252776481</v>
      </c>
      <c r="R27" s="5">
        <v>-2.8117497798437995E-2</v>
      </c>
      <c r="S27" s="5">
        <v>0.20014571738064935</v>
      </c>
      <c r="T27" s="5">
        <f>AVERAGE('Summary statistics'!I27:I146)</f>
        <v>-1.8806180284580351E-4</v>
      </c>
      <c r="U27">
        <f>AVERAGE('Raw data'!I26:I145)</f>
        <v>35.702166767499996</v>
      </c>
    </row>
    <row r="28" spans="1:21" x14ac:dyDescent="0.2">
      <c r="A28" s="1">
        <v>43913</v>
      </c>
      <c r="B28" s="5">
        <v>-0.14824779174547953</v>
      </c>
      <c r="C28" s="5">
        <v>-0.76737745443215899</v>
      </c>
      <c r="D28" s="5">
        <v>-0.41727246740881024</v>
      </c>
      <c r="E28" s="5">
        <v>-0.28828516331061871</v>
      </c>
      <c r="F28" s="5">
        <v>-3.6930955696657664E-3</v>
      </c>
      <c r="G28" s="5">
        <v>-0.40388764299231883</v>
      </c>
      <c r="H28" s="5">
        <v>0.27785992258866971</v>
      </c>
      <c r="I28" s="5">
        <f>AVERAGE('Summary statistics'!I28:I57)</f>
        <v>-1.3232330076944404E-2</v>
      </c>
      <c r="J28">
        <f>AVERAGE('Raw data'!I27:I56)</f>
        <v>38.488666783333336</v>
      </c>
      <c r="L28" s="1">
        <v>44046</v>
      </c>
      <c r="M28" s="5">
        <v>0.12291278147121668</v>
      </c>
      <c r="N28" s="5">
        <v>-0.20458667298821698</v>
      </c>
      <c r="O28" s="5">
        <v>0.13381143407248694</v>
      </c>
      <c r="P28" s="5">
        <v>0.32216705100693288</v>
      </c>
      <c r="Q28" s="5">
        <v>0.23303472870376743</v>
      </c>
      <c r="R28" s="5">
        <v>-2.3349731768776048E-2</v>
      </c>
      <c r="S28" s="5">
        <v>0.16652464379649234</v>
      </c>
      <c r="T28" s="5">
        <f>AVERAGE('Summary statistics'!I28:I147)</f>
        <v>-8.3304832858762927E-5</v>
      </c>
      <c r="U28">
        <f>AVERAGE('Raw data'!I27:I146)</f>
        <v>35.778333437499995</v>
      </c>
    </row>
    <row r="29" spans="1:21" x14ac:dyDescent="0.2">
      <c r="A29" s="1">
        <v>43914</v>
      </c>
      <c r="B29" s="5">
        <v>-6.6125283342881341E-2</v>
      </c>
      <c r="C29" s="5">
        <v>-0.72491540179932079</v>
      </c>
      <c r="D29" s="5">
        <v>-0.37914542751979213</v>
      </c>
      <c r="E29" s="5">
        <v>-0.22110739122859485</v>
      </c>
      <c r="F29" s="5">
        <v>5.0191072729429555E-2</v>
      </c>
      <c r="G29" s="5">
        <v>-0.31867743642501167</v>
      </c>
      <c r="H29" s="5">
        <v>0.25127718020172657</v>
      </c>
      <c r="I29" s="5">
        <f>AVERAGE('Summary statistics'!I29:I58)</f>
        <v>-1.0486213250749556E-2</v>
      </c>
      <c r="J29">
        <f>AVERAGE('Raw data'!I28:I57)</f>
        <v>40.026000113333332</v>
      </c>
      <c r="L29" s="1">
        <v>44047</v>
      </c>
      <c r="M29" s="5">
        <v>0.21655336725398319</v>
      </c>
      <c r="N29" s="5">
        <v>-0.17288468322772621</v>
      </c>
      <c r="O29" s="5">
        <v>0.12665916071280528</v>
      </c>
      <c r="P29" s="5">
        <v>0.38081747623231815</v>
      </c>
      <c r="Q29" s="5">
        <v>0.24648409716148062</v>
      </c>
      <c r="R29" s="5">
        <v>-2.7055228390956802E-2</v>
      </c>
      <c r="S29" s="5">
        <v>0.1690947074946598</v>
      </c>
      <c r="T29" s="5">
        <f>AVERAGE('Summary statistics'!I29:I148)</f>
        <v>-1.1408982856170651E-4</v>
      </c>
      <c r="U29">
        <f>AVERAGE('Raw data'!I28:I147)</f>
        <v>35.855750103333321</v>
      </c>
    </row>
    <row r="30" spans="1:21" x14ac:dyDescent="0.2">
      <c r="A30" s="1">
        <v>43915</v>
      </c>
      <c r="B30" s="5">
        <v>-7.4882665543015259E-2</v>
      </c>
      <c r="C30" s="5">
        <v>-0.71255741388755101</v>
      </c>
      <c r="D30" s="5">
        <v>-0.42632239958357393</v>
      </c>
      <c r="E30" s="5">
        <v>-0.16818094435916392</v>
      </c>
      <c r="F30" s="5">
        <v>3.9524420342699415E-2</v>
      </c>
      <c r="G30" s="5">
        <v>-0.30819381186803596</v>
      </c>
      <c r="H30" s="5">
        <v>0.25882082056233091</v>
      </c>
      <c r="I30" s="5">
        <f>AVERAGE('Summary statistics'!I30:I59)</f>
        <v>-1.016014912512196E-2</v>
      </c>
      <c r="J30">
        <f>AVERAGE('Raw data'!I29:I58)</f>
        <v>41.580333386666666</v>
      </c>
      <c r="L30" s="1">
        <v>44048</v>
      </c>
      <c r="M30" s="5">
        <v>0.20326038386200712</v>
      </c>
      <c r="N30" s="5">
        <v>-0.16863905871537938</v>
      </c>
      <c r="O30" s="5">
        <v>0.13730864786976488</v>
      </c>
      <c r="P30" s="5">
        <v>0.42402603731114802</v>
      </c>
      <c r="Q30" s="5">
        <v>0.26635895982443708</v>
      </c>
      <c r="R30" s="5">
        <v>-2.0765115655987376E-2</v>
      </c>
      <c r="S30" s="5">
        <v>0.22782839127309931</v>
      </c>
      <c r="T30" s="5">
        <f>AVERAGE('Summary statistics'!I30:I149)</f>
        <v>-7.4739140110456579E-5</v>
      </c>
      <c r="U30">
        <f>AVERAGE('Raw data'!I29:I148)</f>
        <v>35.934250095833328</v>
      </c>
    </row>
    <row r="31" spans="1:21" x14ac:dyDescent="0.2">
      <c r="A31" s="1">
        <v>43916</v>
      </c>
      <c r="B31" s="5">
        <v>-0.11907182674540465</v>
      </c>
      <c r="C31" s="5">
        <v>-0.81720351653876044</v>
      </c>
      <c r="D31" s="5">
        <v>-0.42801407173172784</v>
      </c>
      <c r="E31" s="5">
        <v>-0.17581593116944738</v>
      </c>
      <c r="F31" s="5">
        <v>4.9408087602938883E-2</v>
      </c>
      <c r="G31" s="5">
        <v>-0.25943998348418906</v>
      </c>
      <c r="H31" s="5">
        <v>0.1742574107252447</v>
      </c>
      <c r="I31" s="5">
        <f>AVERAGE('Summary statistics'!I31:I60)</f>
        <v>-8.3567504185245358E-3</v>
      </c>
      <c r="J31">
        <f>AVERAGE('Raw data'!I30:I59)</f>
        <v>43.206000070000002</v>
      </c>
      <c r="L31" s="1">
        <v>44049</v>
      </c>
      <c r="M31" s="5">
        <v>0.16048323632005118</v>
      </c>
      <c r="N31" s="5">
        <v>-0.19867498990378485</v>
      </c>
      <c r="O31" s="5">
        <v>0.1305964464230302</v>
      </c>
      <c r="P31" s="5">
        <v>0.48435970750467672</v>
      </c>
      <c r="Q31" s="5">
        <v>0.27516450148654503</v>
      </c>
      <c r="R31" s="5">
        <v>-2.4101159076161512E-2</v>
      </c>
      <c r="S31" s="5">
        <v>0.1780102716422769</v>
      </c>
      <c r="T31" s="5">
        <f>AVERAGE('Summary statistics'!I31:I150)</f>
        <v>-7.5028385288136547E-5</v>
      </c>
      <c r="U31">
        <f>AVERAGE('Raw data'!I30:I149)</f>
        <v>36.010083432499989</v>
      </c>
    </row>
    <row r="32" spans="1:21" x14ac:dyDescent="0.2">
      <c r="A32" s="1">
        <v>43917</v>
      </c>
      <c r="B32" s="5">
        <v>-0.11109678573496597</v>
      </c>
      <c r="C32" s="5">
        <v>-0.8715092585581049</v>
      </c>
      <c r="D32" s="5">
        <v>-0.47368991030974045</v>
      </c>
      <c r="E32" s="5">
        <v>-0.19248713301404821</v>
      </c>
      <c r="F32" s="5">
        <v>4.6591989459483112E-2</v>
      </c>
      <c r="G32" s="5">
        <v>-0.2912512273067408</v>
      </c>
      <c r="H32" s="5">
        <v>0.19509115791963472</v>
      </c>
      <c r="I32" s="5">
        <f>AVERAGE('Summary statistics'!I32:I61)</f>
        <v>-9.4446182378800213E-3</v>
      </c>
      <c r="J32">
        <f>AVERAGE('Raw data'!I31:I60)</f>
        <v>44.781333410000002</v>
      </c>
      <c r="L32" s="1">
        <v>44050</v>
      </c>
      <c r="M32" s="5">
        <v>0.20345482771695697</v>
      </c>
      <c r="N32" s="5">
        <v>-0.2211036263754301</v>
      </c>
      <c r="O32" s="5">
        <v>0.1244922155571573</v>
      </c>
      <c r="P32" s="5">
        <v>0.44666162809201576</v>
      </c>
      <c r="Q32" s="5">
        <v>0.25038502092238107</v>
      </c>
      <c r="R32" s="5">
        <v>-1.8376553579168838E-2</v>
      </c>
      <c r="S32" s="5">
        <v>0.29651844899339791</v>
      </c>
      <c r="T32" s="5">
        <f>AVERAGE('Summary statistics'!I32:I151)</f>
        <v>-5.6156987560320754E-5</v>
      </c>
      <c r="U32">
        <f>AVERAGE('Raw data'!I31:I150)</f>
        <v>36.093583435833317</v>
      </c>
    </row>
    <row r="33" spans="1:21" x14ac:dyDescent="0.2">
      <c r="A33" s="1">
        <v>43920</v>
      </c>
      <c r="B33" s="5">
        <v>-8.3405277298006592E-2</v>
      </c>
      <c r="C33" s="5">
        <v>-0.95198261623413494</v>
      </c>
      <c r="D33" s="5">
        <v>-0.48045190656407333</v>
      </c>
      <c r="E33" s="5">
        <v>-0.22704197146091692</v>
      </c>
      <c r="F33" s="5">
        <v>3.5178261968707297E-2</v>
      </c>
      <c r="G33" s="5">
        <v>-0.25831291235149045</v>
      </c>
      <c r="H33" s="5">
        <v>0.22739139994745955</v>
      </c>
      <c r="I33" s="5">
        <f>AVERAGE('Summary statistics'!I33:I62)</f>
        <v>-8.4071258549592593E-3</v>
      </c>
      <c r="J33">
        <f>AVERAGE('Raw data'!I32:I61)</f>
        <v>46.49433345333334</v>
      </c>
      <c r="L33" s="1">
        <v>44053</v>
      </c>
      <c r="M33" s="5">
        <v>0.15872841214923775</v>
      </c>
      <c r="N33" s="5">
        <v>-0.21596476958720356</v>
      </c>
      <c r="O33" s="5">
        <v>0.14028776777538582</v>
      </c>
      <c r="P33" s="5">
        <v>0.5007718704001296</v>
      </c>
      <c r="Q33" s="5">
        <v>0.25133543999493674</v>
      </c>
      <c r="R33" s="5">
        <v>-1.0899493046570728E-2</v>
      </c>
      <c r="S33" s="5">
        <v>0.22915035597501468</v>
      </c>
      <c r="T33" s="5">
        <f>AVERAGE('Summary statistics'!I33:I152)</f>
        <v>-4.8685004229960023E-5</v>
      </c>
      <c r="U33">
        <f>AVERAGE('Raw data'!I32:I151)</f>
        <v>36.167250104166655</v>
      </c>
    </row>
    <row r="34" spans="1:21" x14ac:dyDescent="0.2">
      <c r="A34" s="1">
        <v>43921</v>
      </c>
      <c r="B34" s="5">
        <v>-0.18890552588030698</v>
      </c>
      <c r="C34" s="5">
        <v>-0.93275599488967098</v>
      </c>
      <c r="D34" s="5">
        <v>-0.46005173893716056</v>
      </c>
      <c r="E34" s="5">
        <v>-0.25084337452496358</v>
      </c>
      <c r="F34" s="5">
        <v>-4.3747335566536802E-3</v>
      </c>
      <c r="G34" s="5">
        <v>-0.27088154975623741</v>
      </c>
      <c r="H34" s="5">
        <v>0.17406357612906859</v>
      </c>
      <c r="I34" s="5">
        <f>AVERAGE('Summary statistics'!I34:I63)</f>
        <v>-8.8477302014510241E-3</v>
      </c>
      <c r="J34">
        <f>AVERAGE('Raw data'!I33:I62)</f>
        <v>47.941000170000002</v>
      </c>
      <c r="L34" s="1">
        <v>44054</v>
      </c>
      <c r="M34" s="5">
        <v>9.1586123179741186E-2</v>
      </c>
      <c r="N34" s="5">
        <v>-0.22386427206612752</v>
      </c>
      <c r="O34" s="5">
        <v>0.11446994593342329</v>
      </c>
      <c r="P34" s="5">
        <v>0.35899744273843665</v>
      </c>
      <c r="Q34" s="5">
        <v>0.19367903248017687</v>
      </c>
      <c r="R34" s="5">
        <v>-7.2982152955405194E-3</v>
      </c>
      <c r="S34" s="5">
        <v>0.26963361941561831</v>
      </c>
      <c r="T34" s="5">
        <f>AVERAGE('Summary statistics'!I34:I153)</f>
        <v>-9.0991628937557806E-5</v>
      </c>
      <c r="U34">
        <f>AVERAGE('Raw data'!I33:I152)</f>
        <v>36.242000098333314</v>
      </c>
    </row>
    <row r="35" spans="1:21" x14ac:dyDescent="0.2">
      <c r="A35" s="1">
        <v>43922</v>
      </c>
      <c r="B35" s="5">
        <v>-0.20854475189305718</v>
      </c>
      <c r="C35" s="5">
        <v>-0.9646353207163979</v>
      </c>
      <c r="D35" s="5">
        <v>-0.36985575171565854</v>
      </c>
      <c r="E35" s="5">
        <v>-0.26958815324639734</v>
      </c>
      <c r="F35" s="5">
        <v>-1.2737434946976586E-2</v>
      </c>
      <c r="G35" s="5">
        <v>-0.32474701809432382</v>
      </c>
      <c r="H35" s="5">
        <v>0.16764215013036773</v>
      </c>
      <c r="I35" s="5">
        <f>AVERAGE('Summary statistics'!I35:I64)</f>
        <v>-1.0509100782837465E-2</v>
      </c>
      <c r="J35">
        <f>AVERAGE('Raw data'!I34:I63)</f>
        <v>49.231333536666661</v>
      </c>
      <c r="L35" s="1">
        <v>44055</v>
      </c>
      <c r="M35" s="5">
        <v>9.6007448862209313E-2</v>
      </c>
      <c r="N35" s="5">
        <v>-0.22225259910878181</v>
      </c>
      <c r="O35" s="5">
        <v>0.18456683330320384</v>
      </c>
      <c r="P35" s="5">
        <v>0.34978654719503643</v>
      </c>
      <c r="Q35" s="5">
        <v>0.1899648536171494</v>
      </c>
      <c r="R35" s="5">
        <v>-1.0237478135491376E-2</v>
      </c>
      <c r="S35" s="5">
        <v>0.22267040134201402</v>
      </c>
      <c r="T35" s="5">
        <f>AVERAGE('Summary statistics'!I35:I154)</f>
        <v>-1.4286069658072308E-5</v>
      </c>
      <c r="U35">
        <f>AVERAGE('Raw data'!I34:I153)</f>
        <v>36.303500091666656</v>
      </c>
    </row>
    <row r="36" spans="1:21" x14ac:dyDescent="0.2">
      <c r="A36" s="1">
        <v>43923</v>
      </c>
      <c r="B36" s="5">
        <v>-0.2127807642786631</v>
      </c>
      <c r="C36" s="5">
        <v>-0.75330705356474337</v>
      </c>
      <c r="D36" s="5">
        <v>-0.34501692833832703</v>
      </c>
      <c r="E36" s="5">
        <v>-0.22322543686555035</v>
      </c>
      <c r="F36" s="5">
        <v>1.0558074874219541E-2</v>
      </c>
      <c r="G36" s="5">
        <v>-0.29182112043285396</v>
      </c>
      <c r="H36" s="5">
        <v>0.19182037602960128</v>
      </c>
      <c r="I36" s="5">
        <f>AVERAGE('Summary statistics'!I36:I65)</f>
        <v>-9.6292495767890049E-3</v>
      </c>
      <c r="J36">
        <f>AVERAGE('Raw data'!I35:I64)</f>
        <v>50.654000246666662</v>
      </c>
      <c r="L36" s="1">
        <v>44056</v>
      </c>
      <c r="M36" s="5">
        <v>0.12791670137118941</v>
      </c>
      <c r="N36" s="5">
        <v>-0.24153401144271228</v>
      </c>
      <c r="O36" s="5">
        <v>0.20361731671032757</v>
      </c>
      <c r="P36" s="5">
        <v>0.41414324904328775</v>
      </c>
      <c r="Q36" s="5">
        <v>0.19550182422472573</v>
      </c>
      <c r="R36" s="5">
        <v>-1.1717863674779533E-2</v>
      </c>
      <c r="S36" s="5">
        <v>0.25483081649733086</v>
      </c>
      <c r="T36" s="5">
        <f>AVERAGE('Summary statistics'!I36:I155)</f>
        <v>4.9407163459735408E-7</v>
      </c>
      <c r="U36">
        <f>AVERAGE('Raw data'!I35:I154)</f>
        <v>36.368083417499982</v>
      </c>
    </row>
    <row r="37" spans="1:21" x14ac:dyDescent="0.2">
      <c r="A37" s="1">
        <v>43924</v>
      </c>
      <c r="B37" s="5">
        <v>-0.16143876582512512</v>
      </c>
      <c r="C37" s="5">
        <v>-0.6331619097138439</v>
      </c>
      <c r="D37" s="5">
        <v>-0.36307523807602937</v>
      </c>
      <c r="E37" s="5">
        <v>-0.24565626961017928</v>
      </c>
      <c r="F37" s="5">
        <v>-1.8819249749120427E-3</v>
      </c>
      <c r="G37" s="5">
        <v>-0.29639438738382196</v>
      </c>
      <c r="H37" s="5">
        <v>0.17597282920641844</v>
      </c>
      <c r="I37" s="5">
        <f>AVERAGE('Summary statistics'!I37:I66)</f>
        <v>-9.785217750424343E-3</v>
      </c>
      <c r="J37">
        <f>AVERAGE('Raw data'!I36:I65)</f>
        <v>51.832333559999988</v>
      </c>
      <c r="L37" s="1">
        <v>44057</v>
      </c>
      <c r="M37" s="5">
        <v>0.21248325721067651</v>
      </c>
      <c r="N37" s="5">
        <v>-0.23952845879508713</v>
      </c>
      <c r="O37" s="5">
        <v>0.1933946540787084</v>
      </c>
      <c r="P37" s="5">
        <v>0.34212272925516513</v>
      </c>
      <c r="Q37" s="5">
        <v>0.16767905261892149</v>
      </c>
      <c r="R37" s="5">
        <v>9.1515401791171166E-3</v>
      </c>
      <c r="S37" s="5">
        <v>0.17966618265292153</v>
      </c>
      <c r="T37" s="5">
        <f>AVERAGE('Summary statistics'!I37:I156)</f>
        <v>8.7176308375670452E-5</v>
      </c>
      <c r="U37">
        <f>AVERAGE('Raw data'!I36:I155)</f>
        <v>36.438666753333315</v>
      </c>
    </row>
    <row r="38" spans="1:21" x14ac:dyDescent="0.2">
      <c r="A38" s="1">
        <v>43927</v>
      </c>
      <c r="B38" s="5">
        <v>-5.39760012017972E-2</v>
      </c>
      <c r="C38" s="5">
        <v>-0.67905292272837281</v>
      </c>
      <c r="D38" s="5">
        <v>-0.27598386660562241</v>
      </c>
      <c r="E38" s="5">
        <v>-0.21863740225460621</v>
      </c>
      <c r="F38" s="5">
        <v>1.026562938857942E-2</v>
      </c>
      <c r="G38" s="5">
        <v>-0.19883846052678905</v>
      </c>
      <c r="H38" s="5">
        <v>0.11346880429437745</v>
      </c>
      <c r="I38" s="5">
        <f>AVERAGE('Summary statistics'!I38:I67)</f>
        <v>-6.3833418608174267E-3</v>
      </c>
      <c r="J38">
        <f>AVERAGE('Raw data'!I37:I66)</f>
        <v>52.823000203333329</v>
      </c>
      <c r="L38" s="1">
        <v>44060</v>
      </c>
      <c r="M38" s="5">
        <v>0.24704821020617293</v>
      </c>
      <c r="N38" s="5">
        <v>-0.18158296125803508</v>
      </c>
      <c r="O38" s="5">
        <v>0.23991051441619296</v>
      </c>
      <c r="P38" s="5">
        <v>0.3823490933845386</v>
      </c>
      <c r="Q38" s="5">
        <v>0.17572903599673892</v>
      </c>
      <c r="R38" s="5">
        <v>4.2924393545853222E-2</v>
      </c>
      <c r="S38" s="5">
        <v>0.12753320724069475</v>
      </c>
      <c r="T38" s="5">
        <f>AVERAGE('Summary statistics'!I38:I157)</f>
        <v>3.9379510395160661E-4</v>
      </c>
      <c r="U38">
        <f>AVERAGE('Raw data'!I37:I156)</f>
        <v>36.482000093333312</v>
      </c>
    </row>
    <row r="39" spans="1:21" x14ac:dyDescent="0.2">
      <c r="A39" s="1">
        <v>43928</v>
      </c>
      <c r="B39" s="5">
        <v>2.7034350068848856E-3</v>
      </c>
      <c r="C39" s="5">
        <v>-0.74750391155865659</v>
      </c>
      <c r="D39" s="5">
        <v>-0.25983879946251903</v>
      </c>
      <c r="E39" s="5">
        <v>-0.16137809811849851</v>
      </c>
      <c r="F39" s="5">
        <v>2.0218464769127871E-2</v>
      </c>
      <c r="G39" s="5">
        <v>-0.1702952016879527</v>
      </c>
      <c r="H39" s="5">
        <v>-0.10418590753032975</v>
      </c>
      <c r="I39" s="5">
        <f>AVERAGE('Summary statistics'!I39:I68)</f>
        <v>-5.4118887433125262E-3</v>
      </c>
      <c r="J39">
        <f>AVERAGE('Raw data'!I38:I67)</f>
        <v>53.496666903333328</v>
      </c>
      <c r="L39" s="1">
        <v>44061</v>
      </c>
      <c r="M39" s="5">
        <v>0.26896440050424369</v>
      </c>
      <c r="N39" s="5">
        <v>-0.15138230422868298</v>
      </c>
      <c r="O39" s="5">
        <v>0.24866826701195888</v>
      </c>
      <c r="P39" s="5">
        <v>0.43395253434442699</v>
      </c>
      <c r="Q39" s="5">
        <v>0.19890053461015605</v>
      </c>
      <c r="R39" s="5">
        <v>7.0526146072242432E-2</v>
      </c>
      <c r="S39" s="5">
        <v>8.271127145794209E-2</v>
      </c>
      <c r="T39" s="5">
        <f>AVERAGE('Summary statistics'!I39:I158)</f>
        <v>6.6920055459886857E-4</v>
      </c>
      <c r="U39">
        <f>AVERAGE('Raw data'!I38:I157)</f>
        <v>36.45783341416665</v>
      </c>
    </row>
    <row r="40" spans="1:21" x14ac:dyDescent="0.2">
      <c r="A40" s="1">
        <v>43929</v>
      </c>
      <c r="B40" s="5">
        <v>-2.108846186446748E-2</v>
      </c>
      <c r="C40" s="5">
        <v>-0.66382549647708389</v>
      </c>
      <c r="D40" s="5">
        <v>-0.17856284888326757</v>
      </c>
      <c r="E40" s="5">
        <v>-0.15948242658336026</v>
      </c>
      <c r="F40" s="5">
        <v>2.4765345746555183E-2</v>
      </c>
      <c r="G40" s="5">
        <v>-0.12857167293851873</v>
      </c>
      <c r="H40" s="5">
        <v>-9.962859803362055E-2</v>
      </c>
      <c r="I40" s="5">
        <f>AVERAGE('Summary statistics'!I40:I69)</f>
        <v>-4.1693880571318266E-3</v>
      </c>
      <c r="J40">
        <f>AVERAGE('Raw data'!I39:I68)</f>
        <v>54.125000249999992</v>
      </c>
      <c r="L40" s="1">
        <v>44062</v>
      </c>
      <c r="M40" s="5">
        <v>0.28685800977638826</v>
      </c>
      <c r="N40" s="5">
        <v>-0.12672397461894494</v>
      </c>
      <c r="O40" s="5">
        <v>0.28908444990973364</v>
      </c>
      <c r="P40" s="5">
        <v>0.427244083583115</v>
      </c>
      <c r="Q40" s="5">
        <v>0.18160111394413661</v>
      </c>
      <c r="R40" s="5">
        <v>8.3098633449913847E-2</v>
      </c>
      <c r="S40" s="5">
        <v>9.4112062388901851E-2</v>
      </c>
      <c r="T40" s="5">
        <f>AVERAGE('Summary statistics'!I40:I159)</f>
        <v>6.6396331878040989E-4</v>
      </c>
      <c r="U40">
        <f>AVERAGE('Raw data'!I39:I158)</f>
        <v>36.409500070833317</v>
      </c>
    </row>
    <row r="41" spans="1:21" x14ac:dyDescent="0.2">
      <c r="A41" s="1">
        <v>43930</v>
      </c>
      <c r="B41" s="5">
        <v>-1.090398178073048E-2</v>
      </c>
      <c r="C41" s="5">
        <v>-0.72705605499733317</v>
      </c>
      <c r="D41" s="5">
        <v>-0.19049676486092906</v>
      </c>
      <c r="E41" s="5">
        <v>-9.964434022830844E-2</v>
      </c>
      <c r="F41" s="5">
        <v>6.499503792249138E-2</v>
      </c>
      <c r="G41" s="5">
        <v>-6.1814245269118606E-2</v>
      </c>
      <c r="H41" s="5">
        <v>-0.12973374047100864</v>
      </c>
      <c r="I41" s="5">
        <f>AVERAGE('Summary statistics'!I41:I70)</f>
        <v>-2.1843342971691877E-3</v>
      </c>
      <c r="J41">
        <f>AVERAGE('Raw data'!I40:I69)</f>
        <v>54.651333549999997</v>
      </c>
      <c r="L41" s="1">
        <v>44063</v>
      </c>
      <c r="M41" s="5">
        <v>0.29450803752218147</v>
      </c>
      <c r="N41" s="5">
        <v>-0.10067600479012921</v>
      </c>
      <c r="O41" s="5">
        <v>0.29604684934281122</v>
      </c>
      <c r="P41" s="5">
        <v>0.42572645481151988</v>
      </c>
      <c r="Q41" s="5">
        <v>0.16981341669174466</v>
      </c>
      <c r="R41" s="5">
        <v>0.13576933296529392</v>
      </c>
      <c r="S41" s="5">
        <v>7.4710492708577214E-2</v>
      </c>
      <c r="T41" s="5">
        <f>AVERAGE('Summary statistics'!I41:I160)</f>
        <v>1.0666454431215281E-3</v>
      </c>
      <c r="U41">
        <f>AVERAGE('Raw data'!I40:I159)</f>
        <v>36.357750078333318</v>
      </c>
    </row>
    <row r="42" spans="1:21" x14ac:dyDescent="0.2">
      <c r="A42" s="1">
        <v>43934</v>
      </c>
      <c r="B42" s="5">
        <v>2.347525642136657E-2</v>
      </c>
      <c r="C42" s="5">
        <v>-0.69180759563088889</v>
      </c>
      <c r="D42" s="5">
        <v>-0.24005785598879356</v>
      </c>
      <c r="E42" s="5">
        <v>-5.7526642503382248E-2</v>
      </c>
      <c r="F42" s="5">
        <v>0.11713745097191797</v>
      </c>
      <c r="G42" s="5">
        <v>-6.7219078533828455E-2</v>
      </c>
      <c r="H42" s="5">
        <v>-0.13718785909794362</v>
      </c>
      <c r="I42" s="5">
        <f>AVERAGE('Summary statistics'!I42:I71)</f>
        <v>-2.2471190502716355E-3</v>
      </c>
      <c r="J42">
        <f>AVERAGE('Raw data'!I41:I70)</f>
        <v>54.735000163333332</v>
      </c>
      <c r="L42" s="1">
        <v>44064</v>
      </c>
      <c r="M42" s="5">
        <v>0.37409944882994545</v>
      </c>
      <c r="N42" s="5">
        <v>-5.5582617737004271E-2</v>
      </c>
      <c r="O42" s="5">
        <v>0.28184731961472059</v>
      </c>
      <c r="P42" s="5">
        <v>0.48511043103557705</v>
      </c>
      <c r="Q42" s="5">
        <v>0.21731822997275804</v>
      </c>
      <c r="R42" s="5">
        <v>0.13355045313210392</v>
      </c>
      <c r="S42" s="5">
        <v>9.138375808301083E-2</v>
      </c>
      <c r="T42" s="5">
        <f>AVERAGE('Summary statistics'!I42:I161)</f>
        <v>1.1642094319013517E-3</v>
      </c>
      <c r="U42">
        <f>AVERAGE('Raw data'!I41:I160)</f>
        <v>36.210666748333324</v>
      </c>
    </row>
    <row r="43" spans="1:21" x14ac:dyDescent="0.2">
      <c r="A43" s="1">
        <v>43935</v>
      </c>
      <c r="B43" s="5">
        <v>-6.2263207300435608E-2</v>
      </c>
      <c r="C43" s="5">
        <v>-0.84359705195013535</v>
      </c>
      <c r="D43" s="5">
        <v>-0.26221042669192912</v>
      </c>
      <c r="E43" s="5">
        <v>-3.7060433983366094E-2</v>
      </c>
      <c r="F43" s="5">
        <v>0.10360954794226226</v>
      </c>
      <c r="G43" s="5">
        <v>-7.5187736719312059E-2</v>
      </c>
      <c r="H43" s="5">
        <v>-0.7416076979691647</v>
      </c>
      <c r="I43" s="5">
        <f>AVERAGE('Summary statistics'!I43:I72)</f>
        <v>-2.7436646710156851E-3</v>
      </c>
      <c r="J43">
        <f>AVERAGE('Raw data'!I42:I71)</f>
        <v>54.770333416666659</v>
      </c>
      <c r="L43" s="1">
        <v>44067</v>
      </c>
      <c r="M43" s="5">
        <v>0.35843876334853081</v>
      </c>
      <c r="N43" s="5">
        <v>-9.249062906422427E-2</v>
      </c>
      <c r="O43" s="5">
        <v>0.27756061137855681</v>
      </c>
      <c r="P43" s="5">
        <v>0.46343301294194122</v>
      </c>
      <c r="Q43" s="5">
        <v>0.19552718036779509</v>
      </c>
      <c r="R43" s="5">
        <v>9.8050008983156745E-2</v>
      </c>
      <c r="S43" s="5">
        <v>4.7987011081587358E-2</v>
      </c>
      <c r="T43" s="5">
        <f>AVERAGE('Summary statistics'!I43:I162)</f>
        <v>8.7239873008596969E-4</v>
      </c>
      <c r="U43">
        <f>AVERAGE('Raw data'!I42:I161)</f>
        <v>36.064250084166666</v>
      </c>
    </row>
    <row r="44" spans="1:21" x14ac:dyDescent="0.2">
      <c r="A44" s="1">
        <v>43936</v>
      </c>
      <c r="B44" s="5">
        <v>-0.11903381755803601</v>
      </c>
      <c r="C44" s="5">
        <v>-0.86475901741580341</v>
      </c>
      <c r="D44" s="5">
        <v>-0.27888666115343402</v>
      </c>
      <c r="E44" s="5">
        <v>-0.10304891336033672</v>
      </c>
      <c r="F44" s="5">
        <v>5.6624473108201005E-2</v>
      </c>
      <c r="G44" s="5">
        <v>-7.6961041136128477E-2</v>
      </c>
      <c r="H44" s="5">
        <v>-0.68939587969154736</v>
      </c>
      <c r="I44" s="5">
        <f>AVERAGE('Summary statistics'!I44:I73)</f>
        <v>-2.5358720182525885E-3</v>
      </c>
      <c r="J44">
        <f>AVERAGE('Raw data'!I43:I72)</f>
        <v>54.915000086666659</v>
      </c>
      <c r="L44" s="1">
        <v>44068</v>
      </c>
      <c r="M44" s="5">
        <v>0.3240943584833364</v>
      </c>
      <c r="N44" s="5">
        <v>-8.466337075297746E-2</v>
      </c>
      <c r="O44" s="5">
        <v>0.25663930163854126</v>
      </c>
      <c r="P44" s="5">
        <v>0.42433032997027148</v>
      </c>
      <c r="Q44" s="5">
        <v>0.1565628912930779</v>
      </c>
      <c r="R44" s="5">
        <v>0.12398480074495843</v>
      </c>
      <c r="S44" s="5">
        <v>-0.13580625319402984</v>
      </c>
      <c r="T44" s="5">
        <f>AVERAGE('Summary statistics'!I44:I163)</f>
        <v>1.1399021010468019E-3</v>
      </c>
      <c r="U44">
        <f>AVERAGE('Raw data'!I43:I162)</f>
        <v>35.975083426666664</v>
      </c>
    </row>
    <row r="45" spans="1:21" x14ac:dyDescent="0.2">
      <c r="A45" s="1">
        <v>43937</v>
      </c>
      <c r="B45" s="5">
        <v>-8.0316417816205882E-2</v>
      </c>
      <c r="C45" s="5">
        <v>-0.85624470459230739</v>
      </c>
      <c r="D45" s="5">
        <v>-0.21189159466878948</v>
      </c>
      <c r="E45" s="5">
        <v>-9.8900055342027504E-2</v>
      </c>
      <c r="F45" s="5">
        <v>5.2579745920837431E-2</v>
      </c>
      <c r="G45" s="5">
        <v>-0.11100375541059862</v>
      </c>
      <c r="H45" s="5">
        <v>-0.77668799661968524</v>
      </c>
      <c r="I45" s="5">
        <f>AVERAGE('Summary statistics'!I45:I74)</f>
        <v>-3.7204217498593992E-3</v>
      </c>
      <c r="J45">
        <f>AVERAGE('Raw data'!I44:I73)</f>
        <v>55.049000103333334</v>
      </c>
      <c r="L45" s="1">
        <v>44069</v>
      </c>
      <c r="M45" s="5">
        <v>0.29789249401304968</v>
      </c>
      <c r="N45" s="5">
        <v>-7.5226761345772747E-2</v>
      </c>
      <c r="O45" s="5">
        <v>0.26910723904768158</v>
      </c>
      <c r="P45" s="5">
        <v>0.46474950488932715</v>
      </c>
      <c r="Q45" s="5">
        <v>0.1725867636765728</v>
      </c>
      <c r="R45" s="5">
        <v>9.5682240257495887E-2</v>
      </c>
      <c r="S45" s="5">
        <v>-0.12121823656181439</v>
      </c>
      <c r="T45" s="5">
        <f>AVERAGE('Summary statistics'!I45:I164)</f>
        <v>8.7996618478846137E-4</v>
      </c>
      <c r="U45">
        <f>AVERAGE('Raw data'!I44:I163)</f>
        <v>35.856083436666673</v>
      </c>
    </row>
    <row r="46" spans="1:21" x14ac:dyDescent="0.2">
      <c r="A46" s="1">
        <v>43938</v>
      </c>
      <c r="B46" s="5">
        <v>-1.0780246243791765E-2</v>
      </c>
      <c r="C46" s="5">
        <v>-0.92120474667658425</v>
      </c>
      <c r="D46" s="5">
        <v>-0.25289083085976766</v>
      </c>
      <c r="E46" s="5">
        <v>-0.12854184882315001</v>
      </c>
      <c r="F46" s="5">
        <v>1.8296815520424347E-2</v>
      </c>
      <c r="G46" s="5">
        <v>-4.9453624137375016E-2</v>
      </c>
      <c r="H46" s="5">
        <v>-0.81971312396492191</v>
      </c>
      <c r="I46" s="5">
        <f>AVERAGE('Summary statistics'!I46:I75)</f>
        <v>-1.6886999263966669E-3</v>
      </c>
      <c r="J46">
        <f>AVERAGE('Raw data'!I45:I74)</f>
        <v>55.31966679666666</v>
      </c>
      <c r="L46" s="1">
        <v>44070</v>
      </c>
      <c r="M46" s="5">
        <v>0.37529287471631928</v>
      </c>
      <c r="N46" s="5">
        <v>-6.4335201212969789E-2</v>
      </c>
      <c r="O46" s="5">
        <v>0.22332233735745555</v>
      </c>
      <c r="P46" s="5">
        <v>0.44069453709925505</v>
      </c>
      <c r="Q46" s="5">
        <v>0.14724094264651594</v>
      </c>
      <c r="R46" s="5">
        <v>0.1325775304474813</v>
      </c>
      <c r="S46" s="5">
        <v>-0.17365775617189622</v>
      </c>
      <c r="T46" s="5">
        <f>AVERAGE('Summary statistics'!I46:I165)</f>
        <v>1.1814857850324574E-3</v>
      </c>
      <c r="U46">
        <f>AVERAGE('Raw data'!I45:I164)</f>
        <v>35.77591677833334</v>
      </c>
    </row>
    <row r="47" spans="1:21" x14ac:dyDescent="0.2">
      <c r="A47" s="1">
        <v>43941</v>
      </c>
      <c r="B47" s="5">
        <v>0.11908325687713664</v>
      </c>
      <c r="C47" s="5">
        <v>-0.8507761247635286</v>
      </c>
      <c r="D47" s="5">
        <v>-0.2902543083525817</v>
      </c>
      <c r="E47" s="5">
        <v>-0.10039753513631308</v>
      </c>
      <c r="F47" s="5">
        <v>2.2935158285786243E-2</v>
      </c>
      <c r="G47" s="5">
        <v>-5.4601552033723855E-2</v>
      </c>
      <c r="H47" s="5">
        <v>-0.87273187751252701</v>
      </c>
      <c r="I47" s="5">
        <f>AVERAGE('Summary statistics'!I47:I76)</f>
        <v>-1.716759647902344E-3</v>
      </c>
      <c r="J47">
        <f>AVERAGE('Raw data'!I46:I75)</f>
        <v>55.270666883333327</v>
      </c>
      <c r="L47" s="1">
        <v>44071</v>
      </c>
      <c r="M47" s="5">
        <v>0.44187457141129899</v>
      </c>
      <c r="N47" s="5">
        <v>4.0124076613597369E-2</v>
      </c>
      <c r="O47" s="5">
        <v>0.23263551437796767</v>
      </c>
      <c r="P47" s="5">
        <v>0.47611076091999982</v>
      </c>
      <c r="Q47" s="5">
        <v>0.16625804365953067</v>
      </c>
      <c r="R47" s="5">
        <v>0.16056442285269806</v>
      </c>
      <c r="S47" s="5">
        <v>-0.12289394873380853</v>
      </c>
      <c r="T47" s="5">
        <f>AVERAGE('Summary statistics'!I47:I166)</f>
        <v>1.3807442561418889E-3</v>
      </c>
      <c r="U47">
        <f>AVERAGE('Raw data'!I46:I165)</f>
        <v>35.629333460000005</v>
      </c>
    </row>
    <row r="48" spans="1:21" x14ac:dyDescent="0.2">
      <c r="A48" s="1">
        <v>43942</v>
      </c>
      <c r="B48" s="5">
        <v>2.3896663653758081E-2</v>
      </c>
      <c r="C48" s="5">
        <v>-1.1345873911263875</v>
      </c>
      <c r="D48" s="5">
        <v>-0.147878112387169</v>
      </c>
      <c r="E48" s="5">
        <v>-0.13663560425703458</v>
      </c>
      <c r="F48" s="5">
        <v>7.1949173171880487E-3</v>
      </c>
      <c r="G48" s="5">
        <v>-5.7484532583293863E-3</v>
      </c>
      <c r="H48" s="5">
        <v>-0.82458043125310332</v>
      </c>
      <c r="I48" s="5">
        <f>AVERAGE('Summary statistics'!I48:I77)</f>
        <v>-1.215854122866371E-4</v>
      </c>
      <c r="J48">
        <f>AVERAGE('Raw data'!I47:I76)</f>
        <v>55.333666989999998</v>
      </c>
      <c r="L48" s="1">
        <v>44074</v>
      </c>
      <c r="M48" s="5">
        <v>0.39149470909796108</v>
      </c>
      <c r="N48" s="5">
        <v>0.31391698305830501</v>
      </c>
      <c r="O48" s="5">
        <v>0.38377692764410154</v>
      </c>
      <c r="P48" s="5">
        <v>0.51681212528711407</v>
      </c>
      <c r="Q48" s="5">
        <v>0.16615853548244364</v>
      </c>
      <c r="R48" s="5">
        <v>0.23775738268418675</v>
      </c>
      <c r="S48" s="5">
        <v>-0.12250642112792225</v>
      </c>
      <c r="T48" s="5">
        <f>AVERAGE('Summary statistics'!I48:I167)</f>
        <v>2.0208526371166989E-3</v>
      </c>
      <c r="U48">
        <f>AVERAGE('Raw data'!I47:I166)</f>
        <v>35.473750142500002</v>
      </c>
    </row>
    <row r="49" spans="1:21" x14ac:dyDescent="0.2">
      <c r="A49" s="1">
        <v>43943</v>
      </c>
      <c r="B49" s="5">
        <v>1.5483874061295519E-3</v>
      </c>
      <c r="C49" s="5">
        <v>-0.91367483153054208</v>
      </c>
      <c r="D49" s="5">
        <v>-0.10383817766092118</v>
      </c>
      <c r="E49" s="5">
        <v>-0.10042497801138722</v>
      </c>
      <c r="F49" s="5">
        <v>4.590931521375427E-2</v>
      </c>
      <c r="G49" s="5">
        <v>-2.7326279165511072E-2</v>
      </c>
      <c r="H49" s="5">
        <v>-0.84130206672459196</v>
      </c>
      <c r="I49" s="5">
        <f>AVERAGE('Summary statistics'!I49:I78)</f>
        <v>-9.7304472807660405E-4</v>
      </c>
      <c r="J49">
        <f>AVERAGE('Raw data'!I48:I77)</f>
        <v>55.032000346666663</v>
      </c>
      <c r="L49" s="1">
        <v>44075</v>
      </c>
      <c r="M49" s="5">
        <v>0.26640883955167277</v>
      </c>
      <c r="N49" s="5">
        <v>0.218709989040791</v>
      </c>
      <c r="O49" s="5">
        <v>0.4120415031854453</v>
      </c>
      <c r="P49" s="5">
        <v>0.52441613228293871</v>
      </c>
      <c r="Q49" s="5">
        <v>0.17554282584111719</v>
      </c>
      <c r="R49" s="5">
        <v>0.20118922579708878</v>
      </c>
      <c r="S49" s="5">
        <v>-0.12776365750788518</v>
      </c>
      <c r="T49" s="5">
        <f>AVERAGE('Summary statistics'!I49:I168)</f>
        <v>1.6815342647453135E-3</v>
      </c>
      <c r="U49">
        <f>AVERAGE('Raw data'!I48:I167)</f>
        <v>35.223833477499994</v>
      </c>
    </row>
    <row r="50" spans="1:21" x14ac:dyDescent="0.2">
      <c r="A50" s="1">
        <v>43944</v>
      </c>
      <c r="B50" s="5">
        <v>-3.4121913069257083E-2</v>
      </c>
      <c r="C50" s="5">
        <v>-0.69254093622491786</v>
      </c>
      <c r="D50" s="5">
        <v>-5.792744584310483E-2</v>
      </c>
      <c r="E50" s="5">
        <v>-8.8377897456063351E-2</v>
      </c>
      <c r="F50" s="5">
        <v>6.0886057385696093E-2</v>
      </c>
      <c r="G50" s="5">
        <v>1.4671518376305393E-2</v>
      </c>
      <c r="H50" s="5">
        <v>-0.72469854052606142</v>
      </c>
      <c r="I50" s="5">
        <f>AVERAGE('Summary statistics'!I50:I79)</f>
        <v>6.790650271361918E-4</v>
      </c>
      <c r="J50">
        <f>AVERAGE('Raw data'!I49:I78)</f>
        <v>54.854667023333334</v>
      </c>
      <c r="L50" s="1">
        <v>44076</v>
      </c>
      <c r="M50" s="5">
        <v>0.28046761230244899</v>
      </c>
      <c r="N50" s="5">
        <v>0.23003304493349566</v>
      </c>
      <c r="O50" s="5">
        <v>0.36348338574700123</v>
      </c>
      <c r="P50" s="5">
        <v>0.49041122139075943</v>
      </c>
      <c r="Q50" s="5">
        <v>0.16901002516732122</v>
      </c>
      <c r="R50" s="5">
        <v>0.24442805627185415</v>
      </c>
      <c r="S50" s="5">
        <v>-0.19055070795530901</v>
      </c>
      <c r="T50" s="5">
        <f>AVERAGE('Summary statistics'!I50:I169)</f>
        <v>2.2261330542923678E-3</v>
      </c>
      <c r="U50">
        <f>AVERAGE('Raw data'!I49:I168)</f>
        <v>35.021000143333325</v>
      </c>
    </row>
    <row r="51" spans="1:21" x14ac:dyDescent="0.2">
      <c r="A51" s="1">
        <v>43945</v>
      </c>
      <c r="B51" s="5">
        <v>-5.2981444833530358E-2</v>
      </c>
      <c r="C51" s="5">
        <v>-0.6203098566076789</v>
      </c>
      <c r="D51" s="5">
        <v>0.4413915916938751</v>
      </c>
      <c r="E51" s="5">
        <v>-4.7469574488841725E-2</v>
      </c>
      <c r="F51" s="5">
        <v>8.7430497262325824E-2</v>
      </c>
      <c r="G51" s="5">
        <v>0.1362868072373985</v>
      </c>
      <c r="H51" s="5">
        <v>-0.67140237645165657</v>
      </c>
      <c r="I51" s="5">
        <f>AVERAGE('Summary statistics'!I51:I80)</f>
        <v>4.4712971373937578E-3</v>
      </c>
      <c r="J51">
        <f>AVERAGE('Raw data'!I50:I79)</f>
        <v>54.437333676666668</v>
      </c>
      <c r="L51" s="1">
        <v>44077</v>
      </c>
      <c r="M51" s="5">
        <v>0.30076826257032752</v>
      </c>
      <c r="N51" s="5">
        <v>0.27256843464173386</v>
      </c>
      <c r="O51" s="5">
        <v>0.74530624179548222</v>
      </c>
      <c r="P51" s="5">
        <v>0.51829531302599952</v>
      </c>
      <c r="Q51" s="5">
        <v>0.19763063128903346</v>
      </c>
      <c r="R51" s="5">
        <v>0.35663444089087126</v>
      </c>
      <c r="S51" s="5">
        <v>-0.11260006002967016</v>
      </c>
      <c r="T51" s="5">
        <f>AVERAGE('Summary statistics'!I51:I170)</f>
        <v>2.7610269317064821E-3</v>
      </c>
      <c r="U51">
        <f>AVERAGE('Raw data'!I50:I169)</f>
        <v>34.791916795833338</v>
      </c>
    </row>
    <row r="52" spans="1:21" x14ac:dyDescent="0.2">
      <c r="A52" s="1">
        <v>43948</v>
      </c>
      <c r="B52" s="5">
        <v>-2.7116628937440414E-2</v>
      </c>
      <c r="C52" s="5">
        <v>-0.90938115664571573</v>
      </c>
      <c r="D52" s="5">
        <v>0.32979614236416965</v>
      </c>
      <c r="E52" s="5">
        <v>4.7804456844672522E-2</v>
      </c>
      <c r="F52" s="5">
        <v>0.12799423415594782</v>
      </c>
      <c r="G52" s="5">
        <v>6.2231436625221986E-2</v>
      </c>
      <c r="H52" s="5">
        <v>-0.66377855426129573</v>
      </c>
      <c r="I52" s="5">
        <f>AVERAGE('Summary statistics'!I52:I81)</f>
        <v>1.9979143068505107E-3</v>
      </c>
      <c r="J52">
        <f>AVERAGE('Raw data'!I51:I80)</f>
        <v>53.119333646666675</v>
      </c>
      <c r="L52" s="1">
        <v>44078</v>
      </c>
      <c r="M52" s="5">
        <v>0.32548184816522918</v>
      </c>
      <c r="N52" s="5">
        <v>0.22585025362449596</v>
      </c>
      <c r="O52" s="5">
        <v>0.62879368489374698</v>
      </c>
      <c r="P52" s="5">
        <v>0.61096425321482362</v>
      </c>
      <c r="Q52" s="5">
        <v>0.24320858185070054</v>
      </c>
      <c r="R52" s="5">
        <v>0.28342118088429358</v>
      </c>
      <c r="S52" s="5">
        <v>-0.12720461583728798</v>
      </c>
      <c r="T52" s="5">
        <f>AVERAGE('Summary statistics'!I52:I171)</f>
        <v>1.9529051913930464E-3</v>
      </c>
      <c r="U52">
        <f>AVERAGE('Raw data'!I51:I170)</f>
        <v>34.380666792500001</v>
      </c>
    </row>
    <row r="53" spans="1:21" x14ac:dyDescent="0.2">
      <c r="A53" s="1">
        <v>43949</v>
      </c>
      <c r="B53" s="5">
        <v>-1.1637704080209513E-2</v>
      </c>
      <c r="C53" s="5">
        <v>-0.84405110428833363</v>
      </c>
      <c r="D53" s="5">
        <v>0.43187277923226791</v>
      </c>
      <c r="E53" s="5">
        <v>0.16869132043995175</v>
      </c>
      <c r="F53" s="5">
        <v>0.14717817982391271</v>
      </c>
      <c r="G53" s="5">
        <v>0.17113663072209079</v>
      </c>
      <c r="H53" s="5">
        <v>-0.767201813492424</v>
      </c>
      <c r="I53" s="5">
        <f>AVERAGE('Summary statistics'!I53:I82)</f>
        <v>6.0777810300622894E-3</v>
      </c>
      <c r="J53">
        <f>AVERAGE('Raw data'!I52:I81)</f>
        <v>52.301333616666668</v>
      </c>
      <c r="L53" s="1">
        <v>44083</v>
      </c>
      <c r="M53" s="5">
        <v>0.28188014983567378</v>
      </c>
      <c r="N53" s="5">
        <v>0.28200396154212037</v>
      </c>
      <c r="O53" s="5">
        <v>0.70937659724761715</v>
      </c>
      <c r="P53" s="5">
        <v>0.7482118344476848</v>
      </c>
      <c r="Q53" s="5">
        <v>0.27391467777792122</v>
      </c>
      <c r="R53" s="5">
        <v>0.35948526959553828</v>
      </c>
      <c r="S53" s="5">
        <v>-0.14707480979166063</v>
      </c>
      <c r="T53" s="5">
        <f>AVERAGE('Summary statistics'!I53:I172)</f>
        <v>2.9483057982770968E-3</v>
      </c>
      <c r="U53">
        <f>AVERAGE('Raw data'!I52:I171)</f>
        <v>34.120166774999994</v>
      </c>
    </row>
    <row r="54" spans="1:21" x14ac:dyDescent="0.2">
      <c r="A54" s="1">
        <v>43950</v>
      </c>
      <c r="B54" s="5">
        <v>7.7860321772272534E-2</v>
      </c>
      <c r="C54" s="5">
        <v>-0.58194107498325831</v>
      </c>
      <c r="D54" s="5">
        <v>0.51109929333450232</v>
      </c>
      <c r="E54" s="5">
        <v>0.2035041759978225</v>
      </c>
      <c r="F54" s="5">
        <v>0.11596083787381481</v>
      </c>
      <c r="G54" s="5">
        <v>0.16426054964433071</v>
      </c>
      <c r="H54" s="5">
        <v>-0.66498997551999683</v>
      </c>
      <c r="I54" s="5">
        <f>AVERAGE('Summary statistics'!I54:I83)</f>
        <v>5.0114602472792072E-3</v>
      </c>
      <c r="J54">
        <f>AVERAGE('Raw data'!I53:I82)</f>
        <v>50.664000193333329</v>
      </c>
      <c r="L54" s="1">
        <v>44084</v>
      </c>
      <c r="M54" s="5">
        <v>0.29531624708711923</v>
      </c>
      <c r="N54" s="5">
        <v>0.32501002929476486</v>
      </c>
      <c r="O54" s="5">
        <v>0.67565072475851096</v>
      </c>
      <c r="P54" s="5">
        <v>0.78122841322111802</v>
      </c>
      <c r="Q54" s="5">
        <v>0.25261708508410113</v>
      </c>
      <c r="R54" s="5">
        <v>0.31442017968843949</v>
      </c>
      <c r="S54" s="5">
        <v>-0.13593226082122303</v>
      </c>
      <c r="T54" s="5">
        <f>AVERAGE('Summary statistics'!I54:I173)</f>
        <v>2.3152430769326914E-3</v>
      </c>
      <c r="U54">
        <f>AVERAGE('Raw data'!I53:I172)</f>
        <v>33.711083409166662</v>
      </c>
    </row>
    <row r="55" spans="1:21" x14ac:dyDescent="0.2">
      <c r="A55" s="1">
        <v>43951</v>
      </c>
      <c r="B55" s="5">
        <v>0.19481591108110119</v>
      </c>
      <c r="C55" s="5">
        <v>-7.8080961090497308E-2</v>
      </c>
      <c r="D55" s="5">
        <v>0.47590348851883091</v>
      </c>
      <c r="E55" s="5">
        <v>0.24052474878435529</v>
      </c>
      <c r="F55" s="5">
        <v>0.13658849177692359</v>
      </c>
      <c r="G55" s="5">
        <v>0.18428731191456935</v>
      </c>
      <c r="H55" s="5">
        <v>-0.67947422703942173</v>
      </c>
      <c r="I55" s="5">
        <f>AVERAGE('Summary statistics'!I55:I84)</f>
        <v>6.4770342371511689E-3</v>
      </c>
      <c r="J55">
        <f>AVERAGE('Raw data'!I54:I83)</f>
        <v>49.174666719999998</v>
      </c>
      <c r="L55" s="1">
        <v>44085</v>
      </c>
      <c r="M55" s="5">
        <v>0.3468386963533826</v>
      </c>
      <c r="N55" s="5">
        <v>0.60573406268777907</v>
      </c>
      <c r="O55" s="5">
        <v>0.66163791919668391</v>
      </c>
      <c r="P55" s="5">
        <v>0.82480266424032589</v>
      </c>
      <c r="Q55" s="5">
        <v>0.27612970796202335</v>
      </c>
      <c r="R55" s="5">
        <v>0.32333747049209205</v>
      </c>
      <c r="S55" s="5">
        <v>-0.12109188338956257</v>
      </c>
      <c r="T55" s="5">
        <f>AVERAGE('Summary statistics'!I55:I174)</f>
        <v>2.7632035569426085E-3</v>
      </c>
      <c r="U55">
        <f>AVERAGE('Raw data'!I54:I173)</f>
        <v>33.334750044999993</v>
      </c>
    </row>
    <row r="56" spans="1:21" x14ac:dyDescent="0.2">
      <c r="A56" s="1">
        <v>43952</v>
      </c>
      <c r="B56" s="5">
        <v>0.13338023247005171</v>
      </c>
      <c r="C56" s="5">
        <v>-0.24296600434220697</v>
      </c>
      <c r="D56" s="5">
        <v>0.35718032496141716</v>
      </c>
      <c r="E56" s="5">
        <v>0.20789687241476848</v>
      </c>
      <c r="F56" s="5">
        <v>0.13958851982185586</v>
      </c>
      <c r="G56" s="5">
        <v>0.16648239150992569</v>
      </c>
      <c r="H56" s="5">
        <v>-0.6664519215432041</v>
      </c>
      <c r="I56" s="5">
        <f>AVERAGE('Summary statistics'!I56:I85)</f>
        <v>5.3717986716761762E-3</v>
      </c>
      <c r="J56">
        <f>AVERAGE('Raw data'!I55:I84)</f>
        <v>47.764666873333333</v>
      </c>
      <c r="L56" s="1">
        <v>44088</v>
      </c>
      <c r="M56" s="5">
        <v>0.33405092793220331</v>
      </c>
      <c r="N56" s="5">
        <v>0.39028303463667002</v>
      </c>
      <c r="O56" s="5">
        <v>0.54790972726338716</v>
      </c>
      <c r="P56" s="5">
        <v>0.8128878979956824</v>
      </c>
      <c r="Q56" s="5">
        <v>0.2832614458579939</v>
      </c>
      <c r="R56" s="5">
        <v>0.35297408998705199</v>
      </c>
      <c r="S56" s="5">
        <v>-8.2795547569372671E-2</v>
      </c>
      <c r="T56" s="5">
        <f>AVERAGE('Summary statistics'!I56:I175)</f>
        <v>2.8295741272240096E-3</v>
      </c>
      <c r="U56">
        <f>AVERAGE('Raw data'!I55:I174)</f>
        <v>32.959833396666667</v>
      </c>
    </row>
    <row r="57" spans="1:21" x14ac:dyDescent="0.2">
      <c r="A57" s="1">
        <v>43955</v>
      </c>
      <c r="B57" s="5">
        <v>0.21714053178633522</v>
      </c>
      <c r="C57" s="5">
        <v>-9.5354763945752791E-2</v>
      </c>
      <c r="D57" s="5">
        <v>0.35780076637904557</v>
      </c>
      <c r="E57" s="5">
        <v>0.1778708110288843</v>
      </c>
      <c r="F57" s="5">
        <v>0.14327595965548029</v>
      </c>
      <c r="G57" s="5">
        <v>0.21070027514656292</v>
      </c>
      <c r="H57" s="5">
        <v>-0.58282272215321873</v>
      </c>
      <c r="I57" s="5">
        <f>AVERAGE('Summary statistics'!I57:I86)</f>
        <v>6.9907469036012554E-3</v>
      </c>
      <c r="J57">
        <f>AVERAGE('Raw data'!I56:I85)</f>
        <v>46.604333493333343</v>
      </c>
      <c r="L57" s="1">
        <v>44089</v>
      </c>
      <c r="M57" s="5">
        <v>0.38700820833084865</v>
      </c>
      <c r="N57" s="5">
        <v>0.53452821805263762</v>
      </c>
      <c r="O57" s="5">
        <v>0.55278033027172913</v>
      </c>
      <c r="P57" s="5">
        <v>0.79638999321406723</v>
      </c>
      <c r="Q57" s="5">
        <v>0.28095737024937678</v>
      </c>
      <c r="R57" s="5">
        <v>0.37822391527183402</v>
      </c>
      <c r="S57" s="5">
        <v>-4.9825763539296533E-2</v>
      </c>
      <c r="T57" s="5">
        <f>AVERAGE('Summary statistics'!I57:I176)</f>
        <v>3.2423528486795559E-3</v>
      </c>
      <c r="U57">
        <f>AVERAGE('Raw data'!I56:I175)</f>
        <v>32.599916725833332</v>
      </c>
    </row>
    <row r="58" spans="1:21" x14ac:dyDescent="0.2">
      <c r="A58" s="1">
        <v>43956</v>
      </c>
      <c r="B58" s="5">
        <v>0.28674530423339423</v>
      </c>
      <c r="C58" s="5">
        <v>5.0093945318915728E-2</v>
      </c>
      <c r="D58" s="5">
        <v>0.33032960367235542</v>
      </c>
      <c r="E58" s="5">
        <v>0.1305293795891859</v>
      </c>
      <c r="F58" s="5">
        <v>8.7298398821204867E-2</v>
      </c>
      <c r="G58" s="5">
        <v>0.25247715368992185</v>
      </c>
      <c r="H58" s="5">
        <v>-0.52174268701037019</v>
      </c>
      <c r="I58" s="5">
        <f>AVERAGE('Summary statistics'!I58:I87)</f>
        <v>8.2817950184945217E-3</v>
      </c>
      <c r="J58">
        <f>AVERAGE('Raw data'!I57:I86)</f>
        <v>45.602000170000004</v>
      </c>
      <c r="L58" s="1">
        <v>44090</v>
      </c>
      <c r="M58" s="5">
        <v>0.34720452287922515</v>
      </c>
      <c r="N58" s="5">
        <v>0.54184631742344869</v>
      </c>
      <c r="O58" s="5">
        <v>0.52628771451691536</v>
      </c>
      <c r="P58" s="5">
        <v>0.72848549965617249</v>
      </c>
      <c r="Q58" s="5">
        <v>0.22874153030958139</v>
      </c>
      <c r="R58" s="5">
        <v>0.40636540076406591</v>
      </c>
      <c r="S58" s="5">
        <v>3.168092660691374E-2</v>
      </c>
      <c r="T58" s="5">
        <f>AVERAGE('Summary statistics'!I58:I177)</f>
        <v>3.4515347894588447E-3</v>
      </c>
      <c r="U58">
        <f>AVERAGE('Raw data'!I57:I176)</f>
        <v>32.297166710833338</v>
      </c>
    </row>
    <row r="59" spans="1:21" x14ac:dyDescent="0.2">
      <c r="A59" s="1">
        <v>43957</v>
      </c>
      <c r="B59" s="5">
        <v>0.16215588719936042</v>
      </c>
      <c r="C59" s="5">
        <v>-8.3333338155850561E-4</v>
      </c>
      <c r="D59" s="5">
        <v>0.30516468833409904</v>
      </c>
      <c r="E59" s="5">
        <v>5.1801687263469356E-2</v>
      </c>
      <c r="F59" s="5">
        <v>1.6541146854052925E-2</v>
      </c>
      <c r="G59" s="5">
        <v>0.15033466556845659</v>
      </c>
      <c r="H59" s="5">
        <v>-0.54876883503597085</v>
      </c>
      <c r="I59" s="5">
        <f>AVERAGE('Summary statistics'!I59:I88)</f>
        <v>5.0588940069339625E-3</v>
      </c>
      <c r="J59">
        <f>AVERAGE('Raw data'!I58:I87)</f>
        <v>44.669333516666669</v>
      </c>
      <c r="L59" s="1">
        <v>44091</v>
      </c>
      <c r="M59" s="5">
        <v>0.21133790090358745</v>
      </c>
      <c r="N59" s="5">
        <v>0.53436968132561902</v>
      </c>
      <c r="O59" s="5">
        <v>0.48380243520216137</v>
      </c>
      <c r="P59" s="5">
        <v>0.64228571371383036</v>
      </c>
      <c r="Q59" s="5">
        <v>0.16047867521997111</v>
      </c>
      <c r="R59" s="5">
        <v>0.32743705000372503</v>
      </c>
      <c r="S59" s="5">
        <v>1.2771896334492544E-2</v>
      </c>
      <c r="T59" s="5">
        <f>AVERAGE('Summary statistics'!I59:I178)</f>
        <v>2.6337755205392923E-3</v>
      </c>
      <c r="U59">
        <f>AVERAGE('Raw data'!I58:I177)</f>
        <v>32.007833382499996</v>
      </c>
    </row>
    <row r="60" spans="1:21" x14ac:dyDescent="0.2">
      <c r="A60" s="1">
        <v>43958</v>
      </c>
      <c r="B60" s="5">
        <v>0.13247598355557913</v>
      </c>
      <c r="C60" s="5">
        <v>-3.9139050501649252E-2</v>
      </c>
      <c r="D60" s="5">
        <v>0.40160974671223681</v>
      </c>
      <c r="E60" s="5">
        <v>4.7082194459223931E-2</v>
      </c>
      <c r="F60" s="5">
        <v>5.5026979150031748E-2</v>
      </c>
      <c r="G60" s="5">
        <v>0.15478745660063453</v>
      </c>
      <c r="H60" s="5">
        <v>-0.59092169141129514</v>
      </c>
      <c r="I60" s="5">
        <f>AVERAGE('Summary statistics'!I60:I89)</f>
        <v>5.0578923399197794E-3</v>
      </c>
      <c r="J60">
        <f>AVERAGE('Raw data'!I59:I88)</f>
        <v>43.75100020666666</v>
      </c>
      <c r="L60" s="1">
        <v>44092</v>
      </c>
      <c r="M60" s="5">
        <v>0.21064869596895458</v>
      </c>
      <c r="N60" s="5">
        <v>0.51798652994571193</v>
      </c>
      <c r="O60" s="5">
        <v>0.49283243512217784</v>
      </c>
      <c r="P60" s="5">
        <v>0.60105577781599107</v>
      </c>
      <c r="Q60" s="5">
        <v>0.18335159630187986</v>
      </c>
      <c r="R60" s="5">
        <v>0.32231552079809328</v>
      </c>
      <c r="S60" s="5">
        <v>-1.6902975478220686E-2</v>
      </c>
      <c r="T60" s="5">
        <f>AVERAGE('Summary statistics'!I60:I179)</f>
        <v>2.4444874881433408E-3</v>
      </c>
      <c r="U60">
        <f>AVERAGE('Raw data'!I59:I178)</f>
        <v>31.70933340083333</v>
      </c>
    </row>
    <row r="61" spans="1:21" x14ac:dyDescent="0.2">
      <c r="A61" s="1">
        <v>43959</v>
      </c>
      <c r="B61" s="5">
        <v>0.10761819730752828</v>
      </c>
      <c r="C61" s="5">
        <v>9.0471460686101957E-2</v>
      </c>
      <c r="D61" s="5">
        <v>0.37716804343134624</v>
      </c>
      <c r="E61" s="5">
        <v>7.2403058179861993E-2</v>
      </c>
      <c r="F61" s="5">
        <v>3.7269179111282878E-2</v>
      </c>
      <c r="G61" s="5">
        <v>0.11587255472594352</v>
      </c>
      <c r="H61" s="5">
        <v>-0.50330762079076463</v>
      </c>
      <c r="I61" s="5">
        <f>AVERAGE('Summary statistics'!I61:I90)</f>
        <v>3.5974566502825368E-3</v>
      </c>
      <c r="J61">
        <f>AVERAGE('Raw data'!I60:I89)</f>
        <v>42.667333529999993</v>
      </c>
      <c r="L61" s="1">
        <v>44095</v>
      </c>
      <c r="M61" s="5">
        <v>0.11417918311753657</v>
      </c>
      <c r="N61" s="5">
        <v>0.55352903315552993</v>
      </c>
      <c r="O61" s="5">
        <v>0.43757309216655882</v>
      </c>
      <c r="P61" s="5">
        <v>0.50783669693950839</v>
      </c>
      <c r="Q61" s="5">
        <v>0.14591503254866359</v>
      </c>
      <c r="R61" s="5">
        <v>0.25914412549386406</v>
      </c>
      <c r="S61" s="5">
        <v>2.4703450038453121E-2</v>
      </c>
      <c r="T61" s="5">
        <f>AVERAGE('Summary statistics'!I61:I180)</f>
        <v>1.8429673259524146E-3</v>
      </c>
      <c r="U61">
        <f>AVERAGE('Raw data'!I60:I179)</f>
        <v>31.389666729166667</v>
      </c>
    </row>
    <row r="62" spans="1:21" x14ac:dyDescent="0.2">
      <c r="A62" s="1">
        <v>43962</v>
      </c>
      <c r="B62" s="5">
        <v>0.11109678573496574</v>
      </c>
      <c r="C62" s="5">
        <v>0.11535227238974707</v>
      </c>
      <c r="D62" s="5">
        <v>0.29727752405339447</v>
      </c>
      <c r="E62" s="5">
        <v>7.5895282727817301E-2</v>
      </c>
      <c r="F62" s="5">
        <v>2.6194033623117216E-2</v>
      </c>
      <c r="G62" s="5">
        <v>0.14664039035931453</v>
      </c>
      <c r="H62" s="5">
        <v>-0.49413538045442651</v>
      </c>
      <c r="I62" s="5">
        <f>AVERAGE('Summary statistics'!I62:I91)</f>
        <v>4.7456326100029341E-3</v>
      </c>
      <c r="J62">
        <f>AVERAGE('Raw data'!I61:I90)</f>
        <v>41.566666846666664</v>
      </c>
      <c r="L62" s="1">
        <v>44096</v>
      </c>
      <c r="M62" s="5">
        <v>0.1154683773964629</v>
      </c>
      <c r="N62" s="5">
        <v>0.61031117498079734</v>
      </c>
      <c r="O62" s="5">
        <v>0.50223768699179283</v>
      </c>
      <c r="P62" s="5">
        <v>0.52312072049229763</v>
      </c>
      <c r="Q62" s="5">
        <v>0.14258885317589323</v>
      </c>
      <c r="R62" s="5">
        <v>0.28337424520969612</v>
      </c>
      <c r="S62" s="5">
        <v>4.1262469518895485E-2</v>
      </c>
      <c r="T62" s="5">
        <f>AVERAGE('Summary statistics'!I62:I181)</f>
        <v>2.2157241731315673E-3</v>
      </c>
      <c r="U62">
        <f>AVERAGE('Raw data'!I61:I180)</f>
        <v>31.098333403333335</v>
      </c>
    </row>
    <row r="63" spans="1:21" x14ac:dyDescent="0.2">
      <c r="A63" s="1">
        <v>43963</v>
      </c>
      <c r="B63" s="5">
        <v>1.7595761890379563E-2</v>
      </c>
      <c r="C63" s="5">
        <v>0.24937681868419878</v>
      </c>
      <c r="D63" s="5">
        <v>0.3214279243210682</v>
      </c>
      <c r="E63" s="5">
        <v>0.10579206702090363</v>
      </c>
      <c r="F63" s="5">
        <v>3.7974712139551191E-2</v>
      </c>
      <c r="G63" s="5">
        <v>8.8366768865454581E-2</v>
      </c>
      <c r="H63" s="5">
        <v>-0.53058940717737002</v>
      </c>
      <c r="I63" s="5">
        <f>AVERAGE('Summary statistics'!I63:I92)</f>
        <v>2.9548190246748702E-3</v>
      </c>
      <c r="J63">
        <f>AVERAGE('Raw data'!I62:I91)</f>
        <v>40.301000139999999</v>
      </c>
      <c r="L63" s="1">
        <v>44097</v>
      </c>
      <c r="M63" s="5">
        <v>0.2290432734413988</v>
      </c>
      <c r="N63" s="5">
        <v>0.68690574224828815</v>
      </c>
      <c r="O63" s="5">
        <v>0.4711471623006766</v>
      </c>
      <c r="P63" s="5">
        <v>0.49160731482533021</v>
      </c>
      <c r="Q63" s="5">
        <v>0.12843688945365861</v>
      </c>
      <c r="R63" s="5">
        <v>0.23900559258117282</v>
      </c>
      <c r="S63" s="5">
        <v>-1.8625737603965666E-2</v>
      </c>
      <c r="T63" s="5">
        <f>AVERAGE('Summary statistics'!I63:I182)</f>
        <v>1.7409415866103397E-3</v>
      </c>
      <c r="U63">
        <f>AVERAGE('Raw data'!I62:I181)</f>
        <v>30.772666721666663</v>
      </c>
    </row>
    <row r="64" spans="1:21" x14ac:dyDescent="0.2">
      <c r="A64" s="1">
        <v>43964</v>
      </c>
      <c r="B64" s="5">
        <v>-1.4742281737203336E-2</v>
      </c>
      <c r="C64" s="5">
        <v>0.21096026051056715</v>
      </c>
      <c r="D64" s="5">
        <v>0.37162539494525965</v>
      </c>
      <c r="E64" s="5">
        <v>0.10167330805786169</v>
      </c>
      <c r="F64" s="5">
        <v>7.2352705905671374E-2</v>
      </c>
      <c r="G64" s="5">
        <v>9.0442911596824882E-2</v>
      </c>
      <c r="H64" s="5">
        <v>-0.45775262831869018</v>
      </c>
      <c r="I64" s="5">
        <f>AVERAGE('Summary statistics'!I64:I93)</f>
        <v>2.9056665639734022E-3</v>
      </c>
      <c r="J64">
        <f>AVERAGE('Raw data'!I63:I92)</f>
        <v>39.499666776666665</v>
      </c>
      <c r="L64" s="1">
        <v>44098</v>
      </c>
      <c r="M64" s="5">
        <v>0.3153446901953384</v>
      </c>
      <c r="N64" s="5">
        <v>0.67715077695776882</v>
      </c>
      <c r="O64" s="5">
        <v>0.51567001110148436</v>
      </c>
      <c r="P64" s="5">
        <v>0.49384128753097639</v>
      </c>
      <c r="Q64" s="5">
        <v>0.16174511145050507</v>
      </c>
      <c r="R64" s="5">
        <v>0.24250925117631983</v>
      </c>
      <c r="S64" s="5">
        <v>2.9123661886543709E-2</v>
      </c>
      <c r="T64" s="5">
        <f>AVERAGE('Summary statistics'!I64:I183)</f>
        <v>1.9003193892805042E-3</v>
      </c>
      <c r="U64">
        <f>AVERAGE('Raw data'!I63:I182)</f>
        <v>30.512250039166663</v>
      </c>
    </row>
    <row r="65" spans="1:21" x14ac:dyDescent="0.2">
      <c r="A65" s="1">
        <v>43965</v>
      </c>
      <c r="B65" s="5">
        <v>5.7543412882206539E-2</v>
      </c>
      <c r="C65" s="5">
        <v>0.30525207055316494</v>
      </c>
      <c r="D65" s="5">
        <v>0.38728983712709625</v>
      </c>
      <c r="E65" s="5">
        <v>0.14437767878798646</v>
      </c>
      <c r="F65" s="5">
        <v>8.9788088921237852E-2</v>
      </c>
      <c r="G65" s="5">
        <v>0.15099444364582024</v>
      </c>
      <c r="H65" s="5">
        <v>-0.45748589613001711</v>
      </c>
      <c r="I65" s="5">
        <f>AVERAGE('Summary statistics'!I65:I94)</f>
        <v>4.7925081150141952E-3</v>
      </c>
      <c r="J65">
        <f>AVERAGE('Raw data'!I64:I93)</f>
        <v>38.891000040000002</v>
      </c>
      <c r="L65" s="1">
        <v>44099</v>
      </c>
      <c r="M65" s="5">
        <v>0.29849298855599726</v>
      </c>
      <c r="N65" s="5">
        <v>0.68399662827228047</v>
      </c>
      <c r="O65" s="5">
        <v>0.4763104299387278</v>
      </c>
      <c r="P65" s="5">
        <v>0.50161572238857721</v>
      </c>
      <c r="Q65" s="5">
        <v>0.15934372924564857</v>
      </c>
      <c r="R65" s="5">
        <v>0.29842380526472095</v>
      </c>
      <c r="S65" s="5">
        <v>2.147743584594744E-2</v>
      </c>
      <c r="T65" s="5">
        <f>AVERAGE('Summary statistics'!I65:I184)</f>
        <v>2.4086261131610184E-3</v>
      </c>
      <c r="U65">
        <f>AVERAGE('Raw data'!I64:I183)</f>
        <v>30.297583370833333</v>
      </c>
    </row>
    <row r="66" spans="1:21" x14ac:dyDescent="0.2">
      <c r="A66" s="1">
        <v>43966</v>
      </c>
      <c r="B66" s="5">
        <v>5.8803680493850999E-2</v>
      </c>
      <c r="C66" s="5">
        <v>0.15041996496940621</v>
      </c>
      <c r="D66" s="5">
        <v>0.31495187450393403</v>
      </c>
      <c r="E66" s="5">
        <v>0.15260920106857698</v>
      </c>
      <c r="F66" s="5">
        <v>6.9916504971868076E-2</v>
      </c>
      <c r="G66" s="5">
        <v>0.12322112217472123</v>
      </c>
      <c r="H66" s="5">
        <v>-0.45664685033037244</v>
      </c>
      <c r="I66" s="5">
        <f>AVERAGE('Summary statistics'!I66:I95)</f>
        <v>4.1707080000412721E-3</v>
      </c>
      <c r="J66">
        <f>AVERAGE('Raw data'!I65:I94)</f>
        <v>38.076000013333328</v>
      </c>
      <c r="L66" s="1">
        <v>44102</v>
      </c>
      <c r="M66" s="5">
        <v>0.3028690001018372</v>
      </c>
      <c r="N66" s="5">
        <v>0.47217346933171267</v>
      </c>
      <c r="O66" s="5">
        <v>0.45261188653386669</v>
      </c>
      <c r="P66" s="5">
        <v>0.47670285345714936</v>
      </c>
      <c r="Q66" s="5">
        <v>0.13920161487430988</v>
      </c>
      <c r="R66" s="5">
        <v>0.25000001204032335</v>
      </c>
      <c r="S66" s="5">
        <v>-1.7073245102070155E-2</v>
      </c>
      <c r="T66" s="5">
        <f>AVERAGE('Summary statistics'!I66:I185)</f>
        <v>2.3537049062475252E-3</v>
      </c>
      <c r="U66">
        <f>AVERAGE('Raw data'!I65:I184)</f>
        <v>30.045916697500001</v>
      </c>
    </row>
    <row r="67" spans="1:21" hidden="1" x14ac:dyDescent="0.2">
      <c r="A67" s="1">
        <v>43969</v>
      </c>
      <c r="B67" s="5">
        <v>9.525409612746405E-2</v>
      </c>
      <c r="C67" s="5">
        <v>0.1158207886471066</v>
      </c>
      <c r="D67" s="5">
        <v>0.36783440483209573</v>
      </c>
      <c r="E67" s="5">
        <v>0.18663586493622483</v>
      </c>
      <c r="F67" s="5">
        <v>5.2495706643989754E-2</v>
      </c>
      <c r="G67" s="5">
        <v>0.17176015752575871</v>
      </c>
      <c r="H67" s="5">
        <v>-0.52856077605068696</v>
      </c>
      <c r="I67" s="5">
        <f>AVERAGE('Summary statistics'!I67:I96)</f>
        <v>5.7129773902182901E-3</v>
      </c>
      <c r="J67">
        <f>AVERAGE('Raw data'!I66:I95)</f>
        <v>37.442</v>
      </c>
      <c r="L67" s="1">
        <v>44103</v>
      </c>
      <c r="M67" s="5">
        <v>0.4573545644638497</v>
      </c>
      <c r="N67" s="5">
        <v>0.32669579930783499</v>
      </c>
      <c r="O67" s="5">
        <v>0.47587458717117759</v>
      </c>
      <c r="P67" s="5">
        <v>0.52269092534351835</v>
      </c>
      <c r="Q67" s="5">
        <v>0.14537085438740993</v>
      </c>
      <c r="R67" s="5">
        <v>0.2655890384541113</v>
      </c>
      <c r="S67" s="5">
        <v>-6.1175254178546648E-2</v>
      </c>
      <c r="T67" s="5">
        <f>AVERAGE('Summary statistics'!I67:I186)</f>
        <v>2.4406100349820634E-3</v>
      </c>
      <c r="U67">
        <f>AVERAGE('Raw data'!I66:I185)</f>
        <v>29.859833365000007</v>
      </c>
    </row>
    <row r="68" spans="1:21" hidden="1" x14ac:dyDescent="0.2">
      <c r="A68" s="1">
        <v>43970</v>
      </c>
      <c r="B68" s="5">
        <v>5.5616690659257229E-2</v>
      </c>
      <c r="C68" s="5">
        <v>0.2200713522772399</v>
      </c>
      <c r="D68" s="5">
        <v>0.2873649320326459</v>
      </c>
      <c r="E68" s="5">
        <v>0.16560270559851914</v>
      </c>
      <c r="F68" s="5">
        <v>3.006477348646993E-2</v>
      </c>
      <c r="G68" s="5">
        <v>9.8673430911172283E-2</v>
      </c>
      <c r="H68" s="5">
        <v>-0.34095079009654183</v>
      </c>
      <c r="I68" s="5">
        <f>AVERAGE('Summary statistics'!I68:I97)</f>
        <v>3.0960444573145604E-3</v>
      </c>
      <c r="J68">
        <f>AVERAGE('Raw data'!I67:I96)</f>
        <v>36.858666666666664</v>
      </c>
      <c r="L68" s="1">
        <v>44104</v>
      </c>
      <c r="M68" s="5">
        <v>0.37833355221198556</v>
      </c>
      <c r="N68" s="5">
        <v>0.43319564728605486</v>
      </c>
      <c r="O68" s="5">
        <v>0.38504147327554444</v>
      </c>
      <c r="P68" s="5">
        <v>0.43749119779215834</v>
      </c>
      <c r="Q68" s="5">
        <v>0.11244909336405237</v>
      </c>
      <c r="R68" s="5">
        <v>0.21756933746099252</v>
      </c>
      <c r="S68" s="5">
        <v>-4.3779746326180771E-2</v>
      </c>
      <c r="T68" s="5">
        <f>AVERAGE('Summary statistics'!I68:I187)</f>
        <v>1.9427067284592421E-3</v>
      </c>
      <c r="U68">
        <f>AVERAGE('Raw data'!I67:I186)</f>
        <v>29.707416706666677</v>
      </c>
    </row>
    <row r="69" spans="1:21" hidden="1" x14ac:dyDescent="0.2">
      <c r="A69" s="1">
        <v>43971</v>
      </c>
      <c r="B69" s="5">
        <v>-4.4721777423291295E-2</v>
      </c>
      <c r="C69" s="5">
        <v>0.34872979560729711</v>
      </c>
      <c r="D69" s="5">
        <v>0.28056234308708461</v>
      </c>
      <c r="E69" s="5">
        <v>0.15254363063265006</v>
      </c>
      <c r="F69" s="5">
        <v>3.982131582928744E-2</v>
      </c>
      <c r="G69" s="5">
        <v>0.11652056862845898</v>
      </c>
      <c r="H69" s="5">
        <v>-0.19519358575430285</v>
      </c>
      <c r="I69" s="5">
        <f>AVERAGE('Summary statistics'!I69:I98)</f>
        <v>3.699986660008355E-3</v>
      </c>
      <c r="J69">
        <f>AVERAGE('Raw data'!I68:I97)</f>
        <v>36.36833330000001</v>
      </c>
      <c r="L69" s="1">
        <v>44105</v>
      </c>
      <c r="M69" s="5">
        <v>0.3107666921820702</v>
      </c>
      <c r="N69" s="5">
        <v>0.493839171209561</v>
      </c>
      <c r="O69" s="5">
        <v>0.39076274077225959</v>
      </c>
      <c r="P69" s="5">
        <v>0.4490326840730185</v>
      </c>
      <c r="Q69" s="5">
        <v>0.12940249081069449</v>
      </c>
      <c r="R69" s="5">
        <v>0.2362293964644975</v>
      </c>
      <c r="S69" s="5">
        <v>0.18515510650463662</v>
      </c>
      <c r="T69" s="5">
        <f>AVERAGE('Summary statistics'!I69:I188)</f>
        <v>2.0000672849965341E-3</v>
      </c>
      <c r="U69">
        <f>AVERAGE('Raw data'!I68:I187)</f>
        <v>29.550250019166679</v>
      </c>
    </row>
    <row r="70" spans="1:21" hidden="1" x14ac:dyDescent="0.2">
      <c r="A70" s="1">
        <v>43972</v>
      </c>
      <c r="B70" s="5">
        <v>-4.1803968366434845E-2</v>
      </c>
      <c r="C70" s="5">
        <v>0.30153545054537162</v>
      </c>
      <c r="D70" s="5">
        <v>0.20753577575824841</v>
      </c>
      <c r="E70" s="5">
        <v>0.13277477630801912</v>
      </c>
      <c r="F70" s="5">
        <v>2.2078285087799663E-2</v>
      </c>
      <c r="G70" s="5">
        <v>7.1257216342537941E-2</v>
      </c>
      <c r="H70" s="5">
        <v>-0.15698146150982212</v>
      </c>
      <c r="I70" s="5">
        <f>AVERAGE('Summary statistics'!I70:I99)</f>
        <v>2.3235439694312527E-3</v>
      </c>
      <c r="J70">
        <f>AVERAGE('Raw data'!I69:I98)</f>
        <v>35.744666600000002</v>
      </c>
      <c r="L70" s="1">
        <v>44106</v>
      </c>
      <c r="M70" s="5">
        <v>0.31288069217807724</v>
      </c>
      <c r="N70" s="5">
        <v>0.38979899136376572</v>
      </c>
      <c r="O70" s="5">
        <v>0.3620144102550204</v>
      </c>
      <c r="P70" s="5">
        <v>0.45763711310477956</v>
      </c>
      <c r="Q70" s="5">
        <v>0.12449586021972804</v>
      </c>
      <c r="R70" s="5">
        <v>0.19796636064014125</v>
      </c>
      <c r="S70" s="5">
        <v>0.16857951175369229</v>
      </c>
      <c r="T70" s="5">
        <f>AVERAGE('Summary statistics'!I70:I189)</f>
        <v>1.6408410567642655E-3</v>
      </c>
      <c r="U70">
        <f>AVERAGE('Raw data'!I69:I188)</f>
        <v>29.37933335000001</v>
      </c>
    </row>
    <row r="71" spans="1:21" hidden="1" x14ac:dyDescent="0.2">
      <c r="A71" s="1">
        <v>43973</v>
      </c>
      <c r="B71" s="5">
        <v>-1.1547345393968147E-3</v>
      </c>
      <c r="C71" s="5">
        <v>0.37905015784373303</v>
      </c>
      <c r="D71" s="5">
        <v>0.22953820795691132</v>
      </c>
      <c r="E71" s="5">
        <v>9.7273333133588546E-2</v>
      </c>
      <c r="F71" s="5">
        <v>-9.918952979416076E-3</v>
      </c>
      <c r="G71" s="5">
        <v>6.0460607160563506E-2</v>
      </c>
      <c r="H71" s="5">
        <v>-0.16161113722215692</v>
      </c>
      <c r="I71" s="5">
        <f>AVERAGE('Summary statistics'!I71:I100)</f>
        <v>1.9224615301654039E-3</v>
      </c>
      <c r="J71">
        <f>AVERAGE('Raw data'!I70:I99)</f>
        <v>35.284000006666673</v>
      </c>
      <c r="L71" s="1">
        <v>44109</v>
      </c>
      <c r="M71" s="5">
        <v>0.41141008678341795</v>
      </c>
      <c r="N71" s="5">
        <v>0.54418221151007085</v>
      </c>
      <c r="O71" s="5">
        <v>0.39220707659330789</v>
      </c>
      <c r="P71" s="5">
        <v>0.42522335528166388</v>
      </c>
      <c r="Q71" s="5">
        <v>9.1162758717613257E-2</v>
      </c>
      <c r="R71" s="5">
        <v>0.18719618701861387</v>
      </c>
      <c r="S71" s="5">
        <v>0.20590520979882532</v>
      </c>
      <c r="T71" s="5">
        <f>AVERAGE('Summary statistics'!I71:I190)</f>
        <v>1.6694447784555283E-3</v>
      </c>
      <c r="U71">
        <f>AVERAGE('Raw data'!I70:I189)</f>
        <v>29.237000033333345</v>
      </c>
    </row>
    <row r="72" spans="1:21" hidden="1" x14ac:dyDescent="0.2">
      <c r="A72" s="1">
        <v>43978</v>
      </c>
      <c r="B72" s="5">
        <v>-1.1607662359622893E-3</v>
      </c>
      <c r="C72" s="5">
        <v>0.38122605916017493</v>
      </c>
      <c r="D72" s="5">
        <v>0.29612788112758798</v>
      </c>
      <c r="E72" s="5">
        <v>0.13355552826683356</v>
      </c>
      <c r="F72" s="5">
        <v>-2.9206303913113185E-2</v>
      </c>
      <c r="G72" s="5">
        <v>8.1818369051523149E-2</v>
      </c>
      <c r="H72" s="5">
        <v>-0.20712304732988901</v>
      </c>
      <c r="I72" s="5">
        <f>AVERAGE('Summary statistics'!I72:I101)</f>
        <v>3.1587531000119426E-3</v>
      </c>
      <c r="J72">
        <f>AVERAGE('Raw data'!I71:I100)</f>
        <v>34.833666726666671</v>
      </c>
      <c r="L72" s="1">
        <v>44110</v>
      </c>
      <c r="M72" s="5">
        <v>0.37961172928183134</v>
      </c>
      <c r="N72" s="5">
        <v>0.59598343210629867</v>
      </c>
      <c r="O72" s="5">
        <v>0.43812148200476164</v>
      </c>
      <c r="P72" s="5">
        <v>0.43153245811878616</v>
      </c>
      <c r="Q72" s="5">
        <v>8.0365824972291708E-2</v>
      </c>
      <c r="R72" s="5">
        <v>0.19928596192568263</v>
      </c>
      <c r="S72" s="5">
        <v>0.22080203732204151</v>
      </c>
      <c r="T72" s="5">
        <f>AVERAGE('Summary statistics'!I72:I191)</f>
        <v>1.6366882249319169E-3</v>
      </c>
      <c r="U72">
        <f>AVERAGE('Raw data'!I71:I190)</f>
        <v>29.109500055000012</v>
      </c>
    </row>
    <row r="73" spans="1:21" hidden="1" x14ac:dyDescent="0.2">
      <c r="A73" s="1">
        <v>43979</v>
      </c>
      <c r="B73" s="5">
        <v>0.10189998948338047</v>
      </c>
      <c r="C73" s="5">
        <v>0.51657732546140889</v>
      </c>
      <c r="D73" s="5">
        <v>0.33448303359786347</v>
      </c>
      <c r="E73" s="5">
        <v>0.10785584981331744</v>
      </c>
      <c r="F73" s="5">
        <v>-2.3219618043015075E-2</v>
      </c>
      <c r="G73" s="5">
        <v>6.5516322919488418E-2</v>
      </c>
      <c r="H73" s="5">
        <v>0.34236793998326093</v>
      </c>
      <c r="I73" s="5">
        <f>AVERAGE('Summary statistics'!I73:I102)</f>
        <v>2.0845974991285858E-3</v>
      </c>
      <c r="J73">
        <f>AVERAGE('Raw data'!I72:I101)</f>
        <v>34.395000126666666</v>
      </c>
      <c r="L73" s="1">
        <v>44111</v>
      </c>
      <c r="M73" s="5">
        <v>0.45704119079016481</v>
      </c>
      <c r="N73" s="5">
        <v>0.68641146842772427</v>
      </c>
      <c r="O73" s="5">
        <v>0.44314037989261523</v>
      </c>
      <c r="P73" s="5">
        <v>0.39303018877669088</v>
      </c>
      <c r="Q73" s="5">
        <v>6.6642135469618585E-2</v>
      </c>
      <c r="R73" s="5">
        <v>0.16088639820621364</v>
      </c>
      <c r="S73" s="5">
        <v>0.76314122891737401</v>
      </c>
      <c r="T73" s="5">
        <f>AVERAGE('Summary statistics'!I73:I192)</f>
        <v>1.5295344813521094E-3</v>
      </c>
      <c r="U73">
        <f>AVERAGE('Raw data'!I72:I191)</f>
        <v>28.988916743333345</v>
      </c>
    </row>
    <row r="74" spans="1:21" hidden="1" x14ac:dyDescent="0.2">
      <c r="A74" s="1">
        <v>43980</v>
      </c>
      <c r="B74" s="5">
        <v>0.14589210506090475</v>
      </c>
      <c r="C74" s="5">
        <v>0.58003991009467981</v>
      </c>
      <c r="D74" s="5">
        <v>0.35187546457274071</v>
      </c>
      <c r="E74" s="5">
        <v>0.17655412401683956</v>
      </c>
      <c r="F74" s="5">
        <v>6.5866958256772974E-3</v>
      </c>
      <c r="G74" s="5">
        <v>9.054865697518287E-2</v>
      </c>
      <c r="H74" s="5">
        <v>0.19042324615271711</v>
      </c>
      <c r="I74" s="5">
        <f>AVERAGE('Summary statistics'!I74:I103)</f>
        <v>2.9871814503891485E-3</v>
      </c>
      <c r="J74">
        <f>AVERAGE('Raw data'!I73:I102)</f>
        <v>34.057000209999998</v>
      </c>
      <c r="L74" s="1">
        <v>44112</v>
      </c>
      <c r="M74" s="5">
        <v>0.49708966335932059</v>
      </c>
      <c r="N74" s="5">
        <v>0.72898445188426497</v>
      </c>
      <c r="O74" s="5">
        <v>0.49950230934851481</v>
      </c>
      <c r="P74" s="5">
        <v>0.43171121775399096</v>
      </c>
      <c r="Q74" s="5">
        <v>8.5271558440839404E-2</v>
      </c>
      <c r="R74" s="5">
        <v>0.20106373860369398</v>
      </c>
      <c r="S74" s="5">
        <v>0.58651345121688303</v>
      </c>
      <c r="T74" s="5">
        <f>AVERAGE('Summary statistics'!I74:I193)</f>
        <v>1.7816344756975808E-3</v>
      </c>
      <c r="U74">
        <f>AVERAGE('Raw data'!I73:I192)</f>
        <v>28.904500084166678</v>
      </c>
    </row>
    <row r="75" spans="1:21" hidden="1" x14ac:dyDescent="0.2">
      <c r="A75" s="1">
        <v>43983</v>
      </c>
      <c r="B75" s="5">
        <v>5.0878024307724E-2</v>
      </c>
      <c r="C75" s="5">
        <v>0.57863006917315474</v>
      </c>
      <c r="D75" s="5">
        <v>0.36327359456297914</v>
      </c>
      <c r="E75" s="5">
        <v>0.186611832554469</v>
      </c>
      <c r="F75" s="5">
        <v>1.0683616838684441E-2</v>
      </c>
      <c r="G75" s="5">
        <v>8.7370057050863578E-2</v>
      </c>
      <c r="H75" s="5">
        <v>0.23697711080233447</v>
      </c>
      <c r="I75" s="5">
        <f>AVERAGE('Summary statistics'!I75:I104)</f>
        <v>2.9186608878751384E-3</v>
      </c>
      <c r="J75">
        <f>AVERAGE('Raw data'!I74:I103)</f>
        <v>33.648666876666667</v>
      </c>
      <c r="L75" s="1">
        <v>44113</v>
      </c>
      <c r="M75" s="5">
        <v>0.48596395774098589</v>
      </c>
      <c r="N75" s="5">
        <v>0.71455701004396266</v>
      </c>
      <c r="O75" s="5">
        <v>0.44474589073216858</v>
      </c>
      <c r="P75" s="5">
        <v>0.47450634326717939</v>
      </c>
      <c r="Q75" s="5">
        <v>0.10644556516865782</v>
      </c>
      <c r="R75" s="5">
        <v>0.18478488801382431</v>
      </c>
      <c r="S75" s="5">
        <v>0.67481249881713545</v>
      </c>
      <c r="T75" s="5">
        <f>AVERAGE('Summary statistics'!I75:I194)</f>
        <v>1.8062379241718422E-3</v>
      </c>
      <c r="U75">
        <f>AVERAGE('Raw data'!I74:I193)</f>
        <v>28.797166741666679</v>
      </c>
    </row>
    <row r="76" spans="1:21" hidden="1" x14ac:dyDescent="0.2">
      <c r="A76" s="1">
        <v>43984</v>
      </c>
      <c r="B76" s="5">
        <v>1.3597943233416851E-2</v>
      </c>
      <c r="C76" s="5">
        <v>0.70050917700101478</v>
      </c>
      <c r="D76" s="5">
        <v>0.30318144841393013</v>
      </c>
      <c r="E76" s="5">
        <v>0.17718689756395548</v>
      </c>
      <c r="F76" s="5">
        <v>2.0508758901370858E-2</v>
      </c>
      <c r="G76" s="5">
        <v>6.2140177024910662E-2</v>
      </c>
      <c r="H76" s="5">
        <v>0.23001060780066379</v>
      </c>
      <c r="I76" s="5">
        <f>AVERAGE('Summary statistics'!I76:I105)</f>
        <v>2.3098725419697388E-3</v>
      </c>
      <c r="J76">
        <f>AVERAGE('Raw data'!I75:I104)</f>
        <v>33.228666863333331</v>
      </c>
      <c r="L76" s="1">
        <v>44116</v>
      </c>
      <c r="M76" s="5">
        <v>0.49680885016329474</v>
      </c>
      <c r="N76" s="5">
        <v>0.7692665774996218</v>
      </c>
      <c r="O76" s="5">
        <v>0.49427912390686968</v>
      </c>
      <c r="P76" s="5">
        <v>0.50213151563001046</v>
      </c>
      <c r="Q76" s="5">
        <v>0.12702777279107763</v>
      </c>
      <c r="R76" s="5">
        <v>0.17144672787626214</v>
      </c>
      <c r="S76" s="5">
        <v>0.64896330077696884</v>
      </c>
      <c r="T76" s="5">
        <f>AVERAGE('Summary statistics'!I76:I195)</f>
        <v>1.7216083775533806E-3</v>
      </c>
      <c r="U76">
        <f>AVERAGE('Raw data'!I75:I194)</f>
        <v>28.708583399166681</v>
      </c>
    </row>
    <row r="77" spans="1:21" hidden="1" x14ac:dyDescent="0.2">
      <c r="A77" s="1">
        <v>43985</v>
      </c>
      <c r="B77" s="5">
        <v>-5.5020551498043718E-2</v>
      </c>
      <c r="C77" s="5">
        <v>0.74912319778095071</v>
      </c>
      <c r="D77" s="5">
        <v>0.34690172478749781</v>
      </c>
      <c r="E77" s="5">
        <v>0.13986775040051722</v>
      </c>
      <c r="F77" s="5">
        <v>-3.7470769837887954E-3</v>
      </c>
      <c r="G77" s="5">
        <v>9.2016940939787628E-2</v>
      </c>
      <c r="H77" s="5">
        <v>0.32633806713342389</v>
      </c>
      <c r="I77" s="5">
        <f>AVERAGE('Summary statistics'!I77:I106)</f>
        <v>3.3631875278188118E-3</v>
      </c>
      <c r="J77">
        <f>AVERAGE('Raw data'!I76:I105)</f>
        <v>32.89800013</v>
      </c>
      <c r="L77" s="1">
        <v>44117</v>
      </c>
      <c r="M77" s="5">
        <v>0.39466549086445968</v>
      </c>
      <c r="N77" s="5">
        <v>0.82426499921519791</v>
      </c>
      <c r="O77" s="5">
        <v>0.51386191101846002</v>
      </c>
      <c r="P77" s="5">
        <v>0.43524648889194223</v>
      </c>
      <c r="Q77" s="5">
        <v>0.10181285567323732</v>
      </c>
      <c r="R77" s="5">
        <v>0.20280630759257162</v>
      </c>
      <c r="S77" s="5">
        <v>0.77554654422362901</v>
      </c>
      <c r="T77" s="5">
        <f>AVERAGE('Summary statistics'!I77:I196)</f>
        <v>1.8192409912703934E-3</v>
      </c>
      <c r="U77">
        <f>AVERAGE('Raw data'!I76:I195)</f>
        <v>28.624500049166677</v>
      </c>
    </row>
    <row r="78" spans="1:21" hidden="1" x14ac:dyDescent="0.2">
      <c r="A78" s="1">
        <v>43986</v>
      </c>
      <c r="B78" s="5">
        <v>5.4899809229589757E-4</v>
      </c>
      <c r="C78" s="5">
        <v>1.3183534550329259</v>
      </c>
      <c r="D78" s="5">
        <v>0.35865763184487137</v>
      </c>
      <c r="E78" s="5">
        <v>0.19400574137870244</v>
      </c>
      <c r="F78" s="5">
        <v>2.319148212231896E-2</v>
      </c>
      <c r="G78" s="5">
        <v>0.13207764611017567</v>
      </c>
      <c r="H78" s="5">
        <v>0.41271294661113689</v>
      </c>
      <c r="I78" s="5">
        <f>AVERAGE('Summary statistics'!I78:I107)</f>
        <v>4.2892136893104681E-3</v>
      </c>
      <c r="J78">
        <f>AVERAGE('Raw data'!I77:I106)</f>
        <v>32.331666743333329</v>
      </c>
      <c r="L78" s="1">
        <v>44118</v>
      </c>
      <c r="M78" s="5">
        <v>0.36987681589479077</v>
      </c>
      <c r="N78" s="5">
        <v>1.4109626075353858</v>
      </c>
      <c r="O78" s="5">
        <v>0.51224806795146383</v>
      </c>
      <c r="P78" s="5">
        <v>0.49462901720497671</v>
      </c>
      <c r="Q78" s="5">
        <v>0.12226272365851393</v>
      </c>
      <c r="R78" s="5">
        <v>0.24005681333828927</v>
      </c>
      <c r="S78" s="5">
        <v>0.73835248813157139</v>
      </c>
      <c r="T78" s="5">
        <f>AVERAGE('Summary statistics'!I78:I197)</f>
        <v>2.0234909798100154E-3</v>
      </c>
      <c r="U78">
        <f>AVERAGE('Raw data'!I77:I196)</f>
        <v>28.478916705833345</v>
      </c>
    </row>
    <row r="79" spans="1:21" hidden="1" x14ac:dyDescent="0.2">
      <c r="A79" s="1">
        <v>43987</v>
      </c>
      <c r="B79" s="5">
        <v>-8.4436047211897097E-2</v>
      </c>
      <c r="C79" s="5">
        <v>1.0543474286281507</v>
      </c>
      <c r="D79" s="5">
        <v>0.30309779175176738</v>
      </c>
      <c r="E79" s="5">
        <v>0.13086236278673405</v>
      </c>
      <c r="F79" s="5">
        <v>-3.2329708936688774E-2</v>
      </c>
      <c r="G79" s="5">
        <v>0.10927966812546594</v>
      </c>
      <c r="H79" s="5">
        <v>0.40183135662575575</v>
      </c>
      <c r="I79" s="5">
        <f>AVERAGE('Summary statistics'!I79:I108)</f>
        <v>4.3959725072921924E-3</v>
      </c>
      <c r="J79">
        <f>AVERAGE('Raw data'!I78:I107)</f>
        <v>31.673333409999998</v>
      </c>
      <c r="L79" s="1">
        <v>44119</v>
      </c>
      <c r="M79" s="5">
        <v>0.35847837093788393</v>
      </c>
      <c r="N79" s="5">
        <v>1.0893777151457409</v>
      </c>
      <c r="O79" s="5">
        <v>0.48069783402696081</v>
      </c>
      <c r="P79" s="5">
        <v>0.45720607968882321</v>
      </c>
      <c r="Q79" s="5">
        <v>9.3619535779360857E-2</v>
      </c>
      <c r="R79" s="5">
        <v>0.23657278763324616</v>
      </c>
      <c r="S79" s="5">
        <v>0.71022560067144958</v>
      </c>
      <c r="T79" s="5">
        <f>AVERAGE('Summary statistics'!I79:I198)</f>
        <v>1.8218220447938052E-3</v>
      </c>
      <c r="U79">
        <f>AVERAGE('Raw data'!I78:I197)</f>
        <v>28.308833374166678</v>
      </c>
    </row>
    <row r="80" spans="1:21" hidden="1" x14ac:dyDescent="0.2">
      <c r="A80" s="1">
        <v>43990</v>
      </c>
      <c r="B80" s="5">
        <v>-1.4428663190231821E-2</v>
      </c>
      <c r="C80" s="5">
        <v>0.83921332033089013</v>
      </c>
      <c r="D80" s="5">
        <v>0.26675622661354953</v>
      </c>
      <c r="E80" s="5">
        <v>0.15283817876616856</v>
      </c>
      <c r="F80" s="5">
        <v>-2.3359995705105309E-2</v>
      </c>
      <c r="G80" s="5">
        <v>0.13628091319089178</v>
      </c>
      <c r="H80" s="5">
        <v>0.31363666739451312</v>
      </c>
      <c r="I80" s="5">
        <f>AVERAGE('Summary statistics'!I80:I109)</f>
        <v>4.8129469211883897E-3</v>
      </c>
      <c r="J80">
        <f>AVERAGE('Raw data'!I79:I108)</f>
        <v>31.134333409999993</v>
      </c>
      <c r="L80" s="1">
        <v>44120</v>
      </c>
      <c r="M80" s="5">
        <v>0.42384429891682779</v>
      </c>
      <c r="N80" s="5">
        <v>0.90728056498891529</v>
      </c>
      <c r="O80" s="5">
        <v>0.41337922516415482</v>
      </c>
      <c r="P80" s="5">
        <v>0.46321663319555501</v>
      </c>
      <c r="Q80" s="5">
        <v>8.82328910553207E-2</v>
      </c>
      <c r="R80" s="5">
        <v>0.23139851577650561</v>
      </c>
      <c r="S80" s="5">
        <v>0.53305211647927242</v>
      </c>
      <c r="T80" s="5">
        <f>AVERAGE('Summary statistics'!I80:I199)</f>
        <v>1.8274427368812753E-3</v>
      </c>
      <c r="U80">
        <f>AVERAGE('Raw data'!I79:I198)</f>
        <v>28.167916709166676</v>
      </c>
    </row>
    <row r="81" spans="1:21" hidden="1" x14ac:dyDescent="0.2">
      <c r="A81" s="1">
        <v>43991</v>
      </c>
      <c r="B81" s="5">
        <v>1.1955735920149016E-2</v>
      </c>
      <c r="C81" s="5">
        <v>0.83234431072014536</v>
      </c>
      <c r="D81" s="5">
        <v>0.2637840746399599</v>
      </c>
      <c r="E81" s="5">
        <v>0.15342972288959025</v>
      </c>
      <c r="F81" s="5">
        <v>-7.9248426320556314E-3</v>
      </c>
      <c r="G81" s="5">
        <v>0.13160782613821873</v>
      </c>
      <c r="H81" s="5">
        <v>0.31351782850564219</v>
      </c>
      <c r="I81" s="5">
        <f>AVERAGE('Summary statistics'!I81:I110)</f>
        <v>4.0912180278578009E-3</v>
      </c>
      <c r="J81">
        <f>AVERAGE('Raw data'!I80:I109)</f>
        <v>30.572333389999994</v>
      </c>
      <c r="L81" s="1">
        <v>44123</v>
      </c>
      <c r="M81" s="5">
        <v>0.4705046491896529</v>
      </c>
      <c r="N81" s="5">
        <v>0.87973941610757711</v>
      </c>
      <c r="O81" s="5">
        <v>0.44873300153855733</v>
      </c>
      <c r="P81" s="5">
        <v>0.48129066976264562</v>
      </c>
      <c r="Q81" s="5">
        <v>9.6639723610776398E-2</v>
      </c>
      <c r="R81" s="5">
        <v>0.20721959122885936</v>
      </c>
      <c r="S81" s="5">
        <v>0.57327113489723991</v>
      </c>
      <c r="T81" s="5">
        <f>AVERAGE('Summary statistics'!I81:I200)</f>
        <v>1.5750532755450062E-3</v>
      </c>
      <c r="U81">
        <f>AVERAGE('Raw data'!I80:I199)</f>
        <v>28.040333364166674</v>
      </c>
    </row>
    <row r="82" spans="1:21" hidden="1" x14ac:dyDescent="0.2">
      <c r="A82" s="1">
        <v>43992</v>
      </c>
      <c r="B82" s="5">
        <v>-2.1673535231991146E-2</v>
      </c>
      <c r="C82" s="5">
        <v>1.1309476693110461</v>
      </c>
      <c r="D82" s="5">
        <v>0.24063581558386404</v>
      </c>
      <c r="E82" s="5">
        <v>0.15702060667259318</v>
      </c>
      <c r="F82" s="5">
        <v>-1.7999714541871051E-3</v>
      </c>
      <c r="G82" s="5">
        <v>0.11090454744594692</v>
      </c>
      <c r="H82" s="5">
        <v>0.26023554829691686</v>
      </c>
      <c r="I82" s="5">
        <f>AVERAGE('Summary statistics'!I82:I111)</f>
        <v>3.4267475311571343E-3</v>
      </c>
      <c r="J82">
        <f>AVERAGE('Raw data'!I81:I110)</f>
        <v>30.235000029999995</v>
      </c>
      <c r="L82" s="1">
        <v>44124</v>
      </c>
      <c r="M82" s="5">
        <v>0.47089657844131316</v>
      </c>
      <c r="N82" s="5">
        <v>1.1768476580582454</v>
      </c>
      <c r="O82" s="5">
        <v>0.42791697958309083</v>
      </c>
      <c r="P82" s="5">
        <v>0.4961223984262299</v>
      </c>
      <c r="Q82" s="5">
        <v>0.10539532187421938</v>
      </c>
      <c r="R82" s="5">
        <v>0.19177481655917478</v>
      </c>
      <c r="S82" s="5">
        <v>0.58533189807305841</v>
      </c>
      <c r="T82" s="5">
        <f>AVERAGE('Summary statistics'!I82:I201)</f>
        <v>1.492630500235411E-3</v>
      </c>
      <c r="U82">
        <f>AVERAGE('Raw data'!I81:I200)</f>
        <v>27.960916691666679</v>
      </c>
    </row>
    <row r="83" spans="1:21" hidden="1" x14ac:dyDescent="0.2">
      <c r="A83" s="1">
        <v>43993</v>
      </c>
      <c r="B83" s="5">
        <v>1.0535168136109843E-2</v>
      </c>
      <c r="C83" s="5">
        <v>1.0800730444907831</v>
      </c>
      <c r="D83" s="5">
        <v>0.18091355160103212</v>
      </c>
      <c r="E83" s="5">
        <v>0.16480028804312213</v>
      </c>
      <c r="F83" s="5">
        <v>1.0167620811375289E-2</v>
      </c>
      <c r="G83" s="5">
        <v>0.10541282922536165</v>
      </c>
      <c r="H83" s="5">
        <v>0.33698235265511933</v>
      </c>
      <c r="I83" s="5">
        <f>AVERAGE('Summary statistics'!I83:I112)</f>
        <v>1.5768602065380321E-3</v>
      </c>
      <c r="J83">
        <f>AVERAGE('Raw data'!I82:I111)</f>
        <v>30.044333323333333</v>
      </c>
      <c r="L83" s="1">
        <v>44125</v>
      </c>
      <c r="M83" s="5">
        <v>0.52180195216071745</v>
      </c>
      <c r="N83" s="5">
        <v>1.1767831545272411</v>
      </c>
      <c r="O83" s="5">
        <v>0.5028318641987195</v>
      </c>
      <c r="P83" s="5">
        <v>0.50908394577356586</v>
      </c>
      <c r="Q83" s="5">
        <v>0.11365835871560791</v>
      </c>
      <c r="R83" s="5">
        <v>0.18856528447819418</v>
      </c>
      <c r="S83" s="5">
        <v>0.64968869936522589</v>
      </c>
      <c r="T83" s="5">
        <f>AVERAGE('Summary statistics'!I83:I202)</f>
        <v>1.5181141871415265E-3</v>
      </c>
      <c r="U83">
        <f>AVERAGE('Raw data'!I82:I201)</f>
        <v>27.908250011666681</v>
      </c>
    </row>
    <row r="84" spans="1:21" hidden="1" x14ac:dyDescent="0.2">
      <c r="A84" s="1">
        <v>43994</v>
      </c>
      <c r="B84" s="5">
        <v>-7.6704252279353388E-2</v>
      </c>
      <c r="C84" s="5">
        <v>0.87867298295495766</v>
      </c>
      <c r="D84" s="5">
        <v>7.6330390525010727E-2</v>
      </c>
      <c r="E84" s="5">
        <v>0.13233903987355691</v>
      </c>
      <c r="F84" s="5">
        <v>1.3852483369909968E-2</v>
      </c>
      <c r="G84" s="5">
        <v>2.3273472218333022E-2</v>
      </c>
      <c r="H84" s="5">
        <v>0.30267580258048848</v>
      </c>
      <c r="I84" s="5">
        <f>AVERAGE('Summary statistics'!I84:I113)</f>
        <v>1.1348480952486058E-3</v>
      </c>
      <c r="J84">
        <f>AVERAGE('Raw data'!I83:I112)</f>
        <v>29.844333323333338</v>
      </c>
      <c r="L84" s="1">
        <v>44126</v>
      </c>
      <c r="M84" s="5">
        <v>0.47553937553296699</v>
      </c>
      <c r="N84" s="5">
        <v>0.99271058089848041</v>
      </c>
      <c r="O84" s="5">
        <v>0.39155417636464385</v>
      </c>
      <c r="P84" s="5">
        <v>0.47833480945130125</v>
      </c>
      <c r="Q84" s="5">
        <v>0.10579231223000134</v>
      </c>
      <c r="R84" s="5">
        <v>0.15169466195986919</v>
      </c>
      <c r="S84" s="5">
        <v>0.59670664767905546</v>
      </c>
      <c r="T84" s="5">
        <f>AVERAGE('Summary statistics'!I84:I203)</f>
        <v>1.3428534428005022E-3</v>
      </c>
      <c r="U84">
        <f>AVERAGE('Raw data'!I83:I202)</f>
        <v>27.85691667916668</v>
      </c>
    </row>
    <row r="85" spans="1:21" hidden="1" x14ac:dyDescent="0.2">
      <c r="A85" s="1">
        <v>43997</v>
      </c>
      <c r="B85" s="5">
        <v>-0.15509177584572559</v>
      </c>
      <c r="C85" s="5">
        <v>0.67817363876978287</v>
      </c>
      <c r="D85" s="5">
        <v>8.8279549225641726E-2</v>
      </c>
      <c r="E85" s="5">
        <v>0.15016415414899659</v>
      </c>
      <c r="F85" s="5">
        <v>1.9290947203146853E-2</v>
      </c>
      <c r="G85" s="5">
        <v>4.4573089891872975E-2</v>
      </c>
      <c r="H85" s="5">
        <v>0.28775455573758746</v>
      </c>
      <c r="I85" s="5">
        <f>AVERAGE('Summary statistics'!I85:I114)</f>
        <v>1.7192803602051377E-3</v>
      </c>
      <c r="J85">
        <f>AVERAGE('Raw data'!I84:I113)</f>
        <v>30.16300003666667</v>
      </c>
      <c r="L85" s="1">
        <v>44127</v>
      </c>
      <c r="M85" s="5">
        <v>0.4215821759550476</v>
      </c>
      <c r="N85" s="5">
        <v>0.749140136088008</v>
      </c>
      <c r="O85" s="5">
        <v>0.40473861102857112</v>
      </c>
      <c r="P85" s="5">
        <v>0.49954200616396316</v>
      </c>
      <c r="Q85" s="5">
        <v>0.11737633692925419</v>
      </c>
      <c r="R85" s="5">
        <v>0.1676435882056666</v>
      </c>
      <c r="S85" s="5">
        <v>0.63631569806499855</v>
      </c>
      <c r="T85" s="5">
        <f>AVERAGE('Summary statistics'!I85:I204)</f>
        <v>1.4486449679371309E-3</v>
      </c>
      <c r="U85">
        <f>AVERAGE('Raw data'!I84:I203)</f>
        <v>27.839833352500019</v>
      </c>
    </row>
    <row r="86" spans="1:21" hidden="1" x14ac:dyDescent="0.2">
      <c r="A86" s="1">
        <v>43998</v>
      </c>
      <c r="B86" s="5">
        <v>-0.15786125922379377</v>
      </c>
      <c r="C86" s="5">
        <v>0.66286516438498788</v>
      </c>
      <c r="D86" s="5">
        <v>7.6559168834145749E-2</v>
      </c>
      <c r="E86" s="5">
        <v>0.16694078947242511</v>
      </c>
      <c r="F86" s="5">
        <v>2.0714070464082551E-2</v>
      </c>
      <c r="G86" s="5">
        <v>8.5297023294748767E-2</v>
      </c>
      <c r="H86" s="5">
        <v>0.32890565218230017</v>
      </c>
      <c r="I86" s="5">
        <f>AVERAGE('Summary statistics'!I86:I115)</f>
        <v>3.2941172048551975E-3</v>
      </c>
      <c r="J86">
        <f>AVERAGE('Raw data'!I85:I114)</f>
        <v>30.227666660000001</v>
      </c>
      <c r="L86" s="1">
        <v>44130</v>
      </c>
      <c r="M86" s="5">
        <v>0.47000362924573647</v>
      </c>
      <c r="N86" s="5">
        <v>0.66754414354777958</v>
      </c>
      <c r="O86" s="5">
        <v>0.39247336836748586</v>
      </c>
      <c r="P86" s="5">
        <v>0.49149416674768337</v>
      </c>
      <c r="Q86" s="5">
        <v>0.11369187241428377</v>
      </c>
      <c r="R86" s="5">
        <v>0.19593159880638941</v>
      </c>
      <c r="S86" s="5">
        <v>0.70154548792323335</v>
      </c>
      <c r="T86" s="5">
        <f>AVERAGE('Summary statistics'!I86:I205)</f>
        <v>1.5294426789144772E-3</v>
      </c>
      <c r="U86">
        <f>AVERAGE('Raw data'!I85:I204)</f>
        <v>27.799833343333354</v>
      </c>
    </row>
    <row r="87" spans="1:21" hidden="1" x14ac:dyDescent="0.2">
      <c r="A87" s="1">
        <v>43999</v>
      </c>
      <c r="B87" s="5">
        <v>-0.19616505579978008</v>
      </c>
      <c r="C87" s="5">
        <v>0.62148838915536353</v>
      </c>
      <c r="D87" s="5">
        <v>6.4353990833579983E-2</v>
      </c>
      <c r="E87" s="5">
        <v>0.18343610171909627</v>
      </c>
      <c r="F87" s="5">
        <v>1.29318395852686E-2</v>
      </c>
      <c r="G87" s="5">
        <v>0.10203670750572361</v>
      </c>
      <c r="H87" s="5">
        <v>0.34576840508941692</v>
      </c>
      <c r="I87" s="5">
        <f>AVERAGE('Summary statistics'!I87:I116)</f>
        <v>3.0325302569908391E-3</v>
      </c>
      <c r="J87">
        <f>AVERAGE('Raw data'!I86:I115)</f>
        <v>30.134666756666668</v>
      </c>
      <c r="L87" s="1">
        <v>44131</v>
      </c>
      <c r="M87" s="5">
        <v>0.41528460949404489</v>
      </c>
      <c r="N87" s="5">
        <v>0.66302667081097</v>
      </c>
      <c r="O87" s="5">
        <v>0.43110625502601085</v>
      </c>
      <c r="P87" s="5">
        <v>0.50716931256288</v>
      </c>
      <c r="Q87" s="5">
        <v>0.1096761766494309</v>
      </c>
      <c r="R87" s="5">
        <v>0.19955995984788177</v>
      </c>
      <c r="S87" s="5">
        <v>0.70211332193535902</v>
      </c>
      <c r="T87" s="5">
        <f>AVERAGE('Summary statistics'!I87:I206)</f>
        <v>1.4688509620949244E-3</v>
      </c>
      <c r="U87">
        <f>AVERAGE('Raw data'!I86:I205)</f>
        <v>27.728666685000022</v>
      </c>
    </row>
    <row r="88" spans="1:21" hidden="1" x14ac:dyDescent="0.2">
      <c r="A88" s="1">
        <v>44000</v>
      </c>
      <c r="B88" s="5">
        <v>-0.26452216744868373</v>
      </c>
      <c r="C88" s="5">
        <v>0.45833154014418276</v>
      </c>
      <c r="D88" s="5">
        <v>4.2107247553135621E-2</v>
      </c>
      <c r="E88" s="5">
        <v>0.14730114304400005</v>
      </c>
      <c r="F88" s="5">
        <v>1.1912858436002436E-2</v>
      </c>
      <c r="G88" s="5">
        <v>8.3448080970967994E-2</v>
      </c>
      <c r="H88" s="5">
        <v>0.38743770020677948</v>
      </c>
      <c r="I88" s="5">
        <f>AVERAGE('Summary statistics'!I88:I117)</f>
        <v>2.7523322525075775E-3</v>
      </c>
      <c r="J88">
        <f>AVERAGE('Raw data'!I87:I116)</f>
        <v>30.057999990000003</v>
      </c>
      <c r="L88" s="1">
        <v>44132</v>
      </c>
      <c r="M88" s="5">
        <v>0.33927991277541258</v>
      </c>
      <c r="N88" s="5">
        <v>0.42028418571008169</v>
      </c>
      <c r="O88" s="5">
        <v>0.38884062701733474</v>
      </c>
      <c r="P88" s="5">
        <v>0.43562557253990208</v>
      </c>
      <c r="Q88" s="5">
        <v>9.4001968198021341E-2</v>
      </c>
      <c r="R88" s="5">
        <v>0.18867179937418174</v>
      </c>
      <c r="S88" s="5">
        <v>0.81983783945042998</v>
      </c>
      <c r="T88" s="5">
        <f>AVERAGE('Summary statistics'!I88:I207)</f>
        <v>1.0944716002986999E-3</v>
      </c>
      <c r="U88">
        <f>AVERAGE('Raw data'!I87:I206)</f>
        <v>27.663166680000021</v>
      </c>
    </row>
    <row r="89" spans="1:21" hidden="1" x14ac:dyDescent="0.2">
      <c r="A89" s="1">
        <v>44001</v>
      </c>
      <c r="B89" s="5">
        <v>-0.15252306135854912</v>
      </c>
      <c r="C89" s="5">
        <v>0.50497276424873783</v>
      </c>
      <c r="D89" s="5">
        <v>1.7611771512417204E-2</v>
      </c>
      <c r="E89" s="5">
        <v>0.17278572543858403</v>
      </c>
      <c r="F89" s="5">
        <v>3.7488045095611947E-2</v>
      </c>
      <c r="G89" s="5">
        <v>8.9244045367139826E-2</v>
      </c>
      <c r="H89" s="5">
        <v>0.40924956806839602</v>
      </c>
      <c r="I89" s="5">
        <f>AVERAGE('Summary statistics'!I89:I118)</f>
        <v>2.7969452924287634E-3</v>
      </c>
      <c r="J89">
        <f>AVERAGE('Raw data'!I88:I117)</f>
        <v>30.053333343333339</v>
      </c>
      <c r="L89" s="1">
        <v>44133</v>
      </c>
      <c r="M89" s="5">
        <v>0.52947774683280946</v>
      </c>
      <c r="N89" s="5">
        <v>0.4105929691124045</v>
      </c>
      <c r="O89" s="5">
        <v>0.38560740575472119</v>
      </c>
      <c r="P89" s="5">
        <v>0.44197545652473225</v>
      </c>
      <c r="Q89" s="5">
        <v>0.10102777896316503</v>
      </c>
      <c r="R89" s="5">
        <v>0.18034914053413831</v>
      </c>
      <c r="S89" s="5">
        <v>0.8603277614556637</v>
      </c>
      <c r="T89" s="5">
        <f>AVERAGE('Summary statistics'!I89:I208)</f>
        <v>1.251808057318749E-3</v>
      </c>
      <c r="U89">
        <f>AVERAGE('Raw data'!I88:I207)</f>
        <v>27.612666668333357</v>
      </c>
    </row>
    <row r="90" spans="1:21" hidden="1" x14ac:dyDescent="0.2">
      <c r="A90" s="1">
        <v>44004</v>
      </c>
      <c r="B90" s="5">
        <v>-0.12946665236486946</v>
      </c>
      <c r="C90" s="5">
        <v>0.54118801127717264</v>
      </c>
      <c r="D90" s="5">
        <v>-3.0118990380776457E-2</v>
      </c>
      <c r="E90" s="5">
        <v>0.13828275537906143</v>
      </c>
      <c r="F90" s="5">
        <v>2.3252866008569007E-2</v>
      </c>
      <c r="G90" s="5">
        <v>6.0461209772603289E-2</v>
      </c>
      <c r="H90" s="5">
        <v>0.45739001970058729</v>
      </c>
      <c r="I90" s="5">
        <f>AVERAGE('Summary statistics'!I90:I119)</f>
        <v>2.6314488599749482E-3</v>
      </c>
      <c r="J90">
        <f>AVERAGE('Raw data'!I89:I118)</f>
        <v>30.014000000000003</v>
      </c>
      <c r="L90" s="1">
        <v>44134</v>
      </c>
      <c r="M90" s="5">
        <v>0.57146266863713169</v>
      </c>
      <c r="N90" s="5">
        <v>0.41854270431550866</v>
      </c>
      <c r="O90" s="5">
        <v>0.30655385781138139</v>
      </c>
      <c r="P90" s="5">
        <v>0.41656428437123638</v>
      </c>
      <c r="Q90" s="5">
        <v>8.5527872845708203E-2</v>
      </c>
      <c r="R90" s="5">
        <v>0.16100215477635912</v>
      </c>
      <c r="S90" s="5">
        <v>0.94006865488653035</v>
      </c>
      <c r="T90" s="5">
        <f>AVERAGE('Summary statistics'!I90:I209)</f>
        <v>1.0547862430621731E-3</v>
      </c>
      <c r="U90">
        <f>AVERAGE('Raw data'!I89:I208)</f>
        <v>27.598833336666686</v>
      </c>
    </row>
    <row r="91" spans="1:21" hidden="1" x14ac:dyDescent="0.2">
      <c r="A91" s="1">
        <v>44005</v>
      </c>
      <c r="B91" s="5">
        <v>-0.10761819730752786</v>
      </c>
      <c r="C91" s="5">
        <v>0.48966556790050753</v>
      </c>
      <c r="D91" s="5">
        <v>-1.869251782845549E-2</v>
      </c>
      <c r="E91" s="5">
        <v>0.13524908247752185</v>
      </c>
      <c r="F91" s="5">
        <v>3.896485363222793E-2</v>
      </c>
      <c r="G91" s="5">
        <v>6.0407655883252781E-2</v>
      </c>
      <c r="H91" s="5">
        <v>0.49011979852769505</v>
      </c>
      <c r="I91" s="5">
        <f>AVERAGE('Summary statistics'!I91:I120)</f>
        <v>2.2170299635670154E-3</v>
      </c>
      <c r="J91">
        <f>AVERAGE('Raw data'!I90:I119)</f>
        <v>30.136666613333336</v>
      </c>
      <c r="L91" s="1">
        <v>44137</v>
      </c>
      <c r="M91" s="5">
        <v>0.57632364055664143</v>
      </c>
      <c r="N91" s="5">
        <v>0.39734818042658859</v>
      </c>
      <c r="O91" s="5">
        <v>0.32421268332345721</v>
      </c>
      <c r="P91" s="5">
        <v>0.4208113212281912</v>
      </c>
      <c r="Q91" s="5">
        <v>9.9127230913076847E-2</v>
      </c>
      <c r="R91" s="5">
        <v>0.10834404030278361</v>
      </c>
      <c r="S91" s="5">
        <v>0.86818885384754385</v>
      </c>
      <c r="T91" s="5">
        <f>AVERAGE('Summary statistics'!I91:I210)</f>
        <v>1.0173877749980256E-3</v>
      </c>
      <c r="U91">
        <f>AVERAGE('Raw data'!I90:I209)</f>
        <v>27.614749986666688</v>
      </c>
    </row>
    <row r="92" spans="1:21" hidden="1" x14ac:dyDescent="0.2">
      <c r="A92" s="1">
        <v>44006</v>
      </c>
      <c r="B92" s="5">
        <v>-0.13400091293990116</v>
      </c>
      <c r="C92" s="5">
        <v>0.45397906733177185</v>
      </c>
      <c r="D92" s="5">
        <v>8.0818827597027493E-2</v>
      </c>
      <c r="E92" s="5">
        <v>0.11948227140934269</v>
      </c>
      <c r="F92" s="5">
        <v>4.4405671479465308E-2</v>
      </c>
      <c r="G92" s="5">
        <v>6.4827163079248989E-2</v>
      </c>
      <c r="H92" s="5">
        <v>0.4408209611287251</v>
      </c>
      <c r="I92" s="5">
        <f>AVERAGE('Summary statistics'!I92:I121)</f>
        <v>1.3379383135091185E-3</v>
      </c>
      <c r="J92">
        <f>AVERAGE('Raw data'!I91:I120)</f>
        <v>30.262999980000004</v>
      </c>
      <c r="L92" s="1">
        <v>44138</v>
      </c>
      <c r="M92" s="5">
        <v>0.51596028299599062</v>
      </c>
      <c r="N92" s="5">
        <v>0.44472830755962162</v>
      </c>
      <c r="O92" s="5">
        <v>0.49106714570851118</v>
      </c>
      <c r="P92" s="5">
        <v>0.43948853444299518</v>
      </c>
      <c r="Q92" s="5">
        <v>0.11786155632698982</v>
      </c>
      <c r="R92" s="5">
        <v>0.12207910041704374</v>
      </c>
      <c r="S92" s="5">
        <v>0.86784937306980325</v>
      </c>
      <c r="T92" s="5">
        <f>AVERAGE('Summary statistics'!I92:I211)</f>
        <v>1.1629318587628274E-3</v>
      </c>
      <c r="U92">
        <f>AVERAGE('Raw data'!I91:I210)</f>
        <v>27.717249980833351</v>
      </c>
    </row>
    <row r="93" spans="1:21" hidden="1" x14ac:dyDescent="0.2">
      <c r="A93" s="1">
        <v>44007</v>
      </c>
      <c r="B93" s="5">
        <v>-0.14893176395146634</v>
      </c>
      <c r="C93" s="5">
        <v>0.40675726489733477</v>
      </c>
      <c r="D93" s="5">
        <v>4.8034569735259214E-2</v>
      </c>
      <c r="E93" s="5">
        <v>0.13028754770018594</v>
      </c>
      <c r="F93" s="5">
        <v>3.6698199863103645E-2</v>
      </c>
      <c r="G93" s="5">
        <v>6.6617865252024067E-2</v>
      </c>
      <c r="H93" s="5">
        <v>0.45703519974019829</v>
      </c>
      <c r="I93" s="5">
        <f>AVERAGE('Summary statistics'!I93:I122)</f>
        <v>2.3931930305689741E-3</v>
      </c>
      <c r="J93">
        <f>AVERAGE('Raw data'!I92:I121)</f>
        <v>30.389666683333335</v>
      </c>
      <c r="L93" s="1">
        <v>44139</v>
      </c>
      <c r="M93" s="5">
        <v>0.57150496364760917</v>
      </c>
      <c r="N93" s="5">
        <v>0.41780142492577149</v>
      </c>
      <c r="O93" s="5">
        <v>0.4730849466801903</v>
      </c>
      <c r="P93" s="5">
        <v>0.41935173249059088</v>
      </c>
      <c r="Q93" s="5">
        <v>0.10523161117001331</v>
      </c>
      <c r="R93" s="5">
        <v>0.13498738736428514</v>
      </c>
      <c r="S93" s="5">
        <v>0.90293167529884488</v>
      </c>
      <c r="T93" s="5">
        <f>AVERAGE('Summary statistics'!I93:I212)</f>
        <v>1.5176427581188475E-3</v>
      </c>
      <c r="U93">
        <f>AVERAGE('Raw data'!I92:I211)</f>
        <v>27.800749985000017</v>
      </c>
    </row>
    <row r="94" spans="1:21" hidden="1" x14ac:dyDescent="0.2">
      <c r="A94" s="1">
        <v>44008</v>
      </c>
      <c r="B94" s="5">
        <v>-7.782775325625374E-2</v>
      </c>
      <c r="C94" s="5">
        <v>0.41998940661378098</v>
      </c>
      <c r="D94" s="5">
        <v>-1.5028426756108614E-2</v>
      </c>
      <c r="E94" s="5">
        <v>0.14784993426217791</v>
      </c>
      <c r="F94" s="5">
        <v>3.6552815293447213E-2</v>
      </c>
      <c r="G94" s="5">
        <v>8.7670301929346897E-2</v>
      </c>
      <c r="H94" s="5">
        <v>0.41611799388201409</v>
      </c>
      <c r="I94" s="5">
        <f>AVERAGE('Summary statistics'!I94:I123)</f>
        <v>2.1629176458682095E-3</v>
      </c>
      <c r="J94">
        <f>AVERAGE('Raw data'!I93:I122)</f>
        <v>30.416333326666667</v>
      </c>
      <c r="L94" s="1">
        <v>44140</v>
      </c>
      <c r="M94" s="5">
        <v>0.59913566208034286</v>
      </c>
      <c r="N94" s="5">
        <v>0.42775342077000272</v>
      </c>
      <c r="O94" s="5">
        <v>0.51656904364693268</v>
      </c>
      <c r="P94" s="5">
        <v>0.47467491732845685</v>
      </c>
      <c r="Q94" s="5">
        <v>0.12595792484192897</v>
      </c>
      <c r="R94" s="5">
        <v>0.15982244263896772</v>
      </c>
      <c r="S94" s="5">
        <v>0.88911850021856775</v>
      </c>
      <c r="T94" s="5">
        <f>AVERAGE('Summary statistics'!I94:I213)</f>
        <v>1.8250612453198512E-3</v>
      </c>
      <c r="U94">
        <f>AVERAGE('Raw data'!I93:I212)</f>
        <v>27.842249981666679</v>
      </c>
    </row>
    <row r="95" spans="1:21" hidden="1" x14ac:dyDescent="0.2">
      <c r="A95" s="1">
        <v>44011</v>
      </c>
      <c r="B95" s="5">
        <v>1.6519549706975417E-2</v>
      </c>
      <c r="C95" s="5">
        <v>0.36498574154768704</v>
      </c>
      <c r="D95" s="5">
        <v>-6.2560604496962352E-2</v>
      </c>
      <c r="E95" s="5">
        <v>0.11162950970613938</v>
      </c>
      <c r="F95" s="5">
        <v>2.2885073582874976E-2</v>
      </c>
      <c r="G95" s="5">
        <v>5.4677095710491549E-2</v>
      </c>
      <c r="H95" s="5">
        <v>0.39507141270160823</v>
      </c>
      <c r="I95" s="5">
        <f>AVERAGE('Summary statistics'!I95:I124)</f>
        <v>2.2669173037014887E-3</v>
      </c>
      <c r="J95">
        <f>AVERAGE('Raw data'!I94:I123)</f>
        <v>30.314333406666663</v>
      </c>
      <c r="L95" s="1">
        <v>44141</v>
      </c>
      <c r="M95" s="5">
        <v>0.54117536660410193</v>
      </c>
      <c r="N95" s="5">
        <v>0.29832910977910293</v>
      </c>
      <c r="O95" s="5">
        <v>0.46567737168695489</v>
      </c>
      <c r="P95" s="5">
        <v>0.46271980077166003</v>
      </c>
      <c r="Q95" s="5">
        <v>0.11429856677248322</v>
      </c>
      <c r="R95" s="5">
        <v>0.16612149463105291</v>
      </c>
      <c r="S95" s="5">
        <v>0.99729207131628383</v>
      </c>
      <c r="T95" s="5">
        <f>AVERAGE('Summary statistics'!I95:I214)</f>
        <v>1.7271723152967767E-3</v>
      </c>
      <c r="U95">
        <f>AVERAGE('Raw data'!I94:I213)</f>
        <v>27.857666667500006</v>
      </c>
    </row>
    <row r="96" spans="1:21" hidden="1" x14ac:dyDescent="0.2">
      <c r="A96" s="1">
        <v>44012</v>
      </c>
      <c r="B96" s="5">
        <v>6.1838951048836875E-2</v>
      </c>
      <c r="C96" s="5">
        <v>0.28844630634453711</v>
      </c>
      <c r="D96" s="5">
        <v>-1.9791036893290575E-2</v>
      </c>
      <c r="E96" s="5">
        <v>8.7826315292178408E-2</v>
      </c>
      <c r="F96" s="5">
        <v>2.485508066124012E-2</v>
      </c>
      <c r="G96" s="5">
        <v>6.8313444054119071E-2</v>
      </c>
      <c r="H96" s="5">
        <v>0.36012872231071175</v>
      </c>
      <c r="I96" s="5">
        <f>AVERAGE('Summary statistics'!I96:I125)</f>
        <v>2.646038683143026E-3</v>
      </c>
      <c r="J96">
        <f>AVERAGE('Raw data'!I95:I124)</f>
        <v>30.385000036666661</v>
      </c>
      <c r="L96" s="1">
        <v>44144</v>
      </c>
      <c r="M96" s="5">
        <v>0.5521238110852974</v>
      </c>
      <c r="N96" s="5">
        <v>0.31408873695787565</v>
      </c>
      <c r="O96" s="5">
        <v>0.49768101440504081</v>
      </c>
      <c r="P96" s="5">
        <v>0.32819470453741739</v>
      </c>
      <c r="Q96" s="5">
        <v>5.4351870157796994E-2</v>
      </c>
      <c r="R96" s="5">
        <v>0.18792675626531213</v>
      </c>
      <c r="S96" s="5">
        <v>0.93707119587349741</v>
      </c>
      <c r="T96" s="5">
        <f>AVERAGE('Summary statistics'!I96:I215)</f>
        <v>1.7914495302623508E-3</v>
      </c>
      <c r="U96">
        <f>AVERAGE('Raw data'!I95:I214)</f>
        <v>27.882166655833341</v>
      </c>
    </row>
    <row r="97" spans="1:21" hidden="1" x14ac:dyDescent="0.2">
      <c r="A97" s="1">
        <v>44013</v>
      </c>
      <c r="B97" s="5">
        <v>-6.4875089267746364E-2</v>
      </c>
      <c r="C97" s="5">
        <v>0.22427427572640954</v>
      </c>
      <c r="D97" s="5">
        <v>-5.2837621836339513E-2</v>
      </c>
      <c r="E97" s="5">
        <v>4.2039480699303106E-2</v>
      </c>
      <c r="F97" s="5">
        <v>2.5895650687380214E-2</v>
      </c>
      <c r="G97" s="5">
        <v>4.7125019458705314E-2</v>
      </c>
      <c r="H97" s="5">
        <v>0.36496830553800291</v>
      </c>
      <c r="I97" s="5">
        <f>AVERAGE('Summary statistics'!I97:I126)</f>
        <v>1.7791827040199359E-3</v>
      </c>
      <c r="J97">
        <f>AVERAGE('Raw data'!I96:I125)</f>
        <v>30.381333413333326</v>
      </c>
      <c r="L97" s="1">
        <v>44145</v>
      </c>
      <c r="M97" s="5">
        <v>0.50316879095213674</v>
      </c>
      <c r="N97" s="5">
        <v>0.26221920729053416</v>
      </c>
      <c r="O97" s="5">
        <v>0.45280225878249425</v>
      </c>
      <c r="P97" s="5">
        <v>0.33675025744185649</v>
      </c>
      <c r="Q97" s="5">
        <v>7.8693515208975412E-2</v>
      </c>
      <c r="R97" s="5">
        <v>0.17299221693941688</v>
      </c>
      <c r="S97" s="5">
        <v>0.9899417116123751</v>
      </c>
      <c r="T97" s="5">
        <f>AVERAGE('Summary statistics'!I97:I216)</f>
        <v>1.5213161556184365E-3</v>
      </c>
      <c r="U97">
        <f>AVERAGE('Raw data'!I96:I215)</f>
        <v>27.862833325000008</v>
      </c>
    </row>
    <row r="98" spans="1:21" hidden="1" x14ac:dyDescent="0.2">
      <c r="A98" s="1">
        <v>44014</v>
      </c>
      <c r="B98" s="5">
        <v>-5.3885088494979416E-2</v>
      </c>
      <c r="C98" s="5">
        <v>0.22375874665812781</v>
      </c>
      <c r="D98" s="5">
        <v>-7.3018468761117256E-2</v>
      </c>
      <c r="E98" s="5">
        <v>2.3245946384961996E-2</v>
      </c>
      <c r="F98" s="5">
        <v>2.5117283755994278E-2</v>
      </c>
      <c r="G98" s="5">
        <v>6.121394303117289E-2</v>
      </c>
      <c r="H98" s="5">
        <v>0.1876909525425994</v>
      </c>
      <c r="I98" s="5">
        <f>AVERAGE('Summary statistics'!I98:I127)</f>
        <v>2.281541345755905E-3</v>
      </c>
      <c r="J98">
        <f>AVERAGE('Raw data'!I97:I126)</f>
        <v>30.419000116666659</v>
      </c>
      <c r="L98" s="1">
        <v>44146</v>
      </c>
      <c r="M98" s="5">
        <v>0.50457663122233742</v>
      </c>
      <c r="N98" s="5">
        <v>0.24324779224561355</v>
      </c>
      <c r="O98" s="5">
        <v>0.47373898293860384</v>
      </c>
      <c r="P98" s="5">
        <v>0.30426082549587041</v>
      </c>
      <c r="Q98" s="5">
        <v>6.4337996909275136E-2</v>
      </c>
      <c r="R98" s="5">
        <v>0.18182178881867794</v>
      </c>
      <c r="S98" s="5">
        <v>0.83512497381578787</v>
      </c>
      <c r="T98" s="5">
        <f>AVERAGE('Summary statistics'!I98:I217)</f>
        <v>1.672670477671399E-3</v>
      </c>
      <c r="U98">
        <f>AVERAGE('Raw data'!I97:I216)</f>
        <v>27.848499997500006</v>
      </c>
    </row>
    <row r="99" spans="1:21" hidden="1" x14ac:dyDescent="0.2">
      <c r="A99" s="1">
        <v>44019</v>
      </c>
      <c r="B99" s="5">
        <v>5.7597491783336591E-2</v>
      </c>
      <c r="C99" s="5">
        <v>0.19301366934612535</v>
      </c>
      <c r="D99" s="5">
        <v>-2.7313708108252403E-2</v>
      </c>
      <c r="E99" s="5">
        <v>3.6377547700591852E-2</v>
      </c>
      <c r="F99" s="5">
        <v>3.245652662178404E-2</v>
      </c>
      <c r="G99" s="5">
        <v>5.2656689958152106E-2</v>
      </c>
      <c r="H99" s="5">
        <v>0.25138734689882936</v>
      </c>
      <c r="I99" s="5">
        <f>AVERAGE('Summary statistics'!I99:I128)</f>
        <v>1.8937246767884866E-3</v>
      </c>
      <c r="J99">
        <f>AVERAGE('Raw data'!I98:I127)</f>
        <v>30.355333453333323</v>
      </c>
      <c r="L99" s="1">
        <v>44147</v>
      </c>
      <c r="M99" s="5">
        <v>0.51903575817014991</v>
      </c>
      <c r="N99" s="5">
        <v>0.20524773434079752</v>
      </c>
      <c r="O99" s="5">
        <v>0.53825420356503562</v>
      </c>
      <c r="P99" s="5">
        <v>0.29863073465437723</v>
      </c>
      <c r="Q99" s="5">
        <v>6.6886512973970982E-2</v>
      </c>
      <c r="R99" s="5">
        <v>0.17719925801424036</v>
      </c>
      <c r="S99" s="5">
        <v>0.8888700073858008</v>
      </c>
      <c r="T99" s="5">
        <f>AVERAGE('Summary statistics'!I99:I218)</f>
        <v>1.4514820332813413E-3</v>
      </c>
      <c r="U99">
        <f>AVERAGE('Raw data'!I98:I217)</f>
        <v>27.801249996666677</v>
      </c>
    </row>
    <row r="100" spans="1:21" hidden="1" x14ac:dyDescent="0.2">
      <c r="A100" s="1">
        <v>44020</v>
      </c>
      <c r="B100" s="5">
        <v>6.4538521137571289E-2</v>
      </c>
      <c r="C100" s="5">
        <v>0.18712525212505363</v>
      </c>
      <c r="D100" s="5">
        <v>4.0126753448117197E-2</v>
      </c>
      <c r="E100" s="5">
        <v>9.8477865810214421E-2</v>
      </c>
      <c r="F100" s="5">
        <v>5.5737784779048109E-2</v>
      </c>
      <c r="G100" s="5">
        <v>7.6973651556118641E-2</v>
      </c>
      <c r="H100" s="5">
        <v>0.21003408893001546</v>
      </c>
      <c r="I100" s="5">
        <f>AVERAGE('Summary statistics'!I100:I129)</f>
        <v>2.4137567419189837E-3</v>
      </c>
      <c r="J100">
        <f>AVERAGE('Raw data'!I99:I128)</f>
        <v>30.345000136666656</v>
      </c>
      <c r="L100" s="1">
        <v>44148</v>
      </c>
      <c r="M100" s="5">
        <v>0.56045086105284514</v>
      </c>
      <c r="N100" s="5">
        <v>0.16811937335512417</v>
      </c>
      <c r="O100" s="5">
        <v>0.58888993068039908</v>
      </c>
      <c r="P100" s="5">
        <v>0.35543598277870442</v>
      </c>
      <c r="Q100" s="5">
        <v>9.1135890817643964E-2</v>
      </c>
      <c r="R100" s="5">
        <v>0.18702052091328258</v>
      </c>
      <c r="S100" s="5">
        <v>0.82757090338884964</v>
      </c>
      <c r="T100" s="5">
        <f>AVERAGE('Summary statistics'!I100:I219)</f>
        <v>1.6291696347729913E-3</v>
      </c>
      <c r="U100">
        <f>AVERAGE('Raw data'!I99:I218)</f>
        <v>27.782583331666675</v>
      </c>
    </row>
    <row r="101" spans="1:21" hidden="1" x14ac:dyDescent="0.2">
      <c r="A101" s="1">
        <v>44021</v>
      </c>
      <c r="B101" s="5">
        <v>2.7352132489625952E-2</v>
      </c>
      <c r="C101" s="5">
        <v>0.17527927416854167</v>
      </c>
      <c r="D101" s="5">
        <v>7.1718390139599089E-3</v>
      </c>
      <c r="E101" s="5">
        <v>6.9267895364901189E-2</v>
      </c>
      <c r="F101" s="5">
        <v>3.8599994429766665E-2</v>
      </c>
      <c r="G101" s="5">
        <v>6.0285925792875492E-2</v>
      </c>
      <c r="H101" s="5">
        <v>0.21416316125399734</v>
      </c>
      <c r="I101" s="5">
        <f>AVERAGE('Summary statistics'!I101:I130)</f>
        <v>2.1467370428676913E-3</v>
      </c>
      <c r="J101">
        <f>AVERAGE('Raw data'!I100:I129)</f>
        <v>30.292000129999987</v>
      </c>
      <c r="L101" s="1">
        <v>44151</v>
      </c>
      <c r="M101" s="5">
        <v>0.4434407679635215</v>
      </c>
      <c r="N101" s="5">
        <v>0.21777578715176024</v>
      </c>
      <c r="O101" s="5">
        <v>0.60044980957227656</v>
      </c>
      <c r="P101" s="5">
        <v>0.33775521394971481</v>
      </c>
      <c r="Q101" s="5">
        <v>8.4116573589002819E-2</v>
      </c>
      <c r="R101" s="5">
        <v>0.18918361195597633</v>
      </c>
      <c r="S101" s="5">
        <v>0.79835334503845823</v>
      </c>
      <c r="T101" s="5">
        <f>AVERAGE('Summary statistics'!I101:I220)</f>
        <v>1.7060843547430382E-3</v>
      </c>
      <c r="U101">
        <f>AVERAGE('Raw data'!I100:I219)</f>
        <v>27.743166652500012</v>
      </c>
    </row>
    <row r="102" spans="1:21" hidden="1" x14ac:dyDescent="0.2">
      <c r="A102" s="1">
        <v>44022</v>
      </c>
      <c r="B102" s="5">
        <v>4.7074185779305291E-2</v>
      </c>
      <c r="C102" s="5">
        <v>0.21180243358841161</v>
      </c>
      <c r="D102" s="5">
        <v>9.3053116231534075E-3</v>
      </c>
      <c r="E102" s="5">
        <v>7.0444765112249494E-2</v>
      </c>
      <c r="F102" s="5">
        <v>5.1939020274522164E-2</v>
      </c>
      <c r="G102" s="5">
        <v>5.4901736882421989E-2</v>
      </c>
      <c r="H102" s="5">
        <v>0.17442402177533622</v>
      </c>
      <c r="I102" s="5">
        <f>AVERAGE('Summary statistics'!I102:I131)</f>
        <v>1.5960389899656769E-3</v>
      </c>
      <c r="J102">
        <f>AVERAGE('Raw data'!I101:I130)</f>
        <v>30.334333479999991</v>
      </c>
      <c r="L102" s="1">
        <v>44152</v>
      </c>
      <c r="M102" s="5">
        <v>0.44679800577694323</v>
      </c>
      <c r="N102" s="5">
        <v>0.23327190911630111</v>
      </c>
      <c r="O102" s="5">
        <v>0.65232677133844474</v>
      </c>
      <c r="P102" s="5">
        <v>0.32803766324046285</v>
      </c>
      <c r="Q102" s="5">
        <v>9.7078226414619995E-2</v>
      </c>
      <c r="R102" s="5">
        <v>0.16522856285416446</v>
      </c>
      <c r="S102" s="5">
        <v>0.91111679971164516</v>
      </c>
      <c r="T102" s="5">
        <f>AVERAGE('Summary statistics'!I102:I221)</f>
        <v>1.4416157653917834E-3</v>
      </c>
      <c r="U102">
        <f>AVERAGE('Raw data'!I101:I220)</f>
        <v>27.703916660833343</v>
      </c>
    </row>
    <row r="103" spans="1:21" hidden="1" x14ac:dyDescent="0.2">
      <c r="A103" s="1">
        <v>44025</v>
      </c>
      <c r="B103" s="5">
        <v>-4.9365042023723563E-2</v>
      </c>
      <c r="C103" s="5">
        <v>0.17358180506655418</v>
      </c>
      <c r="D103" s="5">
        <v>-3.4931643938029937E-2</v>
      </c>
      <c r="E103" s="5">
        <v>9.6538951415026955E-2</v>
      </c>
      <c r="F103" s="5">
        <v>4.8451210540829528E-2</v>
      </c>
      <c r="G103" s="5">
        <v>3.4165064968157993E-2</v>
      </c>
      <c r="H103" s="5">
        <v>0.16131660588669902</v>
      </c>
      <c r="I103" s="5">
        <f>AVERAGE('Summary statistics'!I103:I132)</f>
        <v>1.3528239169510387E-3</v>
      </c>
      <c r="J103">
        <f>AVERAGE('Raw data'!I102:I131)</f>
        <v>30.336666803333326</v>
      </c>
      <c r="L103" s="1">
        <v>44153</v>
      </c>
      <c r="M103" s="5">
        <v>0.39501109268228041</v>
      </c>
      <c r="N103" s="5">
        <v>0.2155801647545191</v>
      </c>
      <c r="O103" s="5">
        <v>0.61890740781710885</v>
      </c>
      <c r="P103" s="5">
        <v>0.30801167103367516</v>
      </c>
      <c r="Q103" s="5">
        <v>8.0883554175172873E-2</v>
      </c>
      <c r="R103" s="5">
        <v>0.16554514805016746</v>
      </c>
      <c r="S103" s="5">
        <v>0.90505424188447536</v>
      </c>
      <c r="T103" s="5">
        <f>AVERAGE('Summary statistics'!I103:I222)</f>
        <v>1.362273748695475E-3</v>
      </c>
      <c r="U103">
        <f>AVERAGE('Raw data'!I102:I221)</f>
        <v>27.681749995833343</v>
      </c>
    </row>
    <row r="104" spans="1:21" hidden="1" x14ac:dyDescent="0.2">
      <c r="A104" s="1">
        <v>44026</v>
      </c>
      <c r="B104" s="5">
        <v>-5.7317494987577294E-2</v>
      </c>
      <c r="C104" s="5">
        <v>0.12685233254485084</v>
      </c>
      <c r="D104" s="5">
        <v>-1.8353461394280512E-2</v>
      </c>
      <c r="E104" s="5">
        <v>5.4235068319335375E-2</v>
      </c>
      <c r="F104" s="5">
        <v>3.4616791254353921E-2</v>
      </c>
      <c r="G104" s="5">
        <v>4.5178521344671263E-2</v>
      </c>
      <c r="H104" s="5">
        <v>0.16111052911894505</v>
      </c>
      <c r="I104" s="5">
        <f>AVERAGE('Summary statistics'!I104:I133)</f>
        <v>1.6367078279724257E-3</v>
      </c>
      <c r="J104">
        <f>AVERAGE('Raw data'!I103:I132)</f>
        <v>30.391333449999994</v>
      </c>
      <c r="L104" s="1">
        <v>44154</v>
      </c>
      <c r="M104" s="5">
        <v>0.33778482608504151</v>
      </c>
      <c r="N104" s="5">
        <v>0.16220893499065059</v>
      </c>
      <c r="O104" s="5">
        <v>0.63605055423275991</v>
      </c>
      <c r="P104" s="5">
        <v>0.26233515644136662</v>
      </c>
      <c r="Q104" s="5">
        <v>6.0795869355169736E-2</v>
      </c>
      <c r="R104" s="5">
        <v>0.17610300773935811</v>
      </c>
      <c r="S104" s="5">
        <v>0.89884168656876218</v>
      </c>
      <c r="T104" s="5">
        <f>AVERAGE('Summary statistics'!I104:I223)</f>
        <v>1.3550894658932592E-3</v>
      </c>
      <c r="U104">
        <f>AVERAGE('Raw data'!I103:I222)</f>
        <v>27.644083325833343</v>
      </c>
    </row>
    <row r="105" spans="1:21" hidden="1" x14ac:dyDescent="0.2">
      <c r="A105" s="1">
        <v>44027</v>
      </c>
      <c r="B105" s="5">
        <v>2.252253204325004E-3</v>
      </c>
      <c r="C105" s="5">
        <v>0.15059713061860072</v>
      </c>
      <c r="D105" s="5">
        <v>-0.10227598035344648</v>
      </c>
      <c r="E105" s="5">
        <v>4.8418288584090488E-2</v>
      </c>
      <c r="F105" s="5">
        <v>3.5636890216677333E-2</v>
      </c>
      <c r="G105" s="5">
        <v>3.4331549066717856E-2</v>
      </c>
      <c r="H105" s="5">
        <v>0.24262924036566391</v>
      </c>
      <c r="I105" s="5">
        <f>AVERAGE('Summary statistics'!I105:I134)</f>
        <v>1.8132679202313309E-3</v>
      </c>
      <c r="J105">
        <f>AVERAGE('Raw data'!I104:I133)</f>
        <v>30.348000139999993</v>
      </c>
      <c r="L105" s="1">
        <v>44155</v>
      </c>
      <c r="M105" s="5">
        <v>0.40132275611074397</v>
      </c>
      <c r="N105" s="5">
        <v>0.17339355871098527</v>
      </c>
      <c r="O105" s="5">
        <v>0.60585829039000494</v>
      </c>
      <c r="P105" s="5">
        <v>0.25777357822580882</v>
      </c>
      <c r="Q105" s="5">
        <v>6.7433828629125503E-2</v>
      </c>
      <c r="R105" s="5">
        <v>0.17030575880651261</v>
      </c>
      <c r="S105" s="5">
        <v>0.88953506322812925</v>
      </c>
      <c r="T105" s="5">
        <f>AVERAGE('Summary statistics'!I105:I224)</f>
        <v>1.2670898179492015E-3</v>
      </c>
      <c r="U105">
        <f>AVERAGE('Raw data'!I104:I223)</f>
        <v>27.592916664166673</v>
      </c>
    </row>
    <row r="106" spans="1:21" hidden="1" x14ac:dyDescent="0.2">
      <c r="A106" s="1">
        <v>44028</v>
      </c>
      <c r="B106" s="5">
        <v>-3.0859591626721652E-2</v>
      </c>
      <c r="C106" s="5">
        <v>0.10168629229594196</v>
      </c>
      <c r="D106" s="5">
        <v>-4.2046819630401147E-2</v>
      </c>
      <c r="E106" s="5">
        <v>6.9438190353564105E-2</v>
      </c>
      <c r="F106" s="5">
        <v>3.7522439323089456E-2</v>
      </c>
      <c r="G106" s="5">
        <v>4.1529013678502515E-2</v>
      </c>
      <c r="H106" s="5">
        <v>0.25291790447062062</v>
      </c>
      <c r="I106" s="5">
        <f>AVERAGE('Summary statistics'!I106:I135)</f>
        <v>1.4269613530584883E-3</v>
      </c>
      <c r="J106">
        <f>AVERAGE('Raw data'!I105:I134)</f>
        <v>30.504000086666657</v>
      </c>
      <c r="L106" s="1">
        <v>44158</v>
      </c>
      <c r="M106" s="5">
        <v>0.42239102134401518</v>
      </c>
      <c r="N106" s="5">
        <v>0.15682494454528825</v>
      </c>
      <c r="O106" s="5">
        <v>0.65704850426146888</v>
      </c>
      <c r="P106" s="5">
        <v>0.25793116523132675</v>
      </c>
      <c r="Q106" s="5">
        <v>5.8138325726297194E-2</v>
      </c>
      <c r="R106" s="5">
        <v>0.15471184706981767</v>
      </c>
      <c r="S106" s="5">
        <v>0.9087320443305309</v>
      </c>
      <c r="T106" s="5">
        <f>AVERAGE('Summary statistics'!I106:I225)</f>
        <v>1.2457799503911547E-3</v>
      </c>
      <c r="U106">
        <f>AVERAGE('Raw data'!I105:I224)</f>
        <v>27.552916655000011</v>
      </c>
    </row>
    <row r="107" spans="1:21" hidden="1" x14ac:dyDescent="0.2">
      <c r="A107" s="1">
        <v>44029</v>
      </c>
      <c r="B107" s="5">
        <v>-5.8224977183407356E-2</v>
      </c>
      <c r="C107" s="5">
        <v>8.4796536660077138E-2</v>
      </c>
      <c r="D107" s="5">
        <v>-5.4351153958295588E-2</v>
      </c>
      <c r="E107" s="5">
        <v>9.5826402884886558E-2</v>
      </c>
      <c r="F107" s="5">
        <v>5.9879043475463765E-2</v>
      </c>
      <c r="G107" s="5">
        <v>4.527097165619666E-2</v>
      </c>
      <c r="H107" s="5">
        <v>0.24387630613677802</v>
      </c>
      <c r="I107" s="5">
        <f>AVERAGE('Summary statistics'!I107:I136)</f>
        <v>1.0698925006410549E-3</v>
      </c>
      <c r="J107">
        <f>AVERAGE('Raw data'!I106:I135)</f>
        <v>30.547000119999993</v>
      </c>
      <c r="L107" s="1">
        <v>44159</v>
      </c>
      <c r="M107" s="5">
        <v>0.42126494645292789</v>
      </c>
      <c r="N107" s="5">
        <v>0.18593529290891828</v>
      </c>
      <c r="O107" s="5">
        <v>0.68369976443548186</v>
      </c>
      <c r="P107" s="5">
        <v>0.26041766247303838</v>
      </c>
      <c r="Q107" s="5">
        <v>5.6891158775992635E-2</v>
      </c>
      <c r="R107" s="5">
        <v>0.15140770407270335</v>
      </c>
      <c r="S107" s="5">
        <v>1.0285435477485221</v>
      </c>
      <c r="T107" s="5">
        <f>AVERAGE('Summary statistics'!I107:I226)</f>
        <v>1.2664120510711874E-3</v>
      </c>
      <c r="U107">
        <f>AVERAGE('Raw data'!I106:I225)</f>
        <v>27.516333327500011</v>
      </c>
    </row>
    <row r="108" spans="1:21" hidden="1" x14ac:dyDescent="0.2">
      <c r="A108" s="1">
        <v>44032</v>
      </c>
      <c r="B108" s="5">
        <v>-0.10462898672981281</v>
      </c>
      <c r="C108" s="5">
        <v>8.6989101057659779E-2</v>
      </c>
      <c r="D108" s="5">
        <v>-6.6702640676198896E-2</v>
      </c>
      <c r="E108" s="5">
        <v>0.11153156891727611</v>
      </c>
      <c r="F108" s="5">
        <v>5.0789520415060962E-2</v>
      </c>
      <c r="G108" s="5">
        <v>2.4318993241541735E-2</v>
      </c>
      <c r="H108" s="5">
        <v>0.15328816744199669</v>
      </c>
      <c r="I108" s="5">
        <f>AVERAGE('Summary statistics'!I108:I137)</f>
        <v>1.461430737491407E-3</v>
      </c>
      <c r="J108">
        <f>AVERAGE('Raw data'!I107:I136)</f>
        <v>30.577666786666661</v>
      </c>
      <c r="L108" s="1">
        <v>44160</v>
      </c>
      <c r="M108" s="5">
        <v>0.46339567568570417</v>
      </c>
      <c r="N108" s="5">
        <v>0.20037904398359929</v>
      </c>
      <c r="O108" s="5">
        <v>0.64794192084244717</v>
      </c>
      <c r="P108" s="5">
        <v>0.25735585329197813</v>
      </c>
      <c r="Q108" s="5">
        <v>4.4220173871327005E-2</v>
      </c>
      <c r="R108" s="5">
        <v>0.13101841495052846</v>
      </c>
      <c r="S108" s="5">
        <v>0.93243409407682143</v>
      </c>
      <c r="T108" s="5">
        <f>AVERAGE('Summary statistics'!I108:I227)</f>
        <v>1.2813179753079944E-3</v>
      </c>
      <c r="U108">
        <f>AVERAGE('Raw data'!I107:I226)</f>
        <v>27.485249997500002</v>
      </c>
    </row>
    <row r="109" spans="1:21" hidden="1" x14ac:dyDescent="0.2">
      <c r="A109" s="1">
        <v>44033</v>
      </c>
      <c r="B109" s="5">
        <v>-6.1923163771587769E-2</v>
      </c>
      <c r="C109" s="5">
        <v>5.9151089314433719E-2</v>
      </c>
      <c r="D109" s="5">
        <v>-2.5650116702143896E-2</v>
      </c>
      <c r="E109" s="5">
        <v>0.20970042943834694</v>
      </c>
      <c r="F109" s="5">
        <v>9.130497852031258E-2</v>
      </c>
      <c r="G109" s="5">
        <v>3.2701667981547965E-2</v>
      </c>
      <c r="H109" s="5">
        <v>0.18809413279208545</v>
      </c>
      <c r="I109" s="5">
        <f>AVERAGE('Summary statistics'!I109:I138)</f>
        <v>6.5488326317828785E-4</v>
      </c>
      <c r="J109">
        <f>AVERAGE('Raw data'!I108:I137)</f>
        <v>30.655666793333332</v>
      </c>
      <c r="L109" s="1">
        <v>44165</v>
      </c>
      <c r="M109" s="5">
        <v>0.4807481685287136</v>
      </c>
      <c r="N109" s="5">
        <v>0.13662395086572121</v>
      </c>
      <c r="O109" s="5">
        <v>0.71551435575347333</v>
      </c>
      <c r="P109" s="5">
        <v>0.25663996343437512</v>
      </c>
      <c r="Q109" s="5">
        <v>5.6540939291153815E-2</v>
      </c>
      <c r="R109" s="5">
        <v>0.13946137233832953</v>
      </c>
      <c r="S109" s="5">
        <v>0.92616607833296949</v>
      </c>
      <c r="T109" s="5">
        <f>AVERAGE('Summary statistics'!I109:I228)</f>
        <v>1.047267227307175E-3</v>
      </c>
      <c r="U109">
        <f>AVERAGE('Raw data'!I108:I227)</f>
        <v>27.468916672500011</v>
      </c>
    </row>
    <row r="110" spans="1:21" hidden="1" x14ac:dyDescent="0.2">
      <c r="A110" s="1">
        <v>44034</v>
      </c>
      <c r="B110" s="5">
        <v>-6.2267950100103657E-2</v>
      </c>
      <c r="C110" s="5">
        <v>9.2712125690667363E-2</v>
      </c>
      <c r="D110" s="5">
        <v>-2.7391872029384694E-2</v>
      </c>
      <c r="E110" s="5">
        <v>0.25732599276410884</v>
      </c>
      <c r="F110" s="5">
        <v>8.9690910919295194E-2</v>
      </c>
      <c r="G110" s="5">
        <v>1.819080011007345E-2</v>
      </c>
      <c r="H110" s="5">
        <v>0.13777788794998691</v>
      </c>
      <c r="I110" s="5">
        <f>AVERAGE('Summary statistics'!I110:I139)</f>
        <v>4.4691564274824356E-4</v>
      </c>
      <c r="J110">
        <f>AVERAGE('Raw data'!I109:I138)</f>
        <v>30.651333486666662</v>
      </c>
      <c r="L110" s="1">
        <v>44166</v>
      </c>
      <c r="M110" s="5">
        <v>0.47613348962127322</v>
      </c>
      <c r="N110" s="5">
        <v>0.15403845267939451</v>
      </c>
      <c r="O110" s="5">
        <v>0.65217240639271012</v>
      </c>
      <c r="P110" s="5">
        <v>0.29738724171705522</v>
      </c>
      <c r="Q110" s="5">
        <v>6.4608162721688761E-2</v>
      </c>
      <c r="R110" s="5">
        <v>0.13097458476539892</v>
      </c>
      <c r="S110" s="5">
        <v>0.84190408103396996</v>
      </c>
      <c r="T110" s="5">
        <f>AVERAGE('Summary statistics'!I110:I229)</f>
        <v>1.0409210056418327E-3</v>
      </c>
      <c r="U110">
        <f>AVERAGE('Raw data'!I109:I228)</f>
        <v>27.442666675000009</v>
      </c>
    </row>
    <row r="111" spans="1:21" hidden="1" x14ac:dyDescent="0.2">
      <c r="A111" s="1">
        <v>44035</v>
      </c>
      <c r="B111" s="5">
        <v>1.0135221894042923E-2</v>
      </c>
      <c r="C111" s="5">
        <v>5.3255928024413826E-2</v>
      </c>
      <c r="D111" s="5">
        <v>-1.747220259763059E-2</v>
      </c>
      <c r="E111" s="5">
        <v>0.25611101882291926</v>
      </c>
      <c r="F111" s="5">
        <v>9.3148496761547558E-2</v>
      </c>
      <c r="G111" s="5">
        <v>7.3470726243129473E-3</v>
      </c>
      <c r="H111" s="5">
        <v>0.16151898203374684</v>
      </c>
      <c r="I111" s="5">
        <f>AVERAGE('Summary statistics'!I111:I140)</f>
        <v>2.9469597778012681E-4</v>
      </c>
      <c r="J111">
        <f>AVERAGE('Raw data'!I110:I139)</f>
        <v>30.649333439999996</v>
      </c>
      <c r="L111" s="1">
        <v>44167</v>
      </c>
      <c r="M111" s="5">
        <v>0.45316773436498708</v>
      </c>
      <c r="N111" s="5">
        <v>0.15084343395087504</v>
      </c>
      <c r="O111" s="5">
        <v>0.6766953330927481</v>
      </c>
      <c r="P111" s="5">
        <v>0.30252029861804469</v>
      </c>
      <c r="Q111" s="5">
        <v>6.0996918189137661E-2</v>
      </c>
      <c r="R111" s="5">
        <v>0.11676694167499628</v>
      </c>
      <c r="S111" s="5">
        <v>0.8608056663331447</v>
      </c>
      <c r="T111" s="5">
        <f>AVERAGE('Summary statistics'!I111:I230)</f>
        <v>1.1210818712506479E-3</v>
      </c>
      <c r="U111">
        <f>AVERAGE('Raw data'!I110:I229)</f>
        <v>27.418666665833335</v>
      </c>
    </row>
    <row r="112" spans="1:21" hidden="1" x14ac:dyDescent="0.2">
      <c r="A112" s="1">
        <v>44036</v>
      </c>
      <c r="B112" s="5">
        <v>1.5607897665990883E-2</v>
      </c>
      <c r="C112" s="5">
        <v>4.1791221637564088E-2</v>
      </c>
      <c r="D112" s="5">
        <v>-3.4226926820030555E-2</v>
      </c>
      <c r="E112" s="5">
        <v>0.2499774043964183</v>
      </c>
      <c r="F112" s="5">
        <v>9.7806045510672721E-2</v>
      </c>
      <c r="G112" s="5">
        <v>1.8544805915400132E-2</v>
      </c>
      <c r="H112" s="5">
        <v>0.1983474233594858</v>
      </c>
      <c r="I112" s="5">
        <f>AVERAGE('Summary statistics'!I112:I141)</f>
        <v>2.6528306552232026E-4</v>
      </c>
      <c r="J112">
        <f>AVERAGE('Raw data'!I111:I140)</f>
        <v>30.617000129999997</v>
      </c>
      <c r="L112" s="1">
        <v>44168</v>
      </c>
      <c r="M112" s="5">
        <v>0.34247345487216324</v>
      </c>
      <c r="N112" s="5">
        <v>0.14195540673344106</v>
      </c>
      <c r="O112" s="5">
        <v>0.67659704252765984</v>
      </c>
      <c r="P112" s="5">
        <v>0.3047722199406675</v>
      </c>
      <c r="Q112" s="5">
        <v>6.7632034304048891E-2</v>
      </c>
      <c r="R112" s="5">
        <v>0.12615359616728261</v>
      </c>
      <c r="S112" s="5">
        <v>0.89973258693412816</v>
      </c>
      <c r="T112" s="5">
        <f>AVERAGE('Summary statistics'!I112:I231)</f>
        <v>1.1602727208162181E-3</v>
      </c>
      <c r="U112">
        <f>AVERAGE('Raw data'!I111:I230)</f>
        <v>27.380666670000007</v>
      </c>
    </row>
    <row r="113" spans="1:21" hidden="1" x14ac:dyDescent="0.2">
      <c r="A113" s="1">
        <v>44039</v>
      </c>
      <c r="B113" s="5">
        <v>-4.4552053414364065E-2</v>
      </c>
      <c r="C113" s="5">
        <v>0.13518110429919253</v>
      </c>
      <c r="D113" s="5">
        <v>0.17175953999065213</v>
      </c>
      <c r="E113" s="5">
        <v>0.31452793423516989</v>
      </c>
      <c r="F113" s="5">
        <v>0.10426783935507379</v>
      </c>
      <c r="G113" s="5">
        <v>1.2941632250803995E-2</v>
      </c>
      <c r="H113" s="5">
        <v>0.14596096239352699</v>
      </c>
      <c r="I113" s="5">
        <f>AVERAGE('Summary statistics'!I113:I142)</f>
        <v>2.5359723558143086E-3</v>
      </c>
      <c r="J113">
        <f>AVERAGE('Raw data'!I112:I141)</f>
        <v>30.508666796666667</v>
      </c>
      <c r="L113" s="1">
        <v>44169</v>
      </c>
      <c r="M113" s="5">
        <v>0.35086660234298628</v>
      </c>
      <c r="N113" s="5">
        <v>0.24135859383526903</v>
      </c>
      <c r="O113" s="5">
        <v>0.69807405321071558</v>
      </c>
      <c r="P113" s="5">
        <v>0.30435432226300352</v>
      </c>
      <c r="Q113" s="5">
        <v>5.5995407529590889E-2</v>
      </c>
      <c r="R113" s="5">
        <v>0.12859140177200953</v>
      </c>
      <c r="S113" s="5">
        <v>0.85572057540448487</v>
      </c>
      <c r="T113" s="5">
        <f>AVERAGE('Summary statistics'!I113:I232)</f>
        <v>1.7398575811837813E-3</v>
      </c>
      <c r="U113">
        <f>AVERAGE('Raw data'!I112:I231)</f>
        <v>27.324583340833339</v>
      </c>
    </row>
    <row r="114" spans="1:21" hidden="1" x14ac:dyDescent="0.2">
      <c r="A114" s="1">
        <v>44040</v>
      </c>
      <c r="B114" s="5">
        <v>3.9087388708046754E-2</v>
      </c>
      <c r="C114" s="5">
        <v>0.12383199553580923</v>
      </c>
      <c r="D114" s="5">
        <v>0.14177248762920908</v>
      </c>
      <c r="E114" s="5">
        <v>0.32930457018820669</v>
      </c>
      <c r="F114" s="5">
        <v>0.11272411647570257</v>
      </c>
      <c r="G114" s="5">
        <v>6.23768974159217E-2</v>
      </c>
      <c r="H114" s="5">
        <v>0.12624018588613792</v>
      </c>
      <c r="I114" s="5">
        <f>AVERAGE('Summary statistics'!I114:I143)</f>
        <v>1.8869475487058823E-3</v>
      </c>
      <c r="J114">
        <f>AVERAGE('Raw data'!I113:I142)</f>
        <v>30.459000136666667</v>
      </c>
      <c r="L114" s="1">
        <v>44172</v>
      </c>
      <c r="M114" s="5">
        <v>0.32926634135841576</v>
      </c>
      <c r="N114" s="5">
        <v>0.23269514174483871</v>
      </c>
      <c r="O114" s="5">
        <v>0.70561325755877746</v>
      </c>
      <c r="P114" s="5">
        <v>0.34942990825765941</v>
      </c>
      <c r="Q114" s="5">
        <v>7.1464918507435402E-2</v>
      </c>
      <c r="R114" s="5">
        <v>0.19557661831436829</v>
      </c>
      <c r="S114" s="5">
        <v>0.82444626067226257</v>
      </c>
      <c r="T114" s="5">
        <f>AVERAGE('Summary statistics'!I114:I233)</f>
        <v>1.6155761557898251E-3</v>
      </c>
      <c r="U114">
        <f>AVERAGE('Raw data'!I113:I232)</f>
        <v>27.266250007500005</v>
      </c>
    </row>
    <row r="115" spans="1:21" hidden="1" x14ac:dyDescent="0.2">
      <c r="A115" s="1">
        <v>44041</v>
      </c>
      <c r="B115" s="5">
        <v>0.10512082246396544</v>
      </c>
      <c r="C115" s="5">
        <v>0.10597993584649094</v>
      </c>
      <c r="D115" s="5">
        <v>0.16406832588516046</v>
      </c>
      <c r="E115" s="5">
        <v>0.3349274413691008</v>
      </c>
      <c r="F115" s="5">
        <v>0.12306984381277875</v>
      </c>
      <c r="G115" s="5">
        <v>6.3032964670743111E-2</v>
      </c>
      <c r="H115" s="5">
        <v>0.12036020387512365</v>
      </c>
      <c r="I115" s="5">
        <f>AVERAGE('Summary statistics'!I115:I144)</f>
        <v>2.0227452721999929E-3</v>
      </c>
      <c r="J115">
        <f>AVERAGE('Raw data'!I114:I143)</f>
        <v>29.96066678</v>
      </c>
      <c r="L115" s="1">
        <v>44173</v>
      </c>
      <c r="M115" s="5">
        <v>0.36282733917786031</v>
      </c>
      <c r="N115" s="5">
        <v>0.20575180860234193</v>
      </c>
      <c r="O115" s="5">
        <v>0.66494538362412958</v>
      </c>
      <c r="P115" s="5">
        <v>0.35184693910043274</v>
      </c>
      <c r="Q115" s="5">
        <v>8.2053724448307441E-2</v>
      </c>
      <c r="R115" s="5">
        <v>0.18931017200556685</v>
      </c>
      <c r="S115" s="5">
        <v>0.74339330662915593</v>
      </c>
      <c r="T115" s="5">
        <f>AVERAGE('Summary statistics'!I115:I234)</f>
        <v>1.5697878988424649E-3</v>
      </c>
      <c r="U115">
        <f>AVERAGE('Raw data'!I114:I233)</f>
        <v>27.099416670833339</v>
      </c>
    </row>
    <row r="116" spans="1:21" hidden="1" x14ac:dyDescent="0.2">
      <c r="A116" s="1">
        <v>44042</v>
      </c>
      <c r="B116" s="5">
        <v>0.12505379956097154</v>
      </c>
      <c r="C116" s="5">
        <v>3.9340960863709487E-2</v>
      </c>
      <c r="D116" s="5">
        <v>0.15284027906695161</v>
      </c>
      <c r="E116" s="5">
        <v>0.28026167932620372</v>
      </c>
      <c r="F116" s="5">
        <v>0.1245362633536552</v>
      </c>
      <c r="G116" s="5">
        <v>4.4550796985374029E-2</v>
      </c>
      <c r="H116" s="5">
        <v>6.7099548270825329E-2</v>
      </c>
      <c r="I116" s="5">
        <f>AVERAGE('Summary statistics'!I116:I145)</f>
        <v>1.2713387597547896E-3</v>
      </c>
      <c r="J116">
        <f>AVERAGE('Raw data'!I115:I144)</f>
        <v>29.582333433333336</v>
      </c>
      <c r="L116" s="1">
        <v>44174</v>
      </c>
      <c r="M116" s="5">
        <v>0.41410180584075668</v>
      </c>
      <c r="N116" s="5">
        <v>0.17061529923852276</v>
      </c>
      <c r="O116" s="5">
        <v>0.66649170408155656</v>
      </c>
      <c r="P116" s="5">
        <v>0.30678798544430275</v>
      </c>
      <c r="Q116" s="5">
        <v>5.7078428557197948E-2</v>
      </c>
      <c r="R116" s="5">
        <v>0.17606490571558925</v>
      </c>
      <c r="S116" s="5">
        <v>0.73799792270905684</v>
      </c>
      <c r="T116" s="5">
        <f>AVERAGE('Summary statistics'!I116:I235)</f>
        <v>1.3467389970643342E-3</v>
      </c>
      <c r="U116">
        <f>AVERAGE('Raw data'!I115:I234)</f>
        <v>26.975083336666671</v>
      </c>
    </row>
    <row r="117" spans="1:21" hidden="1" x14ac:dyDescent="0.2">
      <c r="A117" s="1">
        <v>44043</v>
      </c>
      <c r="B117" s="5">
        <v>9.3754969537518468E-2</v>
      </c>
      <c r="C117" s="5">
        <v>5.9073801121635988E-2</v>
      </c>
      <c r="D117" s="5">
        <v>0.18019559547686195</v>
      </c>
      <c r="E117" s="5">
        <v>0.30922059603011326</v>
      </c>
      <c r="F117" s="5">
        <v>0.13471903694592305</v>
      </c>
      <c r="G117" s="5">
        <v>3.8790367640676698E-2</v>
      </c>
      <c r="H117" s="5">
        <v>4.8929877732374845E-2</v>
      </c>
      <c r="I117" s="5">
        <f>AVERAGE('Summary statistics'!I117:I146)</f>
        <v>1.6462716802117402E-3</v>
      </c>
      <c r="J117">
        <f>AVERAGE('Raw data'!I116:I145)</f>
        <v>29.283666733333334</v>
      </c>
      <c r="L117" s="1">
        <v>44175</v>
      </c>
      <c r="M117" s="5">
        <v>0.44379315282847021</v>
      </c>
      <c r="N117" s="5">
        <v>0.20892278741430703</v>
      </c>
      <c r="O117" s="5">
        <v>0.65645312079336926</v>
      </c>
      <c r="P117" s="5">
        <v>0.30416987115535699</v>
      </c>
      <c r="Q117" s="5">
        <v>5.6998353913170492E-2</v>
      </c>
      <c r="R117" s="5">
        <v>0.16715856920108557</v>
      </c>
      <c r="S117" s="5">
        <v>0.6940518103996034</v>
      </c>
      <c r="T117" s="5">
        <f>AVERAGE('Summary statistics'!I117:I236)</f>
        <v>1.3660794444200078E-3</v>
      </c>
      <c r="U117">
        <f>AVERAGE('Raw data'!I116:I235)</f>
        <v>26.865749996666672</v>
      </c>
    </row>
    <row r="118" spans="1:21" hidden="1" x14ac:dyDescent="0.2">
      <c r="A118" s="1">
        <v>44046</v>
      </c>
      <c r="B118" s="5">
        <v>0.24893743643198585</v>
      </c>
      <c r="C118" s="5">
        <v>5.4365295980843747E-2</v>
      </c>
      <c r="D118" s="5">
        <v>0.17864705025580607</v>
      </c>
      <c r="E118" s="5">
        <v>0.33262169168436562</v>
      </c>
      <c r="F118" s="5">
        <v>0.13751656701622589</v>
      </c>
      <c r="G118" s="5">
        <v>4.46126765626529E-2</v>
      </c>
      <c r="H118" s="5">
        <v>2.2969708011413209E-2</v>
      </c>
      <c r="I118" s="5">
        <f>AVERAGE('Summary statistics'!I118:I147)</f>
        <v>1.8649834745072542E-3</v>
      </c>
      <c r="J118">
        <f>AVERAGE('Raw data'!I117:I146)</f>
        <v>28.964666806666667</v>
      </c>
      <c r="L118" s="1">
        <v>44176</v>
      </c>
      <c r="M118" s="5">
        <v>0.45856791614909637</v>
      </c>
      <c r="N118" s="5">
        <v>0.18150591357116269</v>
      </c>
      <c r="O118" s="5">
        <v>0.65223908042355294</v>
      </c>
      <c r="P118" s="5">
        <v>0.31922191585282622</v>
      </c>
      <c r="Q118" s="5">
        <v>6.2963137263669325E-2</v>
      </c>
      <c r="R118" s="5">
        <v>0.17218560631135274</v>
      </c>
      <c r="S118" s="5">
        <v>0.7268063019358505</v>
      </c>
      <c r="T118" s="5">
        <f>AVERAGE('Summary statistics'!I118:I237)</f>
        <v>1.3505813373081443E-3</v>
      </c>
      <c r="U118">
        <f>AVERAGE('Raw data'!I117:I236)</f>
        <v>26.758416685833335</v>
      </c>
    </row>
    <row r="119" spans="1:21" hidden="1" x14ac:dyDescent="0.2">
      <c r="A119" s="1">
        <v>44047</v>
      </c>
      <c r="B119" s="5">
        <v>0.27304582475605327</v>
      </c>
      <c r="C119" s="5">
        <v>4.7891287704415142E-2</v>
      </c>
      <c r="D119" s="5">
        <v>0.18302812838608107</v>
      </c>
      <c r="E119" s="5">
        <v>0.37733745475885966</v>
      </c>
      <c r="F119" s="5">
        <v>0.14226383248238619</v>
      </c>
      <c r="G119" s="5">
        <v>5.2043497098458479E-2</v>
      </c>
      <c r="H119" s="5">
        <v>5.7336794260507966E-2</v>
      </c>
      <c r="I119" s="5">
        <f>AVERAGE('Summary statistics'!I119:I148)</f>
        <v>2.1740146371400084E-3</v>
      </c>
      <c r="J119">
        <f>AVERAGE('Raw data'!I118:I147)</f>
        <v>28.674333439999998</v>
      </c>
      <c r="L119" s="1">
        <v>44179</v>
      </c>
      <c r="M119" s="5">
        <v>0.47433814017978954</v>
      </c>
      <c r="N119" s="5">
        <v>0.16732497201438451</v>
      </c>
      <c r="O119" s="5">
        <v>0.72722801614183297</v>
      </c>
      <c r="P119" s="5">
        <v>0.2981748217724558</v>
      </c>
      <c r="Q119" s="5">
        <v>4.4134243975964313E-2</v>
      </c>
      <c r="R119" s="5">
        <v>0.17811647215662835</v>
      </c>
      <c r="S119" s="5">
        <v>0.66630147437768084</v>
      </c>
      <c r="T119" s="5">
        <f>AVERAGE('Summary statistics'!I119:I238)</f>
        <v>1.3613870537284639E-3</v>
      </c>
      <c r="U119">
        <f>AVERAGE('Raw data'!I118:I237)</f>
        <v>26.657000002500002</v>
      </c>
    </row>
    <row r="120" spans="1:21" hidden="1" x14ac:dyDescent="0.2">
      <c r="A120" s="1">
        <v>44048</v>
      </c>
      <c r="B120" s="5">
        <v>0.27513371821431271</v>
      </c>
      <c r="C120" s="5">
        <v>4.1869394396648024E-2</v>
      </c>
      <c r="D120" s="5">
        <v>0.19214029112187844</v>
      </c>
      <c r="E120" s="5">
        <v>0.40684203183202666</v>
      </c>
      <c r="F120" s="5">
        <v>0.14855469432313689</v>
      </c>
      <c r="G120" s="5">
        <v>7.2180029838810805E-2</v>
      </c>
      <c r="H120" s="5">
        <v>0.10253924242147608</v>
      </c>
      <c r="I120" s="5">
        <f>AVERAGE('Summary statistics'!I120:I149)</f>
        <v>2.1718513647854118E-3</v>
      </c>
      <c r="J120">
        <f>AVERAGE('Raw data'!I119:I148)</f>
        <v>28.391666789999999</v>
      </c>
      <c r="L120" s="1">
        <v>44180</v>
      </c>
      <c r="M120" s="5">
        <v>0.4773384424604708</v>
      </c>
      <c r="N120" s="5">
        <v>0.16293900931911848</v>
      </c>
      <c r="O120" s="5">
        <v>0.69662635927300243</v>
      </c>
      <c r="P120" s="5">
        <v>0.31962102470357739</v>
      </c>
      <c r="Q120" s="5">
        <v>4.9102830950055881E-2</v>
      </c>
      <c r="R120" s="5">
        <v>0.18262112514543666</v>
      </c>
      <c r="S120" s="5">
        <v>0.66668148893463719</v>
      </c>
      <c r="T120" s="5">
        <f>AVERAGE('Summary statistics'!I120:I239)</f>
        <v>1.4144236531951947E-3</v>
      </c>
      <c r="U120">
        <f>AVERAGE('Raw data'!I119:I238)</f>
        <v>26.554833350000003</v>
      </c>
    </row>
    <row r="121" spans="1:21" hidden="1" x14ac:dyDescent="0.2">
      <c r="A121" s="1">
        <v>44049</v>
      </c>
      <c r="B121" s="5">
        <v>0.27955506306545541</v>
      </c>
      <c r="C121" s="5">
        <v>3.8391498048366154E-2</v>
      </c>
      <c r="D121" s="5">
        <v>0.20013499255186731</v>
      </c>
      <c r="E121" s="5">
        <v>0.4525234980167403</v>
      </c>
      <c r="F121" s="5">
        <v>0.14952238114009531</v>
      </c>
      <c r="G121" s="5">
        <v>5.9058613798831198E-2</v>
      </c>
      <c r="H121" s="5">
        <v>1.69406831801018E-2</v>
      </c>
      <c r="I121" s="5">
        <f>AVERAGE('Summary statistics'!I121:I150)</f>
        <v>2.2421502635224396E-3</v>
      </c>
      <c r="J121">
        <f>AVERAGE('Raw data'!I120:I149)</f>
        <v>28.030333516666659</v>
      </c>
      <c r="L121" s="1">
        <v>44181</v>
      </c>
      <c r="M121" s="5">
        <v>0.49183146614921847</v>
      </c>
      <c r="N121" s="5">
        <v>0.16935702716533069</v>
      </c>
      <c r="O121" s="5">
        <v>0.7968324579936874</v>
      </c>
      <c r="P121" s="5">
        <v>0.32708801751274641</v>
      </c>
      <c r="Q121" s="5">
        <v>4.2356170605416917E-2</v>
      </c>
      <c r="R121" s="5">
        <v>0.16491900449830779</v>
      </c>
      <c r="S121" s="5">
        <v>0.56732443385103515</v>
      </c>
      <c r="T121" s="5">
        <f>AVERAGE('Summary statistics'!I121:I240)</f>
        <v>1.3933660471670123E-3</v>
      </c>
      <c r="U121">
        <f>AVERAGE('Raw data'!I120:I239)</f>
        <v>26.447750030000005</v>
      </c>
    </row>
    <row r="122" spans="1:21" hidden="1" x14ac:dyDescent="0.2">
      <c r="A122" s="1">
        <v>44050</v>
      </c>
      <c r="B122" s="5">
        <v>0.33745574065685835</v>
      </c>
      <c r="C122" s="5">
        <v>8.107429246115587E-2</v>
      </c>
      <c r="D122" s="5">
        <v>0.22008577421647588</v>
      </c>
      <c r="E122" s="5">
        <v>0.44377120696890399</v>
      </c>
      <c r="F122" s="5">
        <v>0.13319332636031544</v>
      </c>
      <c r="G122" s="5">
        <v>6.1407120289008424E-2</v>
      </c>
      <c r="H122" s="5">
        <v>0.15474171039946463</v>
      </c>
      <c r="I122" s="5">
        <f>AVERAGE('Summary statistics'!I122:I151)</f>
        <v>3.1364193641266898E-3</v>
      </c>
      <c r="J122">
        <f>AVERAGE('Raw data'!I121:I150)</f>
        <v>27.763333506666662</v>
      </c>
      <c r="L122" s="1">
        <v>44182</v>
      </c>
      <c r="M122" s="5">
        <v>0.50113574740738631</v>
      </c>
      <c r="N122" s="5">
        <v>0.24082374274543594</v>
      </c>
      <c r="O122" s="5">
        <v>0.89764452016960239</v>
      </c>
      <c r="P122" s="5">
        <v>0.39316567051767914</v>
      </c>
      <c r="Q122" s="5">
        <v>6.2931687521940186E-2</v>
      </c>
      <c r="R122" s="5">
        <v>0.16045250217576529</v>
      </c>
      <c r="S122" s="5">
        <v>0.64547460625420516</v>
      </c>
      <c r="T122" s="5">
        <f>AVERAGE('Summary statistics'!I122:I241)</f>
        <v>1.6595027611702247E-3</v>
      </c>
      <c r="U122">
        <f>AVERAGE('Raw data'!I121:I240)</f>
        <v>26.370666696666667</v>
      </c>
    </row>
    <row r="123" spans="1:21" hidden="1" x14ac:dyDescent="0.2">
      <c r="A123" s="1">
        <v>44053</v>
      </c>
      <c r="B123" s="5">
        <v>0.3734696915083312</v>
      </c>
      <c r="C123" s="5">
        <v>7.9883763065397947E-2</v>
      </c>
      <c r="D123" s="5">
        <v>0.25127718028313184</v>
      </c>
      <c r="E123" s="5">
        <v>0.49173422713995701</v>
      </c>
      <c r="F123" s="5">
        <v>0.14148426602357461</v>
      </c>
      <c r="G123" s="5">
        <v>9.2428785187441048E-2</v>
      </c>
      <c r="H123" s="5">
        <v>7.5313163464726995E-2</v>
      </c>
      <c r="I123" s="5">
        <f>AVERAGE('Summary statistics'!I123:I152)</f>
        <v>2.8643737827955787E-3</v>
      </c>
      <c r="J123">
        <f>AVERAGE('Raw data'!I122:I151)</f>
        <v>27.484000139999992</v>
      </c>
      <c r="L123" s="1">
        <v>44183</v>
      </c>
      <c r="M123" s="5">
        <v>0.59985924613638919</v>
      </c>
      <c r="N123" s="5">
        <v>0.23750277239210016</v>
      </c>
      <c r="O123" s="5">
        <v>0.91668643621682167</v>
      </c>
      <c r="P123" s="5">
        <v>0.37484361978025738</v>
      </c>
      <c r="Q123" s="5">
        <v>6.4676176860825441E-2</v>
      </c>
      <c r="R123" s="5">
        <v>0.17895413543603231</v>
      </c>
      <c r="S123" s="5">
        <v>0.62426885428622703</v>
      </c>
      <c r="T123" s="5">
        <f>AVERAGE('Summary statistics'!I123:I242)</f>
        <v>1.5393600221832874E-3</v>
      </c>
      <c r="U123">
        <f>AVERAGE('Raw data'!I122:I241)</f>
        <v>26.30350001916667</v>
      </c>
    </row>
    <row r="124" spans="1:21" hidden="1" x14ac:dyDescent="0.2">
      <c r="A124" s="1">
        <v>44054</v>
      </c>
      <c r="B124" s="5">
        <v>0.37306168405350537</v>
      </c>
      <c r="C124" s="5">
        <v>7.7942055699195378E-2</v>
      </c>
      <c r="D124" s="5">
        <v>0.21792471668143287</v>
      </c>
      <c r="E124" s="5">
        <v>0.36031757494336064</v>
      </c>
      <c r="F124" s="5">
        <v>8.9148244837711915E-2</v>
      </c>
      <c r="G124" s="5">
        <v>8.547012093452501E-2</v>
      </c>
      <c r="H124" s="5">
        <v>0.13720467772322609</v>
      </c>
      <c r="I124" s="5">
        <f>AVERAGE('Summary statistics'!I124:I153)</f>
        <v>3.4151794758591845E-3</v>
      </c>
      <c r="J124">
        <f>AVERAGE('Raw data'!I123:I152)</f>
        <v>27.111000119999996</v>
      </c>
      <c r="L124" s="1">
        <v>44186</v>
      </c>
      <c r="M124" s="5">
        <v>0.59297570545579581</v>
      </c>
      <c r="N124" s="5">
        <v>0.21537115361503067</v>
      </c>
      <c r="O124" s="5">
        <v>0.90877346491988931</v>
      </c>
      <c r="P124" s="5">
        <v>0.37290643426171766</v>
      </c>
      <c r="Q124" s="5">
        <v>5.5978141116170187E-2</v>
      </c>
      <c r="R124" s="5">
        <v>0.18492339580949779</v>
      </c>
      <c r="S124" s="5">
        <v>0.68789704516777739</v>
      </c>
      <c r="T124" s="5">
        <f>AVERAGE('Summary statistics'!I124:I243)</f>
        <v>1.7111207413345487E-3</v>
      </c>
      <c r="U124">
        <f>AVERAGE('Raw data'!I123:I242)</f>
        <v>26.22750001166667</v>
      </c>
    </row>
    <row r="125" spans="1:21" hidden="1" x14ac:dyDescent="0.2">
      <c r="A125" s="1">
        <v>44055</v>
      </c>
      <c r="B125" s="5">
        <v>0.23048923816608452</v>
      </c>
      <c r="C125" s="5">
        <v>7.2144909506764249E-2</v>
      </c>
      <c r="D125" s="5">
        <v>0.22969335238872851</v>
      </c>
      <c r="E125" s="5">
        <v>0.36336751194730793</v>
      </c>
      <c r="F125" s="5">
        <v>9.0029126060013176E-2</v>
      </c>
      <c r="G125" s="5">
        <v>0.10883800060252066</v>
      </c>
      <c r="H125" s="5">
        <v>0.11744273464005514</v>
      </c>
      <c r="I125" s="5">
        <f>AVERAGE('Summary statistics'!I125:I154)</f>
        <v>3.3925310854894968E-3</v>
      </c>
      <c r="J125">
        <f>AVERAGE('Raw data'!I124:I153)</f>
        <v>26.777333383333328</v>
      </c>
      <c r="L125" s="1">
        <v>44187</v>
      </c>
      <c r="M125" s="5">
        <v>0.48654252356909256</v>
      </c>
      <c r="N125" s="5">
        <v>0.16922185541878021</v>
      </c>
      <c r="O125" s="5">
        <v>0.95304462881027963</v>
      </c>
      <c r="P125" s="5">
        <v>0.3461290526923011</v>
      </c>
      <c r="Q125" s="5">
        <v>4.8811551341407036E-2</v>
      </c>
      <c r="R125" s="5">
        <v>0.2056857616952423</v>
      </c>
      <c r="S125" s="5">
        <v>0.72398804430851404</v>
      </c>
      <c r="T125" s="5">
        <f>AVERAGE('Summary statistics'!I125:I244)</f>
        <v>1.5723359411411093E-3</v>
      </c>
      <c r="U125">
        <f>AVERAGE('Raw data'!I124:I243)</f>
        <v>26.149749996666667</v>
      </c>
    </row>
    <row r="126" spans="1:21" hidden="1" x14ac:dyDescent="0.2">
      <c r="A126" s="1">
        <v>44056</v>
      </c>
      <c r="B126" s="5">
        <v>0.22005483410716459</v>
      </c>
      <c r="C126" s="5">
        <v>7.290677080808812E-2</v>
      </c>
      <c r="D126" s="5">
        <v>0.25347340743801111</v>
      </c>
      <c r="E126" s="5">
        <v>0.39693316954808272</v>
      </c>
      <c r="F126" s="5">
        <v>9.0172163717397974E-2</v>
      </c>
      <c r="G126" s="5">
        <v>8.8568690529234093E-2</v>
      </c>
      <c r="H126" s="5">
        <v>0.15952856848739044</v>
      </c>
      <c r="I126" s="5">
        <f>AVERAGE('Summary statistics'!I126:I155)</f>
        <v>2.814479180143097E-3</v>
      </c>
      <c r="J126">
        <f>AVERAGE('Raw data'!I125:I154)</f>
        <v>26.357333373333336</v>
      </c>
      <c r="L126" s="1">
        <v>44188</v>
      </c>
      <c r="M126" s="5">
        <v>0.39839659076069256</v>
      </c>
      <c r="N126" s="5">
        <v>0.20323702251656117</v>
      </c>
      <c r="O126" s="5">
        <v>0.9344878827644556</v>
      </c>
      <c r="P126" s="5">
        <v>0.32990459888826079</v>
      </c>
      <c r="Q126" s="5">
        <v>4.2196223397961787E-2</v>
      </c>
      <c r="R126" s="5">
        <v>0.19738269548170978</v>
      </c>
      <c r="S126" s="5">
        <v>0.82925101900995746</v>
      </c>
      <c r="T126" s="5">
        <f>AVERAGE('Summary statistics'!I126:I245)</f>
        <v>1.4511126047753683E-3</v>
      </c>
      <c r="U126">
        <f>AVERAGE('Raw data'!I125:I244)</f>
        <v>26.047833334166665</v>
      </c>
    </row>
    <row r="127" spans="1:21" hidden="1" x14ac:dyDescent="0.2">
      <c r="A127" s="1">
        <v>44057</v>
      </c>
      <c r="B127" s="5">
        <v>0.34354301617608385</v>
      </c>
      <c r="C127" s="5">
        <v>5.3538386545240763E-2</v>
      </c>
      <c r="D127" s="5">
        <v>0.2414731091589816</v>
      </c>
      <c r="E127" s="5">
        <v>0.35910365322981647</v>
      </c>
      <c r="F127" s="5">
        <v>9.1169620262463488E-2</v>
      </c>
      <c r="G127" s="5">
        <v>8.6660750578474971E-2</v>
      </c>
      <c r="H127" s="5">
        <v>0.1672858239591872</v>
      </c>
      <c r="I127" s="5">
        <f>AVERAGE('Summary statistics'!I127:I156)</f>
        <v>2.6417628896888029E-3</v>
      </c>
      <c r="J127">
        <f>AVERAGE('Raw data'!I126:I155)</f>
        <v>26.099000040000004</v>
      </c>
      <c r="L127" s="1">
        <v>44189</v>
      </c>
      <c r="M127" s="5">
        <v>0.41004268600889926</v>
      </c>
      <c r="N127" s="5">
        <v>0.19161193544483163</v>
      </c>
      <c r="O127" s="5">
        <v>0.94456573359564255</v>
      </c>
      <c r="P127" s="5">
        <v>0.35214168499805254</v>
      </c>
      <c r="Q127" s="5">
        <v>5.6415274573304898E-2</v>
      </c>
      <c r="R127" s="5">
        <v>0.18176858997810239</v>
      </c>
      <c r="S127" s="5">
        <v>0.75523841598860375</v>
      </c>
      <c r="T127" s="5">
        <f>AVERAGE('Summary statistics'!I127:I246)</f>
        <v>1.4387858939692354E-3</v>
      </c>
      <c r="U127">
        <f>AVERAGE('Raw data'!I126:I245)</f>
        <v>25.965749997499998</v>
      </c>
    </row>
    <row r="128" spans="1:21" hidden="1" x14ac:dyDescent="0.2">
      <c r="A128" s="1">
        <v>44060</v>
      </c>
      <c r="B128" s="5">
        <v>0.29929260924369233</v>
      </c>
      <c r="C128" s="5">
        <v>5.3639862534970079E-2</v>
      </c>
      <c r="D128" s="5">
        <v>0.30154791775028678</v>
      </c>
      <c r="E128" s="5">
        <v>0.41213784365566364</v>
      </c>
      <c r="F128" s="5">
        <v>0.11028134936569522</v>
      </c>
      <c r="G128" s="5">
        <v>8.1875480130297121E-2</v>
      </c>
      <c r="H128" s="5">
        <v>0.16732424050025971</v>
      </c>
      <c r="I128" s="5">
        <f>AVERAGE('Summary statistics'!I128:I157)</f>
        <v>2.5809364735533886E-3</v>
      </c>
      <c r="J128">
        <f>AVERAGE('Raw data'!I127:I156)</f>
        <v>25.82733338666667</v>
      </c>
      <c r="L128" s="1">
        <v>44193</v>
      </c>
      <c r="M128" s="5">
        <v>0.2846497980902627</v>
      </c>
      <c r="N128" s="5">
        <v>0.15825400506489856</v>
      </c>
      <c r="O128" s="5">
        <v>1.0913396096823362</v>
      </c>
      <c r="P128" s="5">
        <v>0.37051282562604237</v>
      </c>
      <c r="Q128" s="5">
        <v>4.92689003151748E-2</v>
      </c>
      <c r="R128" s="5">
        <v>0.17211821294955579</v>
      </c>
      <c r="S128" s="5">
        <v>0.63659368296809715</v>
      </c>
      <c r="T128" s="5">
        <f>AVERAGE('Summary statistics'!I128:I247)</f>
        <v>1.473400000391869E-3</v>
      </c>
      <c r="U128">
        <f>AVERAGE('Raw data'!I127:I246)</f>
        <v>25.891916659166668</v>
      </c>
    </row>
    <row r="129" spans="1:21" hidden="1" x14ac:dyDescent="0.2">
      <c r="A129" s="1">
        <v>44061</v>
      </c>
      <c r="B129" s="5">
        <v>0.25338525113731347</v>
      </c>
      <c r="C129" s="5">
        <v>5.4378142376551031E-2</v>
      </c>
      <c r="D129" s="5">
        <v>0.25525843149564575</v>
      </c>
      <c r="E129" s="5">
        <v>0.4064094541296836</v>
      </c>
      <c r="F129" s="5">
        <v>0.10640422738995663</v>
      </c>
      <c r="G129" s="5">
        <v>7.164408917358403E-2</v>
      </c>
      <c r="H129" s="5">
        <v>0.13070341784374553</v>
      </c>
      <c r="I129" s="5">
        <f>AVERAGE('Summary statistics'!I129:I158)</f>
        <v>2.4949796249111606E-3</v>
      </c>
      <c r="J129">
        <f>AVERAGE('Raw data'!I128:I157)</f>
        <v>25.611000000000004</v>
      </c>
      <c r="L129" s="1">
        <v>44194</v>
      </c>
      <c r="M129" s="5">
        <v>0.27386098696318784</v>
      </c>
      <c r="N129" s="5">
        <v>0.16694045475565369</v>
      </c>
      <c r="O129" s="5">
        <v>1.0843947272584618</v>
      </c>
      <c r="P129" s="5">
        <v>0.33793800881869362</v>
      </c>
      <c r="Q129" s="5">
        <v>3.9541546387557067E-2</v>
      </c>
      <c r="R129" s="5">
        <v>0.16146532255554066</v>
      </c>
      <c r="S129" s="5">
        <v>0.60367617503995608</v>
      </c>
      <c r="T129" s="5">
        <f>AVERAGE('Summary statistics'!I129:I248)</f>
        <v>1.4141559929014482E-3</v>
      </c>
      <c r="U129">
        <f>AVERAGE('Raw data'!I128:I247)</f>
        <v>25.863083317499999</v>
      </c>
    </row>
    <row r="130" spans="1:21" hidden="1" x14ac:dyDescent="0.2">
      <c r="A130" s="1">
        <v>44062</v>
      </c>
      <c r="B130" s="5">
        <v>0.28521191886971919</v>
      </c>
      <c r="C130" s="5">
        <v>4.844081918771382E-2</v>
      </c>
      <c r="D130" s="5">
        <v>0.21998476958663565</v>
      </c>
      <c r="E130" s="5">
        <v>0.35547386804824171</v>
      </c>
      <c r="F130" s="5">
        <v>7.9019698330733606E-2</v>
      </c>
      <c r="G130" s="5">
        <v>6.3439438489776012E-2</v>
      </c>
      <c r="H130" s="5">
        <v>0.14068803300232929</v>
      </c>
      <c r="I130" s="5">
        <f>AVERAGE('Summary statistics'!I130:I159)</f>
        <v>2.0879406209032328E-3</v>
      </c>
      <c r="J130">
        <f>AVERAGE('Raw data'!I129:I158)</f>
        <v>25.423333296666666</v>
      </c>
      <c r="L130" s="1">
        <v>44195</v>
      </c>
      <c r="M130" s="5">
        <v>0.28356175347876184</v>
      </c>
      <c r="N130" s="5">
        <v>0.16836975067383136</v>
      </c>
      <c r="O130" s="5">
        <v>1.1188724710833919</v>
      </c>
      <c r="P130" s="5">
        <v>0.32701869944658429</v>
      </c>
      <c r="Q130" s="5">
        <v>3.9208037623602567E-2</v>
      </c>
      <c r="R130" s="5">
        <v>0.14895797405403208</v>
      </c>
      <c r="S130" s="5">
        <v>0.45365395142947407</v>
      </c>
      <c r="T130" s="5">
        <f>AVERAGE('Summary statistics'!I130:I249)</f>
        <v>1.3603528398000242E-3</v>
      </c>
      <c r="U130">
        <f>AVERAGE('Raw data'!I129:I248)</f>
        <v>25.834333310833333</v>
      </c>
    </row>
    <row r="131" spans="1:21" hidden="1" x14ac:dyDescent="0.2">
      <c r="A131" s="1">
        <v>44063</v>
      </c>
      <c r="B131" s="5">
        <v>0.27921462135268277</v>
      </c>
      <c r="C131" s="5">
        <v>7.2050618194929222E-2</v>
      </c>
      <c r="D131" s="5">
        <v>0.24983356723286912</v>
      </c>
      <c r="E131" s="5">
        <v>0.35882956654133863</v>
      </c>
      <c r="F131" s="5">
        <v>7.6137337318902626E-2</v>
      </c>
      <c r="G131" s="5">
        <v>7.6837045280973557E-2</v>
      </c>
      <c r="H131" s="5">
        <v>0.15189220914774551</v>
      </c>
      <c r="I131" s="5">
        <f>AVERAGE('Summary statistics'!I131:I160)</f>
        <v>2.3817174966222032E-3</v>
      </c>
      <c r="J131">
        <f>AVERAGE('Raw data'!I130:I159)</f>
        <v>25.203666626666671</v>
      </c>
      <c r="L131" s="1">
        <v>44196</v>
      </c>
      <c r="M131" s="5">
        <v>0.35571889403884427</v>
      </c>
      <c r="N131" s="5">
        <v>0.20264204280544604</v>
      </c>
      <c r="O131" s="5">
        <v>1.142473069044682</v>
      </c>
      <c r="P131" s="5">
        <v>0.33138147583655769</v>
      </c>
      <c r="Q131" s="5">
        <v>4.9376056841156785E-2</v>
      </c>
      <c r="R131" s="5">
        <v>0.16387302584550334</v>
      </c>
      <c r="S131" s="5">
        <v>0.51279549399596203</v>
      </c>
      <c r="T131" s="5">
        <f>AVERAGE('Summary statistics'!I131:I250)</f>
        <v>1.4610013600506913E-3</v>
      </c>
      <c r="U131">
        <f>AVERAGE('Raw data'!I130:I249)</f>
        <v>25.795749969166664</v>
      </c>
    </row>
    <row r="132" spans="1:21" hidden="1" x14ac:dyDescent="0.2">
      <c r="A132" s="1">
        <v>44064</v>
      </c>
      <c r="B132" s="5">
        <v>0.3047107728652359</v>
      </c>
      <c r="C132" s="5">
        <v>4.3196485145297898E-2</v>
      </c>
      <c r="D132" s="5">
        <v>0.21647198285277292</v>
      </c>
      <c r="E132" s="5">
        <v>0.33863678015987636</v>
      </c>
      <c r="F132" s="5">
        <v>7.744806263943102E-2</v>
      </c>
      <c r="G132" s="5">
        <v>6.4049425731987325E-2</v>
      </c>
      <c r="H132" s="5">
        <v>0.26127064273550726</v>
      </c>
      <c r="I132" s="5">
        <f>AVERAGE('Summary statistics'!I132:I161)</f>
        <v>2.1491646878994222E-3</v>
      </c>
      <c r="J132">
        <f>AVERAGE('Raw data'!I131:I160)</f>
        <v>24.939666623333334</v>
      </c>
      <c r="L132" s="1">
        <v>44200</v>
      </c>
      <c r="M132" s="5">
        <v>0.35761632895163348</v>
      </c>
      <c r="N132" s="5">
        <v>0.16071706049729606</v>
      </c>
      <c r="O132" s="5">
        <v>1.2380309387166484</v>
      </c>
      <c r="P132" s="5">
        <v>0.36200371140980431</v>
      </c>
      <c r="Q132" s="5">
        <v>7.7242597259624735E-2</v>
      </c>
      <c r="R132" s="5">
        <v>0.16405875805195366</v>
      </c>
      <c r="S132" s="5">
        <v>0.62591659532729815</v>
      </c>
      <c r="T132" s="5">
        <f>AVERAGE('Summary statistics'!I132:I251)</f>
        <v>1.2503636006810292E-3</v>
      </c>
      <c r="U132">
        <f>AVERAGE('Raw data'!I131:I250)</f>
        <v>25.729916639166667</v>
      </c>
    </row>
    <row r="133" spans="1:21" hidden="1" x14ac:dyDescent="0.2">
      <c r="A133" s="1">
        <v>44067</v>
      </c>
      <c r="B133" s="5">
        <v>0.36816702318930949</v>
      </c>
      <c r="C133" s="5">
        <v>6.094729235794806E-2</v>
      </c>
      <c r="D133" s="5">
        <v>0.24021964841065244</v>
      </c>
      <c r="E133" s="5">
        <v>0.29609864569696298</v>
      </c>
      <c r="F133" s="5">
        <v>6.6686039927718363E-2</v>
      </c>
      <c r="G133" s="5">
        <v>7.3556357814822393E-2</v>
      </c>
      <c r="H133" s="5">
        <v>0.28591016318079199</v>
      </c>
      <c r="I133" s="5">
        <f>AVERAGE('Summary statistics'!I133:I162)</f>
        <v>2.7958381752799413E-3</v>
      </c>
      <c r="J133">
        <f>AVERAGE('Raw data'!I132:I161)</f>
        <v>24.754999990000002</v>
      </c>
      <c r="L133" s="1">
        <v>44201</v>
      </c>
      <c r="M133" s="5">
        <v>0.44068200416586212</v>
      </c>
      <c r="N133" s="5">
        <v>0.21924569019999562</v>
      </c>
      <c r="O133" s="5">
        <v>1.3021790731961684</v>
      </c>
      <c r="P133" s="5">
        <v>0.33418830553400719</v>
      </c>
      <c r="Q133" s="5">
        <v>7.4493763996254125E-2</v>
      </c>
      <c r="R133" s="5">
        <v>0.16915556564679476</v>
      </c>
      <c r="S133" s="5">
        <v>0.59659007302863376</v>
      </c>
      <c r="T133" s="5">
        <f>AVERAGE('Summary statistics'!I133:I252)</f>
        <v>1.3875652659910748E-3</v>
      </c>
      <c r="U133">
        <f>AVERAGE('Raw data'!I132:I251)</f>
        <v>25.67674998</v>
      </c>
    </row>
    <row r="134" spans="1:21" hidden="1" x14ac:dyDescent="0.2">
      <c r="A134" s="1">
        <v>44068</v>
      </c>
      <c r="B134" s="5">
        <v>0.35455356596804505</v>
      </c>
      <c r="C134" s="5">
        <v>7.3203404023295407E-2</v>
      </c>
      <c r="D134" s="5">
        <v>0.20200395961351511</v>
      </c>
      <c r="E134" s="5">
        <v>0.29659005099443331</v>
      </c>
      <c r="F134" s="5">
        <v>5.873493110484565E-2</v>
      </c>
      <c r="G134" s="5">
        <v>6.5218663561232765E-2</v>
      </c>
      <c r="H134" s="5">
        <v>0.20205585122585534</v>
      </c>
      <c r="I134" s="5">
        <f>AVERAGE('Summary statistics'!I134:I163)</f>
        <v>2.4715911440782216E-3</v>
      </c>
      <c r="J134">
        <f>AVERAGE('Raw data'!I133:I162)</f>
        <v>24.536999960000003</v>
      </c>
      <c r="L134" s="1">
        <v>44202</v>
      </c>
      <c r="M134" s="5">
        <v>0.44183275227904062</v>
      </c>
      <c r="N134" s="5">
        <v>0.22844098677856309</v>
      </c>
      <c r="O134" s="5">
        <v>1.3803219939362878</v>
      </c>
      <c r="P134" s="5">
        <v>0.32543946804797891</v>
      </c>
      <c r="Q134" s="5">
        <v>5.1166452771197773E-2</v>
      </c>
      <c r="R134" s="5">
        <v>0.15847413814727168</v>
      </c>
      <c r="S134" s="5">
        <v>0.61770051374864343</v>
      </c>
      <c r="T134" s="5">
        <f>AVERAGE('Summary statistics'!I134:I253)</f>
        <v>1.3240350632975038E-3</v>
      </c>
      <c r="U134">
        <f>AVERAGE('Raw data'!I133:I252)</f>
        <v>25.625249977500001</v>
      </c>
    </row>
    <row r="135" spans="1:21" hidden="1" x14ac:dyDescent="0.2">
      <c r="A135" s="1">
        <v>44069</v>
      </c>
      <c r="B135" s="5">
        <v>0.32507863431720652</v>
      </c>
      <c r="C135" s="5">
        <v>5.1790743454779166E-2</v>
      </c>
      <c r="D135" s="5">
        <v>0.22000121950693854</v>
      </c>
      <c r="E135" s="5">
        <v>0.32861943909279506</v>
      </c>
      <c r="F135" s="5">
        <v>7.3686510700373561E-2</v>
      </c>
      <c r="G135" s="5">
        <v>8.4984389550513129E-2</v>
      </c>
      <c r="H135" s="5">
        <v>0.17586340888987242</v>
      </c>
      <c r="I135" s="5">
        <f>AVERAGE('Summary statistics'!I135:I164)</f>
        <v>2.5083576809067755E-3</v>
      </c>
      <c r="J135">
        <f>AVERAGE('Raw data'!I134:I163)</f>
        <v>24.378666626666668</v>
      </c>
      <c r="L135" s="1">
        <v>44203</v>
      </c>
      <c r="M135" s="5">
        <v>0.42844610463448984</v>
      </c>
      <c r="N135" s="5">
        <v>0.21004847510333147</v>
      </c>
      <c r="O135" s="5">
        <v>1.4562303992825762</v>
      </c>
      <c r="P135" s="5">
        <v>0.32174681105465419</v>
      </c>
      <c r="Q135" s="5">
        <v>5.3562192742845231E-2</v>
      </c>
      <c r="R135" s="5">
        <v>0.17457570817726201</v>
      </c>
      <c r="S135" s="5">
        <v>0.6140841963265331</v>
      </c>
      <c r="T135" s="5">
        <f>AVERAGE('Summary statistics'!I135:I254)</f>
        <v>1.3715115324104759E-3</v>
      </c>
      <c r="U135">
        <f>AVERAGE('Raw data'!I134:I253)</f>
        <v>25.587583307499997</v>
      </c>
    </row>
    <row r="136" spans="1:21" hidden="1" x14ac:dyDescent="0.2">
      <c r="A136" s="1">
        <v>44070</v>
      </c>
      <c r="B136" s="5">
        <v>0.40333476935341583</v>
      </c>
      <c r="C136" s="5">
        <v>5.4674076166657828E-2</v>
      </c>
      <c r="D136" s="5">
        <v>0.21507853943369426</v>
      </c>
      <c r="E136" s="5">
        <v>0.32261129800488547</v>
      </c>
      <c r="F136" s="5">
        <v>7.0912928901631228E-2</v>
      </c>
      <c r="G136" s="5">
        <v>7.8361963881443106E-2</v>
      </c>
      <c r="H136" s="5">
        <v>0.16312685552174144</v>
      </c>
      <c r="I136" s="5">
        <f>AVERAGE('Summary statistics'!I136:I165)</f>
        <v>2.6778091714982702E-3</v>
      </c>
      <c r="J136">
        <f>AVERAGE('Raw data'!I135:I164)</f>
        <v>24.051333366666665</v>
      </c>
      <c r="L136" s="1">
        <v>44204</v>
      </c>
      <c r="M136" s="5">
        <v>0.44918481546449202</v>
      </c>
      <c r="N136" s="5">
        <v>0.248392645281305</v>
      </c>
      <c r="O136" s="5">
        <v>1.491604795066521</v>
      </c>
      <c r="P136" s="5">
        <v>0.23009831248565094</v>
      </c>
      <c r="Q136" s="5">
        <v>1.9309123721336141E-2</v>
      </c>
      <c r="R136" s="5">
        <v>0.14824126587938791</v>
      </c>
      <c r="S136" s="5">
        <v>0.61315872003339789</v>
      </c>
      <c r="T136" s="5">
        <f>AVERAGE('Summary statistics'!I136:I255)</f>
        <v>1.445584731154372E-3</v>
      </c>
      <c r="U136">
        <f>AVERAGE('Raw data'!I135:I254)</f>
        <v>25.508916652499998</v>
      </c>
    </row>
    <row r="137" spans="1:21" hidden="1" x14ac:dyDescent="0.2">
      <c r="A137" s="1">
        <v>44071</v>
      </c>
      <c r="B137" s="5">
        <v>0.43603684321561348</v>
      </c>
      <c r="C137" s="5">
        <v>5.6980466936097929E-2</v>
      </c>
      <c r="D137" s="5">
        <v>0.23033925190134705</v>
      </c>
      <c r="E137" s="5">
        <v>0.34081414277090916</v>
      </c>
      <c r="F137" s="5">
        <v>8.7190918882069438E-2</v>
      </c>
      <c r="G137" s="5">
        <v>7.7878062290437658E-2</v>
      </c>
      <c r="H137" s="5">
        <v>0.17962355550851655</v>
      </c>
      <c r="I137" s="5">
        <f>AVERAGE('Summary statistics'!I137:I166)</f>
        <v>2.8066566440100322E-3</v>
      </c>
      <c r="J137">
        <f>AVERAGE('Raw data'!I136:I165)</f>
        <v>23.801666706666666</v>
      </c>
      <c r="L137" s="1">
        <v>44207</v>
      </c>
      <c r="M137" s="5">
        <v>0.46934858355107445</v>
      </c>
      <c r="N137" s="5">
        <v>0.25251815999411509</v>
      </c>
      <c r="O137" s="5">
        <v>1.3563922475891474</v>
      </c>
      <c r="P137" s="5">
        <v>0.24630968362654881</v>
      </c>
      <c r="Q137" s="5">
        <v>2.2291132772973225E-2</v>
      </c>
      <c r="R137" s="5">
        <v>0.14401361221787731</v>
      </c>
      <c r="S137" s="5">
        <v>0.68271014424546461</v>
      </c>
      <c r="T137" s="5">
        <f>AVERAGE('Summary statistics'!I137:I256)</f>
        <v>1.3670767006141787E-3</v>
      </c>
      <c r="U137">
        <f>AVERAGE('Raw data'!I136:I255)</f>
        <v>25.487666642500002</v>
      </c>
    </row>
    <row r="138" spans="1:21" hidden="1" x14ac:dyDescent="0.2">
      <c r="A138" s="1">
        <v>44074</v>
      </c>
      <c r="B138" s="5">
        <v>0.47167803408171999</v>
      </c>
      <c r="C138" s="5">
        <v>4.3161818094106935E-2</v>
      </c>
      <c r="D138" s="5">
        <v>0.23970004886259799</v>
      </c>
      <c r="E138" s="5">
        <v>0.34791041924817001</v>
      </c>
      <c r="F138" s="5">
        <v>8.4982615627875652E-2</v>
      </c>
      <c r="G138" s="5">
        <v>8.710919659079866E-2</v>
      </c>
      <c r="H138" s="5">
        <v>0.13607289607204753</v>
      </c>
      <c r="I138" s="5">
        <f>AVERAGE('Summary statistics'!I138:I167)</f>
        <v>2.4543515339515553E-3</v>
      </c>
      <c r="J138">
        <f>AVERAGE('Raw data'!I137:I166)</f>
        <v>23.652000050000002</v>
      </c>
      <c r="L138" s="1">
        <v>44208</v>
      </c>
      <c r="M138" s="5">
        <v>0.51738541405251759</v>
      </c>
      <c r="N138" s="5">
        <v>0.26531919919056468</v>
      </c>
      <c r="O138" s="5">
        <v>1.3134881056916574</v>
      </c>
      <c r="P138" s="5">
        <v>0.23083969191592563</v>
      </c>
      <c r="Q138" s="5">
        <v>1.463867084379439E-2</v>
      </c>
      <c r="R138" s="5">
        <v>0.15781544530650032</v>
      </c>
      <c r="S138" s="5">
        <v>0.59976054967359127</v>
      </c>
      <c r="T138" s="5">
        <f>AVERAGE('Summary statistics'!I138:I257)</f>
        <v>1.3007765468350228E-3</v>
      </c>
      <c r="U138">
        <f>AVERAGE('Raw data'!I137:I256)</f>
        <v>25.467499975833327</v>
      </c>
    </row>
    <row r="139" spans="1:21" hidden="1" x14ac:dyDescent="0.2">
      <c r="A139" s="1">
        <v>44075</v>
      </c>
      <c r="B139" s="5">
        <v>0.41121966312902802</v>
      </c>
      <c r="C139" s="5">
        <v>1.8886302628748766E-2</v>
      </c>
      <c r="D139" s="5">
        <v>0.23843200579674304</v>
      </c>
      <c r="E139" s="5">
        <v>0.28427831806924481</v>
      </c>
      <c r="F139" s="5">
        <v>7.065824104373912E-2</v>
      </c>
      <c r="G139" s="5">
        <v>8.653416885558593E-2</v>
      </c>
      <c r="H139" s="5">
        <v>0.12361291979886574</v>
      </c>
      <c r="I139" s="5">
        <f>AVERAGE('Summary statistics'!I139:I168)</f>
        <v>2.6483260165873759E-3</v>
      </c>
      <c r="J139">
        <f>AVERAGE('Raw data'!I138:I167)</f>
        <v>23.534333360000005</v>
      </c>
      <c r="L139" s="1">
        <v>44209</v>
      </c>
      <c r="M139" s="5">
        <v>0.48738893858642263</v>
      </c>
      <c r="N139" s="5">
        <v>0.23187557338794496</v>
      </c>
      <c r="O139" s="5">
        <v>1.3818369433616684</v>
      </c>
      <c r="P139" s="5">
        <v>0.17079741311318403</v>
      </c>
      <c r="Q139" s="5">
        <v>5.9478925215139117E-3</v>
      </c>
      <c r="R139" s="5">
        <v>0.16635734816298001</v>
      </c>
      <c r="S139" s="5">
        <v>0.59947299230090001</v>
      </c>
      <c r="T139" s="5">
        <f>AVERAGE('Summary statistics'!I139:I258)</f>
        <v>1.3057380179234553E-3</v>
      </c>
      <c r="U139">
        <f>AVERAGE('Raw data'!I138:I257)</f>
        <v>25.443083306666669</v>
      </c>
    </row>
    <row r="140" spans="1:21" hidden="1" x14ac:dyDescent="0.2">
      <c r="A140" s="1">
        <v>44076</v>
      </c>
      <c r="B140" s="5">
        <v>0.39128613866204159</v>
      </c>
      <c r="C140" s="5">
        <v>-9.3514648631439039E-3</v>
      </c>
      <c r="D140" s="5">
        <v>0.1820464770059412</v>
      </c>
      <c r="E140" s="5">
        <v>0.16862494731654537</v>
      </c>
      <c r="F140" s="5">
        <v>4.1793052567435277E-2</v>
      </c>
      <c r="G140" s="5">
        <v>7.5284824594583535E-2</v>
      </c>
      <c r="H140" s="5">
        <v>8.2733277226252497E-2</v>
      </c>
      <c r="I140" s="5">
        <f>AVERAGE('Summary statistics'!I140:I169)</f>
        <v>2.9656046260966434E-3</v>
      </c>
      <c r="J140">
        <f>AVERAGE('Raw data'!I139:I168)</f>
        <v>23.443666653333334</v>
      </c>
      <c r="L140" s="1">
        <v>44210</v>
      </c>
      <c r="M140" s="5">
        <v>0.4611903673300396</v>
      </c>
      <c r="N140" s="5">
        <v>0.24570338296477809</v>
      </c>
      <c r="O140" s="5">
        <v>1.4153237915865746</v>
      </c>
      <c r="P140" s="5">
        <v>0.10871644062911111</v>
      </c>
      <c r="Q140" s="5">
        <v>-7.3725613102904267E-3</v>
      </c>
      <c r="R140" s="5">
        <v>0.16240336931968233</v>
      </c>
      <c r="S140" s="5">
        <v>0.53103021983080445</v>
      </c>
      <c r="T140" s="5">
        <f>AVERAGE('Summary statistics'!I140:I259)</f>
        <v>1.2266451853066953E-3</v>
      </c>
      <c r="U140">
        <f>AVERAGE('Raw data'!I139:I258)</f>
        <v>25.415499977499998</v>
      </c>
    </row>
    <row r="141" spans="1:21" hidden="1" x14ac:dyDescent="0.2">
      <c r="A141" s="1">
        <v>44077</v>
      </c>
      <c r="B141" s="5">
        <v>0.33165874958966585</v>
      </c>
      <c r="C141" s="5">
        <v>7.2780525048535757E-3</v>
      </c>
      <c r="D141" s="5">
        <v>5.7602778059277687E-2</v>
      </c>
      <c r="E141" s="5">
        <v>0.1562241458023319</v>
      </c>
      <c r="F141" s="5">
        <v>2.4976479897215739E-2</v>
      </c>
      <c r="G141" s="5">
        <v>8.1392734890941093E-2</v>
      </c>
      <c r="H141" s="5">
        <v>8.3765505882597222E-2</v>
      </c>
      <c r="I141" s="5">
        <f>AVERAGE('Summary statistics'!I141:I170)</f>
        <v>2.186896583794248E-3</v>
      </c>
      <c r="J141">
        <f>AVERAGE('Raw data'!I140:I169)</f>
        <v>23.508666676666671</v>
      </c>
      <c r="L141" s="1">
        <v>44211</v>
      </c>
      <c r="M141" s="5">
        <v>0.42744401482694117</v>
      </c>
      <c r="N141" s="5">
        <v>0.24286501307323299</v>
      </c>
      <c r="O141" s="5">
        <v>1.3450202056239293</v>
      </c>
      <c r="P141" s="5">
        <v>7.8529067885250797E-2</v>
      </c>
      <c r="Q141" s="5">
        <v>-3.2315508520046492E-2</v>
      </c>
      <c r="R141" s="5">
        <v>0.1538386680298009</v>
      </c>
      <c r="S141" s="5">
        <v>0.53871251756387506</v>
      </c>
      <c r="T141" s="5">
        <f>AVERAGE('Summary statistics'!I141:I260)</f>
        <v>1.2698148084787561E-3</v>
      </c>
      <c r="U141">
        <f>AVERAGE('Raw data'!I140:I259)</f>
        <v>25.391333314166658</v>
      </c>
    </row>
    <row r="142" spans="1:21" hidden="1" x14ac:dyDescent="0.2">
      <c r="A142" s="1">
        <v>44078</v>
      </c>
      <c r="B142" s="5">
        <v>0.35866411466866993</v>
      </c>
      <c r="C142" s="5">
        <v>-3.7507480678398861E-2</v>
      </c>
      <c r="D142" s="5">
        <v>9.2588653765744058E-2</v>
      </c>
      <c r="E142" s="5">
        <v>0.15616178530113972</v>
      </c>
      <c r="F142" s="5">
        <v>1.920827363826718E-2</v>
      </c>
      <c r="G142" s="5">
        <v>9.1740390897724441E-2</v>
      </c>
      <c r="H142" s="5">
        <v>7.7990966767604877E-2</v>
      </c>
      <c r="I142" s="5">
        <f>AVERAGE('Summary statistics'!I142:I171)</f>
        <v>2.1216758620422188E-3</v>
      </c>
      <c r="J142">
        <f>AVERAGE('Raw data'!I141:I170)</f>
        <v>23.551333363333335</v>
      </c>
      <c r="L142" s="1">
        <v>44216</v>
      </c>
      <c r="M142" s="5">
        <v>0.33954904075255787</v>
      </c>
      <c r="N142" s="5">
        <v>0.25418965362891299</v>
      </c>
      <c r="O142" s="5">
        <v>1.3127007478263839</v>
      </c>
      <c r="P142" s="5">
        <v>0.12010467602911912</v>
      </c>
      <c r="Q142" s="5">
        <v>-1.6472210915146446E-2</v>
      </c>
      <c r="R142" s="5">
        <v>0.1501397595012543</v>
      </c>
      <c r="S142" s="5">
        <v>0.61606067886726079</v>
      </c>
      <c r="T142" s="5">
        <f>AVERAGE('Summary statistics'!I142:I261)</f>
        <v>1.5044188118412622E-3</v>
      </c>
      <c r="U142">
        <f>AVERAGE('Raw data'!I141:I260)</f>
        <v>25.384999978333326</v>
      </c>
    </row>
    <row r="143" spans="1:21" hidden="1" x14ac:dyDescent="0.2">
      <c r="A143" s="1">
        <v>44083</v>
      </c>
      <c r="B143" s="5">
        <v>0.32753473919413756</v>
      </c>
      <c r="C143" s="5">
        <v>-8.9199082959522225E-2</v>
      </c>
      <c r="D143" s="5">
        <v>-7.5169273576334961E-2</v>
      </c>
      <c r="E143" s="5">
        <v>0.10019229172944089</v>
      </c>
      <c r="F143" s="5">
        <v>1.2301037787559414E-2</v>
      </c>
      <c r="G143" s="5">
        <v>6.9994177397281893E-2</v>
      </c>
      <c r="H143" s="5">
        <v>0.13718368865211719</v>
      </c>
      <c r="I143" s="5">
        <f>AVERAGE('Summary statistics'!I143:I172)</f>
        <v>1.602609600693763E-3</v>
      </c>
      <c r="J143">
        <f>AVERAGE('Raw data'!I142:I171)</f>
        <v>23.626333363333334</v>
      </c>
      <c r="L143" s="1">
        <v>44217</v>
      </c>
      <c r="M143" s="5">
        <v>0.3622533579216945</v>
      </c>
      <c r="N143" s="5">
        <v>0.24464157319563526</v>
      </c>
      <c r="O143" s="5">
        <v>1.0289147848264932</v>
      </c>
      <c r="P143" s="5">
        <v>5.3751394817507465E-2</v>
      </c>
      <c r="Q143" s="5">
        <v>-3.4294493025311082E-2</v>
      </c>
      <c r="R143" s="5">
        <v>0.16429272332676179</v>
      </c>
      <c r="S143" s="5">
        <v>0.65385620324799931</v>
      </c>
      <c r="T143" s="5">
        <f>AVERAGE('Summary statistics'!I143:I262)</f>
        <v>1.4456584890311709E-3</v>
      </c>
      <c r="U143">
        <f>AVERAGE('Raw data'!I142:I261)</f>
        <v>25.376749979999992</v>
      </c>
    </row>
    <row r="144" spans="1:21" hidden="1" x14ac:dyDescent="0.2">
      <c r="A144" s="1">
        <v>44084</v>
      </c>
      <c r="B144" s="5">
        <v>0.25507278888615337</v>
      </c>
      <c r="C144" s="5">
        <v>-9.5553874212743639E-2</v>
      </c>
      <c r="D144" s="5">
        <v>-5.3551446730211352E-2</v>
      </c>
      <c r="E144" s="5">
        <v>0.11608062716153177</v>
      </c>
      <c r="F144" s="5">
        <v>1.0079647364673839E-2</v>
      </c>
      <c r="G144" s="5">
        <v>6.450926040985408E-2</v>
      </c>
      <c r="H144" s="5">
        <v>0.10014172623214748</v>
      </c>
      <c r="I144" s="5">
        <f>AVERAGE('Summary statistics'!I144:I173)</f>
        <v>1.2277164164970753E-3</v>
      </c>
      <c r="J144">
        <f>AVERAGE('Raw data'!I143:I172)</f>
        <v>23.876999983333334</v>
      </c>
      <c r="L144" s="1">
        <v>44218</v>
      </c>
      <c r="M144" s="5">
        <v>0.30666737236286273</v>
      </c>
      <c r="N144" s="5">
        <v>0.24187539186231743</v>
      </c>
      <c r="O144" s="5">
        <v>1.1069804110169066</v>
      </c>
      <c r="P144" s="5">
        <v>5.0395772393593982E-2</v>
      </c>
      <c r="Q144" s="5">
        <v>-4.652491321426417E-2</v>
      </c>
      <c r="R144" s="5">
        <v>0.16828256246512732</v>
      </c>
      <c r="S144" s="5">
        <v>0.62112049341624465</v>
      </c>
      <c r="T144" s="5">
        <f>AVERAGE('Summary statistics'!I144:I263)</f>
        <v>1.4746527977791551E-3</v>
      </c>
      <c r="U144">
        <f>AVERAGE('Raw data'!I143:I262)</f>
        <v>25.344499973333324</v>
      </c>
    </row>
    <row r="145" spans="1:21" hidden="1" x14ac:dyDescent="0.2">
      <c r="A145" s="1">
        <v>44085</v>
      </c>
      <c r="B145" s="5">
        <v>0.20199373865404163</v>
      </c>
      <c r="C145" s="5">
        <v>-0.1003385508379975</v>
      </c>
      <c r="D145" s="5">
        <v>-6.6613444432949254E-2</v>
      </c>
      <c r="E145" s="5">
        <v>9.9186319937873135E-2</v>
      </c>
      <c r="F145" s="5">
        <v>-2.8195748308258786E-3</v>
      </c>
      <c r="G145" s="5">
        <v>3.1444104014906625E-2</v>
      </c>
      <c r="H145" s="5">
        <v>0.15026758403714824</v>
      </c>
      <c r="I145" s="5">
        <f>AVERAGE('Summary statistics'!I145:I174)</f>
        <v>8.3375435821414002E-4</v>
      </c>
      <c r="J145">
        <f>AVERAGE('Raw data'!I144:I173)</f>
        <v>24.040666643333335</v>
      </c>
      <c r="L145" s="1">
        <v>44221</v>
      </c>
      <c r="M145" s="5">
        <v>0.33893491294665123</v>
      </c>
      <c r="N145" s="5">
        <v>0.24580700365308703</v>
      </c>
      <c r="O145" s="5">
        <v>1.0661128598912706</v>
      </c>
      <c r="P145" s="5">
        <v>4.6710629580561783E-2</v>
      </c>
      <c r="Q145" s="5">
        <v>-5.1578937072054687E-2</v>
      </c>
      <c r="R145" s="5">
        <v>0.15183869353216392</v>
      </c>
      <c r="S145" s="5">
        <v>0.57547344528744848</v>
      </c>
      <c r="T145" s="5">
        <f>AVERAGE('Summary statistics'!I145:I264)</f>
        <v>1.4017986219066086E-3</v>
      </c>
      <c r="U145">
        <f>AVERAGE('Raw data'!I144:I263)</f>
        <v>25.322916638333325</v>
      </c>
    </row>
    <row r="146" spans="1:21" hidden="1" x14ac:dyDescent="0.2">
      <c r="A146" s="1">
        <v>44088</v>
      </c>
      <c r="B146" s="5">
        <v>0.23347815512497389</v>
      </c>
      <c r="C146" s="5">
        <v>-6.8957086269820264E-2</v>
      </c>
      <c r="D146" s="5">
        <v>-3.8670045599127449E-2</v>
      </c>
      <c r="E146" s="5">
        <v>0.15778855678228496</v>
      </c>
      <c r="F146" s="5">
        <v>-1.577407781599734E-3</v>
      </c>
      <c r="G146" s="5">
        <v>5.6643878197003478E-2</v>
      </c>
      <c r="H146" s="5">
        <v>0.18765117352070596</v>
      </c>
      <c r="I146" s="5">
        <f>AVERAGE('Summary statistics'!I146:I175)</f>
        <v>1.3810418726098799E-3</v>
      </c>
      <c r="J146">
        <f>AVERAGE('Raw data'!I145:I174)</f>
        <v>24.26466662</v>
      </c>
      <c r="L146" s="1">
        <v>44222</v>
      </c>
      <c r="M146" s="5">
        <v>0.37305186220545988</v>
      </c>
      <c r="N146" s="5">
        <v>0.27602876429945361</v>
      </c>
      <c r="O146" s="5">
        <v>1.0747019952693939</v>
      </c>
      <c r="P146" s="5">
        <v>8.905676826898476E-2</v>
      </c>
      <c r="Q146" s="5">
        <v>-6.0735849275113087E-2</v>
      </c>
      <c r="R146" s="5">
        <v>0.16531923777633994</v>
      </c>
      <c r="S146" s="5">
        <v>0.52408558719796261</v>
      </c>
      <c r="T146" s="5">
        <f>AVERAGE('Summary statistics'!I146:I265)</f>
        <v>1.4206933300833417E-3</v>
      </c>
      <c r="U146">
        <f>AVERAGE('Raw data'!I145:I264)</f>
        <v>25.319583308333325</v>
      </c>
    </row>
    <row r="147" spans="1:21" hidden="1" x14ac:dyDescent="0.2">
      <c r="A147" s="1">
        <v>44089</v>
      </c>
      <c r="B147" s="5">
        <v>0.27227776280677501</v>
      </c>
      <c r="C147" s="5">
        <v>-5.0679208278608723E-2</v>
      </c>
      <c r="D147" s="5">
        <v>-4.9570022417758486E-2</v>
      </c>
      <c r="E147" s="5">
        <v>0.12586248443597337</v>
      </c>
      <c r="F147" s="5">
        <v>-9.9694659372951341E-3</v>
      </c>
      <c r="G147" s="5">
        <v>2.6696564978870758E-2</v>
      </c>
      <c r="H147" s="5">
        <v>0.13829867579213012</v>
      </c>
      <c r="I147" s="5">
        <f>AVERAGE('Summary statistics'!I147:I176)</f>
        <v>1.2998625539143965E-3</v>
      </c>
      <c r="J147">
        <f>AVERAGE('Raw data'!I146:I175)</f>
        <v>24.376999919999996</v>
      </c>
      <c r="L147" s="1">
        <v>44223</v>
      </c>
      <c r="M147" s="5">
        <v>0.4279997247606635</v>
      </c>
      <c r="N147" s="5">
        <v>0.27185093745288463</v>
      </c>
      <c r="O147" s="5">
        <v>0.98682006042010195</v>
      </c>
      <c r="P147" s="5">
        <v>4.7302437636660859E-2</v>
      </c>
      <c r="Q147" s="5">
        <v>-7.364713640639918E-2</v>
      </c>
      <c r="R147" s="5">
        <v>0.16734967155308253</v>
      </c>
      <c r="S147" s="5">
        <v>0.51753474885135586</v>
      </c>
      <c r="T147" s="5">
        <f>AVERAGE('Summary statistics'!I147:I266)</f>
        <v>1.1402393193798396E-3</v>
      </c>
      <c r="U147">
        <f>AVERAGE('Raw data'!I146:I265)</f>
        <v>25.301249969166658</v>
      </c>
    </row>
    <row r="148" spans="1:21" hidden="1" x14ac:dyDescent="0.2">
      <c r="A148" s="1">
        <v>44090</v>
      </c>
      <c r="B148" s="5">
        <v>7.6043949662528948E-2</v>
      </c>
      <c r="C148" s="5">
        <v>-2.0944464020493575E-2</v>
      </c>
      <c r="D148" s="5">
        <v>-2.4796186964381919E-2</v>
      </c>
      <c r="E148" s="5">
        <v>0.11803328533862094</v>
      </c>
      <c r="F148" s="5">
        <v>-7.9862939638517573E-3</v>
      </c>
      <c r="G148" s="5">
        <v>2.5827489540523142E-2</v>
      </c>
      <c r="H148" s="5">
        <v>0.14301620539909121</v>
      </c>
      <c r="I148" s="5">
        <f>AVERAGE('Summary statistics'!I148:I177)</f>
        <v>9.0702841232603317E-4</v>
      </c>
      <c r="J148">
        <f>AVERAGE('Raw data'!I147:I176)</f>
        <v>24.563999876666664</v>
      </c>
      <c r="L148" s="1">
        <v>44224</v>
      </c>
      <c r="M148" s="5">
        <v>0.23741533081528032</v>
      </c>
      <c r="N148" s="5">
        <v>0.2439449576980329</v>
      </c>
      <c r="O148" s="5">
        <v>1.0897111441092053</v>
      </c>
      <c r="P148" s="5">
        <v>5.9812417988169005E-2</v>
      </c>
      <c r="Q148" s="5">
        <v>-7.5856078655823556E-2</v>
      </c>
      <c r="R148" s="5">
        <v>0.16876334019302353</v>
      </c>
      <c r="S148" s="5">
        <v>0.46401944918865096</v>
      </c>
      <c r="T148" s="5">
        <f>AVERAGE('Summary statistics'!I148:I267)</f>
        <v>1.1615557280772882E-3</v>
      </c>
      <c r="U148">
        <f>AVERAGE('Raw data'!I147:I266)</f>
        <v>25.280249964999996</v>
      </c>
    </row>
    <row r="149" spans="1:21" hidden="1" x14ac:dyDescent="0.2">
      <c r="A149" s="1">
        <v>44091</v>
      </c>
      <c r="B149" s="5">
        <v>-7.1340749693277097E-2</v>
      </c>
      <c r="C149" s="5">
        <v>-1.7661037245975536E-2</v>
      </c>
      <c r="D149" s="5">
        <v>-2.2002153030436088E-2</v>
      </c>
      <c r="E149" s="5">
        <v>4.0360846252917429E-2</v>
      </c>
      <c r="F149" s="5">
        <v>-3.5814349212079884E-2</v>
      </c>
      <c r="G149" s="5">
        <v>3.5814841969670129E-2</v>
      </c>
      <c r="H149" s="5">
        <v>9.4954369041559197E-2</v>
      </c>
      <c r="I149" s="5">
        <f>AVERAGE('Summary statistics'!I149:I178)</f>
        <v>5.0524814565443851E-4</v>
      </c>
      <c r="J149">
        <f>AVERAGE('Raw data'!I148:I177)</f>
        <v>24.634333229999996</v>
      </c>
      <c r="L149" s="1">
        <v>44225</v>
      </c>
      <c r="M149" s="5">
        <v>0.15629806962267329</v>
      </c>
      <c r="N149" s="5">
        <v>0.22458136608383811</v>
      </c>
      <c r="O149" s="5">
        <v>1.1206510579828086</v>
      </c>
      <c r="P149" s="5">
        <v>3.3473715686611727E-2</v>
      </c>
      <c r="Q149" s="5">
        <v>-8.8244650315950524E-2</v>
      </c>
      <c r="R149" s="5">
        <v>0.16117360945561557</v>
      </c>
      <c r="S149" s="5">
        <v>0.51440968309066248</v>
      </c>
      <c r="T149" s="5">
        <f>AVERAGE('Summary statistics'!I149:I268)</f>
        <v>9.6900690603440734E-4</v>
      </c>
      <c r="U149">
        <f>AVERAGE('Raw data'!I148:I267)</f>
        <v>25.251583294166661</v>
      </c>
    </row>
    <row r="150" spans="1:21" hidden="1" x14ac:dyDescent="0.2">
      <c r="A150" s="1">
        <v>44092</v>
      </c>
      <c r="B150" s="5">
        <v>-6.7494353436067703E-2</v>
      </c>
      <c r="C150" s="5">
        <v>-2.5931825226459551E-2</v>
      </c>
      <c r="D150" s="5">
        <v>-7.0798612331160998E-2</v>
      </c>
      <c r="E150" s="5">
        <v>8.8487961456792334E-3</v>
      </c>
      <c r="F150" s="5">
        <v>-4.348294317985768E-2</v>
      </c>
      <c r="G150" s="5">
        <v>3.4886824586044619E-2</v>
      </c>
      <c r="H150" s="5">
        <v>1.408945381101092E-2</v>
      </c>
      <c r="I150" s="5">
        <f>AVERAGE('Summary statistics'!I150:I179)</f>
        <v>-8.3242612106770923E-5</v>
      </c>
      <c r="J150">
        <f>AVERAGE('Raw data'!I149:I178)</f>
        <v>24.680666606666662</v>
      </c>
      <c r="L150" s="1">
        <v>44228</v>
      </c>
      <c r="M150" s="5">
        <v>0.26296093366723061</v>
      </c>
      <c r="N150" s="5">
        <v>0.2384325707575114</v>
      </c>
      <c r="O150" s="5">
        <v>1.0494296349786698</v>
      </c>
      <c r="P150" s="5">
        <v>8.9852261616377424E-2</v>
      </c>
      <c r="Q150" s="5">
        <v>-9.4827204668155557E-2</v>
      </c>
      <c r="R150" s="5">
        <v>0.15722594374570245</v>
      </c>
      <c r="S150" s="5">
        <v>0.47124965297965626</v>
      </c>
      <c r="T150" s="5">
        <f>AVERAGE('Summary statistics'!I150:I269)</f>
        <v>1.0482995028753832E-3</v>
      </c>
      <c r="U150">
        <f>AVERAGE('Raw data'!I149:I268)</f>
        <v>25.230333299999998</v>
      </c>
    </row>
    <row r="151" spans="1:21" hidden="1" x14ac:dyDescent="0.2">
      <c r="A151" s="1">
        <v>44095</v>
      </c>
      <c r="B151" s="5">
        <v>-0.16537587994791925</v>
      </c>
      <c r="C151" s="5">
        <v>-6.49994934794456E-2</v>
      </c>
      <c r="D151" s="5">
        <v>-0.12103742598819935</v>
      </c>
      <c r="E151" s="5">
        <v>-0.15233894173461557</v>
      </c>
      <c r="F151" s="5">
        <v>-7.9841381334942424E-2</v>
      </c>
      <c r="G151" s="5">
        <v>2.3805301085836596E-2</v>
      </c>
      <c r="H151" s="5">
        <v>2.0950589121420869E-2</v>
      </c>
      <c r="I151" s="5">
        <f>AVERAGE('Summary statistics'!I151:I180)</f>
        <v>-6.8476757356233117E-4</v>
      </c>
      <c r="J151">
        <f>AVERAGE('Raw data'!I150:I179)</f>
        <v>24.724333256666664</v>
      </c>
      <c r="L151" s="1">
        <v>44229</v>
      </c>
      <c r="M151" s="5">
        <v>0.27314270612384189</v>
      </c>
      <c r="N151" s="5">
        <v>0.26648156750703367</v>
      </c>
      <c r="O151" s="5">
        <v>1.1046583947247848</v>
      </c>
      <c r="P151" s="5">
        <v>-7.2949380308592687E-2</v>
      </c>
      <c r="Q151" s="5">
        <v>-0.12108654364317502</v>
      </c>
      <c r="R151" s="5">
        <v>0.15222675234302799</v>
      </c>
      <c r="S151" s="5">
        <v>0.47680015375392909</v>
      </c>
      <c r="T151" s="5">
        <f>AVERAGE('Summary statistics'!I151:I270)</f>
        <v>1.1099277014855985E-3</v>
      </c>
      <c r="U151">
        <f>AVERAGE('Raw data'!I150:I269)</f>
        <v>25.221249965000002</v>
      </c>
    </row>
    <row r="152" spans="1:21" hidden="1" x14ac:dyDescent="0.2">
      <c r="A152" s="1">
        <v>44096</v>
      </c>
      <c r="B152" s="5">
        <v>-0.19908323605546005</v>
      </c>
      <c r="C152" s="5">
        <v>-4.0094457201877425E-2</v>
      </c>
      <c r="D152" s="5">
        <v>-9.5944438875104954E-2</v>
      </c>
      <c r="E152" s="5">
        <v>-0.11602804061376611</v>
      </c>
      <c r="F152" s="5">
        <v>-6.1204178287004682E-2</v>
      </c>
      <c r="G152" s="5">
        <v>1.0499571482124199E-2</v>
      </c>
      <c r="H152" s="5">
        <v>-6.0164821554867812E-2</v>
      </c>
      <c r="I152" s="5">
        <f>AVERAGE('Summary statistics'!I152:I181)</f>
        <v>-3.5709359511247021E-4</v>
      </c>
      <c r="J152">
        <f>AVERAGE('Raw data'!I151:I180)</f>
        <v>24.800333279999997</v>
      </c>
      <c r="L152" s="1">
        <v>44230</v>
      </c>
      <c r="M152" s="5">
        <v>0.22010049875561918</v>
      </c>
      <c r="N152" s="5">
        <v>0.30087702213926498</v>
      </c>
      <c r="O152" s="5">
        <v>1.177932752255487</v>
      </c>
      <c r="P152" s="5">
        <v>-2.3922212257174644E-2</v>
      </c>
      <c r="Q152" s="5">
        <v>-9.9951109794444923E-2</v>
      </c>
      <c r="R152" s="5">
        <v>0.12144873871898094</v>
      </c>
      <c r="S152" s="5">
        <v>0.38859854566742907</v>
      </c>
      <c r="T152" s="5">
        <f>AVERAGE('Summary statistics'!I152:I271)</f>
        <v>1.113056885157447E-3</v>
      </c>
      <c r="U152">
        <f>AVERAGE('Raw data'!I151:I270)</f>
        <v>25.215083300833335</v>
      </c>
    </row>
    <row r="153" spans="1:21" hidden="1" x14ac:dyDescent="0.2">
      <c r="A153" s="1">
        <v>44097</v>
      </c>
      <c r="B153" s="5">
        <v>-1.309041600584554E-2</v>
      </c>
      <c r="C153" s="5">
        <v>-4.9112104398643316E-2</v>
      </c>
      <c r="D153" s="5">
        <v>-0.14959251203878252</v>
      </c>
      <c r="E153" s="5">
        <v>-0.23620652703571632</v>
      </c>
      <c r="F153" s="5">
        <v>-8.7720288572570762E-2</v>
      </c>
      <c r="G153" s="5">
        <v>-8.407826723746837E-3</v>
      </c>
      <c r="H153" s="5">
        <v>-2.0384693631520893E-2</v>
      </c>
      <c r="I153" s="5">
        <f>AVERAGE('Summary statistics'!I153:I182)</f>
        <v>-1.2486194915980631E-3</v>
      </c>
      <c r="J153">
        <f>AVERAGE('Raw data'!I152:I181)</f>
        <v>24.915999923333331</v>
      </c>
      <c r="L153" s="1">
        <v>44231</v>
      </c>
      <c r="M153" s="5">
        <v>0.30984523489783428</v>
      </c>
      <c r="N153" s="5">
        <v>0.29321039683033701</v>
      </c>
      <c r="O153" s="5">
        <v>1.134803586791705</v>
      </c>
      <c r="P153" s="5">
        <v>-0.10919929196499192</v>
      </c>
      <c r="Q153" s="5">
        <v>-0.12991695191597852</v>
      </c>
      <c r="R153" s="5">
        <v>0.12229635410385749</v>
      </c>
      <c r="S153" s="5">
        <v>0.43025425584585669</v>
      </c>
      <c r="T153" s="5">
        <f>AVERAGE('Summary statistics'!I153:I272)</f>
        <v>1.1801931104529642E-3</v>
      </c>
      <c r="U153">
        <f>AVERAGE('Raw data'!I152:I271)</f>
        <v>25.333583295</v>
      </c>
    </row>
    <row r="154" spans="1:21" hidden="1" x14ac:dyDescent="0.2">
      <c r="A154" s="1">
        <v>44098</v>
      </c>
      <c r="B154" s="5">
        <v>3.4853041135290232E-2</v>
      </c>
      <c r="C154" s="5">
        <v>-3.174094586577491E-2</v>
      </c>
      <c r="D154" s="5">
        <v>-5.8851673769099569E-2</v>
      </c>
      <c r="E154" s="5">
        <v>-0.11599952973242365</v>
      </c>
      <c r="F154" s="5">
        <v>-3.6308654586325359E-2</v>
      </c>
      <c r="G154" s="5">
        <v>-2.1074083284376943E-2</v>
      </c>
      <c r="H154" s="5">
        <v>-6.6446381400006249E-2</v>
      </c>
      <c r="I154" s="5">
        <f>AVERAGE('Summary statistics'!I154:I183)</f>
        <v>-8.8248612857877635E-4</v>
      </c>
      <c r="J154">
        <f>AVERAGE('Raw data'!I153:I182)</f>
        <v>25.02199993333333</v>
      </c>
      <c r="L154" s="1">
        <v>44232</v>
      </c>
      <c r="M154" s="5">
        <v>0.27668213521982377</v>
      </c>
      <c r="N154" s="5">
        <v>0.31207569720169559</v>
      </c>
      <c r="O154" s="5">
        <v>1.2126163356703299</v>
      </c>
      <c r="P154" s="5">
        <v>3.6560942478060084E-2</v>
      </c>
      <c r="Q154" s="5">
        <v>-7.0947202493678141E-2</v>
      </c>
      <c r="R154" s="5">
        <v>0.10235878048329421</v>
      </c>
      <c r="S154" s="5">
        <v>0.37607492297055894</v>
      </c>
      <c r="T154" s="5">
        <f>AVERAGE('Summary statistics'!I154:I273)</f>
        <v>1.2792843065260878E-3</v>
      </c>
      <c r="U154">
        <f>AVERAGE('Raw data'!I153:I272)</f>
        <v>25.396583290833334</v>
      </c>
    </row>
    <row r="155" spans="1:21" hidden="1" x14ac:dyDescent="0.2">
      <c r="A155" s="1">
        <v>44099</v>
      </c>
      <c r="B155" s="5">
        <v>-6.0592121992694425E-3</v>
      </c>
      <c r="C155" s="5">
        <v>-5.838609333533578E-2</v>
      </c>
      <c r="D155" s="5">
        <v>-7.8112155080134804E-2</v>
      </c>
      <c r="E155" s="5">
        <v>-0.11775897805285644</v>
      </c>
      <c r="F155" s="5">
        <v>-4.335855931847736E-2</v>
      </c>
      <c r="G155" s="5">
        <v>-1.6085734694111429E-2</v>
      </c>
      <c r="H155" s="5">
        <v>-3.3550815365698858E-2</v>
      </c>
      <c r="I155" s="5">
        <f>AVERAGE('Summary statistics'!I155:I184)</f>
        <v>-8.1745205156110118E-4</v>
      </c>
      <c r="J155">
        <f>AVERAGE('Raw data'!I154:I183)</f>
        <v>25.207666653333327</v>
      </c>
      <c r="L155" s="1">
        <v>44235</v>
      </c>
      <c r="M155" s="5">
        <v>0.29208685527779277</v>
      </c>
      <c r="N155" s="5">
        <v>0.30642953815173324</v>
      </c>
      <c r="O155" s="5">
        <v>1.3898981631513807</v>
      </c>
      <c r="P155" s="5">
        <v>5.9657309859950228E-2</v>
      </c>
      <c r="Q155" s="5">
        <v>-6.0708001382716821E-2</v>
      </c>
      <c r="R155" s="5">
        <v>0.11615286233617607</v>
      </c>
      <c r="S155" s="5">
        <v>0.41694741787772377</v>
      </c>
      <c r="T155" s="5">
        <f>AVERAGE('Summary statistics'!I155:I274)</f>
        <v>1.2248897173753133E-3</v>
      </c>
      <c r="U155">
        <f>AVERAGE('Raw data'!I154:I273)</f>
        <v>25.487249966666663</v>
      </c>
    </row>
    <row r="156" spans="1:21" hidden="1" x14ac:dyDescent="0.2">
      <c r="A156" s="1">
        <v>44102</v>
      </c>
      <c r="B156" s="5">
        <v>-3.7828465548015472E-2</v>
      </c>
      <c r="C156" s="5">
        <v>-3.9599572790318678E-2</v>
      </c>
      <c r="D156" s="5">
        <v>-9.6022358514787867E-2</v>
      </c>
      <c r="E156" s="5">
        <v>-0.16066583245168856</v>
      </c>
      <c r="F156" s="5">
        <v>-4.5742134476196232E-2</v>
      </c>
      <c r="G156" s="5">
        <v>-3.0103244717750943E-2</v>
      </c>
      <c r="H156" s="5">
        <v>-8.0083685569799862E-2</v>
      </c>
      <c r="I156" s="5">
        <f>AVERAGE('Summary statistics'!I156:I185)</f>
        <v>-2.1640623833729309E-4</v>
      </c>
      <c r="J156">
        <f>AVERAGE('Raw data'!I155:I184)</f>
        <v>25.365333366666661</v>
      </c>
      <c r="L156" s="1">
        <v>44236</v>
      </c>
      <c r="M156" s="5">
        <v>0.26180004976883681</v>
      </c>
      <c r="N156" s="5">
        <v>0.32326308425657935</v>
      </c>
      <c r="O156" s="5">
        <v>1.3740068577900966</v>
      </c>
      <c r="P156" s="5">
        <v>-1.1466018215693657E-2</v>
      </c>
      <c r="Q156" s="5">
        <v>-6.9830615719336228E-2</v>
      </c>
      <c r="R156" s="5">
        <v>0.13683299339458116</v>
      </c>
      <c r="S156" s="5">
        <v>0.36914832568782169</v>
      </c>
      <c r="T156" s="5">
        <f>AVERAGE('Summary statistics'!I156:I275)</f>
        <v>1.2326822635499194E-3</v>
      </c>
      <c r="U156">
        <f>AVERAGE('Raw data'!I155:I274)</f>
        <v>25.554833304999999</v>
      </c>
    </row>
    <row r="157" spans="1:21" hidden="1" x14ac:dyDescent="0.2">
      <c r="A157" s="1">
        <v>44103</v>
      </c>
      <c r="B157" s="5">
        <v>8.3432541428048068E-2</v>
      </c>
      <c r="C157" s="5">
        <v>-6.6937651610921939E-2</v>
      </c>
      <c r="D157" s="5">
        <v>-8.0595304983560198E-2</v>
      </c>
      <c r="E157" s="5">
        <v>-6.5088073521825746E-2</v>
      </c>
      <c r="F157" s="5">
        <v>-2.4190123206423525E-2</v>
      </c>
      <c r="G157" s="5">
        <v>-3.995688910882772E-2</v>
      </c>
      <c r="H157" s="5">
        <v>-6.4868607625049798E-2</v>
      </c>
      <c r="I157" s="5">
        <f>AVERAGE('Summary statistics'!I157:I186)</f>
        <v>-3.7148284399876987E-4</v>
      </c>
      <c r="J157">
        <f>AVERAGE('Raw data'!I156:I185)</f>
        <v>25.51700000666666</v>
      </c>
      <c r="L157" s="1">
        <v>44237</v>
      </c>
      <c r="M157" s="5">
        <v>0.21153139897414625</v>
      </c>
      <c r="N157" s="5">
        <v>0.33419126809349076</v>
      </c>
      <c r="O157" s="5">
        <v>1.3390900647799826</v>
      </c>
      <c r="P157" s="5">
        <v>3.7207820520484554E-2</v>
      </c>
      <c r="Q157" s="5">
        <v>-5.6494915854355669E-2</v>
      </c>
      <c r="R157" s="5">
        <v>0.12627964284319862</v>
      </c>
      <c r="S157" s="5">
        <v>0.34821484765132349</v>
      </c>
      <c r="T157" s="5">
        <f>AVERAGE('Summary statistics'!I157:I276)</f>
        <v>1.2312383224673147E-3</v>
      </c>
      <c r="U157">
        <f>AVERAGE('Raw data'!I156:I275)</f>
        <v>25.567583294999999</v>
      </c>
    </row>
    <row r="158" spans="1:21" hidden="1" x14ac:dyDescent="0.2">
      <c r="A158" s="1">
        <v>44104</v>
      </c>
      <c r="B158" s="5">
        <v>7.7309340804015428E-2</v>
      </c>
      <c r="C158" s="5">
        <v>-6.4274314184282921E-2</v>
      </c>
      <c r="D158" s="5">
        <v>-0.1308529077462709</v>
      </c>
      <c r="E158" s="5">
        <v>-0.16349529784698633</v>
      </c>
      <c r="F158" s="5">
        <v>-5.3014313244107006E-2</v>
      </c>
      <c r="G158" s="5">
        <v>-2.4193516611649809E-2</v>
      </c>
      <c r="H158" s="5">
        <v>-5.7844149272498077E-2</v>
      </c>
      <c r="I158" s="5">
        <f>AVERAGE('Summary statistics'!I158:I187)</f>
        <v>-1.8769536278688762E-4</v>
      </c>
      <c r="J158">
        <f>AVERAGE('Raw data'!I157:I186)</f>
        <v>25.724666656666663</v>
      </c>
      <c r="L158" s="1">
        <v>44238</v>
      </c>
      <c r="M158" s="5">
        <v>0.2038914351353322</v>
      </c>
      <c r="N158" s="5">
        <v>0.30593370535964182</v>
      </c>
      <c r="O158" s="5">
        <v>1.3628236154434399</v>
      </c>
      <c r="P158" s="5">
        <v>-2.2664273836814384E-2</v>
      </c>
      <c r="Q158" s="5">
        <v>-8.9931166889652095E-2</v>
      </c>
      <c r="R158" s="5">
        <v>0.13761331820222117</v>
      </c>
      <c r="S158" s="5">
        <v>0.36222891871565155</v>
      </c>
      <c r="T158" s="5">
        <f>AVERAGE('Summary statistics'!I158:I277)</f>
        <v>1.2225288676027482E-3</v>
      </c>
      <c r="U158">
        <f>AVERAGE('Raw data'!I157:I276)</f>
        <v>25.572833287499996</v>
      </c>
    </row>
    <row r="159" spans="1:21" hidden="1" x14ac:dyDescent="0.2">
      <c r="A159" s="1">
        <v>44105</v>
      </c>
      <c r="B159" s="5">
        <v>4.4505726684711359E-2</v>
      </c>
      <c r="C159" s="5">
        <v>-0.1022824361204126</v>
      </c>
      <c r="D159" s="5">
        <v>-0.11774432570221841</v>
      </c>
      <c r="E159" s="5">
        <v>-0.14629794838990678</v>
      </c>
      <c r="F159" s="5">
        <v>-4.9279579030333594E-2</v>
      </c>
      <c r="G159" s="5">
        <v>-4.5919512956976265E-3</v>
      </c>
      <c r="H159" s="5">
        <v>-1.742072483635268E-3</v>
      </c>
      <c r="I159" s="5">
        <f>AVERAGE('Summary statistics'!I159:I188)</f>
        <v>-8.8421821721867212E-5</v>
      </c>
      <c r="J159">
        <f>AVERAGE('Raw data'!I158:I187)</f>
        <v>25.866333323333336</v>
      </c>
      <c r="L159" s="1">
        <v>44239</v>
      </c>
      <c r="M159" s="5">
        <v>0.18631302861309373</v>
      </c>
      <c r="N159" s="5">
        <v>0.32683328518971355</v>
      </c>
      <c r="O159" s="5">
        <v>1.3774945825973226</v>
      </c>
      <c r="P159" s="5">
        <v>-2.6967683018347344E-2</v>
      </c>
      <c r="Q159" s="5">
        <v>-9.9082623573308035E-2</v>
      </c>
      <c r="R159" s="5">
        <v>0.14354203068882637</v>
      </c>
      <c r="S159" s="5">
        <v>0.37662084624705</v>
      </c>
      <c r="T159" s="5">
        <f>AVERAGE('Summary statistics'!I159:I278)</f>
        <v>1.2425221364315308E-3</v>
      </c>
      <c r="U159">
        <f>AVERAGE('Raw data'!I158:I277)</f>
        <v>25.569833298333332</v>
      </c>
    </row>
    <row r="160" spans="1:21" hidden="1" x14ac:dyDescent="0.2">
      <c r="A160" s="1">
        <v>44106</v>
      </c>
      <c r="B160" s="5">
        <v>4.9342205372214509E-3</v>
      </c>
      <c r="C160" s="5">
        <v>-0.14730253049437325</v>
      </c>
      <c r="D160" s="5">
        <v>-0.10563288853798078</v>
      </c>
      <c r="E160" s="5">
        <v>-0.1290893970616957</v>
      </c>
      <c r="F160" s="5">
        <v>-3.2339907977853292E-2</v>
      </c>
      <c r="G160" s="5">
        <v>-1.3703945748291309E-2</v>
      </c>
      <c r="H160" s="5">
        <v>-2.5161148668830246E-2</v>
      </c>
      <c r="I160" s="5">
        <f>AVERAGE('Summary statistics'!I160:I189)</f>
        <v>-2.6187710519640724E-4</v>
      </c>
      <c r="J160">
        <f>AVERAGE('Raw data'!I159:I188)</f>
        <v>26.004333366666668</v>
      </c>
      <c r="L160" s="1">
        <v>44244</v>
      </c>
      <c r="M160" s="5">
        <v>0.28282694179481283</v>
      </c>
      <c r="N160" s="5">
        <v>0.35359543422621953</v>
      </c>
      <c r="O160" s="5">
        <v>1.4888953750773253</v>
      </c>
      <c r="P160" s="5">
        <v>-9.1482944812227521E-4</v>
      </c>
      <c r="Q160" s="5">
        <v>-0.10562559784895741</v>
      </c>
      <c r="R160" s="5">
        <v>0.14524958012711203</v>
      </c>
      <c r="S160" s="5">
        <v>0.36723412526905364</v>
      </c>
      <c r="T160" s="5">
        <f>AVERAGE('Summary statistics'!I160:I279)</f>
        <v>1.2718909344060089E-3</v>
      </c>
      <c r="U160">
        <f>AVERAGE('Raw data'!I159:I278)</f>
        <v>25.559999978333337</v>
      </c>
    </row>
    <row r="161" spans="1:21" hidden="1" x14ac:dyDescent="0.2">
      <c r="A161" s="1">
        <v>44109</v>
      </c>
      <c r="B161" s="5">
        <v>0.10599806748050603</v>
      </c>
      <c r="C161" s="5">
        <v>-8.2197838697132986E-2</v>
      </c>
      <c r="D161" s="5">
        <v>-9.4336537610432342E-2</v>
      </c>
      <c r="E161" s="5">
        <v>-0.10014743975816418</v>
      </c>
      <c r="F161" s="5">
        <v>-1.3655620051639995E-2</v>
      </c>
      <c r="G161" s="5">
        <v>-1.0387391215798646E-2</v>
      </c>
      <c r="H161" s="5">
        <v>1.4609766192394576E-3</v>
      </c>
      <c r="I161" s="5">
        <f>AVERAGE('Summary statistics'!I161:I190)</f>
        <v>2.2686304416681316E-4</v>
      </c>
      <c r="J161">
        <f>AVERAGE('Raw data'!I160:I189)</f>
        <v>26.168333370000003</v>
      </c>
      <c r="L161" s="1">
        <v>44245</v>
      </c>
      <c r="M161" s="5">
        <v>0.27031270686154368</v>
      </c>
      <c r="N161" s="5">
        <v>0.35158922945482218</v>
      </c>
      <c r="O161" s="5">
        <v>1.4702666751305742</v>
      </c>
      <c r="P161" s="5">
        <v>-2.5449529641865332E-3</v>
      </c>
      <c r="Q161" s="5">
        <v>-9.2232465140994285E-2</v>
      </c>
      <c r="R161" s="5">
        <v>0.14244124223257906</v>
      </c>
      <c r="S161" s="5">
        <v>0.32475179227590933</v>
      </c>
      <c r="T161" s="5">
        <f>AVERAGE('Summary statistics'!I161:I280)</f>
        <v>1.2087303703234402E-3</v>
      </c>
      <c r="U161">
        <f>AVERAGE('Raw data'!I160:I279)</f>
        <v>25.559083306666668</v>
      </c>
    </row>
    <row r="162" spans="1:21" hidden="1" x14ac:dyDescent="0.2">
      <c r="A162" s="1">
        <v>44110</v>
      </c>
      <c r="B162" s="5">
        <v>2.8987536873252381E-2</v>
      </c>
      <c r="C162" s="5">
        <v>-4.0241545787585709E-2</v>
      </c>
      <c r="D162" s="5">
        <v>-8.3783693598752512E-2</v>
      </c>
      <c r="E162" s="5">
        <v>-0.11110461542017303</v>
      </c>
      <c r="F162" s="5">
        <v>-1.9814954028548333E-2</v>
      </c>
      <c r="G162" s="5">
        <v>-1.4835697402497934E-3</v>
      </c>
      <c r="H162" s="5">
        <v>-7.7695798589129342E-3</v>
      </c>
      <c r="I162" s="5">
        <f>AVERAGE('Summary statistics'!I162:I191)</f>
        <v>-3.5720387814937483E-4</v>
      </c>
      <c r="J162">
        <f>AVERAGE('Raw data'!I161:I190)</f>
        <v>26.330333390000003</v>
      </c>
      <c r="L162" s="1">
        <v>44246</v>
      </c>
      <c r="M162" s="5">
        <v>0.22608041098751971</v>
      </c>
      <c r="N162" s="5">
        <v>0.33586472369287917</v>
      </c>
      <c r="O162" s="5">
        <v>1.57879949351143</v>
      </c>
      <c r="P162" s="5">
        <v>1.933894967880562E-2</v>
      </c>
      <c r="Q162" s="5">
        <v>-9.1138104067824868E-2</v>
      </c>
      <c r="R162" s="5">
        <v>0.14599143121652008</v>
      </c>
      <c r="S162" s="5">
        <v>0.33335440017043116</v>
      </c>
      <c r="T162" s="5">
        <f>AVERAGE('Summary statistics'!I162:I281)</f>
        <v>1.164631659312173E-3</v>
      </c>
      <c r="U162">
        <f>AVERAGE('Raw data'!I161:I280)</f>
        <v>25.560083298333335</v>
      </c>
    </row>
    <row r="163" spans="1:21" hidden="1" x14ac:dyDescent="0.2">
      <c r="A163" s="1">
        <v>44111</v>
      </c>
      <c r="B163" s="5">
        <v>3.6339220141198302E-2</v>
      </c>
      <c r="C163" s="5">
        <v>-6.4694954458187029E-2</v>
      </c>
      <c r="D163" s="5">
        <v>-9.6630658177870588E-2</v>
      </c>
      <c r="E163" s="5">
        <v>-0.10746325814861613</v>
      </c>
      <c r="F163" s="5">
        <v>-2.5275496955914266E-2</v>
      </c>
      <c r="G163" s="5">
        <v>-1.2351347496255025E-2</v>
      </c>
      <c r="H163" s="5">
        <v>-2.6453480133377939E-2</v>
      </c>
      <c r="I163" s="5">
        <f>AVERAGE('Summary statistics'!I163:I192)</f>
        <v>-1.1512166595112824E-4</v>
      </c>
      <c r="J163">
        <f>AVERAGE('Raw data'!I162:I191)</f>
        <v>26.469000053333335</v>
      </c>
      <c r="L163" s="1">
        <v>44249</v>
      </c>
      <c r="M163" s="5">
        <v>0.16134434420033086</v>
      </c>
      <c r="N163" s="5">
        <v>0.36655093329490751</v>
      </c>
      <c r="O163" s="5">
        <v>1.5269012080960556</v>
      </c>
      <c r="P163" s="5">
        <v>5.4061286921971319E-2</v>
      </c>
      <c r="Q163" s="5">
        <v>-6.9833040454545317E-2</v>
      </c>
      <c r="R163" s="5">
        <v>0.14592561110232646</v>
      </c>
      <c r="S163" s="5">
        <v>0.34893167899314542</v>
      </c>
      <c r="T163" s="5">
        <f>AVERAGE('Summary statistics'!I163:I282)</f>
        <v>1.0166609605832941E-3</v>
      </c>
      <c r="U163">
        <f>AVERAGE('Raw data'!I162:I281)</f>
        <v>25.555499955833341</v>
      </c>
    </row>
    <row r="164" spans="1:21" hidden="1" x14ac:dyDescent="0.2">
      <c r="A164" s="1">
        <v>44112</v>
      </c>
      <c r="B164" s="5">
        <v>5.3961487317947955E-2</v>
      </c>
      <c r="C164" s="5">
        <v>-5.1111194778561131E-2</v>
      </c>
      <c r="D164" s="5">
        <v>-3.6023653443460632E-2</v>
      </c>
      <c r="E164" s="5">
        <v>-9.5668025576617161E-2</v>
      </c>
      <c r="F164" s="5">
        <v>-1.4666859744037464E-2</v>
      </c>
      <c r="G164" s="5">
        <v>1.1789672260712272E-4</v>
      </c>
      <c r="H164" s="5">
        <v>3.2923824719365676E-2</v>
      </c>
      <c r="I164" s="5">
        <f>AVERAGE('Summary statistics'!I164:I193)</f>
        <v>3.1057480350526964E-5</v>
      </c>
      <c r="J164">
        <f>AVERAGE('Raw data'!I163:I192)</f>
        <v>26.63266671666667</v>
      </c>
      <c r="L164" s="1">
        <v>44250</v>
      </c>
      <c r="M164" s="5">
        <v>0.14556198824458425</v>
      </c>
      <c r="N164" s="5">
        <v>0.35249088577685084</v>
      </c>
      <c r="O164" s="5">
        <v>1.4630113979412298</v>
      </c>
      <c r="P164" s="5">
        <v>5.2457310450022561E-2</v>
      </c>
      <c r="Q164" s="5">
        <v>-6.2879384858504042E-2</v>
      </c>
      <c r="R164" s="5">
        <v>0.14729725736023677</v>
      </c>
      <c r="S164" s="5">
        <v>0.45605884106989819</v>
      </c>
      <c r="T164" s="5">
        <f>AVERAGE('Summary statistics'!I164:I283)</f>
        <v>9.9720783696520261E-4</v>
      </c>
      <c r="U164">
        <f>AVERAGE('Raw data'!I163:I282)</f>
        <v>25.543249961666671</v>
      </c>
    </row>
    <row r="165" spans="1:21" hidden="1" x14ac:dyDescent="0.2">
      <c r="A165" s="1">
        <v>44113</v>
      </c>
      <c r="B165" s="5">
        <v>0.10775504591173027</v>
      </c>
      <c r="C165" s="5">
        <v>-6.6460933202571987E-2</v>
      </c>
      <c r="D165" s="5">
        <v>-3.6252942984302518E-2</v>
      </c>
      <c r="E165" s="5">
        <v>-8.9143216964175057E-2</v>
      </c>
      <c r="F165" s="5">
        <v>-1.356145258707751E-2</v>
      </c>
      <c r="G165" s="5">
        <v>-2.1901107654270197E-2</v>
      </c>
      <c r="H165" s="5">
        <v>1.9342738759264795E-2</v>
      </c>
      <c r="I165" s="5">
        <f>AVERAGE('Summary statistics'!I165:I194)</f>
        <v>-1.5334792325878466E-5</v>
      </c>
      <c r="J165">
        <f>AVERAGE('Raw data'!I164:I193)</f>
        <v>26.813333323333339</v>
      </c>
      <c r="L165" s="1">
        <v>44251</v>
      </c>
      <c r="M165" s="5">
        <v>0.14815374764572639</v>
      </c>
      <c r="N165" s="5">
        <v>0.37639170697721241</v>
      </c>
      <c r="O165" s="5">
        <v>1.4668912407968313</v>
      </c>
      <c r="P165" s="5">
        <v>1.4826336533516622E-2</v>
      </c>
      <c r="Q165" s="5">
        <v>-8.2491285581591911E-2</v>
      </c>
      <c r="R165" s="5">
        <v>0.1362228803757691</v>
      </c>
      <c r="S165" s="5">
        <v>0.44597566131726213</v>
      </c>
      <c r="T165" s="5">
        <f>AVERAGE('Summary statistics'!I165:I284)</f>
        <v>1.0067384560330476E-3</v>
      </c>
      <c r="U165">
        <f>AVERAGE('Raw data'!I164:I283)</f>
        <v>25.52183328166667</v>
      </c>
    </row>
    <row r="166" spans="1:21" hidden="1" x14ac:dyDescent="0.2">
      <c r="A166" s="1">
        <v>44116</v>
      </c>
      <c r="B166" s="5">
        <v>0.11073572920318363</v>
      </c>
      <c r="C166" s="5">
        <v>-8.7602967963992875E-2</v>
      </c>
      <c r="D166" s="5">
        <v>1.8065955689646467E-2</v>
      </c>
      <c r="E166" s="5">
        <v>-6.7104870292394411E-2</v>
      </c>
      <c r="F166" s="5">
        <v>-1.9163543350138776E-3</v>
      </c>
      <c r="G166" s="5">
        <v>-1.058442670859408E-2</v>
      </c>
      <c r="H166" s="5">
        <v>2.907932983943283E-3</v>
      </c>
      <c r="I166" s="5">
        <f>AVERAGE('Summary statistics'!I166:I195)</f>
        <v>4.7179044368702411E-4</v>
      </c>
      <c r="J166">
        <f>AVERAGE('Raw data'!I165:I194)</f>
        <v>27.050333280000004</v>
      </c>
      <c r="L166" s="1">
        <v>44252</v>
      </c>
      <c r="M166" s="5">
        <v>7.3969481425455091E-2</v>
      </c>
      <c r="N166" s="5">
        <v>0.38938231942491314</v>
      </c>
      <c r="O166" s="5">
        <v>1.4214005973512618</v>
      </c>
      <c r="P166" s="5">
        <v>2.4128386749658608E-2</v>
      </c>
      <c r="Q166" s="5">
        <v>-8.4840496930989301E-2</v>
      </c>
      <c r="R166" s="5">
        <v>0.13178720613583172</v>
      </c>
      <c r="S166" s="5">
        <v>0.45122268244378705</v>
      </c>
      <c r="T166" s="5">
        <f>AVERAGE('Summary statistics'!I166:I285)</f>
        <v>7.8627961274015459E-4</v>
      </c>
      <c r="U166">
        <f>AVERAGE('Raw data'!I165:I284)</f>
        <v>25.514249934166674</v>
      </c>
    </row>
    <row r="167" spans="1:21" hidden="1" x14ac:dyDescent="0.2">
      <c r="A167" s="1">
        <v>44117</v>
      </c>
      <c r="B167" s="5">
        <v>7.1874176330297079E-2</v>
      </c>
      <c r="C167" s="5">
        <v>-6.6635202161927962E-2</v>
      </c>
      <c r="D167" s="5">
        <v>-9.027911712089243E-3</v>
      </c>
      <c r="E167" s="5">
        <v>-0.14126180716437059</v>
      </c>
      <c r="F167" s="5">
        <v>-4.151002970050708E-2</v>
      </c>
      <c r="G167" s="5">
        <v>-1.2359667293850258E-2</v>
      </c>
      <c r="H167" s="5">
        <v>2.5708615444910751E-2</v>
      </c>
      <c r="I167" s="5">
        <f>AVERAGE('Summary statistics'!I167:I196)</f>
        <v>3.7227292611674455E-5</v>
      </c>
      <c r="J167">
        <f>AVERAGE('Raw data'!I166:I195)</f>
        <v>27.251333240000005</v>
      </c>
      <c r="L167" s="1">
        <v>44253</v>
      </c>
      <c r="M167" s="5">
        <v>4.2010599103165167E-2</v>
      </c>
      <c r="N167" s="5">
        <v>0.35853497702556869</v>
      </c>
      <c r="O167" s="5">
        <v>1.391399547471132</v>
      </c>
      <c r="P167" s="5">
        <v>-4.9798228770926461E-2</v>
      </c>
      <c r="Q167" s="5">
        <v>-0.13309023794926492</v>
      </c>
      <c r="R167" s="5">
        <v>0.11630535829589111</v>
      </c>
      <c r="S167" s="5">
        <v>0.50450134140745262</v>
      </c>
      <c r="T167" s="5">
        <f>AVERAGE('Summary statistics'!I167:I286)</f>
        <v>6.9068379776862133E-4</v>
      </c>
      <c r="U167">
        <f>AVERAGE('Raw data'!I166:I285)</f>
        <v>25.509833261666675</v>
      </c>
    </row>
    <row r="168" spans="1:21" hidden="1" x14ac:dyDescent="0.2">
      <c r="A168" s="1">
        <v>44118</v>
      </c>
      <c r="B168" s="5">
        <v>2.2787704505876499E-3</v>
      </c>
      <c r="C168" s="5">
        <v>-3.7541766649306321E-2</v>
      </c>
      <c r="D168" s="5">
        <v>-1.9406972079806642E-2</v>
      </c>
      <c r="E168" s="5">
        <v>-0.1588187123391718</v>
      </c>
      <c r="F168" s="5">
        <v>-3.6700894506741633E-2</v>
      </c>
      <c r="G168" s="5">
        <v>-3.4490226042268052E-3</v>
      </c>
      <c r="H168" s="5">
        <v>3.6278478006390641E-2</v>
      </c>
      <c r="I168" s="5">
        <f>AVERAGE('Summary statistics'!I168:I197)</f>
        <v>-1.1103204151337098E-4</v>
      </c>
      <c r="J168">
        <f>AVERAGE('Raw data'!I167:I196)</f>
        <v>27.354333243333336</v>
      </c>
      <c r="L168" s="1">
        <v>44256</v>
      </c>
      <c r="M168" s="5">
        <v>5.4387362134989667E-2</v>
      </c>
      <c r="N168" s="5">
        <v>0.35286577382229578</v>
      </c>
      <c r="O168" s="5">
        <v>1.4490919018446269</v>
      </c>
      <c r="P168" s="5">
        <v>-6.9357649888119766E-2</v>
      </c>
      <c r="Q168" s="5">
        <v>-0.13832256636119286</v>
      </c>
      <c r="R168" s="5">
        <v>0.11320571054741661</v>
      </c>
      <c r="S168" s="5">
        <v>0.50552979546904753</v>
      </c>
      <c r="T168" s="5">
        <f>AVERAGE('Summary statistics'!I168:I287)</f>
        <v>9.0492979121267519E-4</v>
      </c>
      <c r="U168">
        <f>AVERAGE('Raw data'!I167:I286)</f>
        <v>25.503333255833343</v>
      </c>
    </row>
    <row r="169" spans="1:21" hidden="1" x14ac:dyDescent="0.2">
      <c r="A169" s="1">
        <v>44119</v>
      </c>
      <c r="B169" s="5">
        <v>9.3617918792340576E-2</v>
      </c>
      <c r="C169" s="5">
        <v>-4.3007105425591892E-2</v>
      </c>
      <c r="D169" s="5">
        <v>-3.5181846819405525E-2</v>
      </c>
      <c r="E169" s="5">
        <v>-0.16763503060550253</v>
      </c>
      <c r="F169" s="5">
        <v>-3.6013974848002041E-2</v>
      </c>
      <c r="G169" s="5">
        <v>8.0572826706463586E-3</v>
      </c>
      <c r="H169" s="5">
        <v>-3.3128085452570413E-3</v>
      </c>
      <c r="I169" s="5">
        <f>AVERAGE('Summary statistics'!I169:I198)</f>
        <v>-4.118936078826357E-4</v>
      </c>
      <c r="J169">
        <f>AVERAGE('Raw data'!I168:I197)</f>
        <v>27.371999933333338</v>
      </c>
      <c r="L169" s="1">
        <v>44257</v>
      </c>
      <c r="M169" s="5">
        <v>0.1164190490847772</v>
      </c>
      <c r="N169" s="5">
        <v>0.3345661046547756</v>
      </c>
      <c r="O169" s="5">
        <v>1.4022099710309572</v>
      </c>
      <c r="P169" s="5">
        <v>-6.363359527856996E-2</v>
      </c>
      <c r="Q169" s="5">
        <v>-0.13234096353270897</v>
      </c>
      <c r="R169" s="5">
        <v>0.10016498539158421</v>
      </c>
      <c r="S169" s="5">
        <v>0.48171447831621761</v>
      </c>
      <c r="T169" s="5">
        <f>AVERAGE('Summary statistics'!I169:I288)</f>
        <v>7.7484189818111777E-4</v>
      </c>
      <c r="U169">
        <f>AVERAGE('Raw data'!I168:I287)</f>
        <v>25.483166588333344</v>
      </c>
    </row>
    <row r="170" spans="1:21" hidden="1" x14ac:dyDescent="0.2">
      <c r="A170" s="1">
        <v>44120</v>
      </c>
      <c r="B170" s="5">
        <v>0.10925477354512166</v>
      </c>
      <c r="C170" s="5">
        <v>-1.5293416169498166E-2</v>
      </c>
      <c r="D170" s="5">
        <v>-8.031606425951205E-3</v>
      </c>
      <c r="E170" s="5">
        <v>-0.11557248565126783</v>
      </c>
      <c r="F170" s="5">
        <v>-1.9891076726304486E-2</v>
      </c>
      <c r="G170" s="5">
        <v>1.6419778809568433E-3</v>
      </c>
      <c r="H170" s="5">
        <v>-1.095716091479829E-3</v>
      </c>
      <c r="I170" s="5">
        <f>AVERAGE('Summary statistics'!I170:I199)</f>
        <v>-9.1569624250817448E-4</v>
      </c>
      <c r="J170">
        <f>AVERAGE('Raw data'!I169:I198)</f>
        <v>27.44233328666667</v>
      </c>
      <c r="L170" s="1">
        <v>44258</v>
      </c>
      <c r="M170" s="5">
        <v>0.12464244520727676</v>
      </c>
      <c r="N170" s="5">
        <v>0.38951916336738851</v>
      </c>
      <c r="O170" s="5">
        <v>1.485114606088294</v>
      </c>
      <c r="P170" s="5">
        <v>-3.7489050361165607E-2</v>
      </c>
      <c r="Q170" s="5">
        <v>-0.12522827937197195</v>
      </c>
      <c r="R170" s="5">
        <v>0.10281655661455048</v>
      </c>
      <c r="S170" s="5">
        <v>0.48225669119120257</v>
      </c>
      <c r="T170" s="5">
        <f>AVERAGE('Summary statistics'!I170:I289)</f>
        <v>5.3816426451259417E-4</v>
      </c>
      <c r="U170">
        <f>AVERAGE('Raw data'!I169:I288)</f>
        <v>25.487249935833344</v>
      </c>
    </row>
    <row r="171" spans="1:21" hidden="1" x14ac:dyDescent="0.2">
      <c r="A171" s="1">
        <v>44123</v>
      </c>
      <c r="B171" s="5">
        <v>0.11675494178579496</v>
      </c>
      <c r="C171" s="5">
        <v>-1.3138875141835529E-2</v>
      </c>
      <c r="D171" s="5">
        <v>0.1448183514369504</v>
      </c>
      <c r="E171" s="5">
        <v>-8.447421775219574E-2</v>
      </c>
      <c r="F171" s="5">
        <v>-1.3560410415931267E-2</v>
      </c>
      <c r="G171" s="5">
        <v>-1.3128042424613365E-2</v>
      </c>
      <c r="H171" s="5">
        <v>1.4468818475253819E-2</v>
      </c>
      <c r="I171" s="5">
        <f>AVERAGE('Summary statistics'!I171:I200)</f>
        <v>-2.725974872521494E-4</v>
      </c>
      <c r="J171">
        <f>AVERAGE('Raw data'!I170:I199)</f>
        <v>27.430999950000004</v>
      </c>
      <c r="L171" s="1">
        <v>44259</v>
      </c>
      <c r="M171" s="5">
        <v>9.9068142524512071E-2</v>
      </c>
      <c r="N171" s="5">
        <v>0.43366731879464576</v>
      </c>
      <c r="O171" s="5">
        <v>1.560753949847171</v>
      </c>
      <c r="P171" s="5">
        <v>-5.4048616792176998E-2</v>
      </c>
      <c r="Q171" s="5">
        <v>-0.1305133779525362</v>
      </c>
      <c r="R171" s="5">
        <v>0.10630704799135765</v>
      </c>
      <c r="S171" s="5">
        <v>0.45608554318342454</v>
      </c>
      <c r="T171" s="5">
        <f>AVERAGE('Summary statistics'!I171:I290)</f>
        <v>7.2357716948118656E-4</v>
      </c>
      <c r="U171">
        <f>AVERAGE('Raw data'!I170:I289)</f>
        <v>25.459749942500007</v>
      </c>
    </row>
    <row r="172" spans="1:21" hidden="1" x14ac:dyDescent="0.2">
      <c r="A172" s="1">
        <v>44124</v>
      </c>
      <c r="B172" s="5">
        <v>0.11829810133864345</v>
      </c>
      <c r="C172" s="5">
        <v>4.1616247788034334E-2</v>
      </c>
      <c r="D172" s="5">
        <v>0.12891943705351341</v>
      </c>
      <c r="E172" s="5">
        <v>-6.7037397943921287E-2</v>
      </c>
      <c r="F172" s="5">
        <v>-9.8190258205333794E-3</v>
      </c>
      <c r="G172" s="5">
        <v>-2.9414927699896655E-2</v>
      </c>
      <c r="H172" s="5">
        <v>4.875795964905099E-2</v>
      </c>
      <c r="I172" s="5">
        <f>AVERAGE('Summary statistics'!I172:I201)</f>
        <v>1.5681554221997105E-4</v>
      </c>
      <c r="J172">
        <f>AVERAGE('Raw data'!I171:I200)</f>
        <v>27.440333243333335</v>
      </c>
      <c r="L172" s="1">
        <v>44260</v>
      </c>
      <c r="M172" s="5">
        <v>4.2736698171824766E-2</v>
      </c>
      <c r="N172" s="5">
        <v>0.50790459026276202</v>
      </c>
      <c r="O172" s="5">
        <v>1.5388238386841659</v>
      </c>
      <c r="P172" s="5">
        <v>-5.4822472957898105E-2</v>
      </c>
      <c r="Q172" s="5">
        <v>-0.12999999530741368</v>
      </c>
      <c r="R172" s="5">
        <v>6.7189192332407013E-2</v>
      </c>
      <c r="S172" s="5">
        <v>0.48484712226942378</v>
      </c>
      <c r="T172" s="5">
        <f>AVERAGE('Summary statistics'!I172:I291)</f>
        <v>9.525323045849345E-4</v>
      </c>
      <c r="U172">
        <f>AVERAGE('Raw data'!I171:I290)</f>
        <v>25.419916604166669</v>
      </c>
    </row>
    <row r="173" spans="1:21" hidden="1" x14ac:dyDescent="0.2">
      <c r="A173" s="1">
        <v>44125</v>
      </c>
      <c r="B173" s="5">
        <v>0.22828409824483409</v>
      </c>
      <c r="C173" s="5">
        <v>5.0728088696787653E-2</v>
      </c>
      <c r="D173" s="5">
        <v>0.22532804618337032</v>
      </c>
      <c r="E173" s="5">
        <v>-7.0436568234166955E-2</v>
      </c>
      <c r="F173" s="5">
        <v>-1.3078139238400587E-2</v>
      </c>
      <c r="G173" s="5">
        <v>2.1664560474663874E-4</v>
      </c>
      <c r="H173" s="5">
        <v>2.9561695664462484E-2</v>
      </c>
      <c r="I173" s="5">
        <f>AVERAGE('Summary statistics'!I173:I202)</f>
        <v>3.5701458552000304E-4</v>
      </c>
      <c r="J173">
        <f>AVERAGE('Raw data'!I172:I201)</f>
        <v>27.453666563333339</v>
      </c>
      <c r="L173" s="1">
        <v>44263</v>
      </c>
      <c r="M173" s="5">
        <v>0.10186313512565591</v>
      </c>
      <c r="N173" s="5">
        <v>0.53625512065081937</v>
      </c>
      <c r="O173" s="5">
        <v>1.6324100926442007</v>
      </c>
      <c r="P173" s="5">
        <v>-6.9327876772352387E-2</v>
      </c>
      <c r="Q173" s="5">
        <v>-0.15273643318892249</v>
      </c>
      <c r="R173" s="5">
        <v>9.5730298231383071E-2</v>
      </c>
      <c r="S173" s="5">
        <v>0.5005404587103669</v>
      </c>
      <c r="T173" s="5">
        <f>AVERAGE('Summary statistics'!I173:I292)</f>
        <v>9.7611884041698155E-4</v>
      </c>
      <c r="U173">
        <f>AVERAGE('Raw data'!I172:I291)</f>
        <v>25.439249935000007</v>
      </c>
    </row>
    <row r="174" spans="1:21" hidden="1" x14ac:dyDescent="0.2">
      <c r="A174" s="1">
        <v>44126</v>
      </c>
      <c r="B174" s="5">
        <v>0.25808345021812029</v>
      </c>
      <c r="C174" s="5">
        <v>8.5759476620456868E-2</v>
      </c>
      <c r="D174" s="5">
        <v>0.22700274494063541</v>
      </c>
      <c r="E174" s="5">
        <v>-9.938942777199411E-2</v>
      </c>
      <c r="F174" s="5">
        <v>-3.0863934980285078E-2</v>
      </c>
      <c r="G174" s="5">
        <v>1.5350319157605187E-3</v>
      </c>
      <c r="H174" s="5">
        <v>6.7648932980281767E-2</v>
      </c>
      <c r="I174" s="5">
        <f>AVERAGE('Summary statistics'!I174:I203)</f>
        <v>1.1219017107504446E-3</v>
      </c>
      <c r="J174">
        <f>AVERAGE('Raw data'!I173:I202)</f>
        <v>27.247333273333343</v>
      </c>
      <c r="L174" s="1">
        <v>44264</v>
      </c>
      <c r="M174" s="5">
        <v>0.13621826618464822</v>
      </c>
      <c r="N174" s="5">
        <v>0.54004599450414226</v>
      </c>
      <c r="O174" s="5">
        <v>1.6691399065575396</v>
      </c>
      <c r="P174" s="5">
        <v>-4.1446632300298596E-2</v>
      </c>
      <c r="Q174" s="5">
        <v>-0.13461560865706432</v>
      </c>
      <c r="R174" s="5">
        <v>0.13175952386494963</v>
      </c>
      <c r="S174" s="5">
        <v>0.5063242355774985</v>
      </c>
      <c r="T174" s="5">
        <f>AVERAGE('Summary statistics'!I174:I293)</f>
        <v>1.2410911844936523E-3</v>
      </c>
      <c r="U174">
        <f>AVERAGE('Raw data'!I173:I292)</f>
        <v>25.392166620833343</v>
      </c>
    </row>
    <row r="175" spans="1:21" hidden="1" x14ac:dyDescent="0.2">
      <c r="A175" s="1">
        <v>44127</v>
      </c>
      <c r="B175" s="5">
        <v>0.26955939068276619</v>
      </c>
      <c r="C175" s="5">
        <v>6.5325112309731814E-2</v>
      </c>
      <c r="D175" s="5">
        <v>0.21900418035071806</v>
      </c>
      <c r="E175" s="5">
        <v>-8.4735909292007278E-2</v>
      </c>
      <c r="F175" s="5">
        <v>-2.2164879255845479E-2</v>
      </c>
      <c r="G175" s="5">
        <v>2.859342962814395E-2</v>
      </c>
      <c r="H175" s="5">
        <v>7.793335441513935E-2</v>
      </c>
      <c r="I175" s="5">
        <f>AVERAGE('Summary statistics'!I175:I204)</f>
        <v>1.2187998811292503E-3</v>
      </c>
      <c r="J175">
        <f>AVERAGE('Raw data'!I174:I203)</f>
        <v>27.194999950000003</v>
      </c>
      <c r="L175" s="1">
        <v>44265</v>
      </c>
      <c r="M175" s="5">
        <v>0.17094520598477725</v>
      </c>
      <c r="N175" s="5">
        <v>0.54593726538228127</v>
      </c>
      <c r="O175" s="5">
        <v>1.6818404904281421</v>
      </c>
      <c r="P175" s="5">
        <v>-2.7442415079031279E-2</v>
      </c>
      <c r="Q175" s="5">
        <v>-0.12338161395869657</v>
      </c>
      <c r="R175" s="5">
        <v>0.14801156645982172</v>
      </c>
      <c r="S175" s="5">
        <v>0.42002903922032853</v>
      </c>
      <c r="T175" s="5">
        <f>AVERAGE('Summary statistics'!I175:I294)</f>
        <v>1.2867516198548825E-3</v>
      </c>
      <c r="U175">
        <f>AVERAGE('Raw data'!I174:I293)</f>
        <v>25.33049995750001</v>
      </c>
    </row>
    <row r="176" spans="1:21" hidden="1" x14ac:dyDescent="0.2">
      <c r="A176" s="1">
        <v>44130</v>
      </c>
      <c r="B176" s="5">
        <v>0.26933293378358469</v>
      </c>
      <c r="C176" s="5">
        <v>3.4295104568902668E-2</v>
      </c>
      <c r="D176" s="5">
        <v>0.20174396606551592</v>
      </c>
      <c r="E176" s="5">
        <v>-0.11349685883323024</v>
      </c>
      <c r="F176" s="5">
        <v>-2.9981053621854166E-2</v>
      </c>
      <c r="G176" s="5">
        <v>9.4399003292632601E-3</v>
      </c>
      <c r="H176" s="5">
        <v>0.11788911394940201</v>
      </c>
      <c r="I176" s="5">
        <f>AVERAGE('Summary statistics'!I176:I205)</f>
        <v>1.7127287843804242E-4</v>
      </c>
      <c r="J176">
        <f>AVERAGE('Raw data'!I175:I204)</f>
        <v>27.124666659999999</v>
      </c>
      <c r="L176" s="1">
        <v>44266</v>
      </c>
      <c r="M176" s="5">
        <v>0.14408160351967567</v>
      </c>
      <c r="N176" s="5">
        <v>0.57203736125160454</v>
      </c>
      <c r="O176" s="5">
        <v>1.6890474633575818</v>
      </c>
      <c r="P176" s="5">
        <v>-4.3407128019008312E-2</v>
      </c>
      <c r="Q176" s="5">
        <v>-0.13099567140111124</v>
      </c>
      <c r="R176" s="5">
        <v>0.11553721658772893</v>
      </c>
      <c r="S176" s="5">
        <v>0.4739957190494094</v>
      </c>
      <c r="T176" s="5">
        <f>AVERAGE('Summary statistics'!I176:I295)</f>
        <v>1.2674224824139673E-3</v>
      </c>
      <c r="U176">
        <f>AVERAGE('Raw data'!I175:I294)</f>
        <v>25.269166635000001</v>
      </c>
    </row>
    <row r="177" spans="1:21" hidden="1" x14ac:dyDescent="0.2">
      <c r="A177" s="1">
        <v>44131</v>
      </c>
      <c r="B177" s="5">
        <v>0.2454169329495314</v>
      </c>
      <c r="C177" s="5">
        <v>3.3143688812579369E-2</v>
      </c>
      <c r="D177" s="5">
        <v>0.23612669113332732</v>
      </c>
      <c r="E177" s="5">
        <v>-0.11134986962230276</v>
      </c>
      <c r="F177" s="5">
        <v>-2.8005233944465587E-2</v>
      </c>
      <c r="G177" s="5">
        <v>3.2036319722610784E-2</v>
      </c>
      <c r="H177" s="5">
        <v>0.16911636332143692</v>
      </c>
      <c r="I177" s="5">
        <f>AVERAGE('Summary statistics'!I177:I206)</f>
        <v>-1.0326064273727949E-4</v>
      </c>
      <c r="J177">
        <f>AVERAGE('Raw data'!I176:I205)</f>
        <v>27.119333330000003</v>
      </c>
      <c r="L177" s="1">
        <v>44267</v>
      </c>
      <c r="M177" s="5">
        <v>9.6002727252266176E-2</v>
      </c>
      <c r="N177" s="5">
        <v>0.53880055677203231</v>
      </c>
      <c r="O177" s="5">
        <v>1.6695072672495737</v>
      </c>
      <c r="P177" s="5">
        <v>-5.8208467189131849E-2</v>
      </c>
      <c r="Q177" s="5">
        <v>-0.13389474095602769</v>
      </c>
      <c r="R177" s="5">
        <v>0.11978671472139996</v>
      </c>
      <c r="S177" s="5">
        <v>0.56245030148067465</v>
      </c>
      <c r="T177" s="5">
        <f>AVERAGE('Summary statistics'!I177:I296)</f>
        <v>1.2324980784027613E-3</v>
      </c>
      <c r="U177">
        <f>AVERAGE('Raw data'!I176:I295)</f>
        <v>25.251333306666666</v>
      </c>
    </row>
    <row r="178" spans="1:21" hidden="1" x14ac:dyDescent="0.2">
      <c r="A178" s="1">
        <v>44132</v>
      </c>
      <c r="B178" s="5">
        <v>0.27882069412958144</v>
      </c>
      <c r="C178" s="5">
        <v>-7.1468186394451239E-2</v>
      </c>
      <c r="D178" s="5">
        <v>0.19288251617277491</v>
      </c>
      <c r="E178" s="5">
        <v>-0.16233054752708445</v>
      </c>
      <c r="F178" s="5">
        <v>-4.7441163290355179E-2</v>
      </c>
      <c r="G178" s="5">
        <v>3.4783552300037733E-2</v>
      </c>
      <c r="H178" s="5">
        <v>0.26641422583314622</v>
      </c>
      <c r="I178" s="5">
        <f>AVERAGE('Summary statistics'!I178:I207)</f>
        <v>-1.1464577381460656E-3</v>
      </c>
      <c r="J178">
        <f>AVERAGE('Raw data'!I177:I206)</f>
        <v>27.066000046666669</v>
      </c>
      <c r="L178" s="1">
        <v>44270</v>
      </c>
      <c r="M178" s="5">
        <v>9.1412792545840879E-2</v>
      </c>
      <c r="N178" s="5">
        <v>0.48749786618971069</v>
      </c>
      <c r="O178" s="5">
        <v>1.6283241501334134</v>
      </c>
      <c r="P178" s="5">
        <v>-4.4200335056721961E-2</v>
      </c>
      <c r="Q178" s="5">
        <v>-0.13062844384158151</v>
      </c>
      <c r="R178" s="5">
        <v>0.14111411950457312</v>
      </c>
      <c r="S178" s="5">
        <v>0.56478778186897605</v>
      </c>
      <c r="T178" s="5">
        <f>AVERAGE('Summary statistics'!I178:I297)</f>
        <v>1.3250033696911119E-3</v>
      </c>
      <c r="U178">
        <f>AVERAGE('Raw data'!I177:I296)</f>
        <v>25.241833311666671</v>
      </c>
    </row>
    <row r="179" spans="1:21" hidden="1" x14ac:dyDescent="0.2">
      <c r="A179" s="1">
        <v>44133</v>
      </c>
      <c r="B179" s="5">
        <v>0.48029573312858248</v>
      </c>
      <c r="C179" s="5">
        <v>-0.12461004559477311</v>
      </c>
      <c r="D179" s="5">
        <v>0.20696965888665902</v>
      </c>
      <c r="E179" s="5">
        <v>-0.14850856992562872</v>
      </c>
      <c r="F179" s="5">
        <v>-4.2909749402753133E-2</v>
      </c>
      <c r="G179" s="5">
        <v>3.2467560988699469E-3</v>
      </c>
      <c r="H179" s="5">
        <v>0.29878703008520041</v>
      </c>
      <c r="I179" s="5">
        <f>AVERAGE('Summary statistics'!I179:I208)</f>
        <v>-4.6897584594821572E-4</v>
      </c>
      <c r="J179">
        <f>AVERAGE('Raw data'!I178:I207)</f>
        <v>27.088666660000005</v>
      </c>
      <c r="L179" s="1">
        <v>44271</v>
      </c>
      <c r="M179" s="5">
        <v>0.22685848373206921</v>
      </c>
      <c r="N179" s="5">
        <v>0.45846551179944905</v>
      </c>
      <c r="O179" s="5">
        <v>1.6485696854983147</v>
      </c>
      <c r="P179" s="5">
        <v>-4.132181190508042E-2</v>
      </c>
      <c r="Q179" s="5">
        <v>-0.11913658475918797</v>
      </c>
      <c r="R179" s="5">
        <v>0.12145207869076567</v>
      </c>
      <c r="S179" s="5">
        <v>0.5854985010239947</v>
      </c>
      <c r="T179" s="5">
        <f>AVERAGE('Summary statistics'!I179:I298)</f>
        <v>1.3823119816743039E-3</v>
      </c>
      <c r="U179">
        <f>AVERAGE('Raw data'!I178:I297)</f>
        <v>25.223416636666677</v>
      </c>
    </row>
    <row r="180" spans="1:21" hidden="1" x14ac:dyDescent="0.2">
      <c r="A180" s="1">
        <v>44134</v>
      </c>
      <c r="B180" s="5">
        <v>0.49328995622375615</v>
      </c>
      <c r="C180" s="5">
        <v>-0.13858287613185266</v>
      </c>
      <c r="D180" s="5">
        <v>0.21533116940144043</v>
      </c>
      <c r="E180" s="5">
        <v>-0.13740929898553089</v>
      </c>
      <c r="F180" s="5">
        <v>-4.2796744306139951E-2</v>
      </c>
      <c r="G180" s="5">
        <v>-6.5259094210994781E-3</v>
      </c>
      <c r="H180" s="5">
        <v>0.36604993895345594</v>
      </c>
      <c r="I180" s="5">
        <f>AVERAGE('Summary statistics'!I180:I209)</f>
        <v>-5.0091264040489681E-4</v>
      </c>
      <c r="J180">
        <f>AVERAGE('Raw data'!I179:I208)</f>
        <v>27.308999950000004</v>
      </c>
      <c r="L180" s="1">
        <v>44272</v>
      </c>
      <c r="M180" s="5">
        <v>0.21056476910735022</v>
      </c>
      <c r="N180" s="5">
        <v>0.45196300987876875</v>
      </c>
      <c r="O180" s="5">
        <v>1.6842845279797689</v>
      </c>
      <c r="P180" s="5">
        <v>-4.0278443645712245E-2</v>
      </c>
      <c r="Q180" s="5">
        <v>-0.12757162687618212</v>
      </c>
      <c r="R180" s="5">
        <v>0.12878849852133101</v>
      </c>
      <c r="S180" s="5">
        <v>0.5998979495966964</v>
      </c>
      <c r="T180" s="5">
        <f>AVERAGE('Summary statistics'!I180:I299)</f>
        <v>1.4999850693244096E-3</v>
      </c>
      <c r="U180">
        <f>AVERAGE('Raw data'!I179:I298)</f>
        <v>25.220249960833335</v>
      </c>
    </row>
    <row r="181" spans="1:21" hidden="1" x14ac:dyDescent="0.2">
      <c r="A181" s="1">
        <v>44137</v>
      </c>
      <c r="B181" s="5">
        <v>0.56976265474663323</v>
      </c>
      <c r="C181" s="5">
        <v>-6.570939204283921E-2</v>
      </c>
      <c r="D181" s="5">
        <v>0.26380763458824474</v>
      </c>
      <c r="E181" s="5">
        <v>-1.4622317531455212E-2</v>
      </c>
      <c r="F181" s="5">
        <v>-9.5186225243039657E-3</v>
      </c>
      <c r="G181" s="5">
        <v>-3.4927530465136851E-2</v>
      </c>
      <c r="H181" s="5">
        <v>0.34017778301832613</v>
      </c>
      <c r="I181" s="5">
        <f>AVERAGE('Summary statistics'!I181:I210)</f>
        <v>2.9513844646497704E-4</v>
      </c>
      <c r="J181">
        <f>AVERAGE('Raw data'!I180:I209)</f>
        <v>27.567666560000003</v>
      </c>
      <c r="L181" s="1">
        <v>44273</v>
      </c>
      <c r="M181" s="5">
        <v>0.30161722320313106</v>
      </c>
      <c r="N181" s="5">
        <v>0.42286562278833134</v>
      </c>
      <c r="O181" s="5">
        <v>1.7110744301897574</v>
      </c>
      <c r="P181" s="5">
        <v>7.7456021498855485E-2</v>
      </c>
      <c r="Q181" s="5">
        <v>-9.7851876771849422E-2</v>
      </c>
      <c r="R181" s="5">
        <v>0.14235094474320623</v>
      </c>
      <c r="S181" s="5">
        <v>0.55842521762982733</v>
      </c>
      <c r="T181" s="5">
        <f>AVERAGE('Summary statistics'!I181:I300)</f>
        <v>1.473052320236354E-3</v>
      </c>
      <c r="U181">
        <f>AVERAGE('Raw data'!I180:I299)</f>
        <v>25.207249965000006</v>
      </c>
    </row>
    <row r="182" spans="1:21" hidden="1" x14ac:dyDescent="0.2">
      <c r="A182" s="1">
        <v>44138</v>
      </c>
      <c r="B182" s="5">
        <v>0.51158869133449347</v>
      </c>
      <c r="C182" s="5">
        <v>-5.0230595031428613E-2</v>
      </c>
      <c r="D182" s="5">
        <v>0.28610698277011265</v>
      </c>
      <c r="E182" s="5">
        <v>-7.7369033214852601E-3</v>
      </c>
      <c r="F182" s="5">
        <v>1.4667367742138178E-3</v>
      </c>
      <c r="G182" s="5">
        <v>-1.465475443333778E-2</v>
      </c>
      <c r="H182" s="5">
        <v>0.33245152309648124</v>
      </c>
      <c r="I182" s="5">
        <f>AVERAGE('Summary statistics'!I182:I211)</f>
        <v>5.3446335252796981E-4</v>
      </c>
      <c r="J182">
        <f>AVERAGE('Raw data'!I181:I210)</f>
        <v>28.042333156666668</v>
      </c>
      <c r="L182" s="1">
        <v>44274</v>
      </c>
      <c r="M182" s="5">
        <v>0.32369426320887412</v>
      </c>
      <c r="N182" s="5">
        <v>0.43890639675224113</v>
      </c>
      <c r="O182" s="5">
        <v>1.7075883359346682</v>
      </c>
      <c r="P182" s="5">
        <v>7.0755646969596256E-2</v>
      </c>
      <c r="Q182" s="5">
        <v>-9.0984259686329699E-2</v>
      </c>
      <c r="R182" s="5">
        <v>0.16108400015064686</v>
      </c>
      <c r="S182" s="5">
        <v>0.57120761982978863</v>
      </c>
      <c r="T182" s="5">
        <f>AVERAGE('Summary statistics'!I182:I301)</f>
        <v>1.3808362015252016E-3</v>
      </c>
      <c r="U182">
        <f>AVERAGE('Raw data'!I181:I300)</f>
        <v>25.178249953333342</v>
      </c>
    </row>
    <row r="183" spans="1:21" hidden="1" x14ac:dyDescent="0.2">
      <c r="A183" s="1">
        <v>44139</v>
      </c>
      <c r="B183" s="5">
        <v>0.36005745209659012</v>
      </c>
      <c r="C183" s="5">
        <v>-1.9727498638317797E-2</v>
      </c>
      <c r="D183" s="5">
        <v>0.32336570870058179</v>
      </c>
      <c r="E183" s="5">
        <v>3.3536484686164242E-2</v>
      </c>
      <c r="F183" s="5">
        <v>1.4769433855905852E-2</v>
      </c>
      <c r="G183" s="5">
        <v>-1.5651436351433071E-2</v>
      </c>
      <c r="H183" s="5">
        <v>0.39096800572544044</v>
      </c>
      <c r="I183" s="5">
        <f>AVERAGE('Summary statistics'!I183:I212)</f>
        <v>2.0616237107088983E-3</v>
      </c>
      <c r="J183">
        <f>AVERAGE('Raw data'!I182:I211)</f>
        <v>28.413333193333333</v>
      </c>
      <c r="L183" s="1">
        <v>44277</v>
      </c>
      <c r="M183" s="5">
        <v>0.19479249004807109</v>
      </c>
      <c r="N183" s="5">
        <v>0.43272193155533234</v>
      </c>
      <c r="O183" s="5">
        <v>1.6658733266639865</v>
      </c>
      <c r="P183" s="5">
        <v>0.10912317477732175</v>
      </c>
      <c r="Q183" s="5">
        <v>-7.2289887058518534E-2</v>
      </c>
      <c r="R183" s="5">
        <v>0.172916999833746</v>
      </c>
      <c r="S183" s="5">
        <v>0.54075335858312767</v>
      </c>
      <c r="T183" s="5">
        <f>AVERAGE('Summary statistics'!I183:I302)</f>
        <v>1.6392349824564177E-3</v>
      </c>
      <c r="U183">
        <f>AVERAGE('Raw data'!I182:I301)</f>
        <v>25.140333292500006</v>
      </c>
    </row>
    <row r="184" spans="1:21" hidden="1" x14ac:dyDescent="0.2">
      <c r="A184" s="1">
        <v>44140</v>
      </c>
      <c r="B184" s="5">
        <v>0.26904869014780147</v>
      </c>
      <c r="C184" s="5">
        <v>-3.8437095677198531E-2</v>
      </c>
      <c r="D184" s="5">
        <v>0.37252442749070791</v>
      </c>
      <c r="E184" s="5">
        <v>8.2506937855341939E-2</v>
      </c>
      <c r="F184" s="5">
        <v>3.6565519297095166E-2</v>
      </c>
      <c r="G184" s="5">
        <v>7.7561030594728367E-3</v>
      </c>
      <c r="H184" s="5">
        <v>0.40224221001333366</v>
      </c>
      <c r="I184" s="5">
        <f>AVERAGE('Summary statistics'!I184:I213)</f>
        <v>2.6046339881307845E-3</v>
      </c>
      <c r="J184">
        <f>AVERAGE('Raw data'!I183:I212)</f>
        <v>28.819666546666667</v>
      </c>
      <c r="L184" s="1">
        <v>44278</v>
      </c>
      <c r="M184" s="5">
        <v>0.10944469073923022</v>
      </c>
      <c r="N184" s="5">
        <v>0.35969691745549615</v>
      </c>
      <c r="O184" s="5">
        <v>1.6234095404088722</v>
      </c>
      <c r="P184" s="5">
        <v>8.3934999504677144E-2</v>
      </c>
      <c r="Q184" s="5">
        <v>-8.4336459862505292E-2</v>
      </c>
      <c r="R184" s="5">
        <v>0.19184350880248555</v>
      </c>
      <c r="S184" s="5">
        <v>0.51481847555476701</v>
      </c>
      <c r="T184" s="5">
        <f>AVERAGE('Summary statistics'!I184:I303)</f>
        <v>1.5505428561455288E-3</v>
      </c>
      <c r="U184">
        <f>AVERAGE('Raw data'!I183:I302)</f>
        <v>25.097499964166673</v>
      </c>
    </row>
    <row r="185" spans="1:21" hidden="1" x14ac:dyDescent="0.2">
      <c r="A185" s="1">
        <v>44141</v>
      </c>
      <c r="B185" s="5">
        <v>0.30022579093031165</v>
      </c>
      <c r="C185" s="5">
        <v>-8.0415447940012486E-2</v>
      </c>
      <c r="D185" s="5">
        <v>0.37665677887532356</v>
      </c>
      <c r="E185" s="5">
        <v>0.10548175717106924</v>
      </c>
      <c r="F185" s="5">
        <v>4.4742926448072463E-2</v>
      </c>
      <c r="G185" s="5">
        <v>1.8692133012152213E-2</v>
      </c>
      <c r="H185" s="5">
        <v>0.5183287393403192</v>
      </c>
      <c r="I185" s="5">
        <f>AVERAGE('Summary statistics'!I185:I214)</f>
        <v>2.0666929235572213E-3</v>
      </c>
      <c r="J185">
        <f>AVERAGE('Raw data'!I184:I213)</f>
        <v>29.131333226666662</v>
      </c>
      <c r="L185" s="1">
        <v>44279</v>
      </c>
      <c r="M185" s="5">
        <v>0.16312650552188754</v>
      </c>
      <c r="N185" s="5">
        <v>0.41871033485818493</v>
      </c>
      <c r="O185" s="5">
        <v>1.5882854485396793</v>
      </c>
      <c r="P185" s="5">
        <v>8.8543855920485942E-2</v>
      </c>
      <c r="Q185" s="5">
        <v>-7.3988450323329041E-2</v>
      </c>
      <c r="R185" s="5">
        <v>0.18315473237708851</v>
      </c>
      <c r="S185" s="5">
        <v>0.5121316728282026</v>
      </c>
      <c r="T185" s="5">
        <f>AVERAGE('Summary statistics'!I185:I304)</f>
        <v>1.3727696717844183E-3</v>
      </c>
      <c r="U185">
        <f>AVERAGE('Raw data'!I184:I303)</f>
        <v>25.032916630833345</v>
      </c>
    </row>
    <row r="186" spans="1:21" hidden="1" x14ac:dyDescent="0.2">
      <c r="A186" s="1">
        <v>44144</v>
      </c>
      <c r="B186" s="5">
        <v>0.30805849147731179</v>
      </c>
      <c r="C186" s="5">
        <v>-7.6647674044308112E-3</v>
      </c>
      <c r="D186" s="5">
        <v>0.36002100237510809</v>
      </c>
      <c r="E186" s="5">
        <v>4.1010521488448609E-3</v>
      </c>
      <c r="F186" s="5">
        <v>-1.493323974464484E-2</v>
      </c>
      <c r="G186" s="5">
        <v>6.1147866399710017E-2</v>
      </c>
      <c r="H186" s="5">
        <v>0.49749759064519539</v>
      </c>
      <c r="I186" s="5">
        <f>AVERAGE('Summary statistics'!I186:I215)</f>
        <v>1.9216864961005707E-3</v>
      </c>
      <c r="J186">
        <f>AVERAGE('Raw data'!I185:I214)</f>
        <v>29.420999846666664</v>
      </c>
      <c r="L186" s="1">
        <v>44280</v>
      </c>
      <c r="M186" s="5">
        <v>0.20149247704426573</v>
      </c>
      <c r="N186" s="5">
        <v>0.36628380304536923</v>
      </c>
      <c r="O186" s="5">
        <v>1.5685173301541941</v>
      </c>
      <c r="P186" s="5">
        <v>5.9337870685051475E-2</v>
      </c>
      <c r="Q186" s="5">
        <v>-8.7209413530433377E-2</v>
      </c>
      <c r="R186" s="5">
        <v>0.20428364392800435</v>
      </c>
      <c r="S186" s="5">
        <v>0.53954636224415276</v>
      </c>
      <c r="T186" s="5">
        <f>AVERAGE('Summary statistics'!I186:I305)</f>
        <v>1.2831396713004429E-3</v>
      </c>
      <c r="U186">
        <f>AVERAGE('Raw data'!I185:I304)</f>
        <v>24.973999966666678</v>
      </c>
    </row>
    <row r="187" spans="1:21" hidden="1" x14ac:dyDescent="0.2">
      <c r="A187" s="1">
        <v>44145</v>
      </c>
      <c r="B187" s="5">
        <v>0.14106832261575122</v>
      </c>
      <c r="C187" s="5">
        <v>5.1344196629805647E-2</v>
      </c>
      <c r="D187" s="5">
        <v>0.34476207644341239</v>
      </c>
      <c r="E187" s="5">
        <v>6.9519703456263904E-4</v>
      </c>
      <c r="F187" s="5">
        <v>-1.4181632534444747E-2</v>
      </c>
      <c r="G187" s="5">
        <v>7.91633360110644E-2</v>
      </c>
      <c r="H187" s="5">
        <v>0.52255618974023477</v>
      </c>
      <c r="I187" s="5">
        <f>AVERAGE('Summary statistics'!I187:I216)</f>
        <v>2.0358018727637756E-3</v>
      </c>
      <c r="J187">
        <f>AVERAGE('Raw data'!I186:I215)</f>
        <v>29.453999839999998</v>
      </c>
      <c r="L187" s="1">
        <v>44281</v>
      </c>
      <c r="M187" s="5">
        <v>-1.5631109083380371E-3</v>
      </c>
      <c r="N187" s="5">
        <v>0.43941190634935628</v>
      </c>
      <c r="O187" s="5">
        <v>1.6246633151611267</v>
      </c>
      <c r="P187" s="5">
        <v>2.6999763536163766E-2</v>
      </c>
      <c r="Q187" s="5">
        <v>-9.4086674703852305E-2</v>
      </c>
      <c r="R187" s="5">
        <v>0.18755797719904321</v>
      </c>
      <c r="S187" s="5">
        <v>0.54827273067161486</v>
      </c>
      <c r="T187" s="5">
        <f>AVERAGE('Summary statistics'!I187:I306)</f>
        <v>1.4607951597184617E-3</v>
      </c>
      <c r="U187">
        <f>AVERAGE('Raw data'!I186:I305)</f>
        <v>24.896083296666678</v>
      </c>
    </row>
    <row r="188" spans="1:21" hidden="1" x14ac:dyDescent="0.2">
      <c r="A188" s="1">
        <v>44146</v>
      </c>
      <c r="B188" s="5">
        <v>0.18185976966960926</v>
      </c>
      <c r="C188" s="5">
        <v>3.0123497236798434E-2</v>
      </c>
      <c r="D188" s="5">
        <v>0.37606244169570513</v>
      </c>
      <c r="E188" s="5">
        <v>3.2372333302231111E-2</v>
      </c>
      <c r="F188" s="5">
        <v>-1.8046322968307361E-2</v>
      </c>
      <c r="G188" s="5">
        <v>6.2925882268857813E-2</v>
      </c>
      <c r="H188" s="5">
        <v>0.53795393004542691</v>
      </c>
      <c r="I188" s="5">
        <f>AVERAGE('Summary statistics'!I188:I217)</f>
        <v>2.0158994541631869E-3</v>
      </c>
      <c r="J188">
        <f>AVERAGE('Raw data'!I187:I216)</f>
        <v>29.422999829999998</v>
      </c>
      <c r="L188" s="1">
        <v>44284</v>
      </c>
      <c r="M188" s="5">
        <v>2.3079451943608897E-2</v>
      </c>
      <c r="N188" s="5">
        <v>0.42564792462617257</v>
      </c>
      <c r="O188" s="5">
        <v>1.6764730592122543</v>
      </c>
      <c r="P188" s="5">
        <v>5.2928544701707485E-2</v>
      </c>
      <c r="Q188" s="5">
        <v>-0.10170356264800365</v>
      </c>
      <c r="R188" s="5">
        <v>0.1708610995319492</v>
      </c>
      <c r="S188" s="5">
        <v>0.52057064114397611</v>
      </c>
      <c r="T188" s="5">
        <f>AVERAGE('Summary statistics'!I188:I307)</f>
        <v>1.3850598620870273E-3</v>
      </c>
      <c r="U188">
        <f>AVERAGE('Raw data'!I187:I306)</f>
        <v>24.838333294166677</v>
      </c>
    </row>
    <row r="189" spans="1:21" hidden="1" x14ac:dyDescent="0.2">
      <c r="A189" s="1">
        <v>44147</v>
      </c>
      <c r="B189" s="5">
        <v>0.16354728856478856</v>
      </c>
      <c r="C189" s="5">
        <v>6.0138358738533709E-2</v>
      </c>
      <c r="D189" s="5">
        <v>0.4280538058798608</v>
      </c>
      <c r="E189" s="5">
        <v>2.1416812140084718E-3</v>
      </c>
      <c r="F189" s="5">
        <v>-2.2694662007436108E-2</v>
      </c>
      <c r="G189" s="5">
        <v>5.7490430178201955E-2</v>
      </c>
      <c r="H189" s="5">
        <v>0.50852131512686105</v>
      </c>
      <c r="I189" s="5">
        <f>AVERAGE('Summary statistics'!I189:I218)</f>
        <v>1.5056456531475837E-3</v>
      </c>
      <c r="J189">
        <f>AVERAGE('Raw data'!I188:I217)</f>
        <v>29.372333210000001</v>
      </c>
      <c r="L189" s="1">
        <v>44285</v>
      </c>
      <c r="M189" s="5">
        <v>3.7285872478680003E-2</v>
      </c>
      <c r="N189" s="5">
        <v>0.44711320759072498</v>
      </c>
      <c r="O189" s="5">
        <v>1.7108675448244259</v>
      </c>
      <c r="P189" s="5">
        <v>-4.8356193501371339E-3</v>
      </c>
      <c r="Q189" s="5">
        <v>-0.12803738391264813</v>
      </c>
      <c r="R189" s="5">
        <v>0.16087382331653713</v>
      </c>
      <c r="S189" s="5">
        <v>0.47306767455519727</v>
      </c>
      <c r="T189" s="5">
        <f>AVERAGE('Summary statistics'!I189:I308)</f>
        <v>1.3147119059753246E-3</v>
      </c>
      <c r="U189">
        <f>AVERAGE('Raw data'!I188:I307)</f>
        <v>24.793083307500009</v>
      </c>
    </row>
    <row r="190" spans="1:21" hidden="1" x14ac:dyDescent="0.2">
      <c r="A190" s="1">
        <v>44148</v>
      </c>
      <c r="B190" s="5">
        <v>0.20576620050833316</v>
      </c>
      <c r="C190" s="5">
        <v>7.9855832536729968E-2</v>
      </c>
      <c r="D190" s="5">
        <v>0.43441129618362723</v>
      </c>
      <c r="E190" s="5">
        <v>3.057364598194387E-2</v>
      </c>
      <c r="F190" s="5">
        <v>-1.1281684314284449E-2</v>
      </c>
      <c r="G190" s="5">
        <v>6.0311376615679382E-2</v>
      </c>
      <c r="H190" s="5">
        <v>0.50200993012533512</v>
      </c>
      <c r="I190" s="5">
        <f>AVERAGE('Summary statistics'!I190:I219)</f>
        <v>2.2768582814661543E-3</v>
      </c>
      <c r="J190">
        <f>AVERAGE('Raw data'!I189:I218)</f>
        <v>29.357666526666662</v>
      </c>
      <c r="L190" s="1">
        <v>44286</v>
      </c>
      <c r="M190" s="5">
        <v>6.7405613005327228E-2</v>
      </c>
      <c r="N190" s="5">
        <v>0.46797728610050321</v>
      </c>
      <c r="O190" s="5">
        <v>1.7152869441447971</v>
      </c>
      <c r="P190" s="5">
        <v>2.0716953529629833E-2</v>
      </c>
      <c r="Q190" s="5">
        <v>-0.10608303378134344</v>
      </c>
      <c r="R190" s="5">
        <v>0.15682747325526186</v>
      </c>
      <c r="S190" s="5">
        <v>0.52002573635897553</v>
      </c>
      <c r="T190" s="5">
        <f>AVERAGE('Summary statistics'!I190:I309)</f>
        <v>1.4249935318851345E-3</v>
      </c>
      <c r="U190">
        <f>AVERAGE('Raw data'!I189:I308)</f>
        <v>24.732166630000002</v>
      </c>
    </row>
    <row r="191" spans="1:21" hidden="1" x14ac:dyDescent="0.2">
      <c r="A191" s="1">
        <v>44151</v>
      </c>
      <c r="B191" s="5">
        <v>3.0875946640706892E-2</v>
      </c>
      <c r="C191" s="5">
        <v>5.2643733485422312E-2</v>
      </c>
      <c r="D191" s="5">
        <v>0.43778094093587994</v>
      </c>
      <c r="E191" s="5">
        <v>9.8051918016390793E-3</v>
      </c>
      <c r="F191" s="5">
        <v>-1.6965138108026481E-2</v>
      </c>
      <c r="G191" s="5">
        <v>6.2448032097926015E-2</v>
      </c>
      <c r="H191" s="5">
        <v>0.43083699801747599</v>
      </c>
      <c r="I191" s="5">
        <f>AVERAGE('Summary statistics'!I191:I220)</f>
        <v>2.0690198353154436E-3</v>
      </c>
      <c r="J191">
        <f>AVERAGE('Raw data'!I190:I219)</f>
        <v>29.308666483333333</v>
      </c>
      <c r="L191" s="1">
        <v>44287</v>
      </c>
      <c r="M191" s="5">
        <v>9.1359600043012211E-3</v>
      </c>
      <c r="N191" s="5">
        <v>0.44903701524384354</v>
      </c>
      <c r="O191" s="5">
        <v>1.6941779939401094</v>
      </c>
      <c r="P191" s="5">
        <v>1.5674555384934955E-2</v>
      </c>
      <c r="Q191" s="5">
        <v>-0.10518114294109226</v>
      </c>
      <c r="R191" s="5">
        <v>0.14648413532903268</v>
      </c>
      <c r="S191" s="5">
        <v>0.51797714101049641</v>
      </c>
      <c r="T191" s="5">
        <f>AVERAGE('Summary statistics'!I191:I310)</f>
        <v>1.3744926063493901E-3</v>
      </c>
      <c r="U191">
        <f>AVERAGE('Raw data'!I190:I309)</f>
        <v>24.682416619166663</v>
      </c>
    </row>
    <row r="192" spans="1:21" hidden="1" x14ac:dyDescent="0.2">
      <c r="A192" s="1">
        <v>44152</v>
      </c>
      <c r="B192" s="5">
        <v>6.6025510259149808E-2</v>
      </c>
      <c r="C192" s="5">
        <v>1.8514536170177291E-2</v>
      </c>
      <c r="D192" s="5">
        <v>0.51033317046127102</v>
      </c>
      <c r="E192" s="5">
        <v>3.0060733388510091E-2</v>
      </c>
      <c r="F192" s="5">
        <v>-1.2493902470784801E-2</v>
      </c>
      <c r="G192" s="5">
        <v>4.7760969980004939E-2</v>
      </c>
      <c r="H192" s="5">
        <v>0.48319171505971459</v>
      </c>
      <c r="I192" s="5">
        <f>AVERAGE('Summary statistics'!I192:I221)</f>
        <v>2.3784632618514068E-3</v>
      </c>
      <c r="J192">
        <f>AVERAGE('Raw data'!I191:I220)</f>
        <v>29.211333149999998</v>
      </c>
      <c r="L192" s="1">
        <v>44291</v>
      </c>
      <c r="M192" s="5">
        <v>-3.577821347883231E-3</v>
      </c>
      <c r="N192" s="5">
        <v>0.36609685518035118</v>
      </c>
      <c r="O192" s="5">
        <v>1.7163263191817211</v>
      </c>
      <c r="P192" s="5">
        <v>3.5280141972346288E-2</v>
      </c>
      <c r="Q192" s="5">
        <v>-9.9047246150975154E-2</v>
      </c>
      <c r="R192" s="5">
        <v>0.14685988444969009</v>
      </c>
      <c r="S192" s="5">
        <v>0.62655313039132388</v>
      </c>
      <c r="T192" s="5">
        <f>AVERAGE('Summary statistics'!I192:I311)</f>
        <v>1.6113410846606312E-3</v>
      </c>
      <c r="U192">
        <f>AVERAGE('Raw data'!I191:I310)</f>
        <v>24.639333285833334</v>
      </c>
    </row>
    <row r="193" spans="1:21" hidden="1" x14ac:dyDescent="0.2">
      <c r="A193" s="1">
        <v>44153</v>
      </c>
      <c r="B193" s="5">
        <v>3.9869891375496271E-2</v>
      </c>
      <c r="C193" s="5">
        <v>4.5746021788203889E-2</v>
      </c>
      <c r="D193" s="5">
        <v>0.51025006152235697</v>
      </c>
      <c r="E193" s="5">
        <v>2.2837332070301426E-2</v>
      </c>
      <c r="F193" s="5">
        <v>-8.9781993374607443E-3</v>
      </c>
      <c r="G193" s="5">
        <v>7.0175072763442106E-2</v>
      </c>
      <c r="H193" s="5">
        <v>0.48428095295036216</v>
      </c>
      <c r="I193" s="5">
        <f>AVERAGE('Summary statistics'!I193:I222)</f>
        <v>1.4155545685020467E-3</v>
      </c>
      <c r="J193">
        <f>AVERAGE('Raw data'!I192:I221)</f>
        <v>29.166333136666669</v>
      </c>
      <c r="L193" s="1">
        <v>44292</v>
      </c>
      <c r="M193" s="5">
        <v>-5.9282468417756584E-2</v>
      </c>
      <c r="N193" s="5">
        <v>0.3954864080582679</v>
      </c>
      <c r="O193" s="5">
        <v>1.6928588050105382</v>
      </c>
      <c r="P193" s="5">
        <v>5.4203768605062312E-2</v>
      </c>
      <c r="Q193" s="5">
        <v>-8.1392253399060088E-2</v>
      </c>
      <c r="R193" s="5">
        <v>0.17169657052149515</v>
      </c>
      <c r="S193" s="5">
        <v>0.59224945091386549</v>
      </c>
      <c r="T193" s="5">
        <f>AVERAGE('Summary statistics'!I193:I312)</f>
        <v>1.4594239227276201E-3</v>
      </c>
      <c r="U193">
        <f>AVERAGE('Raw data'!I192:I311)</f>
        <v>24.581916608333337</v>
      </c>
    </row>
    <row r="194" spans="1:21" hidden="1" x14ac:dyDescent="0.2">
      <c r="A194" s="1">
        <v>44154</v>
      </c>
      <c r="B194" s="5">
        <v>-1.3412732213374204E-2</v>
      </c>
      <c r="C194" s="5">
        <v>1.3264393201065448E-2</v>
      </c>
      <c r="D194" s="5">
        <v>0.48842370945698604</v>
      </c>
      <c r="E194" s="5">
        <v>7.178062704215251E-3</v>
      </c>
      <c r="F194" s="5">
        <v>-1.7888993259992408E-2</v>
      </c>
      <c r="G194" s="5">
        <v>6.5587926110846906E-2</v>
      </c>
      <c r="H194" s="5">
        <v>0.50275148150459592</v>
      </c>
      <c r="I194" s="5">
        <f>AVERAGE('Summary statistics'!I194:I223)</f>
        <v>1.2810014111718634E-3</v>
      </c>
      <c r="J194">
        <f>AVERAGE('Raw data'!I193:I222)</f>
        <v>29.015333176666669</v>
      </c>
      <c r="L194" s="1">
        <v>44293</v>
      </c>
      <c r="M194" s="5">
        <v>-4.1583609180070216E-2</v>
      </c>
      <c r="N194" s="5">
        <v>0.37230835438817333</v>
      </c>
      <c r="O194" s="5">
        <v>1.6334638417311711</v>
      </c>
      <c r="P194" s="5">
        <v>5.5833566475086881E-2</v>
      </c>
      <c r="Q194" s="5">
        <v>-8.4467376652426443E-2</v>
      </c>
      <c r="R194" s="5">
        <v>0.15425172309912516</v>
      </c>
      <c r="S194" s="5">
        <v>0.63873729401761525</v>
      </c>
      <c r="T194" s="5">
        <f>AVERAGE('Summary statistics'!I194:I313)</f>
        <v>1.4052480447352149E-3</v>
      </c>
      <c r="U194">
        <f>AVERAGE('Raw data'!I193:I312)</f>
        <v>24.508833286666668</v>
      </c>
    </row>
    <row r="195" spans="1:21" hidden="1" x14ac:dyDescent="0.2">
      <c r="A195" s="1">
        <v>44155</v>
      </c>
      <c r="B195" s="5">
        <v>-3.3763177322517678E-2</v>
      </c>
      <c r="C195" s="5">
        <v>3.7466617840177387E-2</v>
      </c>
      <c r="D195" s="5">
        <v>0.52438599422081522</v>
      </c>
      <c r="E195" s="5">
        <v>-3.0120932486901654E-2</v>
      </c>
      <c r="F195" s="5">
        <v>-2.8328119700847906E-2</v>
      </c>
      <c r="G195" s="5">
        <v>7.2890927843551792E-2</v>
      </c>
      <c r="H195" s="5">
        <v>0.45169967521332793</v>
      </c>
      <c r="I195" s="5">
        <f>AVERAGE('Summary statistics'!I195:I224)</f>
        <v>7.6206846298457881E-4</v>
      </c>
      <c r="J195">
        <f>AVERAGE('Raw data'!I194:I223)</f>
        <v>28.831666566666669</v>
      </c>
      <c r="L195" s="1">
        <v>44294</v>
      </c>
      <c r="M195" s="5">
        <v>-8.327057977792042E-2</v>
      </c>
      <c r="N195" s="5">
        <v>0.38388750746361705</v>
      </c>
      <c r="O195" s="5">
        <v>1.6589661574288941</v>
      </c>
      <c r="P195" s="5">
        <v>1.8819721801770245E-2</v>
      </c>
      <c r="Q195" s="5">
        <v>-9.1258591709685422E-2</v>
      </c>
      <c r="R195" s="5">
        <v>0.1632031060420045</v>
      </c>
      <c r="S195" s="5">
        <v>0.60670996815800893</v>
      </c>
      <c r="T195" s="5">
        <f>AVERAGE('Summary statistics'!I195:I314)</f>
        <v>1.3674104216640365E-3</v>
      </c>
      <c r="U195">
        <f>AVERAGE('Raw data'!I194:I313)</f>
        <v>24.448666625833336</v>
      </c>
    </row>
    <row r="196" spans="1:21" hidden="1" x14ac:dyDescent="0.2">
      <c r="A196" s="1">
        <v>44158</v>
      </c>
      <c r="B196" s="5">
        <v>-6.0819885585862619E-2</v>
      </c>
      <c r="C196" s="5">
        <v>8.806754404668124E-2</v>
      </c>
      <c r="D196" s="5">
        <v>0.46595082876852945</v>
      </c>
      <c r="E196" s="5">
        <v>-6.7013452834728343E-2</v>
      </c>
      <c r="F196" s="5">
        <v>-4.838068816340961E-2</v>
      </c>
      <c r="G196" s="5">
        <v>4.5405296218466118E-2</v>
      </c>
      <c r="H196" s="5">
        <v>0.48977935135422529</v>
      </c>
      <c r="I196" s="5">
        <f>AVERAGE('Summary statistics'!I196:I225)</f>
        <v>4.0655883332083601E-4</v>
      </c>
      <c r="J196">
        <f>AVERAGE('Raw data'!I195:I224)</f>
        <v>28.60599988666667</v>
      </c>
      <c r="L196" s="1">
        <v>44295</v>
      </c>
      <c r="M196" s="5">
        <v>-0.13150043217409138</v>
      </c>
      <c r="N196" s="5">
        <v>0.40841956938019536</v>
      </c>
      <c r="O196" s="5">
        <v>1.6171969457998774</v>
      </c>
      <c r="P196" s="5">
        <v>2.1345569018699651E-3</v>
      </c>
      <c r="Q196" s="5">
        <v>-0.10030995634277511</v>
      </c>
      <c r="R196" s="5">
        <v>0.15235221066407778</v>
      </c>
      <c r="S196" s="5">
        <v>0.62954537375359931</v>
      </c>
      <c r="T196" s="5">
        <f>AVERAGE('Summary statistics'!I196:I315)</f>
        <v>1.2957848623939164E-3</v>
      </c>
      <c r="U196">
        <f>AVERAGE('Raw data'!I195:I314)</f>
        <v>24.366416635000004</v>
      </c>
    </row>
    <row r="197" spans="1:21" hidden="1" x14ac:dyDescent="0.2">
      <c r="A197" s="1">
        <v>44159</v>
      </c>
      <c r="B197" s="5">
        <v>-2.8421095909575356E-2</v>
      </c>
      <c r="C197" s="5">
        <v>0.11079349147467107</v>
      </c>
      <c r="D197" s="5">
        <v>0.51673957820451966</v>
      </c>
      <c r="E197" s="5">
        <v>-3.4961076018386654E-2</v>
      </c>
      <c r="F197" s="5">
        <v>-4.8668773881033425E-2</v>
      </c>
      <c r="G197" s="5">
        <v>4.0618337419919208E-2</v>
      </c>
      <c r="H197" s="5">
        <v>0.57933507065831669</v>
      </c>
      <c r="I197" s="5">
        <f>AVERAGE('Summary statistics'!I197:I226)</f>
        <v>1.1518717670219879E-3</v>
      </c>
      <c r="J197">
        <f>AVERAGE('Raw data'!I196:I225)</f>
        <v>28.465333243333337</v>
      </c>
      <c r="L197" s="1">
        <v>44298</v>
      </c>
      <c r="M197" s="5">
        <v>-0.10867403589058458</v>
      </c>
      <c r="N197" s="5">
        <v>0.39546502477358092</v>
      </c>
      <c r="O197" s="5">
        <v>1.6563730834252439</v>
      </c>
      <c r="P197" s="5">
        <v>3.0127186687457556E-2</v>
      </c>
      <c r="Q197" s="5">
        <v>-8.9326848924632885E-2</v>
      </c>
      <c r="R197" s="5">
        <v>0.15404677832578784</v>
      </c>
      <c r="S197" s="5">
        <v>0.65612203746103404</v>
      </c>
      <c r="T197" s="5">
        <f>AVERAGE('Summary statistics'!I197:I316)</f>
        <v>1.3468738482028798E-3</v>
      </c>
      <c r="U197">
        <f>AVERAGE('Raw data'!I196:I315)</f>
        <v>24.294249969166678</v>
      </c>
    </row>
    <row r="198" spans="1:21" hidden="1" x14ac:dyDescent="0.2">
      <c r="A198" s="1">
        <v>44160</v>
      </c>
      <c r="B198" s="5">
        <v>9.4067857883209469E-2</v>
      </c>
      <c r="C198" s="5">
        <v>0.1077698914811389</v>
      </c>
      <c r="D198" s="5">
        <v>0.49435148473585466</v>
      </c>
      <c r="E198" s="5">
        <v>-4.326742253429626E-2</v>
      </c>
      <c r="F198" s="5">
        <v>-5.485106766486799E-2</v>
      </c>
      <c r="G198" s="5">
        <v>2.303924772241478E-2</v>
      </c>
      <c r="H198" s="5">
        <v>0.60679455255638648</v>
      </c>
      <c r="I198" s="5">
        <f>AVERAGE('Summary statistics'!I198:I227)</f>
        <v>1.3205216713023877E-3</v>
      </c>
      <c r="J198">
        <f>AVERAGE('Raw data'!I197:I226)</f>
        <v>28.356999910000003</v>
      </c>
      <c r="L198" s="1">
        <v>44299</v>
      </c>
      <c r="M198" s="5">
        <v>-6.4700511146852276E-3</v>
      </c>
      <c r="N198" s="5">
        <v>0.38279287033938514</v>
      </c>
      <c r="O198" s="5">
        <v>1.7162825631628442</v>
      </c>
      <c r="P198" s="5">
        <v>4.1394079260130334E-2</v>
      </c>
      <c r="Q198" s="5">
        <v>-8.7445211305100037E-2</v>
      </c>
      <c r="R198" s="5">
        <v>0.15798697410740176</v>
      </c>
      <c r="S198" s="5">
        <v>0.65936085936827959</v>
      </c>
      <c r="T198" s="5">
        <f>AVERAGE('Summary statistics'!I198:I317)</f>
        <v>1.4296599776710988E-3</v>
      </c>
      <c r="U198">
        <f>AVERAGE('Raw data'!I197:I316)</f>
        <v>24.218999963333339</v>
      </c>
    </row>
    <row r="199" spans="1:21" hidden="1" x14ac:dyDescent="0.2">
      <c r="A199" s="1">
        <v>44165</v>
      </c>
      <c r="B199" s="5">
        <v>3.7833750378932898E-2</v>
      </c>
      <c r="C199" s="5">
        <v>0.10159366434813061</v>
      </c>
      <c r="D199" s="5">
        <v>0.53791431347827989</v>
      </c>
      <c r="E199" s="5">
        <v>-6.9703753467714083E-2</v>
      </c>
      <c r="F199" s="5">
        <v>-6.9408305424895789E-2</v>
      </c>
      <c r="G199" s="5">
        <v>1.2168252830549207E-2</v>
      </c>
      <c r="H199" s="5">
        <v>0.61777183428727533</v>
      </c>
      <c r="I199" s="5">
        <f>AVERAGE('Summary statistics'!I199:I228)</f>
        <v>1.2977532373456722E-3</v>
      </c>
      <c r="J199">
        <f>AVERAGE('Raw data'!I198:I227)</f>
        <v>28.313666603333335</v>
      </c>
      <c r="L199" s="1">
        <v>44300</v>
      </c>
      <c r="M199" s="5">
        <v>-5.8240079710688966E-2</v>
      </c>
      <c r="N199" s="5">
        <v>0.43291686806524771</v>
      </c>
      <c r="O199" s="5">
        <v>1.7002156959614454</v>
      </c>
      <c r="P199" s="5">
        <v>5.227530875106242E-2</v>
      </c>
      <c r="Q199" s="5">
        <v>-9.4770747556764082E-2</v>
      </c>
      <c r="R199" s="5">
        <v>0.14009110579546183</v>
      </c>
      <c r="S199" s="5">
        <v>0.70874276400649394</v>
      </c>
      <c r="T199" s="5">
        <f>AVERAGE('Summary statistics'!I199:I318)</f>
        <v>1.4082665710889899E-3</v>
      </c>
      <c r="U199">
        <f>AVERAGE('Raw data'!I198:I317)</f>
        <v>24.159916628333342</v>
      </c>
    </row>
    <row r="200" spans="1:21" hidden="1" x14ac:dyDescent="0.2">
      <c r="A200" s="1">
        <v>44166</v>
      </c>
      <c r="B200" s="5">
        <v>3.7860527514213718E-2</v>
      </c>
      <c r="C200" s="5">
        <v>8.5971208021369261E-2</v>
      </c>
      <c r="D200" s="5">
        <v>0.505549407842105</v>
      </c>
      <c r="E200" s="5">
        <v>-1.2991212712331127E-2</v>
      </c>
      <c r="F200" s="5">
        <v>-4.6984724038737172E-2</v>
      </c>
      <c r="G200" s="5">
        <v>3.5856982179785057E-2</v>
      </c>
      <c r="H200" s="5">
        <v>0.62248863194921045</v>
      </c>
      <c r="I200" s="5">
        <f>AVERAGE('Summary statistics'!I200:I229)</f>
        <v>1.6668599962306201E-3</v>
      </c>
      <c r="J200">
        <f>AVERAGE('Raw data'!I199:I228)</f>
        <v>28.233333273333336</v>
      </c>
      <c r="L200" s="1">
        <v>44301</v>
      </c>
      <c r="M200" s="5">
        <v>-4.2355806342586878E-2</v>
      </c>
      <c r="N200" s="5">
        <v>0.4397688402596005</v>
      </c>
      <c r="O200" s="5">
        <v>1.7198096980545652</v>
      </c>
      <c r="P200" s="5">
        <v>6.192293383211149E-2</v>
      </c>
      <c r="Q200" s="5">
        <v>-7.6046646062161063E-2</v>
      </c>
      <c r="R200" s="5">
        <v>0.14949923786157704</v>
      </c>
      <c r="S200" s="5">
        <v>0.68148806984418786</v>
      </c>
      <c r="T200" s="5">
        <f>AVERAGE('Summary statistics'!I200:I319)</f>
        <v>1.4990852306446963E-3</v>
      </c>
      <c r="U200">
        <f>AVERAGE('Raw data'!I199:I318)</f>
        <v>24.10199997083334</v>
      </c>
    </row>
    <row r="201" spans="1:21" hidden="1" x14ac:dyDescent="0.2">
      <c r="A201" s="1">
        <v>44167</v>
      </c>
      <c r="B201" s="5">
        <v>-5.3811789045165453E-3</v>
      </c>
      <c r="C201" s="5">
        <v>0.10344832856344317</v>
      </c>
      <c r="D201" s="5">
        <v>0.49174640619415072</v>
      </c>
      <c r="E201" s="5">
        <v>-2.534064825501078E-2</v>
      </c>
      <c r="F201" s="5">
        <v>-4.3567648053694355E-2</v>
      </c>
      <c r="G201" s="5">
        <v>4.1155176584355586E-2</v>
      </c>
      <c r="H201" s="5">
        <v>0.60105235994154693</v>
      </c>
      <c r="I201" s="5">
        <f>AVERAGE('Summary statistics'!I201:I230)</f>
        <v>2.2753324106803657E-3</v>
      </c>
      <c r="J201">
        <f>AVERAGE('Raw data'!I200:I229)</f>
        <v>28.085666596666666</v>
      </c>
      <c r="L201" s="1">
        <v>44302</v>
      </c>
      <c r="M201" s="5">
        <v>-4.2015312084296451E-2</v>
      </c>
      <c r="N201" s="5">
        <v>0.43577898704804985</v>
      </c>
      <c r="O201" s="5">
        <v>1.6529366011588389</v>
      </c>
      <c r="P201" s="5">
        <v>5.5404598166885193E-2</v>
      </c>
      <c r="Q201" s="5">
        <v>-7.1267181010141664E-2</v>
      </c>
      <c r="R201" s="5">
        <v>0.160980832553203</v>
      </c>
      <c r="S201" s="5">
        <v>0.64216644234791254</v>
      </c>
      <c r="T201" s="5">
        <f>AVERAGE('Summary statistics'!I201:I320)</f>
        <v>1.6663092075211337E-3</v>
      </c>
      <c r="U201">
        <f>AVERAGE('Raw data'!I200:I319)</f>
        <v>24.027749971666672</v>
      </c>
    </row>
    <row r="202" spans="1:21" hidden="1" x14ac:dyDescent="0.2">
      <c r="A202" s="1">
        <v>44168</v>
      </c>
      <c r="B202" s="5">
        <v>-0.15009665880114087</v>
      </c>
      <c r="C202" s="5">
        <v>9.6055417986241523E-2</v>
      </c>
      <c r="D202" s="5">
        <v>0.48931587852843306</v>
      </c>
      <c r="E202" s="5">
        <v>-3.4329571812969265E-2</v>
      </c>
      <c r="F202" s="5">
        <v>-3.9563259024357568E-2</v>
      </c>
      <c r="G202" s="5">
        <v>4.5283327054054703E-2</v>
      </c>
      <c r="H202" s="5">
        <v>0.57463623715798628</v>
      </c>
      <c r="I202" s="5">
        <f>AVERAGE('Summary statistics'!I202:I231)</f>
        <v>2.0973164134803616E-3</v>
      </c>
      <c r="J202">
        <f>AVERAGE('Raw data'!I201:I230)</f>
        <v>27.913999943333337</v>
      </c>
      <c r="L202" s="1">
        <v>44305</v>
      </c>
      <c r="M202" s="5">
        <v>-5.7946268794188127E-2</v>
      </c>
      <c r="N202" s="5">
        <v>0.42441924725514113</v>
      </c>
      <c r="O202" s="5">
        <v>1.5413397835106732</v>
      </c>
      <c r="P202" s="5">
        <v>3.3732068405743429E-2</v>
      </c>
      <c r="Q202" s="5">
        <v>-7.860800591057035E-2</v>
      </c>
      <c r="R202" s="5">
        <v>0.16999344321510387</v>
      </c>
      <c r="S202" s="5">
        <v>0.65677972802886153</v>
      </c>
      <c r="T202" s="5">
        <f>AVERAGE('Summary statistics'!I202:I321)</f>
        <v>1.5826698679030202E-3</v>
      </c>
      <c r="U202">
        <f>AVERAGE('Raw data'!I201:I320)</f>
        <v>23.948999981666681</v>
      </c>
    </row>
    <row r="203" spans="1:21" hidden="1" x14ac:dyDescent="0.2">
      <c r="A203" s="1">
        <v>44169</v>
      </c>
      <c r="B203" s="5">
        <v>-0.16040018168162129</v>
      </c>
      <c r="C203" s="5">
        <v>0.14464848379881101</v>
      </c>
      <c r="D203" s="5">
        <v>0.37615574061302814</v>
      </c>
      <c r="E203" s="5">
        <v>-3.9929335467440395E-2</v>
      </c>
      <c r="F203" s="5">
        <v>-4.749533037464173E-2</v>
      </c>
      <c r="G203" s="5">
        <v>4.5438946519176959E-2</v>
      </c>
      <c r="H203" s="5">
        <v>0.54301422869437832</v>
      </c>
      <c r="I203" s="5">
        <f>AVERAGE('Summary statistics'!I203:I232)</f>
        <v>2.4638337827070497E-3</v>
      </c>
      <c r="J203">
        <f>AVERAGE('Raw data'!I202:I231)</f>
        <v>27.709666639999998</v>
      </c>
      <c r="L203" s="1">
        <v>44306</v>
      </c>
      <c r="M203" s="5">
        <v>-0.10304761193386908</v>
      </c>
      <c r="N203" s="5">
        <v>0.44457692264274884</v>
      </c>
      <c r="O203" s="5">
        <v>1.4838186212611855</v>
      </c>
      <c r="P203" s="5">
        <v>2.3454022374879518E-2</v>
      </c>
      <c r="Q203" s="5">
        <v>-8.1546818327686732E-2</v>
      </c>
      <c r="R203" s="5">
        <v>0.17400730950380308</v>
      </c>
      <c r="S203" s="5">
        <v>0.71005538412519886</v>
      </c>
      <c r="T203" s="5">
        <f>AVERAGE('Summary statistics'!I203:I322)</f>
        <v>1.5441073170753365E-3</v>
      </c>
      <c r="U203">
        <f>AVERAGE('Raw data'!I202:I321)</f>
        <v>23.86333332500001</v>
      </c>
    </row>
    <row r="204" spans="1:21" hidden="1" x14ac:dyDescent="0.2">
      <c r="A204" s="1">
        <v>44172</v>
      </c>
      <c r="B204" s="5">
        <v>-0.22297728645390458</v>
      </c>
      <c r="C204" s="5">
        <v>0.11865754380131624</v>
      </c>
      <c r="D204" s="5">
        <v>0.39038947171914423</v>
      </c>
      <c r="E204" s="5">
        <v>3.4341386799149505E-3</v>
      </c>
      <c r="F204" s="5">
        <v>-2.0474910352655945E-2</v>
      </c>
      <c r="G204" s="5">
        <v>6.7155428572831938E-2</v>
      </c>
      <c r="H204" s="5">
        <v>0.53041541557369531</v>
      </c>
      <c r="I204" s="5">
        <f>AVERAGE('Summary statistics'!I204:I233)</f>
        <v>2.2257389472058972E-3</v>
      </c>
      <c r="J204">
        <f>AVERAGE('Raw data'!I203:I232)</f>
        <v>27.481666636666667</v>
      </c>
      <c r="L204" s="1">
        <v>44307</v>
      </c>
      <c r="M204" s="5">
        <v>-0.11065849222391005</v>
      </c>
      <c r="N204" s="5">
        <v>0.41184236788669393</v>
      </c>
      <c r="O204" s="5">
        <v>1.4226552613221599</v>
      </c>
      <c r="P204" s="5">
        <v>7.2615210035682387E-2</v>
      </c>
      <c r="Q204" s="5">
        <v>-6.0326047261627685E-2</v>
      </c>
      <c r="R204" s="5">
        <v>0.18851082182771062</v>
      </c>
      <c r="S204" s="5">
        <v>0.671384185900324</v>
      </c>
      <c r="T204" s="5">
        <f>AVERAGE('Summary statistics'!I204:I323)</f>
        <v>1.5779210802652304E-3</v>
      </c>
      <c r="U204">
        <f>AVERAGE('Raw data'!I203:I322)</f>
        <v>23.775833325000011</v>
      </c>
    </row>
    <row r="205" spans="1:21" hidden="1" x14ac:dyDescent="0.2">
      <c r="A205" s="1">
        <v>44173</v>
      </c>
      <c r="B205" s="5">
        <v>-0.21384661262291271</v>
      </c>
      <c r="C205" s="5">
        <v>0.13478531128411664</v>
      </c>
      <c r="D205" s="5">
        <v>0.34848632182120037</v>
      </c>
      <c r="E205" s="5">
        <v>2.4690870854660305E-3</v>
      </c>
      <c r="F205" s="5">
        <v>-1.6031665277799888E-2</v>
      </c>
      <c r="G205" s="5">
        <v>6.6239673691773152E-2</v>
      </c>
      <c r="H205" s="5">
        <v>0.39483216430174461</v>
      </c>
      <c r="I205" s="5">
        <f>AVERAGE('Summary statistics'!I205:I234)</f>
        <v>2.2038520838264766E-3</v>
      </c>
      <c r="J205">
        <f>AVERAGE('Raw data'!I204:I233)</f>
        <v>27.201333310000003</v>
      </c>
      <c r="L205" s="1">
        <v>44308</v>
      </c>
      <c r="M205" s="5">
        <v>-7.7661387297361273E-2</v>
      </c>
      <c r="N205" s="5">
        <v>0.4327759099396119</v>
      </c>
      <c r="O205" s="5">
        <v>1.3861609838427331</v>
      </c>
      <c r="P205" s="5">
        <v>5.9205175162208773E-2</v>
      </c>
      <c r="Q205" s="5">
        <v>-6.6850660895951E-2</v>
      </c>
      <c r="R205" s="5">
        <v>0.18212730188233664</v>
      </c>
      <c r="S205" s="5">
        <v>0.58712373662352157</v>
      </c>
      <c r="T205" s="5">
        <f>AVERAGE('Summary statistics'!I205:I324)</f>
        <v>1.472144260699206E-3</v>
      </c>
      <c r="U205">
        <f>AVERAGE('Raw data'!I204:I323)</f>
        <v>23.67141665250001</v>
      </c>
    </row>
    <row r="206" spans="1:21" hidden="1" x14ac:dyDescent="0.2">
      <c r="A206" s="1">
        <v>44174</v>
      </c>
      <c r="B206" s="5">
        <v>-0.21376308262877317</v>
      </c>
      <c r="C206" s="5">
        <v>0.16593632007573089</v>
      </c>
      <c r="D206" s="5">
        <v>0.3505775045482164</v>
      </c>
      <c r="E206" s="5">
        <v>-1.7765391830955747E-2</v>
      </c>
      <c r="F206" s="5">
        <v>-3.5899373393003323E-2</v>
      </c>
      <c r="G206" s="5">
        <v>6.5430330203948422E-2</v>
      </c>
      <c r="H206" s="5">
        <v>0.3653580869681235</v>
      </c>
      <c r="I206" s="5">
        <f>AVERAGE('Summary statistics'!I206:I235)</f>
        <v>2.5633024774546257E-3</v>
      </c>
      <c r="J206">
        <f>AVERAGE('Raw data'!I205:I234)</f>
        <v>26.928666633333332</v>
      </c>
      <c r="L206" s="1">
        <v>44309</v>
      </c>
      <c r="M206" s="5">
        <v>-0.10227884912041763</v>
      </c>
      <c r="N206" s="5">
        <v>0.47717443422255645</v>
      </c>
      <c r="O206" s="5">
        <v>1.3649607345497434</v>
      </c>
      <c r="P206" s="5">
        <v>6.5574532204277586E-2</v>
      </c>
      <c r="Q206" s="5">
        <v>-6.9472750326756039E-2</v>
      </c>
      <c r="R206" s="5">
        <v>0.19280297233396729</v>
      </c>
      <c r="S206" s="5">
        <v>0.61827003600362218</v>
      </c>
      <c r="T206" s="5">
        <f>AVERAGE('Summary statistics'!I206:I325)</f>
        <v>1.7190935876249486E-3</v>
      </c>
      <c r="U206">
        <f>AVERAGE('Raw data'!I205:I324)</f>
        <v>23.568416647500012</v>
      </c>
    </row>
    <row r="207" spans="1:21" hidden="1" x14ac:dyDescent="0.2">
      <c r="A207" s="1">
        <v>44175</v>
      </c>
      <c r="B207" s="5">
        <v>-0.16765651246535462</v>
      </c>
      <c r="C207" s="5">
        <v>0.1673845057587004</v>
      </c>
      <c r="D207" s="5">
        <v>0.28970085660093847</v>
      </c>
      <c r="E207" s="5">
        <v>-1.9563339688426815E-2</v>
      </c>
      <c r="F207" s="5">
        <v>-3.9745983150991829E-2</v>
      </c>
      <c r="G207" s="5">
        <v>6.9635316858927265E-2</v>
      </c>
      <c r="H207" s="5">
        <v>0.33770689355366151</v>
      </c>
      <c r="I207" s="5">
        <f>AVERAGE('Summary statistics'!I207:I236)</f>
        <v>2.6214441862911736E-3</v>
      </c>
      <c r="J207">
        <f>AVERAGE('Raw data'!I206:I235)</f>
        <v>26.683000003333333</v>
      </c>
      <c r="L207" s="1">
        <v>44312</v>
      </c>
      <c r="M207" s="5">
        <v>-7.8884054891427066E-2</v>
      </c>
      <c r="N207" s="5">
        <v>0.44761046213380767</v>
      </c>
      <c r="O207" s="5">
        <v>1.3750528171535454</v>
      </c>
      <c r="P207" s="5">
        <v>6.457667669779503E-2</v>
      </c>
      <c r="Q207" s="5">
        <v>-7.1427969504971184E-2</v>
      </c>
      <c r="R207" s="5">
        <v>0.19125689858282319</v>
      </c>
      <c r="S207" s="5">
        <v>0.67700086676515647</v>
      </c>
      <c r="T207" s="5">
        <f>AVERAGE('Summary statistics'!I207:I326)</f>
        <v>1.7591838517468756E-3</v>
      </c>
      <c r="U207">
        <f>AVERAGE('Raw data'!I206:I325)</f>
        <v>23.467749981666678</v>
      </c>
    </row>
    <row r="208" spans="1:21" hidden="1" x14ac:dyDescent="0.2">
      <c r="A208" s="1">
        <v>44176</v>
      </c>
      <c r="B208" s="5">
        <v>-0.14523416407499973</v>
      </c>
      <c r="C208" s="5">
        <v>0.21955326800526376</v>
      </c>
      <c r="D208" s="5">
        <v>0.30550570095935387</v>
      </c>
      <c r="E208" s="5">
        <v>3.0897486356924166E-2</v>
      </c>
      <c r="F208" s="5">
        <v>-1.9125972498349547E-2</v>
      </c>
      <c r="G208" s="5">
        <v>6.6961887908138909E-2</v>
      </c>
      <c r="H208" s="5">
        <v>0.2944061626922001</v>
      </c>
      <c r="I208" s="5">
        <f>AVERAGE('Summary statistics'!I208:I237)</f>
        <v>3.7767712005453554E-3</v>
      </c>
      <c r="J208">
        <f>AVERAGE('Raw data'!I207:I236)</f>
        <v>26.439000013333331</v>
      </c>
      <c r="L208" s="1">
        <v>44313</v>
      </c>
      <c r="M208" s="5">
        <v>-4.1921285657820107E-2</v>
      </c>
      <c r="N208" s="5">
        <v>0.52077860264723841</v>
      </c>
      <c r="O208" s="5">
        <v>1.4218202921945873</v>
      </c>
      <c r="P208" s="5">
        <v>0.1227603774844909</v>
      </c>
      <c r="Q208" s="5">
        <v>-5.4907174708161893E-2</v>
      </c>
      <c r="R208" s="5">
        <v>0.18555140919681898</v>
      </c>
      <c r="S208" s="5">
        <v>0.60726659119278514</v>
      </c>
      <c r="T208" s="5">
        <f>AVERAGE('Summary statistics'!I208:I327)</f>
        <v>2.0567724260244563E-3</v>
      </c>
      <c r="U208">
        <f>AVERAGE('Raw data'!I207:I326)</f>
        <v>23.36891664333335</v>
      </c>
    </row>
    <row r="209" spans="1:21" hidden="1" x14ac:dyDescent="0.2">
      <c r="A209" s="1">
        <v>44179</v>
      </c>
      <c r="B209" s="5">
        <v>-0.20766266801156896</v>
      </c>
      <c r="C209" s="5">
        <v>0.26170476715071811</v>
      </c>
      <c r="D209" s="5">
        <v>0.35923238189952889</v>
      </c>
      <c r="E209" s="5">
        <v>2.8985090686307433E-2</v>
      </c>
      <c r="F209" s="5">
        <v>-1.9405489891588853E-2</v>
      </c>
      <c r="G209" s="5">
        <v>8.7011376989629671E-2</v>
      </c>
      <c r="H209" s="5">
        <v>0.21522328099041366</v>
      </c>
      <c r="I209" s="5">
        <f>AVERAGE('Summary statistics'!I209:I238)</f>
        <v>3.2352612780676246E-3</v>
      </c>
      <c r="J209">
        <f>AVERAGE('Raw data'!I208:I237)</f>
        <v>26.230666680000002</v>
      </c>
      <c r="L209" s="1">
        <v>44314</v>
      </c>
      <c r="M209" s="5">
        <v>-0.12093097218723586</v>
      </c>
      <c r="N209" s="5">
        <v>0.56846314132262932</v>
      </c>
      <c r="O209" s="5">
        <v>1.404931104376854</v>
      </c>
      <c r="P209" s="5">
        <v>0.1103352785143303</v>
      </c>
      <c r="Q209" s="5">
        <v>-5.1687827293894116E-2</v>
      </c>
      <c r="R209" s="5">
        <v>0.19559198620731635</v>
      </c>
      <c r="S209" s="5">
        <v>0.67549937376520297</v>
      </c>
      <c r="T209" s="5">
        <f>AVERAGE('Summary statistics'!I209:I328)</f>
        <v>1.9507525115524912E-3</v>
      </c>
      <c r="U209">
        <f>AVERAGE('Raw data'!I208:I327)</f>
        <v>23.283416657500013</v>
      </c>
    </row>
    <row r="210" spans="1:21" hidden="1" x14ac:dyDescent="0.2">
      <c r="A210" s="1">
        <v>44180</v>
      </c>
      <c r="B210" s="5">
        <v>-0.22359087854153009</v>
      </c>
      <c r="C210" s="5">
        <v>0.28558431628078274</v>
      </c>
      <c r="D210" s="5">
        <v>0.35995351108084461</v>
      </c>
      <c r="E210" s="5">
        <v>4.1339495711402392E-2</v>
      </c>
      <c r="F210" s="5">
        <v>-1.3172175887083366E-2</v>
      </c>
      <c r="G210" s="5">
        <v>8.2080180141680711E-2</v>
      </c>
      <c r="H210" s="5">
        <v>0.18400285374869463</v>
      </c>
      <c r="I210" s="5">
        <f>AVERAGE('Summary statistics'!I210:I239)</f>
        <v>4.0699985005070334E-3</v>
      </c>
      <c r="J210">
        <f>AVERAGE('Raw data'!I209:I238)</f>
        <v>25.838000053333335</v>
      </c>
      <c r="L210" s="1">
        <v>44315</v>
      </c>
      <c r="M210" s="5">
        <v>-0.14165699863753065</v>
      </c>
      <c r="N210" s="5">
        <v>0.59687257943844296</v>
      </c>
      <c r="O210" s="5">
        <v>1.3737005493774237</v>
      </c>
      <c r="P210" s="5">
        <v>9.8166469033434831E-2</v>
      </c>
      <c r="Q210" s="5">
        <v>-6.1199950858984262E-2</v>
      </c>
      <c r="R210" s="5">
        <v>0.20787580633394911</v>
      </c>
      <c r="S210" s="5">
        <v>0.63036352658759365</v>
      </c>
      <c r="T210" s="5">
        <f>AVERAGE('Summary statistics'!I210:I329)</f>
        <v>2.1086166914728545E-3</v>
      </c>
      <c r="U210">
        <f>AVERAGE('Raw data'!I209:I328)</f>
        <v>23.16858333416668</v>
      </c>
    </row>
    <row r="211" spans="1:21" hidden="1" x14ac:dyDescent="0.2">
      <c r="A211" s="1">
        <v>44181</v>
      </c>
      <c r="B211" s="5">
        <v>-0.19211037171495085</v>
      </c>
      <c r="C211" s="5">
        <v>0.26167441463924934</v>
      </c>
      <c r="D211" s="5">
        <v>0.45392725684177471</v>
      </c>
      <c r="E211" s="5">
        <v>4.1525778762076915E-2</v>
      </c>
      <c r="F211" s="5">
        <v>-1.7806206675431951E-2</v>
      </c>
      <c r="G211" s="5">
        <v>0.11698262007877676</v>
      </c>
      <c r="H211" s="5">
        <v>0.18925537853118654</v>
      </c>
      <c r="I211" s="5">
        <f>AVERAGE('Summary statistics'!I211:I240)</f>
        <v>3.7209430522429626E-3</v>
      </c>
      <c r="J211">
        <f>AVERAGE('Raw data'!I210:I239)</f>
        <v>25.468666786666667</v>
      </c>
      <c r="L211" s="1">
        <v>44316</v>
      </c>
      <c r="M211" s="5">
        <v>-0.10146347452441092</v>
      </c>
      <c r="N211" s="5">
        <v>0.54652940809172657</v>
      </c>
      <c r="O211" s="5">
        <v>1.4483814093767324</v>
      </c>
      <c r="P211" s="5">
        <v>7.3772068011065631E-2</v>
      </c>
      <c r="Q211" s="5">
        <v>-6.8219439769766382E-2</v>
      </c>
      <c r="R211" s="5">
        <v>0.23492011202660806</v>
      </c>
      <c r="S211" s="5">
        <v>0.58902026040828792</v>
      </c>
      <c r="T211" s="5">
        <f>AVERAGE('Summary statistics'!I211:I330)</f>
        <v>1.9464201446973944E-3</v>
      </c>
      <c r="U211">
        <f>AVERAGE('Raw data'!I210:I329)</f>
        <v>23.036500013333349</v>
      </c>
    </row>
    <row r="212" spans="1:21" hidden="1" x14ac:dyDescent="0.2">
      <c r="A212" s="1">
        <v>44182</v>
      </c>
      <c r="B212" s="5">
        <v>-0.14882544852850532</v>
      </c>
      <c r="C212" s="5">
        <v>0.25007450251758612</v>
      </c>
      <c r="D212" s="5">
        <v>0.4873962020581189</v>
      </c>
      <c r="E212" s="5">
        <v>7.3159407484026565E-2</v>
      </c>
      <c r="F212" s="5">
        <v>-1.0524197325584364E-2</v>
      </c>
      <c r="G212" s="5">
        <v>0.10320056483797037</v>
      </c>
      <c r="H212" s="5">
        <v>0.2184461943131274</v>
      </c>
      <c r="I212" s="5">
        <f>AVERAGE('Summary statistics'!I212:I241)</f>
        <v>3.3242219231387087E-3</v>
      </c>
      <c r="J212">
        <f>AVERAGE('Raw data'!I211:I240)</f>
        <v>24.876666843333336</v>
      </c>
      <c r="L212" s="1">
        <v>44319</v>
      </c>
      <c r="M212" s="5">
        <v>-3.0873821453025564E-2</v>
      </c>
      <c r="N212" s="5">
        <v>0.53791164979327954</v>
      </c>
      <c r="O212" s="5">
        <v>1.4055480380180807</v>
      </c>
      <c r="P212" s="5">
        <v>0.10247973667884944</v>
      </c>
      <c r="Q212" s="5">
        <v>-6.4091943034805046E-2</v>
      </c>
      <c r="R212" s="5">
        <v>0.23367162903815616</v>
      </c>
      <c r="S212" s="5">
        <v>0.48886924850948893</v>
      </c>
      <c r="T212" s="5">
        <f>AVERAGE('Summary statistics'!I212:I331)</f>
        <v>1.8222660186664136E-3</v>
      </c>
      <c r="U212">
        <f>AVERAGE('Raw data'!I211:I330)</f>
        <v>22.856750015833345</v>
      </c>
    </row>
    <row r="213" spans="1:21" hidden="1" x14ac:dyDescent="0.2">
      <c r="A213" s="1">
        <v>44183</v>
      </c>
      <c r="B213" s="5">
        <v>-0.12057748146268632</v>
      </c>
      <c r="C213" s="5">
        <v>0.22645861236366333</v>
      </c>
      <c r="D213" s="5">
        <v>0.49163605927189064</v>
      </c>
      <c r="E213" s="5">
        <v>8.5779434989852521E-2</v>
      </c>
      <c r="F213" s="5">
        <v>-3.8572344460842609E-3</v>
      </c>
      <c r="G213" s="5">
        <v>0.11058461332377111</v>
      </c>
      <c r="H213" s="5">
        <v>0.17837237872758066</v>
      </c>
      <c r="I213" s="5">
        <f>AVERAGE('Summary statistics'!I213:I242)</f>
        <v>2.4800620868267375E-3</v>
      </c>
      <c r="J213">
        <f>AVERAGE('Raw data'!I212:I241)</f>
        <v>24.400666820000005</v>
      </c>
      <c r="L213" s="1">
        <v>44320</v>
      </c>
      <c r="M213" s="5">
        <v>-2.6277913164284825E-2</v>
      </c>
      <c r="N213" s="5">
        <v>0.51754628446756923</v>
      </c>
      <c r="O213" s="5">
        <v>1.3347818932981093</v>
      </c>
      <c r="P213" s="5">
        <v>0.10574549155974254</v>
      </c>
      <c r="Q213" s="5">
        <v>-6.5488238931743409E-2</v>
      </c>
      <c r="R213" s="5">
        <v>0.24698450544548078</v>
      </c>
      <c r="S213" s="5">
        <v>0.43610150135707315</v>
      </c>
      <c r="T213" s="5">
        <f>AVERAGE('Summary statistics'!I213:I332)</f>
        <v>1.584697232626902E-3</v>
      </c>
      <c r="U213">
        <f>AVERAGE('Raw data'!I212:I331)</f>
        <v>22.687916680000011</v>
      </c>
    </row>
    <row r="214" spans="1:21" hidden="1" x14ac:dyDescent="0.2">
      <c r="A214" s="1">
        <v>44186</v>
      </c>
      <c r="B214" s="5">
        <v>-8.3987709880800773E-2</v>
      </c>
      <c r="C214" s="5">
        <v>0.20760713945880871</v>
      </c>
      <c r="D214" s="5">
        <v>0.37717599451684813</v>
      </c>
      <c r="E214" s="5">
        <v>4.608145119543882E-2</v>
      </c>
      <c r="F214" s="5">
        <v>-3.3426968432311507E-2</v>
      </c>
      <c r="G214" s="5">
        <v>0.11277125509987682</v>
      </c>
      <c r="H214" s="5">
        <v>0.21489653883122389</v>
      </c>
      <c r="I214" s="5">
        <f>AVERAGE('Summary statistics'!I214:I243)</f>
        <v>1.7071556299270033E-3</v>
      </c>
      <c r="J214">
        <f>AVERAGE('Raw data'!I213:I242)</f>
        <v>23.95733344666667</v>
      </c>
      <c r="L214" s="1">
        <v>44321</v>
      </c>
      <c r="M214" s="5">
        <v>-1.3605444275596942E-3</v>
      </c>
      <c r="N214" s="5">
        <v>0.52587042703375531</v>
      </c>
      <c r="O214" s="5">
        <v>1.3043199077067582</v>
      </c>
      <c r="P214" s="5">
        <v>5.1487789385871757E-2</v>
      </c>
      <c r="Q214" s="5">
        <v>-8.7160817521916178E-2</v>
      </c>
      <c r="R214" s="5">
        <v>0.2359740818631248</v>
      </c>
      <c r="S214" s="5">
        <v>0.44313480400797167</v>
      </c>
      <c r="T214" s="5">
        <f>AVERAGE('Summary statistics'!I214:I333)</f>
        <v>1.4299474725174032E-3</v>
      </c>
      <c r="U214">
        <f>AVERAGE('Raw data'!I213:I332)</f>
        <v>22.518083337500013</v>
      </c>
    </row>
    <row r="215" spans="1:21" hidden="1" x14ac:dyDescent="0.2">
      <c r="A215" s="1">
        <v>44187</v>
      </c>
      <c r="B215" s="5">
        <v>-3.8113293328033961E-2</v>
      </c>
      <c r="C215" s="5">
        <v>0.23587848718736421</v>
      </c>
      <c r="D215" s="5">
        <v>0.42480665262636241</v>
      </c>
      <c r="E215" s="5">
        <v>-4.9612383732195314E-3</v>
      </c>
      <c r="F215" s="5">
        <v>-4.2601941848201229E-2</v>
      </c>
      <c r="G215" s="5">
        <v>9.4241362774680842E-2</v>
      </c>
      <c r="H215" s="5">
        <v>0.12176738569383876</v>
      </c>
      <c r="I215" s="5">
        <f>AVERAGE('Summary statistics'!I215:I244)</f>
        <v>1.6475718070788218E-3</v>
      </c>
      <c r="J215">
        <f>AVERAGE('Raw data'!I214:I243)</f>
        <v>23.482666723333335</v>
      </c>
      <c r="L215" s="1">
        <v>44322</v>
      </c>
      <c r="M215" s="5">
        <v>1.3755375068485728E-2</v>
      </c>
      <c r="N215" s="5">
        <v>0.5552211931446146</v>
      </c>
      <c r="O215" s="5">
        <v>1.286711655433763</v>
      </c>
      <c r="P215" s="5">
        <v>6.8337992616133908E-2</v>
      </c>
      <c r="Q215" s="5">
        <v>-7.222971936053485E-2</v>
      </c>
      <c r="R215" s="5">
        <v>0.21703838415353993</v>
      </c>
      <c r="S215" s="5">
        <v>0.40192556645975641</v>
      </c>
      <c r="T215" s="5">
        <f>AVERAGE('Summary statistics'!I215:I334)</f>
        <v>1.5001140384724805E-3</v>
      </c>
      <c r="U215">
        <f>AVERAGE('Raw data'!I214:I333)</f>
        <v>22.354999990833342</v>
      </c>
    </row>
    <row r="216" spans="1:21" hidden="1" x14ac:dyDescent="0.2">
      <c r="A216" s="1">
        <v>44188</v>
      </c>
      <c r="B216" s="5">
        <v>-9.1888269275767986E-2</v>
      </c>
      <c r="C216" s="5">
        <v>0.17759459190322252</v>
      </c>
      <c r="D216" s="5">
        <v>0.41701583146612436</v>
      </c>
      <c r="E216" s="5">
        <v>8.9536209643021933E-2</v>
      </c>
      <c r="F216" s="5">
        <v>1.2699433901404891E-2</v>
      </c>
      <c r="G216" s="5">
        <v>7.7769383270516579E-2</v>
      </c>
      <c r="H216" s="5">
        <v>0.25230854544717163</v>
      </c>
      <c r="I216" s="5">
        <f>AVERAGE('Summary statistics'!I216:I245)</f>
        <v>1.2846909811950987E-3</v>
      </c>
      <c r="J216">
        <f>AVERAGE('Raw data'!I215:I244)</f>
        <v>23.047666750000001</v>
      </c>
      <c r="L216" s="1">
        <v>44323</v>
      </c>
      <c r="M216" s="5">
        <v>3.4041450948433839E-2</v>
      </c>
      <c r="N216" s="5">
        <v>0.47674432450678805</v>
      </c>
      <c r="O216" s="5">
        <v>1.3193205999320619</v>
      </c>
      <c r="P216" s="5">
        <v>0.14783204974519365</v>
      </c>
      <c r="Q216" s="5">
        <v>-1.253509643858439E-2</v>
      </c>
      <c r="R216" s="5">
        <v>0.20187679593686217</v>
      </c>
      <c r="S216" s="5">
        <v>0.50604937836571429</v>
      </c>
      <c r="T216" s="5">
        <f>AVERAGE('Summary statistics'!I216:I335)</f>
        <v>1.4644001900350442E-3</v>
      </c>
      <c r="U216">
        <f>AVERAGE('Raw data'!I215:I334)</f>
        <v>22.202750003333339</v>
      </c>
    </row>
    <row r="217" spans="1:21" hidden="1" x14ac:dyDescent="0.2">
      <c r="A217" s="1">
        <v>44189</v>
      </c>
      <c r="B217" s="5">
        <v>-0.15800119421098369</v>
      </c>
      <c r="C217" s="5">
        <v>0.15366700388070714</v>
      </c>
      <c r="D217" s="5">
        <v>0.43892585297680892</v>
      </c>
      <c r="E217" s="5">
        <v>5.7430908255499326E-2</v>
      </c>
      <c r="F217" s="5">
        <v>3.6174100517097044E-3</v>
      </c>
      <c r="G217" s="5">
        <v>5.5901392497390651E-2</v>
      </c>
      <c r="H217" s="5">
        <v>0.13026500991423184</v>
      </c>
      <c r="I217" s="5">
        <f>AVERAGE('Summary statistics'!I217:I246)</f>
        <v>1.4490616574231333E-3</v>
      </c>
      <c r="J217">
        <f>AVERAGE('Raw data'!I216:I245)</f>
        <v>22.793000103333334</v>
      </c>
      <c r="L217" s="1">
        <v>44326</v>
      </c>
      <c r="M217" s="5">
        <v>-5.7813458087336627E-3</v>
      </c>
      <c r="N217" s="5">
        <v>0.45084151244621623</v>
      </c>
      <c r="O217" s="5">
        <v>1.2945617348692802</v>
      </c>
      <c r="P217" s="5">
        <v>0.11677416019418781</v>
      </c>
      <c r="Q217" s="5">
        <v>-2.0894675079414615E-2</v>
      </c>
      <c r="R217" s="5">
        <v>0.17487539938541005</v>
      </c>
      <c r="S217" s="5">
        <v>0.41897517093771419</v>
      </c>
      <c r="T217" s="5">
        <f>AVERAGE('Summary statistics'!I217:I336)</f>
        <v>1.388652557409098E-3</v>
      </c>
      <c r="U217">
        <f>AVERAGE('Raw data'!I216:I335)</f>
        <v>22.103083344166674</v>
      </c>
    </row>
    <row r="218" spans="1:21" hidden="1" x14ac:dyDescent="0.2">
      <c r="A218" s="1">
        <v>44193</v>
      </c>
      <c r="B218" s="5">
        <v>-0.2738119216270542</v>
      </c>
      <c r="C218" s="5">
        <v>0.13876495947741291</v>
      </c>
      <c r="D218" s="5">
        <v>0.54458215798261544</v>
      </c>
      <c r="E218" s="5">
        <v>8.9497946515134097E-2</v>
      </c>
      <c r="F218" s="5">
        <v>1.0048187161893945E-2</v>
      </c>
      <c r="G218" s="5">
        <v>5.1510367162050631E-2</v>
      </c>
      <c r="H218" s="5">
        <v>-1.0840338305091193E-2</v>
      </c>
      <c r="I218" s="5">
        <f>AVERAGE('Summary statistics'!I218:I247)</f>
        <v>1.4844594366377887E-3</v>
      </c>
      <c r="J218">
        <f>AVERAGE('Raw data'!I217:I246)</f>
        <v>22.592666763333334</v>
      </c>
      <c r="L218" s="1">
        <v>44327</v>
      </c>
      <c r="M218" s="5">
        <v>-2.539394721760433E-2</v>
      </c>
      <c r="N218" s="5">
        <v>0.45419782907454703</v>
      </c>
      <c r="O218" s="5">
        <v>1.284305209473446</v>
      </c>
      <c r="P218" s="5">
        <v>0.13112296454475564</v>
      </c>
      <c r="Q218" s="5">
        <v>-1.3792576059940683E-2</v>
      </c>
      <c r="R218" s="5">
        <v>0.17872061331999123</v>
      </c>
      <c r="S218" s="5">
        <v>0.42835236219331441</v>
      </c>
      <c r="T218" s="5">
        <f>AVERAGE('Summary statistics'!I218:I337)</f>
        <v>1.252531783074551E-3</v>
      </c>
      <c r="U218">
        <f>AVERAGE('Raw data'!I217:I336)</f>
        <v>22.028333350000008</v>
      </c>
    </row>
    <row r="219" spans="1:21" hidden="1" x14ac:dyDescent="0.2">
      <c r="A219" s="1">
        <v>44194</v>
      </c>
      <c r="B219" s="5">
        <v>-0.1875772794236257</v>
      </c>
      <c r="C219" s="5">
        <v>0.15470638976098153</v>
      </c>
      <c r="D219" s="5">
        <v>0.51882681558517385</v>
      </c>
      <c r="E219" s="5">
        <v>7.5684821864908491E-2</v>
      </c>
      <c r="F219" s="5">
        <v>5.1115600353701289E-3</v>
      </c>
      <c r="G219" s="5">
        <v>3.692275449945228E-2</v>
      </c>
      <c r="H219" s="5">
        <v>-3.380648544701511E-2</v>
      </c>
      <c r="I219" s="5">
        <f>AVERAGE('Summary statistics'!I219:I248)</f>
        <v>1.7444205152689178E-3</v>
      </c>
      <c r="J219">
        <f>AVERAGE('Raw data'!I218:I247)</f>
        <v>22.602666736666666</v>
      </c>
      <c r="L219" s="1">
        <v>44328</v>
      </c>
      <c r="M219" s="5">
        <v>-2.3549211892223958E-3</v>
      </c>
      <c r="N219" s="5">
        <v>0.47437150806581246</v>
      </c>
      <c r="O219" s="5">
        <v>1.1087906334134319</v>
      </c>
      <c r="P219" s="5">
        <v>0.11411007993046376</v>
      </c>
      <c r="Q219" s="5">
        <v>-2.7327801077285711E-2</v>
      </c>
      <c r="R219" s="5">
        <v>0.15985030416244572</v>
      </c>
      <c r="S219" s="5">
        <v>0.42896375155888511</v>
      </c>
      <c r="T219" s="5">
        <f>AVERAGE('Summary statistics'!I219:I338)</f>
        <v>1.1554143702100584E-3</v>
      </c>
      <c r="U219">
        <f>AVERAGE('Raw data'!I218:I337)</f>
        <v>21.973750007500009</v>
      </c>
    </row>
    <row r="220" spans="1:21" hidden="1" x14ac:dyDescent="0.2">
      <c r="A220" s="1">
        <v>44195</v>
      </c>
      <c r="B220" s="5">
        <v>-0.21235058643651197</v>
      </c>
      <c r="C220" s="5">
        <v>0.18737562944376079</v>
      </c>
      <c r="D220" s="5">
        <v>0.57010929385111009</v>
      </c>
      <c r="E220" s="5">
        <v>7.0060582478094574E-2</v>
      </c>
      <c r="F220" s="5">
        <v>3.8099315850067166E-3</v>
      </c>
      <c r="G220" s="5">
        <v>3.8911104696867996E-2</v>
      </c>
      <c r="H220" s="5">
        <v>-0.16388286302936012</v>
      </c>
      <c r="I220" s="5">
        <f>AVERAGE('Summary statistics'!I220:I249)</f>
        <v>1.3384895620271186E-3</v>
      </c>
      <c r="J220">
        <f>AVERAGE('Raw data'!I219:I248)</f>
        <v>22.552000053333334</v>
      </c>
      <c r="L220" s="1">
        <v>44329</v>
      </c>
      <c r="M220" s="5">
        <v>-7.3726875514517542E-3</v>
      </c>
      <c r="N220" s="5">
        <v>0.4639424365712716</v>
      </c>
      <c r="O220" s="5">
        <v>1.1134488147840436</v>
      </c>
      <c r="P220" s="5">
        <v>8.8184586928737332E-2</v>
      </c>
      <c r="Q220" s="5">
        <v>-3.3532331475507805E-2</v>
      </c>
      <c r="R220" s="5">
        <v>0.16108186239293829</v>
      </c>
      <c r="S220" s="5">
        <v>0.36571328192303176</v>
      </c>
      <c r="T220" s="5">
        <f>AVERAGE('Summary statistics'!I220:I339)</f>
        <v>1.1435900159252738E-3</v>
      </c>
      <c r="U220">
        <f>AVERAGE('Raw data'!I219:I338)</f>
        <v>21.921500003333339</v>
      </c>
    </row>
    <row r="221" spans="1:21" hidden="1" x14ac:dyDescent="0.2">
      <c r="A221" s="1">
        <v>44196</v>
      </c>
      <c r="B221" s="5">
        <v>-6.036974143505134E-2</v>
      </c>
      <c r="C221" s="5">
        <v>0.16014552982222749</v>
      </c>
      <c r="D221" s="5">
        <v>0.54919509848636539</v>
      </c>
      <c r="E221" s="5">
        <v>6.2894157251744354E-2</v>
      </c>
      <c r="F221" s="5">
        <v>3.8594776819206146E-3</v>
      </c>
      <c r="G221" s="5">
        <v>3.4975339682402441E-2</v>
      </c>
      <c r="H221" s="5">
        <v>-7.1394689788498764E-2</v>
      </c>
      <c r="I221" s="5">
        <f>AVERAGE('Summary statistics'!I221:I250)</f>
        <v>1.1664050640983049E-3</v>
      </c>
      <c r="J221">
        <f>AVERAGE('Raw data'!I220:I249)</f>
        <v>22.502333396666664</v>
      </c>
      <c r="L221" s="1">
        <v>44330</v>
      </c>
      <c r="M221" s="5">
        <v>9.3387004961861586E-2</v>
      </c>
      <c r="N221" s="5">
        <v>0.45823288337101548</v>
      </c>
      <c r="O221" s="5">
        <v>1.0924594817007902</v>
      </c>
      <c r="P221" s="5">
        <v>9.8340529515301034E-2</v>
      </c>
      <c r="Q221" s="5">
        <v>-2.6679700491125734E-2</v>
      </c>
      <c r="R221" s="5">
        <v>0.16169740379711889</v>
      </c>
      <c r="S221" s="5">
        <v>0.45235081762577878</v>
      </c>
      <c r="T221" s="5">
        <f>AVERAGE('Summary statistics'!I221:I340)</f>
        <v>1.1704818763403088E-3</v>
      </c>
      <c r="U221">
        <f>AVERAGE('Raw data'!I220:I339)</f>
        <v>21.874416673333332</v>
      </c>
    </row>
    <row r="222" spans="1:21" hidden="1" x14ac:dyDescent="0.2">
      <c r="A222" s="1">
        <v>44200</v>
      </c>
      <c r="B222" s="5">
        <v>-4.2107491046004517E-2</v>
      </c>
      <c r="C222" s="5">
        <v>0.13924758496940659</v>
      </c>
      <c r="D222" s="5">
        <v>0.59500947900135692</v>
      </c>
      <c r="E222" s="5">
        <v>0.10441081328159113</v>
      </c>
      <c r="F222" s="5">
        <v>3.2103391119526828E-2</v>
      </c>
      <c r="G222" s="5">
        <v>5.3731932080211181E-2</v>
      </c>
      <c r="H222" s="5">
        <v>-0.11077618260901079</v>
      </c>
      <c r="I222" s="5">
        <f>AVERAGE('Summary statistics'!I222:I251)</f>
        <v>8.3103033112266235E-4</v>
      </c>
      <c r="J222">
        <f>AVERAGE('Raw data'!I221:I250)</f>
        <v>22.43833339333333</v>
      </c>
      <c r="L222" s="1">
        <v>44333</v>
      </c>
      <c r="M222" s="5">
        <v>0.14401671929413554</v>
      </c>
      <c r="N222" s="5">
        <v>0.46973205001082452</v>
      </c>
      <c r="O222" s="5">
        <v>0.90227748844167699</v>
      </c>
      <c r="P222" s="5">
        <v>0.13712518682768057</v>
      </c>
      <c r="Q222" s="5">
        <v>-9.3266857760847914E-3</v>
      </c>
      <c r="R222" s="5">
        <v>0.17907259507965501</v>
      </c>
      <c r="S222" s="5">
        <v>0.42378738962534585</v>
      </c>
      <c r="T222" s="5">
        <f>AVERAGE('Summary statistics'!I222:I341)</f>
        <v>1.1894004760461515E-3</v>
      </c>
      <c r="U222">
        <f>AVERAGE('Raw data'!I221:I340)</f>
        <v>21.832249994999994</v>
      </c>
    </row>
    <row r="223" spans="1:21" hidden="1" x14ac:dyDescent="0.2">
      <c r="A223" s="1">
        <v>44201</v>
      </c>
      <c r="B223" s="5">
        <v>-3.6941305401418656E-3</v>
      </c>
      <c r="C223" s="5">
        <v>0.17724733051203079</v>
      </c>
      <c r="D223" s="5">
        <v>0.64834002144102976</v>
      </c>
      <c r="E223" s="5">
        <v>0.12271558591535908</v>
      </c>
      <c r="F223" s="5">
        <v>4.2061420361910767E-2</v>
      </c>
      <c r="G223" s="5">
        <v>3.7775482564785329E-2</v>
      </c>
      <c r="H223" s="5">
        <v>-0.14714756296914244</v>
      </c>
      <c r="I223" s="5">
        <f>AVERAGE('Summary statistics'!I223:I252)</f>
        <v>1.4539899861334415E-3</v>
      </c>
      <c r="J223">
        <f>AVERAGE('Raw data'!I222:I251)</f>
        <v>22.316666739999999</v>
      </c>
      <c r="L223" s="1">
        <v>44334</v>
      </c>
      <c r="M223" s="5">
        <v>0.10491793985949821</v>
      </c>
      <c r="N223" s="5">
        <v>0.4485227652294741</v>
      </c>
      <c r="O223" s="5">
        <v>0.88103841497049151</v>
      </c>
      <c r="P223" s="5">
        <v>0.14747879006300976</v>
      </c>
      <c r="Q223" s="5">
        <v>-3.1534807928325611E-3</v>
      </c>
      <c r="R223" s="5">
        <v>0.15520300939916251</v>
      </c>
      <c r="S223" s="5">
        <v>0.41422645578562678</v>
      </c>
      <c r="T223" s="5">
        <f>AVERAGE('Summary statistics'!I223:I342)</f>
        <v>1.2150457389775095E-3</v>
      </c>
      <c r="U223">
        <f>AVERAGE('Raw data'!I222:I341)</f>
        <v>21.760083329166665</v>
      </c>
    </row>
    <row r="224" spans="1:21" hidden="1" x14ac:dyDescent="0.2">
      <c r="A224" s="1">
        <v>44202</v>
      </c>
      <c r="B224" s="5">
        <v>4.6730431206421653E-2</v>
      </c>
      <c r="C224" s="5">
        <v>0.1930843843327634</v>
      </c>
      <c r="D224" s="5">
        <v>0.72591797830924709</v>
      </c>
      <c r="E224" s="5">
        <v>0.11733937992594765</v>
      </c>
      <c r="F224" s="5">
        <v>2.4987374670381996E-2</v>
      </c>
      <c r="G224" s="5">
        <v>2.7549651752584902E-2</v>
      </c>
      <c r="H224" s="5">
        <v>-0.12003064370117345</v>
      </c>
      <c r="I224" s="5">
        <f>AVERAGE('Summary statistics'!I224:I253)</f>
        <v>1.5124902175894046E-3</v>
      </c>
      <c r="J224">
        <f>AVERAGE('Raw data'!I223:I252)</f>
        <v>22.316000056666667</v>
      </c>
      <c r="L224" s="1">
        <v>44335</v>
      </c>
      <c r="M224" s="5">
        <v>0.13410992894381241</v>
      </c>
      <c r="N224" s="5">
        <v>0.41737284585711509</v>
      </c>
      <c r="O224" s="5">
        <v>0.72394011503478584</v>
      </c>
      <c r="P224" s="5">
        <v>0.15304513594760513</v>
      </c>
      <c r="Q224" s="5">
        <v>1.0686716720720104E-2</v>
      </c>
      <c r="R224" s="5">
        <v>0.13488984020393494</v>
      </c>
      <c r="S224" s="5">
        <v>0.33752746102904191</v>
      </c>
      <c r="T224" s="5">
        <f>AVERAGE('Summary statistics'!I224:I343)</f>
        <v>1.1576588263304901E-3</v>
      </c>
      <c r="U224">
        <f>AVERAGE('Raw data'!I223:I342)</f>
        <v>21.731416657500002</v>
      </c>
    </row>
    <row r="225" spans="1:21" hidden="1" x14ac:dyDescent="0.2">
      <c r="A225" s="1">
        <v>44203</v>
      </c>
      <c r="B225" s="5">
        <v>2.9375601728070744E-2</v>
      </c>
      <c r="C225" s="5">
        <v>0.18725204701094697</v>
      </c>
      <c r="D225" s="5">
        <v>0.74809612853912488</v>
      </c>
      <c r="E225" s="5">
        <v>0.11239152141293596</v>
      </c>
      <c r="F225" s="5">
        <v>2.1765254330397062E-2</v>
      </c>
      <c r="G225" s="5">
        <v>3.8601498437467324E-2</v>
      </c>
      <c r="H225" s="5">
        <v>-3.282162653593193E-2</v>
      </c>
      <c r="I225" s="5">
        <f>AVERAGE('Summary statistics'!I225:I254)</f>
        <v>2.2309547780764308E-3</v>
      </c>
      <c r="J225">
        <f>AVERAGE('Raw data'!I224:I253)</f>
        <v>22.326666713333331</v>
      </c>
      <c r="L225" s="1">
        <v>44336</v>
      </c>
      <c r="M225" s="5">
        <v>9.8734840685689162E-2</v>
      </c>
      <c r="N225" s="5">
        <v>0.38670582720275126</v>
      </c>
      <c r="O225" s="5">
        <v>0.77945416713283433</v>
      </c>
      <c r="P225" s="5">
        <v>0.14152892102582362</v>
      </c>
      <c r="Q225" s="5">
        <v>5.0608743448914469E-3</v>
      </c>
      <c r="R225" s="5">
        <v>0.11804177265167268</v>
      </c>
      <c r="S225" s="5">
        <v>0.41054006637085394</v>
      </c>
      <c r="T225" s="5">
        <f>AVERAGE('Summary statistics'!I225:I344)</f>
        <v>1.301951822204495E-3</v>
      </c>
      <c r="U225">
        <f>AVERAGE('Raw data'!I224:I343)</f>
        <v>21.72633331916667</v>
      </c>
    </row>
    <row r="226" spans="1:21" hidden="1" x14ac:dyDescent="0.2">
      <c r="A226" s="1">
        <v>44204</v>
      </c>
      <c r="B226" s="5">
        <v>-4.0657975062448034E-3</v>
      </c>
      <c r="C226" s="5">
        <v>0.19325399303195887</v>
      </c>
      <c r="D226" s="5">
        <v>0.79250947117465098</v>
      </c>
      <c r="E226" s="5">
        <v>4.1605337607888357E-2</v>
      </c>
      <c r="F226" s="5">
        <v>-1.3067626818716316E-3</v>
      </c>
      <c r="G226" s="5">
        <v>3.5058432488072784E-2</v>
      </c>
      <c r="H226" s="5">
        <v>-4.2655419826512185E-2</v>
      </c>
      <c r="I226" s="5">
        <f>AVERAGE('Summary statistics'!I226:I255)</f>
        <v>2.2261804761113603E-3</v>
      </c>
      <c r="J226">
        <f>AVERAGE('Raw data'!I225:I254)</f>
        <v>22.328000076666665</v>
      </c>
      <c r="L226" s="1">
        <v>44337</v>
      </c>
      <c r="M226" s="5">
        <v>6.9459994631563035E-2</v>
      </c>
      <c r="N226" s="5">
        <v>0.38970446354643906</v>
      </c>
      <c r="O226" s="5">
        <v>0.70768226522133093</v>
      </c>
      <c r="P226" s="5">
        <v>0.15103274373451114</v>
      </c>
      <c r="Q226" s="5">
        <v>2.0945711230442109E-2</v>
      </c>
      <c r="R226" s="5">
        <v>0.1415531294847355</v>
      </c>
      <c r="S226" s="5">
        <v>0.35859316003794145</v>
      </c>
      <c r="T226" s="5">
        <f>AVERAGE('Summary statistics'!I226:I345)</f>
        <v>1.248583308900709E-3</v>
      </c>
      <c r="U226">
        <f>AVERAGE('Raw data'!I225:I344)</f>
        <v>21.766999994999999</v>
      </c>
    </row>
    <row r="227" spans="1:21" hidden="1" x14ac:dyDescent="0.2">
      <c r="A227" s="1">
        <v>44207</v>
      </c>
      <c r="B227" s="5">
        <v>-1.0141340085260842E-2</v>
      </c>
      <c r="C227" s="5">
        <v>0.15137940374527406</v>
      </c>
      <c r="D227" s="5">
        <v>0.6183413291953701</v>
      </c>
      <c r="E227" s="5">
        <v>8.1718424038397061E-2</v>
      </c>
      <c r="F227" s="5">
        <v>2.5279017472444258E-2</v>
      </c>
      <c r="G227" s="5">
        <v>3.7876879801370639E-2</v>
      </c>
      <c r="H227" s="5">
        <v>-0.10195709736627928</v>
      </c>
      <c r="I227" s="5">
        <f>AVERAGE('Summary statistics'!I227:I256)</f>
        <v>1.4725510988130223E-3</v>
      </c>
      <c r="J227">
        <f>AVERAGE('Raw data'!I226:I255)</f>
        <v>22.432333379999999</v>
      </c>
      <c r="L227" s="1">
        <v>44340</v>
      </c>
      <c r="M227" s="5">
        <v>3.9220713153281642E-2</v>
      </c>
      <c r="N227" s="5">
        <v>0.38575154386868726</v>
      </c>
      <c r="O227" s="5">
        <v>0.70470776290475146</v>
      </c>
      <c r="P227" s="5">
        <v>0.18035252366874222</v>
      </c>
      <c r="Q227" s="5">
        <v>4.3323573146789487E-2</v>
      </c>
      <c r="R227" s="5">
        <v>0.15231339848605088</v>
      </c>
      <c r="S227" s="5">
        <v>0.24139290556496318</v>
      </c>
      <c r="T227" s="5">
        <f>AVERAGE('Summary statistics'!I227:I346)</f>
        <v>1.1971666719154538E-3</v>
      </c>
      <c r="U227">
        <f>AVERAGE('Raw data'!I226:I345)</f>
        <v>21.761083320000001</v>
      </c>
    </row>
    <row r="228" spans="1:21" hidden="1" x14ac:dyDescent="0.2">
      <c r="A228" s="1">
        <v>44208</v>
      </c>
      <c r="B228" s="5">
        <v>-5.0639248362999371E-2</v>
      </c>
      <c r="C228" s="5">
        <v>0.15192925626462522</v>
      </c>
      <c r="D228" s="5">
        <v>0.59884354417301144</v>
      </c>
      <c r="E228" s="5">
        <v>8.5015407541223748E-2</v>
      </c>
      <c r="F228" s="5">
        <v>2.1208017387528352E-2</v>
      </c>
      <c r="G228" s="5">
        <v>5.1116023597513695E-2</v>
      </c>
      <c r="H228" s="5">
        <v>-0.17938537696123336</v>
      </c>
      <c r="I228" s="5">
        <f>AVERAGE('Summary statistics'!I228:I257)</f>
        <v>1.5392650235995218E-3</v>
      </c>
      <c r="J228">
        <f>AVERAGE('Raw data'!I227:I256)</f>
        <v>22.506666699999997</v>
      </c>
      <c r="L228" s="1">
        <v>44341</v>
      </c>
      <c r="M228" s="5">
        <v>5.853003453827956E-3</v>
      </c>
      <c r="N228" s="5">
        <v>0.3683976936981409</v>
      </c>
      <c r="O228" s="5">
        <v>0.71773948107545937</v>
      </c>
      <c r="P228" s="5">
        <v>0.18309174210437287</v>
      </c>
      <c r="Q228" s="5">
        <v>4.996313845236032E-2</v>
      </c>
      <c r="R228" s="5">
        <v>0.15685608546162794</v>
      </c>
      <c r="S228" s="5">
        <v>0.26227654958992563</v>
      </c>
      <c r="T228" s="5">
        <f>AVERAGE('Summary statistics'!I228:I347)</f>
        <v>1.1926509058404755E-3</v>
      </c>
      <c r="U228">
        <f>AVERAGE('Raw data'!I227:I346)</f>
        <v>21.725249977500003</v>
      </c>
    </row>
    <row r="229" spans="1:21" hidden="1" x14ac:dyDescent="0.2">
      <c r="A229" s="1">
        <v>44209</v>
      </c>
      <c r="B229" s="5">
        <v>-5.5282393713878726E-2</v>
      </c>
      <c r="C229" s="5">
        <v>0.15440271183665749</v>
      </c>
      <c r="D229" s="5">
        <v>0.64067247090605117</v>
      </c>
      <c r="E229" s="5">
        <v>0.12385787911715579</v>
      </c>
      <c r="F229" s="5">
        <v>4.0711931750672573E-2</v>
      </c>
      <c r="G229" s="5">
        <v>5.9597643806198475E-2</v>
      </c>
      <c r="H229" s="5">
        <v>-0.13859895323998395</v>
      </c>
      <c r="I229" s="5">
        <f>AVERAGE('Summary statistics'!I229:I258)</f>
        <v>1.688766425643412E-3</v>
      </c>
      <c r="J229">
        <f>AVERAGE('Raw data'!I228:I257)</f>
        <v>22.552333330000003</v>
      </c>
      <c r="L229" s="1">
        <v>44342</v>
      </c>
      <c r="M229" s="5">
        <v>3.4780184764184402E-2</v>
      </c>
      <c r="N229" s="5">
        <v>0.3786418638573712</v>
      </c>
      <c r="O229" s="5">
        <v>0.68940887746293977</v>
      </c>
      <c r="P229" s="5">
        <v>0.21016185229805473</v>
      </c>
      <c r="Q229" s="5">
        <v>6.5366411257894011E-2</v>
      </c>
      <c r="R229" s="5">
        <v>0.14236045030321398</v>
      </c>
      <c r="S229" s="5">
        <v>0.30799448268115831</v>
      </c>
      <c r="T229" s="5">
        <f>AVERAGE('Summary statistics'!I229:I348)</f>
        <v>1.2267092214353959E-3</v>
      </c>
      <c r="U229">
        <f>AVERAGE('Raw data'!I228:I347)</f>
        <v>21.69208329833333</v>
      </c>
    </row>
    <row r="230" spans="1:21" hidden="1" x14ac:dyDescent="0.2">
      <c r="A230" s="1">
        <v>44210</v>
      </c>
      <c r="B230" s="5">
        <v>-7.7211072391337371E-2</v>
      </c>
      <c r="C230" s="5">
        <v>0.18437705597605095</v>
      </c>
      <c r="D230" s="5">
        <v>0.73575951316447974</v>
      </c>
      <c r="E230" s="5">
        <v>6.8655191676164615E-2</v>
      </c>
      <c r="F230" s="5">
        <v>1.7710186887315935E-2</v>
      </c>
      <c r="G230" s="5">
        <v>4.9619584664356876E-2</v>
      </c>
      <c r="H230" s="5">
        <v>-0.17309597325317863</v>
      </c>
      <c r="I230" s="5">
        <f>AVERAGE('Summary statistics'!I230:I259)</f>
        <v>1.189812361407693E-3</v>
      </c>
      <c r="J230">
        <f>AVERAGE('Raw data'!I229:I258)</f>
        <v>22.542666696666668</v>
      </c>
      <c r="L230" s="1">
        <v>44343</v>
      </c>
      <c r="M230" s="5">
        <v>2.6723070140753993E-2</v>
      </c>
      <c r="N230" s="5">
        <v>0.40583914963113354</v>
      </c>
      <c r="O230" s="5">
        <v>0.71621073551640047</v>
      </c>
      <c r="P230" s="5">
        <v>0.14826253720203608</v>
      </c>
      <c r="Q230" s="5">
        <v>4.1356240701724167E-2</v>
      </c>
      <c r="R230" s="5">
        <v>0.12381175198251974</v>
      </c>
      <c r="S230" s="5">
        <v>0.30078608895514375</v>
      </c>
      <c r="T230" s="5">
        <f>AVERAGE('Summary statistics'!I230:I349)</f>
        <v>1.1430142064911138E-3</v>
      </c>
      <c r="U230">
        <f>AVERAGE('Raw data'!I229:I348)</f>
        <v>21.681083301666661</v>
      </c>
    </row>
    <row r="231" spans="1:21" hidden="1" x14ac:dyDescent="0.2">
      <c r="A231" s="1">
        <v>44211</v>
      </c>
      <c r="B231" s="5">
        <v>-1.5588497644003309E-2</v>
      </c>
      <c r="C231" s="5">
        <v>0.14527750714677184</v>
      </c>
      <c r="D231" s="5">
        <v>0.65085266993355062</v>
      </c>
      <c r="E231" s="5">
        <v>3.2119788090125341E-2</v>
      </c>
      <c r="F231" s="5">
        <v>-1.6392994763657527E-4</v>
      </c>
      <c r="G231" s="5">
        <v>4.4418798979117567E-2</v>
      </c>
      <c r="H231" s="5">
        <v>-0.16057416673552305</v>
      </c>
      <c r="I231" s="5">
        <f>AVERAGE('Summary statistics'!I231:I260)</f>
        <v>8.8962772669256283E-4</v>
      </c>
      <c r="J231">
        <f>AVERAGE('Raw data'!I230:I259)</f>
        <v>22.540000033333335</v>
      </c>
      <c r="L231" s="1">
        <v>44344</v>
      </c>
      <c r="M231" s="5">
        <v>7.1483771414453418E-2</v>
      </c>
      <c r="N231" s="5">
        <v>0.38162607693211159</v>
      </c>
      <c r="O231" s="5">
        <v>0.61821074991019431</v>
      </c>
      <c r="P231" s="5">
        <v>0.15132276477623491</v>
      </c>
      <c r="Q231" s="5">
        <v>4.0214225995760487E-2</v>
      </c>
      <c r="R231" s="5">
        <v>0.13564508524621338</v>
      </c>
      <c r="S231" s="5">
        <v>0.31633523755883558</v>
      </c>
      <c r="T231" s="5">
        <f>AVERAGE('Summary statistics'!I231:I350)</f>
        <v>1.1345062276773366E-3</v>
      </c>
      <c r="U231">
        <f>AVERAGE('Raw data'!I230:I349)</f>
        <v>21.685583309166656</v>
      </c>
    </row>
    <row r="232" spans="1:21" hidden="1" x14ac:dyDescent="0.2">
      <c r="A232" s="1">
        <v>44216</v>
      </c>
      <c r="B232" s="5">
        <v>1.2683483546385321E-2</v>
      </c>
      <c r="C232" s="5">
        <v>0.15402546853303603</v>
      </c>
      <c r="D232" s="5">
        <v>0.60187677847869347</v>
      </c>
      <c r="E232" s="5">
        <v>6.5309860484869947E-2</v>
      </c>
      <c r="F232" s="5">
        <v>1.3701800291477334E-2</v>
      </c>
      <c r="G232" s="5">
        <v>4.2530969249371844E-2</v>
      </c>
      <c r="H232" s="5">
        <v>-8.5324484707381409E-2</v>
      </c>
      <c r="I232" s="5">
        <f>AVERAGE('Summary statistics'!I232:I261)</f>
        <v>1.6418674296224988E-3</v>
      </c>
      <c r="J232">
        <f>AVERAGE('Raw data'!I231:I260)</f>
        <v>22.634333363333333</v>
      </c>
      <c r="L232" s="1">
        <v>44349</v>
      </c>
      <c r="M232" s="5">
        <v>0.20421808208232525</v>
      </c>
      <c r="N232" s="5">
        <v>0.41085517141639755</v>
      </c>
      <c r="O232" s="5">
        <v>0.65883973758035608</v>
      </c>
      <c r="P232" s="5">
        <v>0.15571787897233166</v>
      </c>
      <c r="Q232" s="5">
        <v>3.6687665585947431E-2</v>
      </c>
      <c r="R232" s="5">
        <v>0.13250825149226697</v>
      </c>
      <c r="S232" s="5">
        <v>0.40653121272605797</v>
      </c>
      <c r="T232" s="5">
        <f>AVERAGE('Summary statistics'!I232:I351)</f>
        <v>1.1476538555003949E-3</v>
      </c>
      <c r="U232">
        <f>AVERAGE('Raw data'!I231:I350)</f>
        <v>21.680749976666657</v>
      </c>
    </row>
    <row r="233" spans="1:21" hidden="1" x14ac:dyDescent="0.2">
      <c r="A233" s="1">
        <v>44217</v>
      </c>
      <c r="B233" s="5">
        <v>-3.3165297835656013E-2</v>
      </c>
      <c r="C233" s="5">
        <v>0.13846408365955881</v>
      </c>
      <c r="D233" s="5">
        <v>0.50260027160642951</v>
      </c>
      <c r="E233" s="5">
        <v>6.392500678967393E-2</v>
      </c>
      <c r="F233" s="5">
        <v>1.3977938800171827E-2</v>
      </c>
      <c r="G233" s="5">
        <v>4.8642953805556256E-2</v>
      </c>
      <c r="H233" s="5">
        <v>-5.5903409762958607E-2</v>
      </c>
      <c r="I233" s="5">
        <f>AVERAGE('Summary statistics'!I233:I262)</f>
        <v>1.3591759872038684E-3</v>
      </c>
      <c r="J233">
        <f>AVERAGE('Raw data'!I232:I261)</f>
        <v>22.717333353333334</v>
      </c>
      <c r="L233" s="1">
        <v>44350</v>
      </c>
      <c r="M233" s="5">
        <v>0.16633687457952828</v>
      </c>
      <c r="N233" s="5">
        <v>0.39707142641109505</v>
      </c>
      <c r="O233" s="5">
        <v>0.7420723465561897</v>
      </c>
      <c r="P233" s="5">
        <v>0.12480897001687861</v>
      </c>
      <c r="Q233" s="5">
        <v>1.7936009863981327E-2</v>
      </c>
      <c r="R233" s="5">
        <v>0.14624963091064114</v>
      </c>
      <c r="S233" s="5">
        <v>0.45844607949633404</v>
      </c>
      <c r="T233" s="5">
        <f>AVERAGE('Summary statistics'!I233:I352)</f>
        <v>1.0440478342949265E-3</v>
      </c>
      <c r="U233">
        <f>AVERAGE('Raw data'!I232:I351)</f>
        <v>21.674999971666654</v>
      </c>
    </row>
    <row r="234" spans="1:21" hidden="1" x14ac:dyDescent="0.2">
      <c r="A234" s="1">
        <v>44218</v>
      </c>
      <c r="B234" s="5">
        <v>1.6488419712493558E-2</v>
      </c>
      <c r="C234" s="5">
        <v>0.13301224565328804</v>
      </c>
      <c r="D234" s="5">
        <v>0.54313964108733803</v>
      </c>
      <c r="E234" s="5">
        <v>3.0270434324141327E-2</v>
      </c>
      <c r="F234" s="5">
        <v>-5.26571524599697E-3</v>
      </c>
      <c r="G234" s="5">
        <v>3.5082841566680775E-2</v>
      </c>
      <c r="H234" s="5">
        <v>-7.7085581369879974E-2</v>
      </c>
      <c r="I234" s="5">
        <f>AVERAGE('Summary statistics'!I234:I263)</f>
        <v>1.3232541166632041E-3</v>
      </c>
      <c r="J234">
        <f>AVERAGE('Raw data'!I233:I262)</f>
        <v>22.771999999999998</v>
      </c>
      <c r="L234" s="1">
        <v>44351</v>
      </c>
      <c r="M234" s="5">
        <v>0.25246828343857869</v>
      </c>
      <c r="N234" s="5">
        <v>0.41964153531175008</v>
      </c>
      <c r="O234" s="5">
        <v>0.65350782438825594</v>
      </c>
      <c r="P234" s="5">
        <v>0.11788162095739492</v>
      </c>
      <c r="Q234" s="5">
        <v>1.383736820453391E-2</v>
      </c>
      <c r="R234" s="5">
        <v>0.13402642101341364</v>
      </c>
      <c r="S234" s="5">
        <v>0.45260615871450893</v>
      </c>
      <c r="T234" s="5">
        <f>AVERAGE('Summary statistics'!I234:I353)</f>
        <v>1.1334875470516393E-3</v>
      </c>
      <c r="U234">
        <f>AVERAGE('Raw data'!I233:I352)</f>
        <v>21.65691663749999</v>
      </c>
    </row>
    <row r="235" spans="1:21" hidden="1" x14ac:dyDescent="0.2">
      <c r="A235" s="1">
        <v>44221</v>
      </c>
      <c r="B235" s="5">
        <v>8.1228396232755976E-2</v>
      </c>
      <c r="C235" s="5">
        <v>0.14603513089723613</v>
      </c>
      <c r="D235" s="5">
        <v>0.56523580215230129</v>
      </c>
      <c r="E235" s="5">
        <v>2.9791131849229865E-2</v>
      </c>
      <c r="F235" s="5">
        <v>-1.0562817707583454E-2</v>
      </c>
      <c r="G235" s="5">
        <v>2.5561486197340198E-2</v>
      </c>
      <c r="H235" s="5">
        <v>-4.75596574665837E-2</v>
      </c>
      <c r="I235" s="5">
        <f>AVERAGE('Summary statistics'!I235:I264)</f>
        <v>1.35078816445657E-3</v>
      </c>
      <c r="J235">
        <f>AVERAGE('Raw data'!I234:I263)</f>
        <v>22.854666649999999</v>
      </c>
      <c r="L235" s="1">
        <v>44354</v>
      </c>
      <c r="M235" s="5">
        <v>0.24662557774154828</v>
      </c>
      <c r="N235" s="5">
        <v>0.41752657816959315</v>
      </c>
      <c r="O235" s="5">
        <v>0.60551753423826382</v>
      </c>
      <c r="P235" s="5">
        <v>0.12458748836891076</v>
      </c>
      <c r="Q235" s="5">
        <v>1.2666783028257335E-2</v>
      </c>
      <c r="R235" s="5">
        <v>0.13398462068948311</v>
      </c>
      <c r="S235" s="5">
        <v>0.52727142227569934</v>
      </c>
      <c r="T235" s="5">
        <f>AVERAGE('Summary statistics'!I235:I354)</f>
        <v>1.1036518040663924E-3</v>
      </c>
      <c r="U235">
        <f>AVERAGE('Raw data'!I234:I353)</f>
        <v>21.640833301666657</v>
      </c>
    </row>
    <row r="236" spans="1:21" hidden="1" x14ac:dyDescent="0.2">
      <c r="A236" s="1">
        <v>44222</v>
      </c>
      <c r="B236" s="5">
        <v>8.4003855925674414E-2</v>
      </c>
      <c r="C236" s="5">
        <v>0.14475442592464033</v>
      </c>
      <c r="D236" s="5">
        <v>0.56105057025478877</v>
      </c>
      <c r="E236" s="5">
        <v>6.2530462150885757E-2</v>
      </c>
      <c r="F236" s="5">
        <v>6.7219855213441482E-3</v>
      </c>
      <c r="G236" s="5">
        <v>3.3805129046124781E-2</v>
      </c>
      <c r="H236" s="5">
        <v>-0.14681278724026869</v>
      </c>
      <c r="I236" s="5">
        <f>AVERAGE('Summary statistics'!I236:I265)</f>
        <v>1.5671560918308217E-3</v>
      </c>
      <c r="J236">
        <f>AVERAGE('Raw data'!I235:I264)</f>
        <v>22.960333319999997</v>
      </c>
      <c r="L236" s="1">
        <v>44355</v>
      </c>
      <c r="M236" s="5">
        <v>0.24757644699455189</v>
      </c>
      <c r="N236" s="5">
        <v>0.43105748296494006</v>
      </c>
      <c r="O236" s="5">
        <v>0.58778966045222891</v>
      </c>
      <c r="P236" s="5">
        <v>0.14491384415255032</v>
      </c>
      <c r="Q236" s="5">
        <v>2.9952143948359433E-2</v>
      </c>
      <c r="R236" s="5">
        <v>0.13612721283811866</v>
      </c>
      <c r="S236" s="5">
        <v>0.47779623697321155</v>
      </c>
      <c r="T236" s="5">
        <f>AVERAGE('Summary statistics'!I236:I355)</f>
        <v>1.1716189138578869E-3</v>
      </c>
      <c r="U236">
        <f>AVERAGE('Raw data'!I235:I354)</f>
        <v>21.60908330583332</v>
      </c>
    </row>
    <row r="237" spans="1:21" hidden="1" x14ac:dyDescent="0.2">
      <c r="A237" s="1">
        <v>44223</v>
      </c>
      <c r="B237" s="5">
        <v>7.7961541469711654E-2</v>
      </c>
      <c r="C237" s="5">
        <v>0.12200195116021362</v>
      </c>
      <c r="D237" s="5">
        <v>0.51056253510359439</v>
      </c>
      <c r="E237" s="5">
        <v>5.2353162511417077E-2</v>
      </c>
      <c r="F237" s="5">
        <v>4.0735466263534048E-3</v>
      </c>
      <c r="G237" s="5">
        <v>3.898146999267374E-2</v>
      </c>
      <c r="H237" s="5">
        <v>-0.12758718381587267</v>
      </c>
      <c r="I237" s="5">
        <f>AVERAGE('Summary statistics'!I237:I266)</f>
        <v>7.4291118005106647E-4</v>
      </c>
      <c r="J237">
        <f>AVERAGE('Raw data'!I236:I265)</f>
        <v>23.025666623333329</v>
      </c>
      <c r="L237" s="1">
        <v>44356</v>
      </c>
      <c r="M237" s="5">
        <v>0.2034443264273986</v>
      </c>
      <c r="N237" s="5">
        <v>0.40246788899436792</v>
      </c>
      <c r="O237" s="5">
        <v>0.71584458142314011</v>
      </c>
      <c r="P237" s="5">
        <v>0.15031308935107249</v>
      </c>
      <c r="Q237" s="5">
        <v>3.1131127119023026E-2</v>
      </c>
      <c r="R237" s="5">
        <v>0.12788745333570051</v>
      </c>
      <c r="S237" s="5">
        <v>0.44346988934745329</v>
      </c>
      <c r="T237" s="5">
        <f>AVERAGE('Summary statistics'!I237:I356)</f>
        <v>1.1671222537899158E-3</v>
      </c>
      <c r="U237">
        <f>AVERAGE('Raw data'!I236:I355)</f>
        <v>21.571249964999989</v>
      </c>
    </row>
    <row r="238" spans="1:21" hidden="1" x14ac:dyDescent="0.2">
      <c r="A238" s="1">
        <v>44224</v>
      </c>
      <c r="B238" s="5">
        <v>2.7784851098169631E-2</v>
      </c>
      <c r="C238" s="5">
        <v>0.11680434010771393</v>
      </c>
      <c r="D238" s="5">
        <v>0.61611911394145824</v>
      </c>
      <c r="E238" s="5">
        <v>7.3212193819708365E-2</v>
      </c>
      <c r="F238" s="5">
        <v>-1.3026489032670454E-3</v>
      </c>
      <c r="G238" s="5">
        <v>4.1190410444323783E-2</v>
      </c>
      <c r="H238" s="5">
        <v>-0.23981714473578619</v>
      </c>
      <c r="I238" s="5">
        <f>AVERAGE('Summary statistics'!I238:I267)</f>
        <v>1.1088810375838299E-3</v>
      </c>
      <c r="J238">
        <f>AVERAGE('Raw data'!I237:I266)</f>
        <v>23.051999923333327</v>
      </c>
      <c r="L238" s="1">
        <v>44357</v>
      </c>
      <c r="M238" s="5">
        <v>0.19504104053891497</v>
      </c>
      <c r="N238" s="5">
        <v>0.41167298419352799</v>
      </c>
      <c r="O238" s="5">
        <v>0.70971504686925246</v>
      </c>
      <c r="P238" s="5">
        <v>0.15143120542020952</v>
      </c>
      <c r="Q238" s="5">
        <v>2.8237170181609747E-2</v>
      </c>
      <c r="R238" s="5">
        <v>0.12890789966582133</v>
      </c>
      <c r="S238" s="5">
        <v>0.44177480416939596</v>
      </c>
      <c r="T238" s="5">
        <f>AVERAGE('Summary statistics'!I238:I357)</f>
        <v>1.2163483189687996E-3</v>
      </c>
      <c r="U238">
        <f>AVERAGE('Raw data'!I237:I356)</f>
        <v>21.537666625833324</v>
      </c>
    </row>
    <row r="239" spans="1:21" hidden="1" x14ac:dyDescent="0.2">
      <c r="A239" s="1">
        <v>44225</v>
      </c>
      <c r="B239" s="5">
        <v>-4.4994245801063218E-2</v>
      </c>
      <c r="C239" s="5">
        <v>0.10514768177386868</v>
      </c>
      <c r="D239" s="5">
        <v>0.57645117022705683</v>
      </c>
      <c r="E239" s="5">
        <v>0.11263634867301564</v>
      </c>
      <c r="F239" s="5">
        <v>9.8849381904713984E-3</v>
      </c>
      <c r="G239" s="5">
        <v>3.5100634397445839E-2</v>
      </c>
      <c r="H239" s="5">
        <v>-9.4554997026510393E-2</v>
      </c>
      <c r="I239" s="5">
        <f>AVERAGE('Summary statistics'!I239:I268)</f>
        <v>6.0449404636378143E-4</v>
      </c>
      <c r="J239">
        <f>AVERAGE('Raw data'!I238:I267)</f>
        <v>23.052666606666662</v>
      </c>
      <c r="L239" s="1">
        <v>44358</v>
      </c>
      <c r="M239" s="5">
        <v>0.20614682718773877</v>
      </c>
      <c r="N239" s="5">
        <v>0.41147665420118074</v>
      </c>
      <c r="O239" s="5">
        <v>0.66063801027409752</v>
      </c>
      <c r="P239" s="5">
        <v>0.15739499992804232</v>
      </c>
      <c r="Q239" s="5">
        <v>2.5596138331461564E-2</v>
      </c>
      <c r="R239" s="5">
        <v>0.12768641311613504</v>
      </c>
      <c r="S239" s="5">
        <v>0.41876689087662611</v>
      </c>
      <c r="T239" s="5">
        <f>AVERAGE('Summary statistics'!I239:I358)</f>
        <v>1.2689765725043792E-3</v>
      </c>
      <c r="U239">
        <f>AVERAGE('Raw data'!I238:I357)</f>
        <v>21.509333295833319</v>
      </c>
    </row>
    <row r="240" spans="1:21" hidden="1" x14ac:dyDescent="0.2">
      <c r="A240" s="1">
        <v>44228</v>
      </c>
      <c r="B240" s="5">
        <v>6.0756209421072307E-2</v>
      </c>
      <c r="C240" s="5">
        <v>0.11736295583504094</v>
      </c>
      <c r="D240" s="5">
        <v>0.54494356682754586</v>
      </c>
      <c r="E240" s="5">
        <v>0.17707326874482668</v>
      </c>
      <c r="F240" s="5">
        <v>4.6246587049254759E-3</v>
      </c>
      <c r="G240" s="5">
        <v>4.6784848439076654E-2</v>
      </c>
      <c r="H240" s="5">
        <v>-9.2892593533504889E-2</v>
      </c>
      <c r="I240" s="5">
        <f>AVERAGE('Summary statistics'!I240:I269)</f>
        <v>7.0735476350616681E-4</v>
      </c>
      <c r="J240">
        <f>AVERAGE('Raw data'!I239:I268)</f>
        <v>23.093666589999998</v>
      </c>
      <c r="L240" s="1">
        <v>44361</v>
      </c>
      <c r="M240" s="5">
        <v>0.22299439776035021</v>
      </c>
      <c r="N240" s="5">
        <v>0.39773546523810854</v>
      </c>
      <c r="O240" s="5">
        <v>0.73495721774700451</v>
      </c>
      <c r="P240" s="5">
        <v>0.12906293504002483</v>
      </c>
      <c r="Q240" s="5">
        <v>5.6971023703709439E-3</v>
      </c>
      <c r="R240" s="5">
        <v>0.13213831927651859</v>
      </c>
      <c r="S240" s="5">
        <v>0.4590460090684379</v>
      </c>
      <c r="T240" s="5">
        <f>AVERAGE('Summary statistics'!I240:I359)</f>
        <v>1.1771025551189313E-3</v>
      </c>
      <c r="U240">
        <f>AVERAGE('Raw data'!I239:I358)</f>
        <v>21.482666622499988</v>
      </c>
    </row>
    <row r="241" spans="1:21" hidden="1" x14ac:dyDescent="0.2">
      <c r="A241" s="1">
        <v>44229</v>
      </c>
      <c r="B241" s="5">
        <v>6.0866303040078701E-2</v>
      </c>
      <c r="C241" s="5">
        <v>0.13551603839006912</v>
      </c>
      <c r="D241" s="5">
        <v>0.50796092928296466</v>
      </c>
      <c r="E241" s="5">
        <v>5.2486100195401134E-2</v>
      </c>
      <c r="F241" s="5">
        <v>-1.3920333108496646E-2</v>
      </c>
      <c r="G241" s="5">
        <v>4.6366361643551457E-2</v>
      </c>
      <c r="H241" s="5">
        <v>-7.3583596917004182E-2</v>
      </c>
      <c r="I241" s="5">
        <f>AVERAGE('Summary statistics'!I241:I270)</f>
        <v>1.108396880796786E-3</v>
      </c>
      <c r="J241">
        <f>AVERAGE('Raw data'!I240:I269)</f>
        <v>23.124333256666667</v>
      </c>
      <c r="L241" s="1">
        <v>44362</v>
      </c>
      <c r="M241" s="5">
        <v>0.19087656526602301</v>
      </c>
      <c r="N241" s="5">
        <v>0.41088743630493757</v>
      </c>
      <c r="O241" s="5">
        <v>0.63161958025165499</v>
      </c>
      <c r="P241" s="5">
        <v>0.10022600901295765</v>
      </c>
      <c r="Q241" s="5">
        <v>-1.4533712691510636E-3</v>
      </c>
      <c r="R241" s="5">
        <v>0.1420053367001024</v>
      </c>
      <c r="S241" s="5">
        <v>0.49293088597101781</v>
      </c>
      <c r="T241" s="5">
        <f>AVERAGE('Summary statistics'!I241:I360)</f>
        <v>1.1455610171430214E-3</v>
      </c>
      <c r="U241">
        <f>AVERAGE('Raw data'!I240:I359)</f>
        <v>21.447416625833323</v>
      </c>
    </row>
    <row r="242" spans="1:21" hidden="1" x14ac:dyDescent="0.2">
      <c r="A242" s="1">
        <v>44230</v>
      </c>
      <c r="B242" s="5">
        <v>5.6420492005091014E-2</v>
      </c>
      <c r="C242" s="5">
        <v>0.14112757185498484</v>
      </c>
      <c r="D242" s="5">
        <v>0.50037400630236029</v>
      </c>
      <c r="E242" s="5">
        <v>2.6683324194050142E-2</v>
      </c>
      <c r="F242" s="5">
        <v>-2.9689470956069705E-2</v>
      </c>
      <c r="G242" s="5">
        <v>2.2403356832224167E-2</v>
      </c>
      <c r="H242" s="5">
        <v>-0.1021343501873115</v>
      </c>
      <c r="I242" s="5">
        <f>AVERAGE('Summary statistics'!I242:I271)</f>
        <v>9.5063586007557881E-4</v>
      </c>
      <c r="J242">
        <f>AVERAGE('Raw data'!I241:I270)</f>
        <v>23.140999923333332</v>
      </c>
      <c r="L242" s="1">
        <v>44363</v>
      </c>
      <c r="M242" s="5">
        <v>0.20970002468150775</v>
      </c>
      <c r="N242" s="5">
        <v>0.40007425947328762</v>
      </c>
      <c r="O242" s="5">
        <v>0.51851545152147549</v>
      </c>
      <c r="P242" s="5">
        <v>6.0433625387487457E-2</v>
      </c>
      <c r="Q242" s="5">
        <v>-1.54595541210884E-2</v>
      </c>
      <c r="R242" s="5">
        <v>0.14333297784259375</v>
      </c>
      <c r="S242" s="5">
        <v>0.47384274150324573</v>
      </c>
      <c r="T242" s="5">
        <f>AVERAGE('Summary statistics'!I242:I361)</f>
        <v>1.0526784027186545E-3</v>
      </c>
      <c r="U242">
        <f>AVERAGE('Raw data'!I241:I360)</f>
        <v>21.396583289166657</v>
      </c>
    </row>
    <row r="243" spans="1:21" hidden="1" x14ac:dyDescent="0.2">
      <c r="A243" s="1">
        <v>44231</v>
      </c>
      <c r="B243" s="5">
        <v>8.3455680269776164E-2</v>
      </c>
      <c r="C243" s="5">
        <v>0.13559138750363478</v>
      </c>
      <c r="D243" s="5">
        <v>0.46939433085801541</v>
      </c>
      <c r="E243" s="5">
        <v>7.6913153947075659E-3</v>
      </c>
      <c r="F243" s="5">
        <v>-5.3108862753229319E-2</v>
      </c>
      <c r="G243" s="5">
        <v>3.5771003855266256E-2</v>
      </c>
      <c r="H243" s="5">
        <v>-0.11870143497564362</v>
      </c>
      <c r="I243" s="5">
        <f>AVERAGE('Summary statistics'!I243:I272)</f>
        <v>1.4277061358742859E-3</v>
      </c>
      <c r="J243">
        <f>AVERAGE('Raw data'!I242:I271)</f>
        <v>23.604333243333333</v>
      </c>
      <c r="L243" s="1">
        <v>44364</v>
      </c>
      <c r="M243" s="5">
        <v>0.18632587448093146</v>
      </c>
      <c r="N243" s="5">
        <v>0.36938406388343942</v>
      </c>
      <c r="O243" s="5">
        <v>0.49791396440291608</v>
      </c>
      <c r="P243" s="5">
        <v>-6.8222816595613356E-3</v>
      </c>
      <c r="Q243" s="5">
        <v>-6.2306908533020039E-2</v>
      </c>
      <c r="R243" s="5">
        <v>0.14742895640599935</v>
      </c>
      <c r="S243" s="5">
        <v>0.5347028845895555</v>
      </c>
      <c r="T243" s="5">
        <f>AVERAGE('Summary statistics'!I243:I362)</f>
        <v>1.0783579576096847E-3</v>
      </c>
      <c r="U243">
        <f>AVERAGE('Raw data'!I242:I361)</f>
        <v>21.339166627499988</v>
      </c>
    </row>
    <row r="244" spans="1:21" hidden="1" x14ac:dyDescent="0.2">
      <c r="A244" s="1">
        <v>44232</v>
      </c>
      <c r="B244" s="5">
        <v>5.6768113817532995E-2</v>
      </c>
      <c r="C244" s="5">
        <v>0.17464659928586027</v>
      </c>
      <c r="D244" s="5">
        <v>0.52176758743187346</v>
      </c>
      <c r="E244" s="5">
        <v>2.3972083159702996E-2</v>
      </c>
      <c r="F244" s="5">
        <v>-3.7777098772136433E-2</v>
      </c>
      <c r="G244" s="5">
        <v>2.9055056083214931E-3</v>
      </c>
      <c r="H244" s="5">
        <v>-0.17461744447399216</v>
      </c>
      <c r="I244" s="5">
        <f>AVERAGE('Summary statistics'!I244:I273)</f>
        <v>1.6878337366253403E-3</v>
      </c>
      <c r="J244">
        <f>AVERAGE('Raw data'!I243:I272)</f>
        <v>23.787333236666669</v>
      </c>
      <c r="L244" s="1">
        <v>44365</v>
      </c>
      <c r="M244" s="5">
        <v>0.17272544539113829</v>
      </c>
      <c r="N244" s="5">
        <v>0.4058839562818265</v>
      </c>
      <c r="O244" s="5">
        <v>0.45291384217646469</v>
      </c>
      <c r="P244" s="5">
        <v>-1.5664720100116655E-2</v>
      </c>
      <c r="Q244" s="5">
        <v>-6.234561536720231E-2</v>
      </c>
      <c r="R244" s="5">
        <v>0.13263438737697916</v>
      </c>
      <c r="S244" s="5">
        <v>0.53354137846980987</v>
      </c>
      <c r="T244" s="5">
        <f>AVERAGE('Summary statistics'!I244:I363)</f>
        <v>1.0008787583490372E-3</v>
      </c>
      <c r="U244">
        <f>AVERAGE('Raw data'!I243:I362)</f>
        <v>21.27541663083332</v>
      </c>
    </row>
    <row r="245" spans="1:21" hidden="1" x14ac:dyDescent="0.2">
      <c r="A245" s="1">
        <v>44235</v>
      </c>
      <c r="B245" s="5">
        <v>3.6033569874784663E-2</v>
      </c>
      <c r="C245" s="5">
        <v>0.20935259223971725</v>
      </c>
      <c r="D245" s="5">
        <v>0.66654688672982931</v>
      </c>
      <c r="E245" s="5">
        <v>7.6895769114957019E-2</v>
      </c>
      <c r="F245" s="5">
        <v>-1.9490426664110702E-2</v>
      </c>
      <c r="G245" s="5">
        <v>1.9305101243454453E-2</v>
      </c>
      <c r="H245" s="5">
        <v>-0.18959789179073516</v>
      </c>
      <c r="I245" s="5">
        <f>AVERAGE('Summary statistics'!I245:I274)</f>
        <v>2.0027461904263146E-3</v>
      </c>
      <c r="J245">
        <f>AVERAGE('Raw data'!I244:I273)</f>
        <v>24.127333263333337</v>
      </c>
      <c r="L245" s="1">
        <v>44368</v>
      </c>
      <c r="M245" s="5">
        <v>0.13788341959356126</v>
      </c>
      <c r="N245" s="5">
        <v>0.44888686790499521</v>
      </c>
      <c r="O245" s="5">
        <v>0.28540438730876166</v>
      </c>
      <c r="P245" s="5">
        <v>1.9007554401425247E-2</v>
      </c>
      <c r="Q245" s="5">
        <v>-4.7857593748230107E-2</v>
      </c>
      <c r="R245" s="5">
        <v>0.13746279414447241</v>
      </c>
      <c r="S245" s="5">
        <v>0.51959538771498648</v>
      </c>
      <c r="T245" s="5">
        <f>AVERAGE('Summary statistics'!I245:I364)</f>
        <v>1.1340493385813505E-3</v>
      </c>
      <c r="U245">
        <f>AVERAGE('Raw data'!I244:I363)</f>
        <v>21.233749964166648</v>
      </c>
    </row>
    <row r="246" spans="1:21" hidden="1" x14ac:dyDescent="0.2">
      <c r="A246" s="1">
        <v>44236</v>
      </c>
      <c r="B246" s="5">
        <v>8.3458293115308724E-2</v>
      </c>
      <c r="C246" s="5">
        <v>0.19293283254810625</v>
      </c>
      <c r="D246" s="5">
        <v>0.69299238246365225</v>
      </c>
      <c r="E246" s="5">
        <v>5.5562552444128006E-2</v>
      </c>
      <c r="F246" s="5">
        <v>-2.1854675399900044E-2</v>
      </c>
      <c r="G246" s="5">
        <v>2.8018988442105514E-2</v>
      </c>
      <c r="H246" s="5">
        <v>-0.30057412483474516</v>
      </c>
      <c r="I246" s="5">
        <f>AVERAGE('Summary statistics'!I246:I275)</f>
        <v>1.9407578152413026E-3</v>
      </c>
      <c r="J246">
        <f>AVERAGE('Raw data'!I245:I274)</f>
        <v>24.385333256666673</v>
      </c>
      <c r="L246" s="1">
        <v>44369</v>
      </c>
      <c r="M246" s="5">
        <v>0.22252986611544745</v>
      </c>
      <c r="N246" s="5">
        <v>0.41758313026065802</v>
      </c>
      <c r="O246" s="5">
        <v>0.33448445470378746</v>
      </c>
      <c r="P246" s="5">
        <v>-2.4720936534172039E-3</v>
      </c>
      <c r="Q246" s="5">
        <v>-5.5109005182517178E-2</v>
      </c>
      <c r="R246" s="5">
        <v>0.13413217365791291</v>
      </c>
      <c r="S246" s="5">
        <v>0.45460416906087225</v>
      </c>
      <c r="T246" s="5">
        <f>AVERAGE('Summary statistics'!I246:I365)</f>
        <v>1.1704318064942052E-3</v>
      </c>
      <c r="U246">
        <f>AVERAGE('Raw data'!I245:I364)</f>
        <v>21.180416634166658</v>
      </c>
    </row>
    <row r="247" spans="1:21" hidden="1" x14ac:dyDescent="0.2">
      <c r="A247" s="1">
        <v>44237</v>
      </c>
      <c r="B247" s="5">
        <v>0.14503172914133067</v>
      </c>
      <c r="C247" s="5">
        <v>0.19611771919389998</v>
      </c>
      <c r="D247" s="5">
        <v>0.63599744034332195</v>
      </c>
      <c r="E247" s="5">
        <v>4.4169788752248432E-2</v>
      </c>
      <c r="F247" s="5">
        <v>-2.1740570165197093E-2</v>
      </c>
      <c r="G247" s="5">
        <v>3.1171803443571296E-2</v>
      </c>
      <c r="H247" s="5">
        <v>-0.239737744378093</v>
      </c>
      <c r="I247" s="5">
        <f>AVERAGE('Summary statistics'!I247:I276)</f>
        <v>1.8115726036811209E-3</v>
      </c>
      <c r="J247">
        <f>AVERAGE('Raw data'!I246:I275)</f>
        <v>24.506333230000003</v>
      </c>
      <c r="L247" s="1">
        <v>44370</v>
      </c>
      <c r="M247" s="5">
        <v>0.28040786370344789</v>
      </c>
      <c r="N247" s="5">
        <v>0.41557349742892502</v>
      </c>
      <c r="O247" s="5">
        <v>0.34972098733092216</v>
      </c>
      <c r="P247" s="5">
        <v>7.8048801590659359E-3</v>
      </c>
      <c r="Q247" s="5">
        <v>-5.4450802805233511E-2</v>
      </c>
      <c r="R247" s="5">
        <v>0.13801542212875065</v>
      </c>
      <c r="S247" s="5">
        <v>0.51681060669758283</v>
      </c>
      <c r="T247" s="5">
        <f>AVERAGE('Summary statistics'!I247:I366)</f>
        <v>1.1319802707902887E-3</v>
      </c>
      <c r="U247">
        <f>AVERAGE('Raw data'!I246:I365)</f>
        <v>21.128083294999993</v>
      </c>
    </row>
    <row r="248" spans="1:21" hidden="1" x14ac:dyDescent="0.2">
      <c r="A248" s="1">
        <v>44238</v>
      </c>
      <c r="B248" s="5">
        <v>0.21853424628876172</v>
      </c>
      <c r="C248" s="5">
        <v>0.20131956282971336</v>
      </c>
      <c r="D248" s="5">
        <v>0.57303192351139098</v>
      </c>
      <c r="E248" s="5">
        <v>1.8960744192806668E-2</v>
      </c>
      <c r="F248" s="5">
        <v>-2.8918717839131702E-2</v>
      </c>
      <c r="G248" s="5">
        <v>4.737058538296255E-2</v>
      </c>
      <c r="H248" s="5">
        <v>-0.10704052375218584</v>
      </c>
      <c r="I248" s="5">
        <f>AVERAGE('Summary statistics'!I248:I277)</f>
        <v>1.5774519423969065E-3</v>
      </c>
      <c r="J248">
        <f>AVERAGE('Raw data'!I247:I276)</f>
        <v>24.550999900000004</v>
      </c>
      <c r="L248" s="1">
        <v>44371</v>
      </c>
      <c r="M248" s="5">
        <v>0.39397490824478765</v>
      </c>
      <c r="N248" s="5">
        <v>0.4313077678338888</v>
      </c>
      <c r="O248" s="5">
        <v>0.24777829153621378</v>
      </c>
      <c r="P248" s="5">
        <v>-1.8597581019683479E-2</v>
      </c>
      <c r="Q248" s="5">
        <v>-5.6726809108115457E-2</v>
      </c>
      <c r="R248" s="5">
        <v>0.14160751582212716</v>
      </c>
      <c r="S248" s="5">
        <v>0.63856084598671414</v>
      </c>
      <c r="T248" s="5">
        <f>AVERAGE('Summary statistics'!I248:I367)</f>
        <v>1.1078939639003137E-3</v>
      </c>
      <c r="U248">
        <f>AVERAGE('Raw data'!I247:I366)</f>
        <v>21.084916625833323</v>
      </c>
    </row>
    <row r="249" spans="1:21" hidden="1" x14ac:dyDescent="0.2">
      <c r="A249" s="1">
        <v>44239</v>
      </c>
      <c r="B249" s="5">
        <v>0.16583729278721959</v>
      </c>
      <c r="C249" s="5">
        <v>0.21427097281061094</v>
      </c>
      <c r="D249" s="5">
        <v>0.54835828683450716</v>
      </c>
      <c r="E249" s="5">
        <v>4.1503762292642486E-2</v>
      </c>
      <c r="F249" s="5">
        <v>-3.2219942570908461E-2</v>
      </c>
      <c r="G249" s="5">
        <v>5.3720797306869766E-2</v>
      </c>
      <c r="H249" s="5">
        <v>-9.6351910949160555E-2</v>
      </c>
      <c r="I249" s="5">
        <f>AVERAGE('Summary statistics'!I249:I278)</f>
        <v>1.8084441990314916E-3</v>
      </c>
      <c r="J249">
        <f>AVERAGE('Raw data'!I248:I277)</f>
        <v>24.437999923333336</v>
      </c>
      <c r="L249" s="1">
        <v>44372</v>
      </c>
      <c r="M249" s="5">
        <v>0.34861662024606982</v>
      </c>
      <c r="N249" s="5">
        <v>0.43353952980591653</v>
      </c>
      <c r="O249" s="5">
        <v>0.14330051199706736</v>
      </c>
      <c r="P249" s="5">
        <v>-4.9709493612427463E-3</v>
      </c>
      <c r="Q249" s="5">
        <v>-5.7436496694808603E-2</v>
      </c>
      <c r="R249" s="5">
        <v>0.13599619575459287</v>
      </c>
      <c r="S249" s="5">
        <v>0.69063616654550775</v>
      </c>
      <c r="T249" s="5">
        <f>AVERAGE('Summary statistics'!I249:I368)</f>
        <v>1.1541849557529331E-3</v>
      </c>
      <c r="U249">
        <f>AVERAGE('Raw data'!I248:I367)</f>
        <v>21.017083298333322</v>
      </c>
    </row>
    <row r="250" spans="1:21" hidden="1" x14ac:dyDescent="0.2">
      <c r="A250" s="1">
        <v>44244</v>
      </c>
      <c r="B250" s="5">
        <v>0.28447710718577018</v>
      </c>
      <c r="C250" s="5">
        <v>0.23366650274010214</v>
      </c>
      <c r="D250" s="5">
        <v>0.59000767358056916</v>
      </c>
      <c r="E250" s="5">
        <v>2.754033915353498E-2</v>
      </c>
      <c r="F250" s="5">
        <v>-6.5813937141826401E-2</v>
      </c>
      <c r="G250" s="5">
        <v>5.9731044562855967E-2</v>
      </c>
      <c r="H250" s="5">
        <v>5.426820684190907E-2</v>
      </c>
      <c r="I250" s="5">
        <f>AVERAGE('Summary statistics'!I250:I279)</f>
        <v>1.7340929993271714E-3</v>
      </c>
      <c r="J250">
        <f>AVERAGE('Raw data'!I249:I278)</f>
        <v>24.325999966666664</v>
      </c>
      <c r="L250" s="1">
        <v>44375</v>
      </c>
      <c r="M250" s="5">
        <v>0.40105130783906068</v>
      </c>
      <c r="N250" s="5">
        <v>0.40972599009575261</v>
      </c>
      <c r="O250" s="5">
        <v>0.17750256599377398</v>
      </c>
      <c r="P250" s="5">
        <v>-1.3258774427685796E-2</v>
      </c>
      <c r="Q250" s="5">
        <v>-6.1367609287522433E-2</v>
      </c>
      <c r="R250" s="5">
        <v>0.13467666890972299</v>
      </c>
      <c r="S250" s="5">
        <v>1.068051439901007</v>
      </c>
      <c r="T250" s="5">
        <f>AVERAGE('Summary statistics'!I250:I369)</f>
        <v>1.1622826077720284E-3</v>
      </c>
      <c r="U250">
        <f>AVERAGE('Raw data'!I249:I368)</f>
        <v>20.966416632499985</v>
      </c>
    </row>
    <row r="251" spans="1:21" hidden="1" x14ac:dyDescent="0.2">
      <c r="A251" s="1">
        <v>44245</v>
      </c>
      <c r="B251" s="5">
        <v>0.19380843417538224</v>
      </c>
      <c r="C251" s="5">
        <v>0.22099780484430537</v>
      </c>
      <c r="D251" s="5">
        <v>0.57762717331876179</v>
      </c>
      <c r="E251" s="5">
        <v>2.4903137740594224E-2</v>
      </c>
      <c r="F251" s="5">
        <v>-6.547118466324843E-2</v>
      </c>
      <c r="G251" s="5">
        <v>5.540526166804928E-2</v>
      </c>
      <c r="H251" s="5">
        <v>-3.6151492572307223E-2</v>
      </c>
      <c r="I251" s="5">
        <f>AVERAGE('Summary statistics'!I251:I280)</f>
        <v>1.3726335377132013E-3</v>
      </c>
      <c r="J251">
        <f>AVERAGE('Raw data'!I250:I279)</f>
        <v>24.256999976666666</v>
      </c>
      <c r="L251" s="1">
        <v>44376</v>
      </c>
      <c r="M251" s="5">
        <v>0.3574623455542183</v>
      </c>
      <c r="N251" s="5">
        <v>0.40820934693245181</v>
      </c>
      <c r="O251" s="5">
        <v>0.2133672192915681</v>
      </c>
      <c r="P251" s="5">
        <v>-1.9536874333571465E-2</v>
      </c>
      <c r="Q251" s="5">
        <v>-7.191443308898221E-2</v>
      </c>
      <c r="R251" s="5">
        <v>0.11697079789682396</v>
      </c>
      <c r="S251" s="5">
        <v>1.0797062735789642</v>
      </c>
      <c r="T251" s="5">
        <f>AVERAGE('Summary statistics'!I251:I370)</f>
        <v>1.111108561168275E-3</v>
      </c>
      <c r="U251">
        <f>AVERAGE('Raw data'!I250:I369)</f>
        <v>20.920083303333325</v>
      </c>
    </row>
    <row r="252" spans="1:21" hidden="1" x14ac:dyDescent="0.2">
      <c r="A252" s="1">
        <v>44246</v>
      </c>
      <c r="B252" s="5">
        <v>0.17317485490112203</v>
      </c>
      <c r="C252" s="5">
        <v>0.21834414834088101</v>
      </c>
      <c r="D252" s="5">
        <v>0.55724053764755455</v>
      </c>
      <c r="E252" s="5">
        <v>-4.0279815711225866E-3</v>
      </c>
      <c r="F252" s="5">
        <v>-9.0932638688018555E-2</v>
      </c>
      <c r="G252" s="5">
        <v>4.5982098896553754E-2</v>
      </c>
      <c r="H252" s="5">
        <v>-3.1291552421359496E-2</v>
      </c>
      <c r="I252" s="5">
        <f>AVERAGE('Summary statistics'!I252:I281)</f>
        <v>1.8062369224239986E-3</v>
      </c>
      <c r="J252">
        <f>AVERAGE('Raw data'!I251:I280)</f>
        <v>24.260333259999996</v>
      </c>
      <c r="L252" s="1">
        <v>44377</v>
      </c>
      <c r="M252" s="5">
        <v>0.34655024685792368</v>
      </c>
      <c r="N252" s="5">
        <v>0.433624318573469</v>
      </c>
      <c r="O252" s="5">
        <v>8.9674434195653158E-2</v>
      </c>
      <c r="P252" s="5">
        <v>-4.369790399154079E-2</v>
      </c>
      <c r="Q252" s="5">
        <v>-9.4201167943350428E-2</v>
      </c>
      <c r="R252" s="5">
        <v>0.12261521990937699</v>
      </c>
      <c r="S252" s="5">
        <v>1.1375283186591569</v>
      </c>
      <c r="T252" s="5">
        <f>AVERAGE('Summary statistics'!I252:I371)</f>
        <v>1.2460414864848099E-3</v>
      </c>
      <c r="U252">
        <f>AVERAGE('Raw data'!I251:I370)</f>
        <v>20.913166637499987</v>
      </c>
    </row>
    <row r="253" spans="1:21" hidden="1" x14ac:dyDescent="0.2">
      <c r="A253" s="1">
        <v>44249</v>
      </c>
      <c r="B253" s="5">
        <v>8.8829363223778157E-2</v>
      </c>
      <c r="C253" s="5">
        <v>0.20825253545285993</v>
      </c>
      <c r="D253" s="5">
        <v>0.46494178331053948</v>
      </c>
      <c r="E253" s="5">
        <v>1.5971627084926936E-2</v>
      </c>
      <c r="F253" s="5">
        <v>-7.7640764523081052E-2</v>
      </c>
      <c r="G253" s="5">
        <v>5.0326403270354036E-2</v>
      </c>
      <c r="H253" s="5">
        <v>3.8251769145303691E-2</v>
      </c>
      <c r="I253" s="5">
        <f>AVERAGE('Summary statistics'!I253:I282)</f>
        <v>1.3122209536488175E-3</v>
      </c>
      <c r="J253">
        <f>AVERAGE('Raw data'!I252:I281)</f>
        <v>24.269999893333331</v>
      </c>
      <c r="L253" s="1">
        <v>44378</v>
      </c>
      <c r="M253" s="5">
        <v>0.30374409460009233</v>
      </c>
      <c r="N253" s="5">
        <v>0.40992806305961199</v>
      </c>
      <c r="O253" s="5">
        <v>-1.3264408199888569E-2</v>
      </c>
      <c r="P253" s="5">
        <v>-5.732868457082161E-2</v>
      </c>
      <c r="Q253" s="5">
        <v>-9.5269247363313547E-2</v>
      </c>
      <c r="R253" s="5">
        <v>0.12998165773581877</v>
      </c>
      <c r="S253" s="5">
        <v>1.2741181807500044</v>
      </c>
      <c r="T253" s="5">
        <f>AVERAGE('Summary statistics'!I253:I372)</f>
        <v>1.2306288100272188E-3</v>
      </c>
      <c r="U253">
        <f>AVERAGE('Raw data'!I252:I371)</f>
        <v>20.881416625833321</v>
      </c>
    </row>
    <row r="254" spans="1:21" hidden="1" x14ac:dyDescent="0.2">
      <c r="A254" s="1">
        <v>44250</v>
      </c>
      <c r="B254" s="5">
        <v>5.8282801933588826E-2</v>
      </c>
      <c r="C254" s="5">
        <v>0.19725330302158317</v>
      </c>
      <c r="D254" s="5">
        <v>0.28469336361845743</v>
      </c>
      <c r="E254" s="5">
        <v>2.3607893396476821E-2</v>
      </c>
      <c r="F254" s="5">
        <v>-5.5310906524856172E-2</v>
      </c>
      <c r="G254" s="5">
        <v>5.4041782774197862E-2</v>
      </c>
      <c r="H254" s="5">
        <v>4.0414178547109922E-2</v>
      </c>
      <c r="I254" s="5">
        <f>AVERAGE('Summary statistics'!I254:I283)</f>
        <v>1.1642822387490153E-3</v>
      </c>
      <c r="J254">
        <f>AVERAGE('Raw data'!I253:I282)</f>
        <v>24.208999896666665</v>
      </c>
      <c r="L254" s="1">
        <v>44379</v>
      </c>
      <c r="M254" s="5">
        <v>0.30917260995372925</v>
      </c>
      <c r="N254" s="5">
        <v>0.39507488856344647</v>
      </c>
      <c r="O254" s="5">
        <v>-8.445587186408493E-2</v>
      </c>
      <c r="P254" s="5">
        <v>-2.0208744807312693E-2</v>
      </c>
      <c r="Q254" s="5">
        <v>-6.7904408524686197E-2</v>
      </c>
      <c r="R254" s="5">
        <v>0.12770447646249863</v>
      </c>
      <c r="S254" s="5">
        <v>1.2501499322219893</v>
      </c>
      <c r="T254" s="5">
        <f>AVERAGE('Summary statistics'!I254:I373)</f>
        <v>1.2454492880701066E-3</v>
      </c>
      <c r="U254">
        <f>AVERAGE('Raw data'!I253:I372)</f>
        <v>20.82791662499999</v>
      </c>
    </row>
    <row r="255" spans="1:21" hidden="1" x14ac:dyDescent="0.2">
      <c r="A255" s="1">
        <v>44251</v>
      </c>
      <c r="B255" s="5">
        <v>4.4786277328443078E-2</v>
      </c>
      <c r="C255" s="5">
        <v>0.21813397532866022</v>
      </c>
      <c r="D255" s="5">
        <v>0.2306620610211936</v>
      </c>
      <c r="E255" s="5">
        <v>2.1698964571657327E-2</v>
      </c>
      <c r="F255" s="5">
        <v>-6.2366967624063574E-2</v>
      </c>
      <c r="G255" s="5">
        <v>4.6631561749020209E-2</v>
      </c>
      <c r="H255" s="5">
        <v>7.7548738806015125E-3</v>
      </c>
      <c r="I255" s="5">
        <f>AVERAGE('Summary statistics'!I255:I284)</f>
        <v>1.0492653753970576E-3</v>
      </c>
      <c r="J255">
        <f>AVERAGE('Raw data'!I254:I283)</f>
        <v>24.115666523333335</v>
      </c>
      <c r="L255" s="1">
        <v>44384</v>
      </c>
      <c r="M255" s="5">
        <v>0.27588687488317265</v>
      </c>
      <c r="N255" s="5">
        <v>0.35095331443996941</v>
      </c>
      <c r="O255" s="5">
        <v>-0.1528278585220707</v>
      </c>
      <c r="P255" s="5">
        <v>-4.2411300768644883E-2</v>
      </c>
      <c r="Q255" s="5">
        <v>-6.003363323208738E-2</v>
      </c>
      <c r="R255" s="5">
        <v>0.12690730095826142</v>
      </c>
      <c r="S255" s="5">
        <v>1.2016806911656828</v>
      </c>
      <c r="T255" s="5">
        <f>AVERAGE('Summary statistics'!I255:I374)</f>
        <v>1.1337094013573685E-3</v>
      </c>
      <c r="U255">
        <f>AVERAGE('Raw data'!I254:I373)</f>
        <v>20.774166618333332</v>
      </c>
    </row>
    <row r="256" spans="1:21" hidden="1" x14ac:dyDescent="0.2">
      <c r="A256" s="1">
        <v>44252</v>
      </c>
      <c r="B256" s="5">
        <v>2.8119435314378861E-2</v>
      </c>
      <c r="C256" s="5">
        <v>0.19566375031026595</v>
      </c>
      <c r="D256" s="5">
        <v>0.14487434171843519</v>
      </c>
      <c r="E256" s="5">
        <v>0.11664137226889305</v>
      </c>
      <c r="F256" s="5">
        <v>-3.3236691750694193E-2</v>
      </c>
      <c r="G256" s="5">
        <v>6.1907904137886924E-2</v>
      </c>
      <c r="H256" s="5">
        <v>1.1908179321307097E-3</v>
      </c>
      <c r="I256" s="5">
        <f>AVERAGE('Summary statistics'!I256:I285)</f>
        <v>4.058869784139771E-5</v>
      </c>
      <c r="J256">
        <f>AVERAGE('Raw data'!I255:I284)</f>
        <v>24.072666493333333</v>
      </c>
      <c r="L256" s="1">
        <v>44385</v>
      </c>
      <c r="M256" s="5">
        <v>0.3118325326840643</v>
      </c>
      <c r="N256" s="5">
        <v>0.3337887004123582</v>
      </c>
      <c r="O256" s="5">
        <v>-0.21130300838810617</v>
      </c>
      <c r="P256" s="5">
        <v>5.3347034973761955E-2</v>
      </c>
      <c r="Q256" s="5">
        <v>-1.9364671561928195E-2</v>
      </c>
      <c r="R256" s="5">
        <v>0.14568403809303251</v>
      </c>
      <c r="S256" s="5">
        <v>1.2293427021058481</v>
      </c>
      <c r="T256" s="5">
        <f>AVERAGE('Summary statistics'!I256:I375)</f>
        <v>1.0164199617517056E-3</v>
      </c>
      <c r="U256">
        <f>AVERAGE('Raw data'!I255:I374)</f>
        <v>20.717666620833331</v>
      </c>
    </row>
    <row r="257" spans="1:21" hidden="1" x14ac:dyDescent="0.2">
      <c r="A257" s="1">
        <v>44253</v>
      </c>
      <c r="B257" s="5">
        <v>8.6988587677043032E-3</v>
      </c>
      <c r="C257" s="5">
        <v>0.1629972839675515</v>
      </c>
      <c r="D257" s="5">
        <v>0.26534655178333166</v>
      </c>
      <c r="E257" s="5">
        <v>4.4706230373433666E-2</v>
      </c>
      <c r="F257" s="5">
        <v>-6.8190451840168656E-2</v>
      </c>
      <c r="G257" s="5">
        <v>5.016980836845155E-2</v>
      </c>
      <c r="H257" s="5">
        <v>1.4147526705042823E-3</v>
      </c>
      <c r="I257" s="5">
        <f>AVERAGE('Summary statistics'!I257:I286)</f>
        <v>1.0108503262780124E-4</v>
      </c>
      <c r="J257">
        <f>AVERAGE('Raw data'!I256:I285)</f>
        <v>23.890333183333333</v>
      </c>
      <c r="L257" s="1">
        <v>44386</v>
      </c>
      <c r="M257" s="5">
        <v>0.29077157967979744</v>
      </c>
      <c r="N257" s="5">
        <v>0.35556427953241498</v>
      </c>
      <c r="O257" s="5">
        <v>-5.0395929387749963E-2</v>
      </c>
      <c r="P257" s="5">
        <v>3.6884494782901664E-2</v>
      </c>
      <c r="Q257" s="5">
        <v>-2.195969599150481E-2</v>
      </c>
      <c r="R257" s="5">
        <v>0.14083014498642354</v>
      </c>
      <c r="S257" s="5">
        <v>1.1817507420837601</v>
      </c>
      <c r="T257" s="5">
        <f>AVERAGE('Summary statistics'!I257:I376)</f>
        <v>1.164679992420333E-3</v>
      </c>
      <c r="U257">
        <f>AVERAGE('Raw data'!I256:I375)</f>
        <v>20.623083292499995</v>
      </c>
    </row>
    <row r="258" spans="1:21" hidden="1" x14ac:dyDescent="0.2">
      <c r="A258" s="1">
        <v>44256</v>
      </c>
      <c r="B258" s="5">
        <v>8.6799821641919198E-3</v>
      </c>
      <c r="C258" s="5">
        <v>0.13070839272583804</v>
      </c>
      <c r="D258" s="5">
        <v>0.37530384501556746</v>
      </c>
      <c r="E258" s="5">
        <v>4.7713077444124515E-2</v>
      </c>
      <c r="F258" s="5">
        <v>-6.7978621577111584E-2</v>
      </c>
      <c r="G258" s="5">
        <v>4.2499461831714977E-2</v>
      </c>
      <c r="H258" s="5">
        <v>4.1842141867503575E-2</v>
      </c>
      <c r="I258" s="5">
        <f>AVERAGE('Summary statistics'!I258:I287)</f>
        <v>8.7096451146216375E-4</v>
      </c>
      <c r="J258">
        <f>AVERAGE('Raw data'!I257:I286)</f>
        <v>23.795333169999999</v>
      </c>
      <c r="L258" s="1">
        <v>44389</v>
      </c>
      <c r="M258" s="5">
        <v>0.30879791159330489</v>
      </c>
      <c r="N258" s="5">
        <v>0.33116918369376291</v>
      </c>
      <c r="O258" s="5">
        <v>-2.8670304271093863E-2</v>
      </c>
      <c r="P258" s="5">
        <v>3.1120675318867166E-2</v>
      </c>
      <c r="Q258" s="5">
        <v>-2.0986496646743496E-2</v>
      </c>
      <c r="R258" s="5">
        <v>0.13517416380072853</v>
      </c>
      <c r="S258" s="5">
        <v>1.0926085403054469</v>
      </c>
      <c r="T258" s="5">
        <f>AVERAGE('Summary statistics'!I258:I377)</f>
        <v>1.1899255674784437E-3</v>
      </c>
      <c r="U258">
        <f>AVERAGE('Raw data'!I257:I376)</f>
        <v>20.543249959166662</v>
      </c>
    </row>
    <row r="259" spans="1:21" hidden="1" x14ac:dyDescent="0.2">
      <c r="A259" s="1">
        <v>44257</v>
      </c>
      <c r="B259" s="5">
        <v>4.0249773627382482E-2</v>
      </c>
      <c r="C259" s="5">
        <v>0.12157683389557948</v>
      </c>
      <c r="D259" s="5">
        <v>0.25880503346603206</v>
      </c>
      <c r="E259" s="5">
        <v>4.9847309677490785E-2</v>
      </c>
      <c r="F259" s="5">
        <v>-6.7630615010483702E-2</v>
      </c>
      <c r="G259" s="5">
        <v>2.0341806084190214E-2</v>
      </c>
      <c r="H259" s="5">
        <v>5.8544058141833171E-3</v>
      </c>
      <c r="I259" s="5">
        <f>AVERAGE('Summary statistics'!I259:I288)</f>
        <v>5.2474153761802216E-4</v>
      </c>
      <c r="J259">
        <f>AVERAGE('Raw data'!I258:I287)</f>
        <v>23.694666486666666</v>
      </c>
      <c r="L259" s="1">
        <v>44390</v>
      </c>
      <c r="M259" s="5">
        <v>0.30404904991598652</v>
      </c>
      <c r="N259" s="5">
        <v>0.35222354671294448</v>
      </c>
      <c r="O259" s="5">
        <v>-0.13296061918811936</v>
      </c>
      <c r="P259" s="5">
        <v>2.1968705291595388E-2</v>
      </c>
      <c r="Q259" s="5">
        <v>-2.4559191117807123E-2</v>
      </c>
      <c r="R259" s="5">
        <v>0.12209452033087292</v>
      </c>
      <c r="S259" s="5">
        <v>1.0173149021605421</v>
      </c>
      <c r="T259" s="5">
        <f>AVERAGE('Summary statistics'!I259:I378)</f>
        <v>1.1416251768916234E-3</v>
      </c>
      <c r="U259">
        <f>AVERAGE('Raw data'!I258:I377)</f>
        <v>20.467833299166664</v>
      </c>
    </row>
    <row r="260" spans="1:21" hidden="1" x14ac:dyDescent="0.2">
      <c r="A260" s="1">
        <v>44258</v>
      </c>
      <c r="B260" s="5">
        <v>5.4738216539278808E-2</v>
      </c>
      <c r="C260" s="5">
        <v>0.13446431553946661</v>
      </c>
      <c r="D260" s="5">
        <v>0.25183729150766054</v>
      </c>
      <c r="E260" s="5">
        <v>2.2419456326268697E-2</v>
      </c>
      <c r="F260" s="5">
        <v>-7.6062665494246257E-2</v>
      </c>
      <c r="G260" s="5">
        <v>1.569801188945176E-2</v>
      </c>
      <c r="H260" s="5">
        <v>3.3959748586650587E-2</v>
      </c>
      <c r="I260" s="5">
        <f>AVERAGE('Summary statistics'!I260:I289)</f>
        <v>2.1168094292023747E-4</v>
      </c>
      <c r="J260">
        <f>AVERAGE('Raw data'!I259:I288)</f>
        <v>23.730666486666667</v>
      </c>
      <c r="L260" s="1">
        <v>44391</v>
      </c>
      <c r="M260" s="5">
        <v>0.31688392565675821</v>
      </c>
      <c r="N260" s="5">
        <v>0.31124946938999049</v>
      </c>
      <c r="O260" s="5">
        <v>-0.1769972427282997</v>
      </c>
      <c r="P260" s="5">
        <v>1.8013660905252214E-2</v>
      </c>
      <c r="Q260" s="5">
        <v>-1.436212261651928E-2</v>
      </c>
      <c r="R260" s="5">
        <v>0.12151614478745371</v>
      </c>
      <c r="S260" s="5">
        <v>1.1311702761005946</v>
      </c>
      <c r="T260" s="5">
        <f>AVERAGE('Summary statistics'!I260:I379)</f>
        <v>1.1826651149426386E-3</v>
      </c>
      <c r="U260">
        <f>AVERAGE('Raw data'!I259:I378)</f>
        <v>20.413333291666667</v>
      </c>
    </row>
    <row r="261" spans="1:21" hidden="1" x14ac:dyDescent="0.2">
      <c r="A261" s="1">
        <v>44259</v>
      </c>
      <c r="B261" s="5">
        <v>3.2828772872369634E-3</v>
      </c>
      <c r="C261" s="5">
        <v>0.19808035822626641</v>
      </c>
      <c r="D261" s="5">
        <v>0.2733365222825192</v>
      </c>
      <c r="E261" s="5">
        <v>2.3646461124904219E-2</v>
      </c>
      <c r="F261" s="5">
        <v>-7.322138953527399E-2</v>
      </c>
      <c r="G261" s="5">
        <v>3.3861114852497903E-2</v>
      </c>
      <c r="H261" s="5">
        <v>1.1385315021465725E-3</v>
      </c>
      <c r="I261" s="5">
        <f>AVERAGE('Summary statistics'!I261:I290)</f>
        <v>1.9460278039667181E-6</v>
      </c>
      <c r="J261">
        <f>AVERAGE('Raw data'!I260:I289)</f>
        <v>23.782333189999999</v>
      </c>
      <c r="L261" s="1">
        <v>44392</v>
      </c>
      <c r="M261" s="5">
        <v>0.27795276211149472</v>
      </c>
      <c r="N261" s="5">
        <v>0.31365021323248143</v>
      </c>
      <c r="O261" s="5">
        <v>-0.14600257219250301</v>
      </c>
      <c r="P261" s="5">
        <v>5.9635303063891754E-2</v>
      </c>
      <c r="Q261" s="5">
        <v>-4.9195114277601716E-4</v>
      </c>
      <c r="R261" s="5">
        <v>0.13561420360712045</v>
      </c>
      <c r="S261" s="5">
        <v>1.2032169481719781</v>
      </c>
      <c r="T261" s="5">
        <f>AVERAGE('Summary statistics'!I261:I380)</f>
        <v>1.2155686280226183E-3</v>
      </c>
      <c r="U261">
        <f>AVERAGE('Raw data'!I260:I379)</f>
        <v>20.362666624999996</v>
      </c>
    </row>
    <row r="262" spans="1:21" hidden="1" x14ac:dyDescent="0.2">
      <c r="A262" s="1">
        <v>44260</v>
      </c>
      <c r="B262" s="5">
        <v>6.1851772087936824E-2</v>
      </c>
      <c r="C262" s="5">
        <v>0.21620745595545027</v>
      </c>
      <c r="D262" s="5">
        <v>0.31871174462352581</v>
      </c>
      <c r="E262" s="5">
        <v>-1.8765363685877463E-2</v>
      </c>
      <c r="F262" s="5">
        <v>-9.4319510754000094E-2</v>
      </c>
      <c r="G262" s="5">
        <v>8.7898237288771726E-3</v>
      </c>
      <c r="H262" s="5">
        <v>-5.3222589830232273E-2</v>
      </c>
      <c r="I262" s="5">
        <f>AVERAGE('Summary statistics'!I262:I291)</f>
        <v>-8.587016698309245E-5</v>
      </c>
      <c r="J262">
        <f>AVERAGE('Raw data'!I261:I290)</f>
        <v>23.690999866666669</v>
      </c>
      <c r="L262" s="1">
        <v>44393</v>
      </c>
      <c r="M262" s="5">
        <v>0.36951068407039234</v>
      </c>
      <c r="N262" s="5">
        <v>0.29921374859531524</v>
      </c>
      <c r="O262" s="5">
        <v>-0.12224807604667851</v>
      </c>
      <c r="P262" s="5">
        <v>1.12488132728044E-3</v>
      </c>
      <c r="Q262" s="5">
        <v>-2.7979551655687523E-2</v>
      </c>
      <c r="R262" s="5">
        <v>0.13293825325233696</v>
      </c>
      <c r="S262" s="5">
        <v>1.1026970912932372</v>
      </c>
      <c r="T262" s="5">
        <f>AVERAGE('Summary statistics'!I262:I381)</f>
        <v>9.6964904426517036E-4</v>
      </c>
      <c r="U262">
        <f>AVERAGE('Raw data'!I261:I380)</f>
        <v>20.287583289999997</v>
      </c>
    </row>
    <row r="263" spans="1:21" hidden="1" x14ac:dyDescent="0.2">
      <c r="A263" s="1">
        <v>44263</v>
      </c>
      <c r="B263" s="5">
        <v>6.7144516398099083E-2</v>
      </c>
      <c r="C263" s="5">
        <v>0.20241446449566197</v>
      </c>
      <c r="D263" s="5">
        <v>0.52832603424137226</v>
      </c>
      <c r="E263" s="5">
        <v>-2.2886979860418915E-2</v>
      </c>
      <c r="F263" s="5">
        <v>-0.10614090237605202</v>
      </c>
      <c r="G263" s="5">
        <v>1.4317523019032677E-3</v>
      </c>
      <c r="H263" s="5">
        <v>-1.6132055885515431E-2</v>
      </c>
      <c r="I263" s="5">
        <f>AVERAGE('Summary statistics'!I263:I292)</f>
        <v>-2.7554899376299352E-4</v>
      </c>
      <c r="J263">
        <f>AVERAGE('Raw data'!I262:I291)</f>
        <v>23.876333183333333</v>
      </c>
      <c r="L263" s="1">
        <v>44396</v>
      </c>
      <c r="M263" s="5">
        <v>0.41677518808730835</v>
      </c>
      <c r="N263" s="5">
        <v>0.22325647548574851</v>
      </c>
      <c r="O263" s="5">
        <v>-1.5888636901894432E-4</v>
      </c>
      <c r="P263" s="5">
        <v>-2.7846028366489466E-2</v>
      </c>
      <c r="Q263" s="5">
        <v>-3.0858751799515406E-2</v>
      </c>
      <c r="R263" s="5">
        <v>0.13411780511926502</v>
      </c>
      <c r="S263" s="5">
        <v>1.1660499631660195</v>
      </c>
      <c r="T263" s="5">
        <f>AVERAGE('Summary statistics'!I263:I382)</f>
        <v>8.339773264452742E-4</v>
      </c>
      <c r="U263">
        <f>AVERAGE('Raw data'!I262:I381)</f>
        <v>20.23016662833334</v>
      </c>
    </row>
    <row r="264" spans="1:21" hidden="1" x14ac:dyDescent="0.2">
      <c r="A264" s="1">
        <v>44264</v>
      </c>
      <c r="B264" s="5">
        <v>8.4623682707938935E-2</v>
      </c>
      <c r="C264" s="5">
        <v>0.20261672842908118</v>
      </c>
      <c r="D264" s="5">
        <v>0.50860804881042154</v>
      </c>
      <c r="E264" s="5">
        <v>2.4238222467639233E-2</v>
      </c>
      <c r="F264" s="5">
        <v>-7.8011048078126324E-2</v>
      </c>
      <c r="G264" s="5">
        <v>2.7986221809676429E-2</v>
      </c>
      <c r="H264" s="5">
        <v>-1.4654531606599085E-2</v>
      </c>
      <c r="I264" s="5">
        <f>AVERAGE('Summary statistics'!I264:I293)</f>
        <v>2.9346996335506275E-4</v>
      </c>
      <c r="J264">
        <f>AVERAGE('Raw data'!I263:I292)</f>
        <v>24.06766657333333</v>
      </c>
      <c r="L264" s="1">
        <v>44397</v>
      </c>
      <c r="M264" s="5">
        <v>0.46034965676353878</v>
      </c>
      <c r="N264" s="5">
        <v>0.25451911708108399</v>
      </c>
      <c r="O264" s="5">
        <v>-0.10222239469293712</v>
      </c>
      <c r="P264" s="5">
        <v>-2.219631787456304E-2</v>
      </c>
      <c r="Q264" s="5">
        <v>-2.4431360220444474E-2</v>
      </c>
      <c r="R264" s="5">
        <v>0.12895112599446479</v>
      </c>
      <c r="S264" s="5">
        <v>1.1602531755012218</v>
      </c>
      <c r="T264" s="5">
        <f>AVERAGE('Summary statistics'!I264:I383)</f>
        <v>9.8452563364040836E-4</v>
      </c>
      <c r="U264">
        <f>AVERAGE('Raw data'!I263:I382)</f>
        <v>20.180083309166669</v>
      </c>
    </row>
    <row r="265" spans="1:21" hidden="1" x14ac:dyDescent="0.2">
      <c r="A265" s="1">
        <v>44265</v>
      </c>
      <c r="B265" s="5">
        <v>3.4004031692167883E-2</v>
      </c>
      <c r="C265" s="5">
        <v>0.19979171089119663</v>
      </c>
      <c r="D265" s="5">
        <v>0.54911418610392237</v>
      </c>
      <c r="E265" s="5">
        <v>2.503327527828016E-2</v>
      </c>
      <c r="F265" s="5">
        <v>-7.4622251717467766E-2</v>
      </c>
      <c r="G265" s="5">
        <v>2.761697694256442E-2</v>
      </c>
      <c r="H265" s="5">
        <v>-5.176822029971738E-3</v>
      </c>
      <c r="I265" s="5">
        <f>AVERAGE('Summary statistics'!I265:I294)</f>
        <v>3.7356635000723308E-4</v>
      </c>
      <c r="J265">
        <f>AVERAGE('Raw data'!I264:I293)</f>
        <v>24.070999920000002</v>
      </c>
      <c r="L265" s="1">
        <v>44398</v>
      </c>
      <c r="M265" s="5">
        <v>0.41971108803368001</v>
      </c>
      <c r="N265" s="5">
        <v>0.2868289513990423</v>
      </c>
      <c r="O265" s="5">
        <v>-3.7556133650019363E-3</v>
      </c>
      <c r="P265" s="5">
        <v>-9.0266483342257963E-3</v>
      </c>
      <c r="Q265" s="5">
        <v>-2.8318734875515724E-2</v>
      </c>
      <c r="R265" s="5">
        <v>0.14745487467625218</v>
      </c>
      <c r="S265" s="5">
        <v>1.2203610980747595</v>
      </c>
      <c r="T265" s="5">
        <f>AVERAGE('Summary statistics'!I265:I384)</f>
        <v>1.0225597135784205E-3</v>
      </c>
      <c r="U265">
        <f>AVERAGE('Raw data'!I264:I383)</f>
        <v>20.144666642500002</v>
      </c>
    </row>
    <row r="266" spans="1:21" hidden="1" x14ac:dyDescent="0.2">
      <c r="A266" s="1">
        <v>44266</v>
      </c>
      <c r="B266" s="5">
        <v>4.5078964391898971E-3</v>
      </c>
      <c r="C266" s="5">
        <v>0.22705151068233065</v>
      </c>
      <c r="D266" s="5">
        <v>0.57567542248906101</v>
      </c>
      <c r="E266" s="5">
        <v>2.5324660494291929E-2</v>
      </c>
      <c r="F266" s="5">
        <v>-7.1837229907597916E-2</v>
      </c>
      <c r="G266" s="5">
        <v>6.8618570083924819E-3</v>
      </c>
      <c r="H266" s="5">
        <v>0.13756130537215264</v>
      </c>
      <c r="I266" s="5">
        <f>AVERAGE('Summary statistics'!I266:I295)</f>
        <v>7.6795848193238181E-4</v>
      </c>
      <c r="J266">
        <f>AVERAGE('Raw data'!I265:I294)</f>
        <v>24.062999926666667</v>
      </c>
      <c r="L266" s="1">
        <v>44399</v>
      </c>
      <c r="M266" s="5">
        <v>0.41022284839624912</v>
      </c>
      <c r="N266" s="5">
        <v>0.31250912137168652</v>
      </c>
      <c r="O266" s="5">
        <v>-6.2715287116759796E-3</v>
      </c>
      <c r="P266" s="5">
        <v>-6.1666763892197895E-3</v>
      </c>
      <c r="Q266" s="5">
        <v>-2.4889833398616751E-2</v>
      </c>
      <c r="R266" s="5">
        <v>0.14372500028029309</v>
      </c>
      <c r="S266" s="5">
        <v>1.393692292789656</v>
      </c>
      <c r="T266" s="5">
        <f>AVERAGE('Summary statistics'!I266:I385)</f>
        <v>1.0517645133927363E-3</v>
      </c>
      <c r="U266">
        <f>AVERAGE('Raw data'!I265:I384)</f>
        <v>20.076666643333329</v>
      </c>
    </row>
    <row r="267" spans="1:21" hidden="1" x14ac:dyDescent="0.2">
      <c r="A267" s="1">
        <v>44267</v>
      </c>
      <c r="B267" s="5">
        <v>-5.9719234701622138E-2</v>
      </c>
      <c r="C267" s="5">
        <v>0.21627041104053912</v>
      </c>
      <c r="D267" s="5">
        <v>0.63311718441171394</v>
      </c>
      <c r="E267" s="5">
        <v>2.0351579610180651E-2</v>
      </c>
      <c r="F267" s="5">
        <v>-7.0217070486923688E-2</v>
      </c>
      <c r="G267" s="5">
        <v>-2.0866391852811805E-2</v>
      </c>
      <c r="H267" s="5">
        <v>0.18321422842144874</v>
      </c>
      <c r="I267" s="5">
        <f>AVERAGE('Summary statistics'!I267:I296)</f>
        <v>1.6688975900060851E-3</v>
      </c>
      <c r="J267">
        <f>AVERAGE('Raw data'!I266:I295)</f>
        <v>24.177333269999998</v>
      </c>
      <c r="L267" s="1">
        <v>44400</v>
      </c>
      <c r="M267" s="5">
        <v>0.38595229388458263</v>
      </c>
      <c r="N267" s="5">
        <v>0.31018015662010268</v>
      </c>
      <c r="O267" s="5">
        <v>0.10005009772837151</v>
      </c>
      <c r="P267" s="5">
        <v>-6.1633477076684789E-3</v>
      </c>
      <c r="Q267" s="5">
        <v>-2.3638910246380446E-2</v>
      </c>
      <c r="R267" s="5">
        <v>0.1259851105612397</v>
      </c>
      <c r="S267" s="5">
        <v>1.3893820442413389</v>
      </c>
      <c r="T267" s="5">
        <f>AVERAGE('Summary statistics'!I267:I386)</f>
        <v>1.3526801434203821E-3</v>
      </c>
      <c r="U267">
        <f>AVERAGE('Raw data'!I266:I385)</f>
        <v>20.01774997916667</v>
      </c>
    </row>
    <row r="268" spans="1:21" hidden="1" x14ac:dyDescent="0.2">
      <c r="A268" s="1">
        <v>44270</v>
      </c>
      <c r="B268" s="5">
        <v>-6.9958588606910288E-2</v>
      </c>
      <c r="C268" s="5">
        <v>0.22260844447118441</v>
      </c>
      <c r="D268" s="5">
        <v>0.5138168190598269</v>
      </c>
      <c r="E268" s="5">
        <v>1.4020532293729951E-2</v>
      </c>
      <c r="F268" s="5">
        <v>-6.2758659149609763E-2</v>
      </c>
      <c r="G268" s="5">
        <v>-1.8217311479273163E-3</v>
      </c>
      <c r="H268" s="5">
        <v>0.24378453807941589</v>
      </c>
      <c r="I268" s="5">
        <f>AVERAGE('Summary statistics'!I268:I297)</f>
        <v>1.5608189787813303E-3</v>
      </c>
      <c r="J268">
        <f>AVERAGE('Raw data'!I267:I296)</f>
        <v>24.410333263333335</v>
      </c>
      <c r="L268" s="1">
        <v>44403</v>
      </c>
      <c r="M268" s="5">
        <v>0.43164590697204619</v>
      </c>
      <c r="N268" s="5">
        <v>0.31765444001240262</v>
      </c>
      <c r="O268" s="5">
        <v>0.11056465974842702</v>
      </c>
      <c r="P268" s="5">
        <v>-2.357642378654666E-2</v>
      </c>
      <c r="Q268" s="5">
        <v>-2.3075411297980668E-2</v>
      </c>
      <c r="R268" s="5">
        <v>0.12721435520582919</v>
      </c>
      <c r="S268" s="5">
        <v>1.2506821729478486</v>
      </c>
      <c r="T268" s="5">
        <f>AVERAGE('Summary statistics'!I268:I387)</f>
        <v>1.2914133881778958E-3</v>
      </c>
      <c r="U268">
        <f>AVERAGE('Raw data'!I267:I386)</f>
        <v>19.980583320000001</v>
      </c>
    </row>
    <row r="269" spans="1:21" hidden="1" x14ac:dyDescent="0.2">
      <c r="A269" s="1">
        <v>44271</v>
      </c>
      <c r="B269" s="5">
        <v>-7.8033558388114835E-4</v>
      </c>
      <c r="C269" s="5">
        <v>0.21622310846963549</v>
      </c>
      <c r="D269" s="5">
        <v>0.50591647448507027</v>
      </c>
      <c r="E269" s="5">
        <v>-3.443468133877476E-2</v>
      </c>
      <c r="F269" s="5">
        <v>-6.6706283655317375E-2</v>
      </c>
      <c r="G269" s="5">
        <v>-3.9066887951797686E-3</v>
      </c>
      <c r="H269" s="5">
        <v>0.16604318697489098</v>
      </c>
      <c r="I269" s="5">
        <f>AVERAGE('Summary statistics'!I269:I298)</f>
        <v>2.158468448214026E-3</v>
      </c>
      <c r="J269">
        <f>AVERAGE('Raw data'!I268:I297)</f>
        <v>24.521666600000003</v>
      </c>
      <c r="L269" s="1">
        <v>44404</v>
      </c>
      <c r="M269" s="5">
        <v>0.43744941309069074</v>
      </c>
      <c r="N269" s="5">
        <v>0.31671065938558768</v>
      </c>
      <c r="O269" s="5">
        <v>0.13988691216267091</v>
      </c>
      <c r="P269" s="5">
        <v>-8.7910265604870447E-2</v>
      </c>
      <c r="Q269" s="5">
        <v>-2.7672240487822471E-2</v>
      </c>
      <c r="R269" s="5">
        <v>0.12666166100488976</v>
      </c>
      <c r="S269" s="5">
        <v>1.263959689855535</v>
      </c>
      <c r="T269" s="5">
        <f>AVERAGE('Summary statistics'!I269:I388)</f>
        <v>1.4146851905702952E-3</v>
      </c>
      <c r="U269">
        <f>AVERAGE('Raw data'!I268:I387)</f>
        <v>19.938999988333332</v>
      </c>
    </row>
    <row r="270" spans="1:21" hidden="1" x14ac:dyDescent="0.2">
      <c r="A270" s="1">
        <v>44272</v>
      </c>
      <c r="B270" s="5">
        <v>-0.11989051799594808</v>
      </c>
      <c r="C270" s="5">
        <v>0.18759861389479801</v>
      </c>
      <c r="D270" s="5">
        <v>0.56405628066993863</v>
      </c>
      <c r="E270" s="5">
        <v>-0.12128190911641039</v>
      </c>
      <c r="F270" s="5">
        <v>-7.6227365387884286E-2</v>
      </c>
      <c r="G270" s="5">
        <v>6.4493793616731592E-3</v>
      </c>
      <c r="H270" s="5">
        <v>0.14273775042805087</v>
      </c>
      <c r="I270" s="5">
        <f>AVERAGE('Summary statistics'!I270:I299)</f>
        <v>1.7234996536893343E-3</v>
      </c>
      <c r="J270">
        <f>AVERAGE('Raw data'!I269:I298)</f>
        <v>24.640333250000005</v>
      </c>
      <c r="L270" s="1">
        <v>44405</v>
      </c>
      <c r="M270" s="5">
        <v>0.34991530687766575</v>
      </c>
      <c r="N270" s="5">
        <v>0.30145237141129222</v>
      </c>
      <c r="O270" s="5">
        <v>0.17694546515192738</v>
      </c>
      <c r="P270" s="5">
        <v>-0.16766305007451279</v>
      </c>
      <c r="Q270" s="5">
        <v>-3.5051082410600801E-2</v>
      </c>
      <c r="R270" s="5">
        <v>0.11525064223323106</v>
      </c>
      <c r="S270" s="5">
        <v>1.2514229000527577</v>
      </c>
      <c r="T270" s="5">
        <f>AVERAGE('Summary statistics'!I270:I389)</f>
        <v>1.280449224562541E-3</v>
      </c>
      <c r="U270">
        <f>AVERAGE('Raw data'!I269:I388)</f>
        <v>19.898166658333334</v>
      </c>
    </row>
    <row r="271" spans="1:21" hidden="1" x14ac:dyDescent="0.2">
      <c r="A271" s="1">
        <v>44273</v>
      </c>
      <c r="B271" s="5">
        <v>-0.13690136286863028</v>
      </c>
      <c r="C271" s="5">
        <v>9.1384561801852296E-2</v>
      </c>
      <c r="D271" s="5">
        <v>0.48537860947677325</v>
      </c>
      <c r="E271" s="5">
        <v>-1.9335399271673513E-3</v>
      </c>
      <c r="F271" s="5">
        <v>-5.6606714463616814E-2</v>
      </c>
      <c r="G271" s="5">
        <v>1.3929493486014813E-2</v>
      </c>
      <c r="H271" s="5">
        <v>0.10257565299731866</v>
      </c>
      <c r="I271" s="5">
        <f>AVERAGE('Summary statistics'!I271:I300)</f>
        <v>7.6773090144068945E-4</v>
      </c>
      <c r="J271">
        <f>AVERAGE('Raw data'!I270:I299)</f>
        <v>24.668333256666674</v>
      </c>
      <c r="L271" s="1">
        <v>44406</v>
      </c>
      <c r="M271" s="5">
        <v>0.35537357027846639</v>
      </c>
      <c r="N271" s="5">
        <v>0.29595672753062696</v>
      </c>
      <c r="O271" s="5">
        <v>0.11979874535608423</v>
      </c>
      <c r="P271" s="5">
        <v>-2.3763190837654706E-2</v>
      </c>
      <c r="Q271" s="5">
        <v>1.3081872573153901E-3</v>
      </c>
      <c r="R271" s="5">
        <v>0.10106383652380466</v>
      </c>
      <c r="S271" s="5">
        <v>1.3647244586831173</v>
      </c>
      <c r="T271" s="5">
        <f>AVERAGE('Summary statistics'!I271:I390)</f>
        <v>1.2003873133276317E-3</v>
      </c>
      <c r="U271">
        <f>AVERAGE('Raw data'!I270:I389)</f>
        <v>19.85866666083334</v>
      </c>
    </row>
    <row r="272" spans="1:21" hidden="1" x14ac:dyDescent="0.2">
      <c r="A272" s="1">
        <v>44274</v>
      </c>
      <c r="B272" s="5">
        <v>-9.5489471602205181E-2</v>
      </c>
      <c r="C272" s="5">
        <v>9.7934917411099012E-2</v>
      </c>
      <c r="D272" s="5">
        <v>0.43371114480407652</v>
      </c>
      <c r="E272" s="5">
        <v>-2.1350181386995164E-2</v>
      </c>
      <c r="F272" s="5">
        <v>-5.223732817888941E-2</v>
      </c>
      <c r="G272" s="5">
        <v>5.0134832913790152E-2</v>
      </c>
      <c r="H272" s="5">
        <v>0.12244425260749126</v>
      </c>
      <c r="I272" s="5">
        <f>AVERAGE('Summary statistics'!I272:I301)</f>
        <v>7.140236703585479E-4</v>
      </c>
      <c r="J272">
        <f>AVERAGE('Raw data'!I271:I300)</f>
        <v>24.652999890000004</v>
      </c>
      <c r="L272" s="1">
        <v>44407</v>
      </c>
      <c r="M272" s="5">
        <v>0.33887676032853242</v>
      </c>
      <c r="N272" s="5">
        <v>0.28358859155523164</v>
      </c>
      <c r="O272" s="5">
        <v>0.11425282924299157</v>
      </c>
      <c r="P272" s="5">
        <v>-5.1197388117262023E-2</v>
      </c>
      <c r="Q272" s="5">
        <v>-9.8021210313806173E-3</v>
      </c>
      <c r="R272" s="5">
        <v>0.14200521668554483</v>
      </c>
      <c r="S272" s="5">
        <v>1.3097626544108105</v>
      </c>
      <c r="T272" s="5">
        <f>AVERAGE('Summary statistics'!I272:I391)</f>
        <v>1.1468124907593974E-3</v>
      </c>
      <c r="U272">
        <f>AVERAGE('Raw data'!I271:I390)</f>
        <v>19.854333323333339</v>
      </c>
    </row>
    <row r="273" spans="1:21" hidden="1" x14ac:dyDescent="0.2">
      <c r="A273" s="1">
        <v>44277</v>
      </c>
      <c r="B273" s="5">
        <v>-0.12814316085560873</v>
      </c>
      <c r="C273" s="5">
        <v>9.0399430326352226E-2</v>
      </c>
      <c r="D273" s="5">
        <v>0.38147722783349913</v>
      </c>
      <c r="E273" s="5">
        <v>-1.7884060293402573E-2</v>
      </c>
      <c r="F273" s="5">
        <v>-3.0093223715110778E-2</v>
      </c>
      <c r="G273" s="5">
        <v>4.2212819006141704E-2</v>
      </c>
      <c r="H273" s="5">
        <v>9.0114409105749943E-2</v>
      </c>
      <c r="I273" s="5">
        <f>AVERAGE('Summary statistics'!I273:I302)</f>
        <v>5.8754799641574972E-4</v>
      </c>
      <c r="J273">
        <f>AVERAGE('Raw data'!I272:I301)</f>
        <v>24.142999913333338</v>
      </c>
      <c r="L273" s="1">
        <v>44410</v>
      </c>
      <c r="M273" s="5">
        <v>0.29320342858930709</v>
      </c>
      <c r="N273" s="5">
        <v>0.23688473787357994</v>
      </c>
      <c r="O273" s="5">
        <v>5.7436287456705606E-2</v>
      </c>
      <c r="P273" s="5">
        <v>-2.5440967555263774E-2</v>
      </c>
      <c r="Q273" s="5">
        <v>1.7158775995212903E-2</v>
      </c>
      <c r="R273" s="5">
        <v>0.14075197372652498</v>
      </c>
      <c r="S273" s="5">
        <v>1.3405077330684645</v>
      </c>
      <c r="T273" s="5">
        <f>AVERAGE('Summary statistics'!I273:I392)</f>
        <v>1.0413889796068584E-3</v>
      </c>
      <c r="U273">
        <f>AVERAGE('Raw data'!I272:I391)</f>
        <v>19.708666660000002</v>
      </c>
    </row>
    <row r="274" spans="1:21" hidden="1" x14ac:dyDescent="0.2">
      <c r="A274" s="1">
        <v>44278</v>
      </c>
      <c r="B274" s="5">
        <v>-0.13238440334530335</v>
      </c>
      <c r="C274" s="5">
        <v>1.588027438802582E-2</v>
      </c>
      <c r="D274" s="5">
        <v>0.35194153096944331</v>
      </c>
      <c r="E274" s="5">
        <v>-6.8625472705806628E-2</v>
      </c>
      <c r="F274" s="5">
        <v>-4.9697911955152489E-2</v>
      </c>
      <c r="G274" s="5">
        <v>6.8410645034814407E-2</v>
      </c>
      <c r="H274" s="5">
        <v>7.2297171184201481E-2</v>
      </c>
      <c r="I274" s="5">
        <f>AVERAGE('Summary statistics'!I274:I303)</f>
        <v>2.0254806989898928E-4</v>
      </c>
      <c r="J274">
        <f>AVERAGE('Raw data'!I273:I302)</f>
        <v>23.825666626666671</v>
      </c>
      <c r="L274" s="1">
        <v>44411</v>
      </c>
      <c r="M274" s="5">
        <v>0.34115165575333933</v>
      </c>
      <c r="N274" s="5">
        <v>0.21604719150199109</v>
      </c>
      <c r="O274" s="5">
        <v>-4.3779893786672769E-3</v>
      </c>
      <c r="P274" s="5">
        <v>-5.4651343047476493E-2</v>
      </c>
      <c r="Q274" s="5">
        <v>6.0654519242561017E-4</v>
      </c>
      <c r="R274" s="5">
        <v>0.16260663903084577</v>
      </c>
      <c r="S274" s="5">
        <v>1.2480153905975779</v>
      </c>
      <c r="T274" s="5">
        <f>AVERAGE('Summary statistics'!I274:I393)</f>
        <v>1.0771516379953459E-3</v>
      </c>
      <c r="U274">
        <f>AVERAGE('Raw data'!I273:I392)</f>
        <v>19.606166665833335</v>
      </c>
    </row>
    <row r="275" spans="1:21" hidden="1" x14ac:dyDescent="0.2">
      <c r="A275" s="1">
        <v>44279</v>
      </c>
      <c r="B275" s="5">
        <v>-0.1350195619551747</v>
      </c>
      <c r="C275" s="5">
        <v>5.389470337111614E-2</v>
      </c>
      <c r="D275" s="5">
        <v>0.12027513030816456</v>
      </c>
      <c r="E275" s="5">
        <v>-8.8872431992320797E-2</v>
      </c>
      <c r="F275" s="5">
        <v>-5.6639008259089588E-2</v>
      </c>
      <c r="G275" s="5">
        <v>5.0916135346800985E-2</v>
      </c>
      <c r="H275" s="5">
        <v>6.1633439584779563E-2</v>
      </c>
      <c r="I275" s="5">
        <f>AVERAGE('Summary statistics'!I275:I304)</f>
        <v>-2.2593223392468461E-4</v>
      </c>
      <c r="J275">
        <f>AVERAGE('Raw data'!I274:I303)</f>
        <v>23.390333310000006</v>
      </c>
      <c r="L275" s="1">
        <v>44412</v>
      </c>
      <c r="M275" s="5">
        <v>0.36654969185849112</v>
      </c>
      <c r="N275" s="5">
        <v>0.1617855227909003</v>
      </c>
      <c r="O275" s="5">
        <v>-0.15492655548889769</v>
      </c>
      <c r="P275" s="5">
        <v>-7.979795955891486E-2</v>
      </c>
      <c r="Q275" s="5">
        <v>-1.0798471471719038E-2</v>
      </c>
      <c r="R275" s="5">
        <v>0.15635235982852722</v>
      </c>
      <c r="S275" s="5">
        <v>1.3088748880476335</v>
      </c>
      <c r="T275" s="5">
        <f>AVERAGE('Summary statistics'!I275:I394)</f>
        <v>9.7706188248221728E-4</v>
      </c>
      <c r="U275">
        <f>AVERAGE('Raw data'!I274:I393)</f>
        <v>19.477833335000007</v>
      </c>
    </row>
    <row r="276" spans="1:21" hidden="1" x14ac:dyDescent="0.2">
      <c r="A276" s="1">
        <v>44280</v>
      </c>
      <c r="B276" s="5">
        <v>-9.8136038272586698E-2</v>
      </c>
      <c r="C276" s="5">
        <v>3.4211459984713408E-3</v>
      </c>
      <c r="D276" s="5">
        <v>9.8488113849309777E-2</v>
      </c>
      <c r="E276" s="5">
        <v>-8.9861943550943332E-2</v>
      </c>
      <c r="F276" s="5">
        <v>-6.3120932287293388E-2</v>
      </c>
      <c r="G276" s="5">
        <v>3.7347405815672224E-2</v>
      </c>
      <c r="H276" s="5">
        <v>9.0314350986530664E-2</v>
      </c>
      <c r="I276" s="5">
        <f>AVERAGE('Summary statistics'!I276:I305)</f>
        <v>-1.457660733519978E-5</v>
      </c>
      <c r="J276">
        <f>AVERAGE('Raw data'!I275:I304)</f>
        <v>23.042000013333336</v>
      </c>
      <c r="L276" s="1">
        <v>44413</v>
      </c>
      <c r="M276" s="5">
        <v>0.37865385065750762</v>
      </c>
      <c r="N276" s="5">
        <v>0.16877927884611876</v>
      </c>
      <c r="O276" s="5">
        <v>-0.12930945640961705</v>
      </c>
      <c r="P276" s="5">
        <v>-8.0127863234550192E-2</v>
      </c>
      <c r="Q276" s="5">
        <v>-1.5687026379402703E-2</v>
      </c>
      <c r="R276" s="5">
        <v>0.14503264681383596</v>
      </c>
      <c r="S276" s="5">
        <v>1.3646140168810277</v>
      </c>
      <c r="T276" s="5">
        <f>AVERAGE('Summary statistics'!I276:I395)</f>
        <v>1.0362041717768135E-3</v>
      </c>
      <c r="U276">
        <f>AVERAGE('Raw data'!I275:I394)</f>
        <v>19.369166676666673</v>
      </c>
    </row>
    <row r="277" spans="1:21" hidden="1" x14ac:dyDescent="0.2">
      <c r="A277" s="1">
        <v>44281</v>
      </c>
      <c r="B277" s="5">
        <v>-0.12966196845443628</v>
      </c>
      <c r="C277" s="5">
        <v>3.8282986644943763E-2</v>
      </c>
      <c r="D277" s="5">
        <v>0.20497794539758407</v>
      </c>
      <c r="E277" s="5">
        <v>-7.5296130506146614E-2</v>
      </c>
      <c r="F277" s="5">
        <v>-6.1781882055920161E-2</v>
      </c>
      <c r="G277" s="5">
        <v>2.1321445247016874E-2</v>
      </c>
      <c r="H277" s="5">
        <v>0.13518927539524112</v>
      </c>
      <c r="I277" s="5">
        <f>AVERAGE('Summary statistics'!I277:I306)</f>
        <v>5.4674450500581835E-4</v>
      </c>
      <c r="J277">
        <f>AVERAGE('Raw data'!I276:I305)</f>
        <v>22.83100001333333</v>
      </c>
      <c r="L277" s="1">
        <v>44414</v>
      </c>
      <c r="M277" s="5">
        <v>0.35219912307373707</v>
      </c>
      <c r="N277" s="5">
        <v>0.15151794465145901</v>
      </c>
      <c r="O277" s="5">
        <v>-4.6580767982638951E-2</v>
      </c>
      <c r="P277" s="5">
        <v>-0.10717585287667464</v>
      </c>
      <c r="Q277" s="5">
        <v>-4.4158264054101115E-2</v>
      </c>
      <c r="R277" s="5">
        <v>0.13916137181509297</v>
      </c>
      <c r="S277" s="5">
        <v>1.379890943330965</v>
      </c>
      <c r="T277" s="5">
        <f>AVERAGE('Summary statistics'!I277:I396)</f>
        <v>1.0530300196001864E-3</v>
      </c>
      <c r="U277">
        <f>AVERAGE('Raw data'!I276:I395)</f>
        <v>19.302666680000005</v>
      </c>
    </row>
    <row r="278" spans="1:21" hidden="1" x14ac:dyDescent="0.2">
      <c r="A278" s="1">
        <v>44284</v>
      </c>
      <c r="B278" s="5">
        <v>-0.103502642387708</v>
      </c>
      <c r="C278" s="5">
        <v>5.5439905082248019E-2</v>
      </c>
      <c r="D278" s="5">
        <v>0.18279653602254337</v>
      </c>
      <c r="E278" s="5">
        <v>-8.7902479308464357E-2</v>
      </c>
      <c r="F278" s="5">
        <v>-6.4786709002458545E-2</v>
      </c>
      <c r="G278" s="5">
        <v>9.0542647180782299E-3</v>
      </c>
      <c r="H278" s="5">
        <v>0.100497573155826</v>
      </c>
      <c r="I278" s="5">
        <f>AVERAGE('Summary statistics'!I278:I307)</f>
        <v>4.6242861515022771E-4</v>
      </c>
      <c r="J278">
        <f>AVERAGE('Raw data'!I277:I306)</f>
        <v>22.78666668333333</v>
      </c>
      <c r="L278" s="1">
        <v>44417</v>
      </c>
      <c r="M278" s="5">
        <v>0.34756805087626752</v>
      </c>
      <c r="N278" s="5">
        <v>0.13232874665876238</v>
      </c>
      <c r="O278" s="5">
        <v>-3.6204431421304722E-2</v>
      </c>
      <c r="P278" s="5">
        <v>-0.15045409080705602</v>
      </c>
      <c r="Q278" s="5">
        <v>-5.6469564480797041E-2</v>
      </c>
      <c r="R278" s="5">
        <v>0.1283248927780756</v>
      </c>
      <c r="S278" s="5">
        <v>1.333634916215775</v>
      </c>
      <c r="T278" s="5">
        <f>AVERAGE('Summary statistics'!I278:I397)</f>
        <v>1.0313513307666075E-3</v>
      </c>
      <c r="U278">
        <f>AVERAGE('Raw data'!I277:I396)</f>
        <v>19.273083353333337</v>
      </c>
    </row>
    <row r="279" spans="1:21" hidden="1" x14ac:dyDescent="0.2">
      <c r="A279" s="1">
        <v>44285</v>
      </c>
      <c r="B279" s="5">
        <v>-0.10452142944970245</v>
      </c>
      <c r="C279" s="5">
        <v>1.7997486280598954E-2</v>
      </c>
      <c r="D279" s="5">
        <v>0.21562863652488504</v>
      </c>
      <c r="E279" s="5">
        <v>-0.12416588472169657</v>
      </c>
      <c r="F279" s="5">
        <v>-7.8234339369673708E-2</v>
      </c>
      <c r="G279" s="5">
        <v>1.2739841332013164E-2</v>
      </c>
      <c r="H279" s="5">
        <v>9.4704755824511974E-2</v>
      </c>
      <c r="I279" s="5">
        <f>AVERAGE('Summary statistics'!I279:I308)</f>
        <v>2.0033725645330727E-4</v>
      </c>
      <c r="J279">
        <f>AVERAGE('Raw data'!I278:I307)</f>
        <v>22.759333359999992</v>
      </c>
      <c r="L279" s="1">
        <v>44418</v>
      </c>
      <c r="M279" s="5">
        <v>0.33946031104806623</v>
      </c>
      <c r="N279" s="5">
        <v>0.13829135925449587</v>
      </c>
      <c r="O279" s="5">
        <v>-3.8253261620351864E-2</v>
      </c>
      <c r="P279" s="5">
        <v>-0.15551773403879157</v>
      </c>
      <c r="Q279" s="5">
        <v>-5.14896139733695E-2</v>
      </c>
      <c r="R279" s="5">
        <v>0.12837185159204911</v>
      </c>
      <c r="S279" s="5">
        <v>1.3565906561038625</v>
      </c>
      <c r="T279" s="5">
        <f>AVERAGE('Summary statistics'!I279:I398)</f>
        <v>1.0004537294120194E-3</v>
      </c>
      <c r="U279">
        <f>AVERAGE('Raw data'!I278:I397)</f>
        <v>19.244250011666669</v>
      </c>
    </row>
    <row r="280" spans="1:21" hidden="1" x14ac:dyDescent="0.2">
      <c r="A280" s="1">
        <v>44286</v>
      </c>
      <c r="B280" s="5">
        <v>-0.21048710825226416</v>
      </c>
      <c r="C280" s="5">
        <v>-3.2920678620089502E-2</v>
      </c>
      <c r="D280" s="5">
        <v>0.12075868052949082</v>
      </c>
      <c r="E280" s="5">
        <v>-0.10745761408394361</v>
      </c>
      <c r="F280" s="5">
        <v>-3.2797343910239307E-2</v>
      </c>
      <c r="G280" s="5">
        <v>-2.1260526201414259E-3</v>
      </c>
      <c r="H280" s="5">
        <v>0.12763046242109166</v>
      </c>
      <c r="I280" s="5">
        <f>AVERAGE('Summary statistics'!I280:I309)</f>
        <v>3.505332847200939E-4</v>
      </c>
      <c r="J280">
        <f>AVERAGE('Raw data'!I279:I308)</f>
        <v>22.692999973333329</v>
      </c>
      <c r="L280" s="1">
        <v>44419</v>
      </c>
      <c r="M280" s="5">
        <v>0.23186588554009011</v>
      </c>
      <c r="N280" s="5">
        <v>0.12455682860475958</v>
      </c>
      <c r="O280" s="5">
        <v>-0.13364112163786163</v>
      </c>
      <c r="P280" s="5">
        <v>-0.15094634941557633</v>
      </c>
      <c r="Q280" s="5">
        <v>-1.1060491076882149E-2</v>
      </c>
      <c r="R280" s="5">
        <v>0.11616400299463589</v>
      </c>
      <c r="S280" s="5">
        <v>1.4541238180719092</v>
      </c>
      <c r="T280" s="5">
        <f>AVERAGE('Summary statistics'!I280:I399)</f>
        <v>1.0284109800786916E-3</v>
      </c>
      <c r="U280">
        <f>AVERAGE('Raw data'!I279:I398)</f>
        <v>19.217833345000006</v>
      </c>
    </row>
    <row r="281" spans="1:21" hidden="1" x14ac:dyDescent="0.2">
      <c r="A281" s="1">
        <v>44287</v>
      </c>
      <c r="B281" s="5">
        <v>-0.15517867937673654</v>
      </c>
      <c r="C281" s="5">
        <v>1.5249947091888708E-2</v>
      </c>
      <c r="D281" s="5">
        <v>0.12957478119910315</v>
      </c>
      <c r="E281" s="5">
        <v>-8.1927931409042698E-2</v>
      </c>
      <c r="F281" s="5">
        <v>-2.660429785173795E-2</v>
      </c>
      <c r="G281" s="5">
        <v>-6.3444981193450135E-3</v>
      </c>
      <c r="H281" s="5">
        <v>0.19468632535382646</v>
      </c>
      <c r="I281" s="5">
        <f>AVERAGE('Summary statistics'!I281:I310)</f>
        <v>8.8991198827061146E-4</v>
      </c>
      <c r="J281">
        <f>AVERAGE('Raw data'!I280:I309)</f>
        <v>22.661666619999998</v>
      </c>
      <c r="L281" s="1">
        <v>44420</v>
      </c>
      <c r="M281" s="5">
        <v>0.24382375655174887</v>
      </c>
      <c r="N281" s="5">
        <v>0.13243611358054852</v>
      </c>
      <c r="O281" s="5">
        <v>-0.14986060865147222</v>
      </c>
      <c r="P281" s="5">
        <v>-0.15819657161738801</v>
      </c>
      <c r="Q281" s="5">
        <v>-1.3156592180527692E-2</v>
      </c>
      <c r="R281" s="5">
        <v>0.1146058290655799</v>
      </c>
      <c r="S281" s="5">
        <v>1.5837783595432908</v>
      </c>
      <c r="T281" s="5">
        <f>AVERAGE('Summary statistics'!I281:I400)</f>
        <v>1.0898740412815442E-3</v>
      </c>
      <c r="U281">
        <f>AVERAGE('Raw data'!I280:I399)</f>
        <v>19.192833345000004</v>
      </c>
    </row>
    <row r="282" spans="1:21" hidden="1" x14ac:dyDescent="0.2">
      <c r="A282" s="1">
        <v>44291</v>
      </c>
      <c r="B282" s="5">
        <v>-0.20067069546215061</v>
      </c>
      <c r="C282" s="5">
        <v>-1.0009414300113637E-2</v>
      </c>
      <c r="D282" s="5">
        <v>5.3743132071539003E-2</v>
      </c>
      <c r="E282" s="5">
        <v>-9.5163423126632382E-2</v>
      </c>
      <c r="F282" s="5">
        <v>-2.7724096111698616E-2</v>
      </c>
      <c r="G282" s="5">
        <v>-6.1511650707977029E-4</v>
      </c>
      <c r="H282" s="5">
        <v>0.28542915036197952</v>
      </c>
      <c r="I282" s="5">
        <f>AVERAGE('Summary statistics'!I282:I311)</f>
        <v>1.4296338232444574E-3</v>
      </c>
      <c r="J282">
        <f>AVERAGE('Raw data'!I281:I310)</f>
        <v>22.647333339999996</v>
      </c>
      <c r="L282" s="1">
        <v>44421</v>
      </c>
      <c r="M282" s="5">
        <v>0.22957444164450061</v>
      </c>
      <c r="N282" s="5">
        <v>0.14436045962439492</v>
      </c>
      <c r="O282" s="5">
        <v>-0.15646644322298284</v>
      </c>
      <c r="P282" s="5">
        <v>-0.1363974610938693</v>
      </c>
      <c r="Q282" s="5">
        <v>4.499943826636963E-4</v>
      </c>
      <c r="R282" s="5">
        <v>0.12328796750261312</v>
      </c>
      <c r="S282" s="5">
        <v>1.5402290873053783</v>
      </c>
      <c r="T282" s="5">
        <f>AVERAGE('Summary statistics'!I282:I401)</f>
        <v>1.1187107803128688E-3</v>
      </c>
      <c r="U282">
        <f>AVERAGE('Raw data'!I281:I400)</f>
        <v>19.174750010833336</v>
      </c>
    </row>
    <row r="283" spans="1:21" hidden="1" x14ac:dyDescent="0.2">
      <c r="A283" s="1">
        <v>44292</v>
      </c>
      <c r="B283" s="5">
        <v>-0.18428759247688908</v>
      </c>
      <c r="C283" s="5">
        <v>-3.5759479694826457E-2</v>
      </c>
      <c r="D283" s="5">
        <v>6.9326938736612498E-2</v>
      </c>
      <c r="E283" s="5">
        <v>-0.10732077646552515</v>
      </c>
      <c r="F283" s="5">
        <v>-3.6834709900429051E-2</v>
      </c>
      <c r="G283" s="5">
        <v>1.3419611922913681E-2</v>
      </c>
      <c r="H283" s="5">
        <v>0.21686429178734207</v>
      </c>
      <c r="I283" s="5">
        <f>AVERAGE('Summary statistics'!I283:I312)</f>
        <v>1.6559301826261749E-3</v>
      </c>
      <c r="J283">
        <f>AVERAGE('Raw data'!I282:I311)</f>
        <v>22.574666663333328</v>
      </c>
      <c r="L283" s="1">
        <v>44424</v>
      </c>
      <c r="M283" s="5">
        <v>0.28988080483863837</v>
      </c>
      <c r="N283" s="5">
        <v>9.0137077234848623E-2</v>
      </c>
      <c r="O283" s="5">
        <v>-0.16249131820005619</v>
      </c>
      <c r="P283" s="5">
        <v>-0.16592826808468955</v>
      </c>
      <c r="Q283" s="5">
        <v>-1.0338594671692177E-2</v>
      </c>
      <c r="R283" s="5">
        <v>0.11638745722420409</v>
      </c>
      <c r="S283" s="5">
        <v>1.5891750963435067</v>
      </c>
      <c r="T283" s="5">
        <f>AVERAGE('Summary statistics'!I283:I402)</f>
        <v>1.2051205501072129E-3</v>
      </c>
      <c r="U283">
        <f>AVERAGE('Raw data'!I282:I401)</f>
        <v>19.141833353333336</v>
      </c>
    </row>
    <row r="284" spans="1:21" hidden="1" x14ac:dyDescent="0.2">
      <c r="A284" s="1">
        <v>44293</v>
      </c>
      <c r="B284" s="5">
        <v>-0.1331841101067065</v>
      </c>
      <c r="C284" s="5">
        <v>-3.1293726167238474E-2</v>
      </c>
      <c r="D284" s="5">
        <v>0.13442879034648084</v>
      </c>
      <c r="E284" s="5">
        <v>-9.2291769551552855E-2</v>
      </c>
      <c r="F284" s="5">
        <v>-3.6254851537959862E-2</v>
      </c>
      <c r="G284" s="5">
        <v>7.0723624614955263E-3</v>
      </c>
      <c r="H284" s="5">
        <v>0.21560227766708306</v>
      </c>
      <c r="I284" s="5">
        <f>AVERAGE('Summary statistics'!I284:I313)</f>
        <v>1.6632183114305755E-3</v>
      </c>
      <c r="J284">
        <f>AVERAGE('Raw data'!I283:I312)</f>
        <v>22.495000016666665</v>
      </c>
      <c r="L284" s="1">
        <v>44425</v>
      </c>
      <c r="M284" s="5">
        <v>0.28724779963477681</v>
      </c>
      <c r="N284" s="5">
        <v>7.6756827119129789E-2</v>
      </c>
      <c r="O284" s="5">
        <v>-9.0220844612876577E-2</v>
      </c>
      <c r="P284" s="5">
        <v>-0.15725551410289187</v>
      </c>
      <c r="Q284" s="5">
        <v>-1.0073268804545277E-2</v>
      </c>
      <c r="R284" s="5">
        <v>0.11758515859392997</v>
      </c>
      <c r="S284" s="5">
        <v>1.5237528218458014</v>
      </c>
      <c r="T284" s="5">
        <f>AVERAGE('Summary statistics'!I284:I403)</f>
        <v>1.1357029858496041E-3</v>
      </c>
      <c r="U284">
        <f>AVERAGE('Raw data'!I283:I402)</f>
        <v>19.114500014166669</v>
      </c>
    </row>
    <row r="285" spans="1:21" hidden="1" x14ac:dyDescent="0.2">
      <c r="A285" s="1">
        <v>44294</v>
      </c>
      <c r="B285" s="5">
        <v>-0.12366928151191654</v>
      </c>
      <c r="C285" s="5">
        <v>-5.8965132716167358E-2</v>
      </c>
      <c r="D285" s="5">
        <v>0.15582197364776074</v>
      </c>
      <c r="E285" s="5">
        <v>-8.5149831695921413E-2</v>
      </c>
      <c r="F285" s="5">
        <v>-2.2328758715171013E-2</v>
      </c>
      <c r="G285" s="5">
        <v>5.079118011965221E-3</v>
      </c>
      <c r="H285" s="5">
        <v>0.18007704560001139</v>
      </c>
      <c r="I285" s="5">
        <f>AVERAGE('Summary statistics'!I285:I314)</f>
        <v>1.4273530701980779E-3</v>
      </c>
      <c r="J285">
        <f>AVERAGE('Raw data'!I284:I313)</f>
        <v>22.520666699999996</v>
      </c>
      <c r="L285" s="1">
        <v>44426</v>
      </c>
      <c r="M285" s="5">
        <v>0.29987097488123449</v>
      </c>
      <c r="N285" s="5">
        <v>3.4818562285562911E-2</v>
      </c>
      <c r="O285" s="5">
        <v>-0.10544883162334188</v>
      </c>
      <c r="P285" s="5">
        <v>-0.17348032233303151</v>
      </c>
      <c r="Q285" s="5">
        <v>-7.5370928781393976E-3</v>
      </c>
      <c r="R285" s="5">
        <v>0.1202326980398479</v>
      </c>
      <c r="S285" s="5">
        <v>1.4704972963755993</v>
      </c>
      <c r="T285" s="5">
        <f>AVERAGE('Summary statistics'!I285:I404)</f>
        <v>9.5158336086688161E-4</v>
      </c>
      <c r="U285">
        <f>AVERAGE('Raw data'!I284:I403)</f>
        <v>19.092083359166669</v>
      </c>
    </row>
    <row r="286" spans="1:21" hidden="1" x14ac:dyDescent="0.2">
      <c r="A286" s="1">
        <v>44295</v>
      </c>
      <c r="B286" s="5">
        <v>-9.4734184396362803E-2</v>
      </c>
      <c r="C286" s="5">
        <v>-6.8565718008710419E-2</v>
      </c>
      <c r="D286" s="5">
        <v>0.21386230413826193</v>
      </c>
      <c r="E286" s="5">
        <v>-8.9098700140183118E-2</v>
      </c>
      <c r="F286" s="5">
        <v>-1.7385813746799664E-2</v>
      </c>
      <c r="G286" s="5">
        <v>9.9805778196519791E-3</v>
      </c>
      <c r="H286" s="5">
        <v>0.18123062429375567</v>
      </c>
      <c r="I286" s="5">
        <f>AVERAGE('Summary statistics'!I286:I315)</f>
        <v>2.5098114423020706E-3</v>
      </c>
      <c r="J286">
        <f>AVERAGE('Raw data'!I285:I314)</f>
        <v>22.459000083333333</v>
      </c>
      <c r="L286" s="1">
        <v>44427</v>
      </c>
      <c r="M286" s="5">
        <v>0.32149359486789203</v>
      </c>
      <c r="N286" s="5">
        <v>2.5153291048326844E-3</v>
      </c>
      <c r="O286" s="5">
        <v>-3.6847158178809139E-3</v>
      </c>
      <c r="P286" s="5">
        <v>-0.17544620349261289</v>
      </c>
      <c r="Q286" s="5">
        <v>4.3276729057820616E-3</v>
      </c>
      <c r="R286" s="5">
        <v>0.11930936513103182</v>
      </c>
      <c r="S286" s="5">
        <v>1.5381312156697342</v>
      </c>
      <c r="T286" s="5">
        <f>AVERAGE('Summary statistics'!I286:I405)</f>
        <v>1.1685782510013688E-3</v>
      </c>
      <c r="U286">
        <f>AVERAGE('Raw data'!I285:I404)</f>
        <v>19.047833363333332</v>
      </c>
    </row>
    <row r="287" spans="1:21" hidden="1" x14ac:dyDescent="0.2">
      <c r="A287" s="1">
        <v>44298</v>
      </c>
      <c r="B287" s="5">
        <v>-7.8810458663452695E-2</v>
      </c>
      <c r="C287" s="5">
        <v>-2.9705154413915538E-2</v>
      </c>
      <c r="D287" s="5">
        <v>0.25594562424202283</v>
      </c>
      <c r="E287" s="5">
        <v>-6.133639170598644E-2</v>
      </c>
      <c r="F287" s="5">
        <v>2.2533593241249525E-3</v>
      </c>
      <c r="G287" s="5">
        <v>2.5381752736046433E-2</v>
      </c>
      <c r="H287" s="5">
        <v>0.1773293114984924</v>
      </c>
      <c r="I287" s="5">
        <f>AVERAGE('Summary statistics'!I287:I316)</f>
        <v>2.6619874943487084E-3</v>
      </c>
      <c r="J287">
        <f>AVERAGE('Raw data'!I286:I315)</f>
        <v>22.389000070000005</v>
      </c>
      <c r="L287" s="1">
        <v>44428</v>
      </c>
      <c r="M287" s="5">
        <v>0.32912458895193047</v>
      </c>
      <c r="N287" s="5">
        <v>1.3245226750020763E-2</v>
      </c>
      <c r="O287" s="5">
        <v>6.2284420383884077E-2</v>
      </c>
      <c r="P287" s="5">
        <v>-0.1345260518195518</v>
      </c>
      <c r="Q287" s="5">
        <v>3.1430507947278696E-2</v>
      </c>
      <c r="R287" s="5">
        <v>0.12499009547461311</v>
      </c>
      <c r="S287" s="5">
        <v>1.5173115644399873</v>
      </c>
      <c r="T287" s="5">
        <f>AVERAGE('Summary statistics'!I287:I406)</f>
        <v>1.2758287582276156E-3</v>
      </c>
      <c r="U287">
        <f>AVERAGE('Raw data'!I286:I405)</f>
        <v>19.008000024166673</v>
      </c>
    </row>
    <row r="288" spans="1:21" hidden="1" x14ac:dyDescent="0.2">
      <c r="A288" s="1">
        <v>44299</v>
      </c>
      <c r="B288" s="5">
        <v>-5.8578642799087213E-2</v>
      </c>
      <c r="C288" s="5">
        <v>-7.6146701322168612E-3</v>
      </c>
      <c r="D288" s="5">
        <v>0.24778368923841104</v>
      </c>
      <c r="E288" s="5">
        <v>-4.8066983190921606E-2</v>
      </c>
      <c r="F288" s="5">
        <v>1.4176460549351193E-2</v>
      </c>
      <c r="G288" s="5">
        <v>4.1332240955758326E-2</v>
      </c>
      <c r="H288" s="5">
        <v>0.19010954190562282</v>
      </c>
      <c r="I288" s="5">
        <f>AVERAGE('Summary statistics'!I288:I317)</f>
        <v>1.9878887043203218E-3</v>
      </c>
      <c r="J288">
        <f>AVERAGE('Raw data'!I287:I316)</f>
        <v>22.217000073333335</v>
      </c>
      <c r="L288" s="1">
        <v>44431</v>
      </c>
      <c r="M288" s="5">
        <v>0.35107774597317498</v>
      </c>
      <c r="N288" s="5">
        <v>7.9230524887774004E-2</v>
      </c>
      <c r="O288" s="5">
        <v>-1.1257354782732744E-3</v>
      </c>
      <c r="P288" s="5">
        <v>-0.12022247316867674</v>
      </c>
      <c r="Q288" s="5">
        <v>4.7213596610582366E-2</v>
      </c>
      <c r="R288" s="5">
        <v>0.1290214945179442</v>
      </c>
      <c r="S288" s="5">
        <v>1.5207762412852242</v>
      </c>
      <c r="T288" s="5">
        <f>AVERAGE('Summary statistics'!I288:I407)</f>
        <v>1.1506437636368053E-3</v>
      </c>
      <c r="U288">
        <f>AVERAGE('Raw data'!I287:I406)</f>
        <v>18.960500033333332</v>
      </c>
    </row>
    <row r="289" spans="1:21" hidden="1" x14ac:dyDescent="0.2">
      <c r="A289" s="1">
        <v>44300</v>
      </c>
      <c r="B289" s="5">
        <v>-8.1041210003125613E-2</v>
      </c>
      <c r="C289" s="5">
        <v>5.5343657984880265E-2</v>
      </c>
      <c r="D289" s="5">
        <v>0.26282387811108315</v>
      </c>
      <c r="E289" s="5">
        <v>-5.1726126575870036E-2</v>
      </c>
      <c r="F289" s="5">
        <v>1.556241127942848E-3</v>
      </c>
      <c r="G289" s="5">
        <v>4.7983403074523978E-2</v>
      </c>
      <c r="H289" s="5">
        <v>0.22371547714501902</v>
      </c>
      <c r="I289" s="5">
        <f>AVERAGE('Summary statistics'!I289:I318)</f>
        <v>2.1218050837488534E-3</v>
      </c>
      <c r="J289">
        <f>AVERAGE('Raw data'!I288:I317)</f>
        <v>22.079000093333335</v>
      </c>
      <c r="L289" s="1">
        <v>44432</v>
      </c>
      <c r="M289" s="5">
        <v>0.31649850828945453</v>
      </c>
      <c r="N289" s="5">
        <v>0.12255082414580201</v>
      </c>
      <c r="O289" s="5">
        <v>-1.4760162245813221E-2</v>
      </c>
      <c r="P289" s="5">
        <v>-0.11771793118693917</v>
      </c>
      <c r="Q289" s="5">
        <v>4.2297601170003384E-2</v>
      </c>
      <c r="R289" s="5">
        <v>0.1397305139769047</v>
      </c>
      <c r="S289" s="5">
        <v>1.5476875146544185</v>
      </c>
      <c r="T289" s="5">
        <f>AVERAGE('Summary statistics'!I289:I408)</f>
        <v>1.2306938814061546E-3</v>
      </c>
      <c r="U289">
        <f>AVERAGE('Raw data'!I288:I407)</f>
        <v>18.911500040833335</v>
      </c>
    </row>
    <row r="290" spans="1:21" hidden="1" x14ac:dyDescent="0.2">
      <c r="A290" s="1">
        <v>44301</v>
      </c>
      <c r="B290" s="5">
        <v>-5.7743478004741992E-2</v>
      </c>
      <c r="C290" s="5">
        <v>3.4956260722713843E-2</v>
      </c>
      <c r="D290" s="5">
        <v>0.22666348554032081</v>
      </c>
      <c r="E290" s="5">
        <v>-1.6160501457990663E-2</v>
      </c>
      <c r="F290" s="5">
        <v>2.929055658350645E-2</v>
      </c>
      <c r="G290" s="5">
        <v>4.8324659127983394E-2</v>
      </c>
      <c r="H290" s="5">
        <v>0.19813566256150514</v>
      </c>
      <c r="I290" s="5">
        <f>AVERAGE('Summary statistics'!I290:I319)</f>
        <v>2.9279876220202356E-3</v>
      </c>
      <c r="J290">
        <f>AVERAGE('Raw data'!I289:I318)</f>
        <v>21.901333426666667</v>
      </c>
      <c r="L290" s="1">
        <v>44433</v>
      </c>
      <c r="M290" s="5">
        <v>0.32488958806077617</v>
      </c>
      <c r="N290" s="5">
        <v>0.10933433281505447</v>
      </c>
      <c r="O290" s="5">
        <v>-2.8185901215976705E-2</v>
      </c>
      <c r="P290" s="5">
        <v>-0.10423685619775941</v>
      </c>
      <c r="Q290" s="5">
        <v>4.289467892184691E-2</v>
      </c>
      <c r="R290" s="5">
        <v>0.14041537710565535</v>
      </c>
      <c r="S290" s="5">
        <v>1.5860223893562222</v>
      </c>
      <c r="T290" s="5">
        <f>AVERAGE('Summary statistics'!I290:I409)</f>
        <v>1.3587770831853653E-3</v>
      </c>
      <c r="U290">
        <f>AVERAGE('Raw data'!I289:I408)</f>
        <v>18.846000035833331</v>
      </c>
    </row>
    <row r="291" spans="1:21" hidden="1" x14ac:dyDescent="0.2">
      <c r="A291" s="1">
        <v>44302</v>
      </c>
      <c r="B291" s="5">
        <v>-2.4328512823013605E-2</v>
      </c>
      <c r="C291" s="5">
        <v>-1.1027206888431382E-2</v>
      </c>
      <c r="D291" s="5">
        <v>0.23700100274861918</v>
      </c>
      <c r="E291" s="5">
        <v>2.4978997206866384E-2</v>
      </c>
      <c r="F291" s="5">
        <v>4.5685786526463289E-2</v>
      </c>
      <c r="G291" s="5">
        <v>4.1545742137232E-2</v>
      </c>
      <c r="H291" s="5">
        <v>0.20054971763974216</v>
      </c>
      <c r="I291" s="5">
        <f>AVERAGE('Summary statistics'!I291:I320)</f>
        <v>3.4983306649076381E-3</v>
      </c>
      <c r="J291">
        <f>AVERAGE('Raw data'!I290:I319)</f>
        <v>21.703000066666668</v>
      </c>
      <c r="L291" s="1">
        <v>44434</v>
      </c>
      <c r="M291" s="5">
        <v>0.42112241941684236</v>
      </c>
      <c r="N291" s="5">
        <v>5.4718410537949125E-2</v>
      </c>
      <c r="O291" s="5">
        <v>-3.3519970100871634E-2</v>
      </c>
      <c r="P291" s="5">
        <v>-7.80220491932231E-2</v>
      </c>
      <c r="Q291" s="5">
        <v>5.407650533000944E-2</v>
      </c>
      <c r="R291" s="5">
        <v>0.13152816382266475</v>
      </c>
      <c r="S291" s="5">
        <v>1.6000913183997085</v>
      </c>
      <c r="T291" s="5">
        <f>AVERAGE('Summary statistics'!I291:I410)</f>
        <v>1.4224932554331019E-3</v>
      </c>
      <c r="U291">
        <f>AVERAGE('Raw data'!I290:I409)</f>
        <v>18.782166695833332</v>
      </c>
    </row>
    <row r="292" spans="1:21" hidden="1" x14ac:dyDescent="0.2">
      <c r="A292" s="1">
        <v>44305</v>
      </c>
      <c r="B292" s="5">
        <v>1.7615134372630549E-2</v>
      </c>
      <c r="C292" s="5">
        <v>-4.1869095219586497E-2</v>
      </c>
      <c r="D292" s="5">
        <v>0.13143538188002199</v>
      </c>
      <c r="E292" s="5">
        <v>2.1517143419720209E-2</v>
      </c>
      <c r="F292" s="5">
        <v>4.157296357630999E-2</v>
      </c>
      <c r="G292" s="5">
        <v>7.3389323182800184E-2</v>
      </c>
      <c r="H292" s="5">
        <v>0.22069056540848878</v>
      </c>
      <c r="I292" s="5">
        <f>AVERAGE('Summary statistics'!I292:I321)</f>
        <v>2.6773657954923115E-3</v>
      </c>
      <c r="J292">
        <f>AVERAGE('Raw data'!I291:I320)</f>
        <v>21.556666753333335</v>
      </c>
      <c r="L292" s="1">
        <v>44435</v>
      </c>
      <c r="M292" s="5">
        <v>0.48114093429702015</v>
      </c>
      <c r="N292" s="5">
        <v>3.9313821939326685E-2</v>
      </c>
      <c r="O292" s="5">
        <v>5.5550702445122738E-3</v>
      </c>
      <c r="P292" s="5">
        <v>-4.7663737490375543E-2</v>
      </c>
      <c r="Q292" s="5">
        <v>6.8816229451575853E-2</v>
      </c>
      <c r="R292" s="5">
        <v>0.14909988060568538</v>
      </c>
      <c r="S292" s="5">
        <v>1.587956273471812</v>
      </c>
      <c r="T292" s="5">
        <f>AVERAGE('Summary statistics'!I292:I411)</f>
        <v>1.3348333901680852E-3</v>
      </c>
      <c r="U292">
        <f>AVERAGE('Raw data'!I291:I410)</f>
        <v>18.738666700833335</v>
      </c>
    </row>
    <row r="293" spans="1:21" hidden="1" x14ac:dyDescent="0.2">
      <c r="A293" s="1">
        <v>44306</v>
      </c>
      <c r="B293" s="5">
        <v>2.3373351185309029E-2</v>
      </c>
      <c r="C293" s="5">
        <v>-4.0950109311282686E-2</v>
      </c>
      <c r="D293" s="5">
        <v>7.6736574800356533E-2</v>
      </c>
      <c r="E293" s="5">
        <v>2.2345330913064881E-2</v>
      </c>
      <c r="F293" s="5">
        <v>5.8111475622835182E-2</v>
      </c>
      <c r="G293" s="5">
        <v>7.8493656877166654E-2</v>
      </c>
      <c r="H293" s="5">
        <v>0.23907662107929445</v>
      </c>
      <c r="I293" s="5">
        <f>AVERAGE('Summary statistics'!I293:I322)</f>
        <v>2.6289684921534198E-3</v>
      </c>
      <c r="J293">
        <f>AVERAGE('Raw data'!I292:I321)</f>
        <v>21.150000123333331</v>
      </c>
      <c r="L293" s="1">
        <v>44438</v>
      </c>
      <c r="M293" s="5">
        <v>0.47994838520155114</v>
      </c>
      <c r="N293" s="5">
        <v>6.1989155895258087E-2</v>
      </c>
      <c r="O293" s="5">
        <v>-0.10721440350561198</v>
      </c>
      <c r="P293" s="5">
        <v>-5.1274548898183697E-2</v>
      </c>
      <c r="Q293" s="5">
        <v>7.6938968760808676E-2</v>
      </c>
      <c r="R293" s="5">
        <v>0.1429214396552361</v>
      </c>
      <c r="S293" s="5">
        <v>1.5487918349245036</v>
      </c>
      <c r="T293" s="5">
        <f>AVERAGE('Summary statistics'!I293:I412)</f>
        <v>1.415425269331403E-3</v>
      </c>
      <c r="U293">
        <f>AVERAGE('Raw data'!I292:I411)</f>
        <v>18.647166704166668</v>
      </c>
    </row>
    <row r="294" spans="1:21" hidden="1" x14ac:dyDescent="0.2">
      <c r="A294" s="1">
        <v>44307</v>
      </c>
      <c r="B294" s="5">
        <v>1.1206691809561884E-2</v>
      </c>
      <c r="C294" s="5">
        <v>-4.2444149996991289E-2</v>
      </c>
      <c r="D294" s="5">
        <v>-1.9481900294743022E-2</v>
      </c>
      <c r="E294" s="5">
        <v>1.4672414563986817E-2</v>
      </c>
      <c r="F294" s="5">
        <v>4.3425626415151582E-2</v>
      </c>
      <c r="G294" s="5">
        <v>5.828632987852149E-2</v>
      </c>
      <c r="H294" s="5">
        <v>0.23270888330310766</v>
      </c>
      <c r="I294" s="5">
        <f>AVERAGE('Summary statistics'!I294:I323)</f>
        <v>2.4692212938367563E-3</v>
      </c>
      <c r="J294">
        <f>AVERAGE('Raw data'!I293:I322)</f>
        <v>20.78200009</v>
      </c>
      <c r="L294" s="1">
        <v>44439</v>
      </c>
      <c r="M294" s="5">
        <v>0.49728583823583816</v>
      </c>
      <c r="N294" s="5">
        <v>6.779442411426799E-2</v>
      </c>
      <c r="O294" s="5">
        <v>-0.1522125336144812</v>
      </c>
      <c r="P294" s="5">
        <v>-8.6806546104582785E-2</v>
      </c>
      <c r="Q294" s="5">
        <v>5.7271660642060795E-2</v>
      </c>
      <c r="R294" s="5">
        <v>0.12127657843790615</v>
      </c>
      <c r="S294" s="5">
        <v>1.5449663830362423</v>
      </c>
      <c r="T294" s="5">
        <f>AVERAGE('Summary statistics'!I294:I413)</f>
        <v>1.2870461145335203E-3</v>
      </c>
      <c r="U294">
        <f>AVERAGE('Raw data'!I293:I412)</f>
        <v>18.59400002833333</v>
      </c>
    </row>
    <row r="295" spans="1:21" hidden="1" x14ac:dyDescent="0.2">
      <c r="A295" s="1">
        <v>44308</v>
      </c>
      <c r="B295" s="5">
        <v>2.0952797400627481E-2</v>
      </c>
      <c r="C295" s="5">
        <v>-4.7836243132937384E-2</v>
      </c>
      <c r="D295" s="5">
        <v>-7.6675326234689534E-2</v>
      </c>
      <c r="E295" s="5">
        <v>1.9116809492327087E-3</v>
      </c>
      <c r="F295" s="5">
        <v>3.436607380690012E-2</v>
      </c>
      <c r="G295" s="5">
        <v>6.2709165050658877E-2</v>
      </c>
      <c r="H295" s="5">
        <v>0.24502805181833229</v>
      </c>
      <c r="I295" s="5">
        <f>AVERAGE('Summary statistics'!I295:I324)</f>
        <v>1.9603704445065443E-3</v>
      </c>
      <c r="J295">
        <f>AVERAGE('Raw data'!I294:I323)</f>
        <v>20.558666730000002</v>
      </c>
      <c r="L295" s="1">
        <v>44440</v>
      </c>
      <c r="M295" s="5">
        <v>0.53902745617233372</v>
      </c>
      <c r="N295" s="5">
        <v>6.2412193202456688E-2</v>
      </c>
      <c r="O295" s="5">
        <v>-0.13457576978793878</v>
      </c>
      <c r="P295" s="5">
        <v>-7.5864054068332021E-2</v>
      </c>
      <c r="Q295" s="5">
        <v>5.326602493738436E-2</v>
      </c>
      <c r="R295" s="5">
        <v>0.13734431276951728</v>
      </c>
      <c r="S295" s="5">
        <v>1.6109395844796106</v>
      </c>
      <c r="T295" s="5">
        <f>AVERAGE('Summary statistics'!I295:I414)</f>
        <v>1.2395422798817258E-3</v>
      </c>
      <c r="U295">
        <f>AVERAGE('Raw data'!I294:I413)</f>
        <v>18.580000025833332</v>
      </c>
    </row>
    <row r="296" spans="1:21" hidden="1" x14ac:dyDescent="0.2">
      <c r="A296" s="1">
        <v>44309</v>
      </c>
      <c r="B296" s="5">
        <v>2.2972481143491222E-2</v>
      </c>
      <c r="C296" s="5">
        <v>-6.0567822460145318E-2</v>
      </c>
      <c r="D296" s="5">
        <v>-0.12234276274232143</v>
      </c>
      <c r="E296" s="5">
        <v>-4.5151986099443049E-3</v>
      </c>
      <c r="F296" s="5">
        <v>3.1541867452501079E-2</v>
      </c>
      <c r="G296" s="5">
        <v>8.6705656075501597E-2</v>
      </c>
      <c r="H296" s="5">
        <v>0.2621634309036146</v>
      </c>
      <c r="I296" s="5">
        <f>AVERAGE('Summary statistics'!I296:I325)</f>
        <v>1.9779572992819645E-3</v>
      </c>
      <c r="J296">
        <f>AVERAGE('Raw data'!I295:I324)</f>
        <v>20.321666709999999</v>
      </c>
      <c r="L296" s="1">
        <v>44441</v>
      </c>
      <c r="M296" s="5">
        <v>0.55360073220566108</v>
      </c>
      <c r="N296" s="5">
        <v>5.8394648276401645E-2</v>
      </c>
      <c r="O296" s="5">
        <v>-0.15957747817081538</v>
      </c>
      <c r="P296" s="5">
        <v>-9.0860885950165116E-2</v>
      </c>
      <c r="Q296" s="5">
        <v>5.032045398005866E-2</v>
      </c>
      <c r="R296" s="5">
        <v>0.15923190241040169</v>
      </c>
      <c r="S296" s="5">
        <v>1.597381240398499</v>
      </c>
      <c r="T296" s="5">
        <f>AVERAGE('Summary statistics'!I296:I415)</f>
        <v>1.1770148627942053E-3</v>
      </c>
      <c r="U296">
        <f>AVERAGE('Raw data'!I295:I414)</f>
        <v>18.533833351666665</v>
      </c>
    </row>
    <row r="297" spans="1:21" hidden="1" x14ac:dyDescent="0.2">
      <c r="A297" s="1">
        <v>44312</v>
      </c>
      <c r="B297" s="5">
        <v>7.0530150805838035E-2</v>
      </c>
      <c r="C297" s="5">
        <v>-5.80464058256452E-2</v>
      </c>
      <c r="D297" s="5">
        <v>-5.8327758962699851E-2</v>
      </c>
      <c r="E297" s="5">
        <v>1.1435274264624155E-2</v>
      </c>
      <c r="F297" s="5">
        <v>3.446153750659095E-2</v>
      </c>
      <c r="G297" s="5">
        <v>0.10350650358403404</v>
      </c>
      <c r="H297" s="5">
        <v>0.28366692860591891</v>
      </c>
      <c r="I297" s="5">
        <f>AVERAGE('Summary statistics'!I297:I326)</f>
        <v>2.003482450639177E-3</v>
      </c>
      <c r="J297">
        <f>AVERAGE('Raw data'!I296:I325)</f>
        <v>19.985000029999998</v>
      </c>
      <c r="L297" s="1">
        <v>44442</v>
      </c>
      <c r="M297" s="5">
        <v>0.59460100132184879</v>
      </c>
      <c r="N297" s="5">
        <v>5.4572472282504135E-2</v>
      </c>
      <c r="O297" s="5">
        <v>-0.1356883578873648</v>
      </c>
      <c r="P297" s="5">
        <v>-4.3743293885678235E-2</v>
      </c>
      <c r="Q297" s="5">
        <v>6.4127778578322789E-2</v>
      </c>
      <c r="R297" s="5">
        <v>0.17427371539235581</v>
      </c>
      <c r="S297" s="5">
        <v>1.5554663023602493</v>
      </c>
      <c r="T297" s="5">
        <f>AVERAGE('Summary statistics'!I297:I416)</f>
        <v>1.1657651434658794E-3</v>
      </c>
      <c r="U297">
        <f>AVERAGE('Raw data'!I296:I415)</f>
        <v>18.454500014166669</v>
      </c>
    </row>
    <row r="298" spans="1:21" hidden="1" x14ac:dyDescent="0.2">
      <c r="A298" s="1">
        <v>44313</v>
      </c>
      <c r="B298" s="5">
        <v>0.14548661592592027</v>
      </c>
      <c r="C298" s="5">
        <v>-3.8187449936923516E-2</v>
      </c>
      <c r="D298" s="5">
        <v>-1.3621341766050538E-2</v>
      </c>
      <c r="E298" s="5">
        <v>4.6301650141283577E-3</v>
      </c>
      <c r="F298" s="5">
        <v>2.8280105843064479E-2</v>
      </c>
      <c r="G298" s="5">
        <v>7.9220841992283658E-2</v>
      </c>
      <c r="H298" s="5">
        <v>0.30889303515695538</v>
      </c>
      <c r="I298" s="5">
        <f>AVERAGE('Summary statistics'!I298:I327)</f>
        <v>1.7806184871873092E-3</v>
      </c>
      <c r="J298">
        <f>AVERAGE('Raw data'!I297:I326)</f>
        <v>19.574333373333332</v>
      </c>
      <c r="L298" s="1">
        <v>44447</v>
      </c>
      <c r="M298" s="5">
        <v>0.68221811002775501</v>
      </c>
      <c r="N298" s="5">
        <v>5.8075564622673277E-2</v>
      </c>
      <c r="O298" s="5">
        <v>-0.19164265418552812</v>
      </c>
      <c r="P298" s="5">
        <v>-8.8728115608684932E-2</v>
      </c>
      <c r="Q298" s="5">
        <v>3.6510144178860553E-2</v>
      </c>
      <c r="R298" s="5">
        <v>0.15730871406936264</v>
      </c>
      <c r="S298" s="5">
        <v>1.5442497734010743</v>
      </c>
      <c r="T298" s="5">
        <f>AVERAGE('Summary statistics'!I298:I417)</f>
        <v>1.0725010754750618E-3</v>
      </c>
      <c r="U298">
        <f>AVERAGE('Raw data'!I297:I416)</f>
        <v>18.359916677499999</v>
      </c>
    </row>
    <row r="299" spans="1:21" hidden="1" x14ac:dyDescent="0.2">
      <c r="A299" s="1">
        <v>44314</v>
      </c>
      <c r="B299" s="5">
        <v>0.13250627720927741</v>
      </c>
      <c r="C299" s="5">
        <v>-1.4612416071592749E-2</v>
      </c>
      <c r="D299" s="5">
        <v>-3.6668922234800547E-2</v>
      </c>
      <c r="E299" s="5">
        <v>3.1485204937819599E-3</v>
      </c>
      <c r="F299" s="5">
        <v>2.4539008062540731E-2</v>
      </c>
      <c r="G299" s="5">
        <v>7.7386663615420612E-2</v>
      </c>
      <c r="H299" s="5">
        <v>0.38878790282640879</v>
      </c>
      <c r="I299" s="5">
        <f>AVERAGE('Summary statistics'!I299:I328)</f>
        <v>1.8047862735645313E-3</v>
      </c>
      <c r="J299">
        <f>AVERAGE('Raw data'!I298:I327)</f>
        <v>19.328666743333329</v>
      </c>
      <c r="L299" s="1">
        <v>44448</v>
      </c>
      <c r="M299" s="5">
        <v>0.6748305680346387</v>
      </c>
      <c r="N299" s="5">
        <v>5.0258808874591859E-2</v>
      </c>
      <c r="O299" s="5">
        <v>-0.20412523917644498</v>
      </c>
      <c r="P299" s="5">
        <v>-7.2810147970090666E-2</v>
      </c>
      <c r="Q299" s="5">
        <v>3.9145160451903006E-2</v>
      </c>
      <c r="R299" s="5">
        <v>0.15653794440618482</v>
      </c>
      <c r="S299" s="5">
        <v>1.5460397238745709</v>
      </c>
      <c r="T299" s="5">
        <f>AVERAGE('Summary statistics'!I299:I418)</f>
        <v>1.0471234388738787E-3</v>
      </c>
      <c r="U299">
        <f>AVERAGE('Raw data'!I298:I417)</f>
        <v>18.294333353333332</v>
      </c>
    </row>
    <row r="300" spans="1:21" hidden="1" x14ac:dyDescent="0.2">
      <c r="A300" s="1">
        <v>44315</v>
      </c>
      <c r="B300" s="5">
        <v>0.14106818847887531</v>
      </c>
      <c r="C300" s="5">
        <v>6.3266934278215434E-3</v>
      </c>
      <c r="D300" s="5">
        <v>-9.5252809200904218E-2</v>
      </c>
      <c r="E300" s="5">
        <v>1.0356136936161119E-3</v>
      </c>
      <c r="F300" s="5">
        <v>2.35749317110579E-2</v>
      </c>
      <c r="G300" s="5">
        <v>7.2561398391518567E-2</v>
      </c>
      <c r="H300" s="5">
        <v>0.39651551594435291</v>
      </c>
      <c r="I300" s="5">
        <f>AVERAGE('Summary statistics'!I300:I329)</f>
        <v>1.9336138481888822E-3</v>
      </c>
      <c r="J300">
        <f>AVERAGE('Raw data'!I299:I328)</f>
        <v>19.102333443333332</v>
      </c>
      <c r="L300" s="1">
        <v>44449</v>
      </c>
      <c r="M300" s="5">
        <v>0.66953191463837647</v>
      </c>
      <c r="N300" s="5">
        <v>7.6272809863264263E-2</v>
      </c>
      <c r="O300" s="5">
        <v>-0.27290722593151123</v>
      </c>
      <c r="P300" s="5">
        <v>-8.6446363843275545E-2</v>
      </c>
      <c r="Q300" s="5">
        <v>3.6944415199469449E-2</v>
      </c>
      <c r="R300" s="5">
        <v>0.15119201582630981</v>
      </c>
      <c r="S300" s="5">
        <v>1.4785982956725467</v>
      </c>
      <c r="T300" s="5">
        <f>AVERAGE('Summary statistics'!I300:I419)</f>
        <v>9.5855824780631115E-4</v>
      </c>
      <c r="U300">
        <f>AVERAGE('Raw data'!I299:I418)</f>
        <v>18.239083360833327</v>
      </c>
    </row>
    <row r="301" spans="1:21" hidden="1" x14ac:dyDescent="0.2">
      <c r="A301" s="1">
        <v>44316</v>
      </c>
      <c r="B301" s="5">
        <v>0.16668195701909155</v>
      </c>
      <c r="C301" s="5">
        <v>5.7954393260556077E-2</v>
      </c>
      <c r="D301" s="5">
        <v>1.1146137752210683E-3</v>
      </c>
      <c r="E301" s="5">
        <v>-1.8306271019245139E-2</v>
      </c>
      <c r="F301" s="5">
        <v>2.0113814477779029E-2</v>
      </c>
      <c r="G301" s="5">
        <v>5.7641636818265007E-2</v>
      </c>
      <c r="H301" s="5">
        <v>0.370772825796787</v>
      </c>
      <c r="I301" s="5">
        <f>AVERAGE('Summary statistics'!I301:I330)</f>
        <v>2.1886097443091393E-3</v>
      </c>
      <c r="J301">
        <f>AVERAGE('Raw data'!I300:I329)</f>
        <v>18.884666753333327</v>
      </c>
      <c r="L301" s="1">
        <v>44452</v>
      </c>
      <c r="M301" s="5">
        <v>0.74594075967880979</v>
      </c>
      <c r="N301" s="5">
        <v>0.16055867612258887</v>
      </c>
      <c r="O301" s="5">
        <v>-0.24895468023689962</v>
      </c>
      <c r="P301" s="5">
        <v>-0.10198872560574106</v>
      </c>
      <c r="Q301" s="5">
        <v>3.5105252141940234E-2</v>
      </c>
      <c r="R301" s="5">
        <v>0.1495941099430472</v>
      </c>
      <c r="S301" s="5">
        <v>1.3828933820571994</v>
      </c>
      <c r="T301" s="5">
        <f>AVERAGE('Summary statistics'!I301:I420)</f>
        <v>1.1014286048165072E-3</v>
      </c>
      <c r="U301">
        <f>AVERAGE('Raw data'!I300:I419)</f>
        <v>18.175416683333321</v>
      </c>
    </row>
    <row r="302" spans="1:21" hidden="1" x14ac:dyDescent="0.2">
      <c r="A302" s="1">
        <v>44319</v>
      </c>
      <c r="B302" s="5">
        <v>0.15702060667259396</v>
      </c>
      <c r="C302" s="5">
        <v>4.8774658009609687E-2</v>
      </c>
      <c r="D302" s="5">
        <v>-1.5933315146473823E-2</v>
      </c>
      <c r="E302" s="5">
        <v>2.3987186387767881E-2</v>
      </c>
      <c r="F302" s="5">
        <v>2.8359053425738454E-2</v>
      </c>
      <c r="G302" s="5">
        <v>5.7932874454171474E-2</v>
      </c>
      <c r="H302" s="5">
        <v>0.25011315177618171</v>
      </c>
      <c r="I302" s="5">
        <f>AVERAGE('Summary statistics'!I302:I331)</f>
        <v>2.3001826210928182E-3</v>
      </c>
      <c r="J302">
        <f>AVERAGE('Raw data'!I301:I330)</f>
        <v>18.756333406666666</v>
      </c>
      <c r="L302" s="1">
        <v>44453</v>
      </c>
      <c r="M302" s="5">
        <v>0.72993738970647148</v>
      </c>
      <c r="N302" s="5">
        <v>0.13730965790041522</v>
      </c>
      <c r="O302" s="5">
        <v>-0.21016392220028632</v>
      </c>
      <c r="P302" s="5">
        <v>-9.7116452814413667E-2</v>
      </c>
      <c r="Q302" s="5">
        <v>3.6861702666378914E-2</v>
      </c>
      <c r="R302" s="5">
        <v>0.13827979828946371</v>
      </c>
      <c r="S302" s="5">
        <v>1.392824729054156</v>
      </c>
      <c r="T302" s="5">
        <f>AVERAGE('Summary statistics'!I302:I421)</f>
        <v>1.0584264900554046E-3</v>
      </c>
      <c r="U302">
        <f>AVERAGE('Raw data'!I301:I420)</f>
        <v>18.122333358333329</v>
      </c>
    </row>
    <row r="303" spans="1:21" hidden="1" x14ac:dyDescent="0.2">
      <c r="A303" s="1">
        <v>44320</v>
      </c>
      <c r="B303" s="5">
        <v>0.13898704888423405</v>
      </c>
      <c r="C303" s="5">
        <v>6.5096854273919175E-2</v>
      </c>
      <c r="D303" s="5">
        <v>-7.725724665294878E-3</v>
      </c>
      <c r="E303" s="5">
        <v>3.0158801468584961E-2</v>
      </c>
      <c r="F303" s="5">
        <v>2.157108198268097E-2</v>
      </c>
      <c r="G303" s="5">
        <v>5.8416069260301726E-2</v>
      </c>
      <c r="H303" s="5">
        <v>0.28631614849938608</v>
      </c>
      <c r="I303" s="5">
        <f>AVERAGE('Summary statistics'!I303:I332)</f>
        <v>1.843472711390833E-3</v>
      </c>
      <c r="J303">
        <f>AVERAGE('Raw data'!I302:I331)</f>
        <v>18.603666743333335</v>
      </c>
      <c r="L303" s="1">
        <v>44454</v>
      </c>
      <c r="M303" s="5">
        <v>0.74888449733236262</v>
      </c>
      <c r="N303" s="5">
        <v>0.16525280076169291</v>
      </c>
      <c r="O303" s="5">
        <v>-0.11799309015821978</v>
      </c>
      <c r="P303" s="5">
        <v>-7.9444622498080902E-2</v>
      </c>
      <c r="Q303" s="5">
        <v>3.2101032532394012E-2</v>
      </c>
      <c r="R303" s="5">
        <v>0.13703687798061209</v>
      </c>
      <c r="S303" s="5">
        <v>1.334209087392348</v>
      </c>
      <c r="T303" s="5">
        <f>AVERAGE('Summary statistics'!I303:I422)</f>
        <v>1.0704068827436684E-3</v>
      </c>
      <c r="U303">
        <f>AVERAGE('Raw data'!I302:I421)</f>
        <v>18.077083355833327</v>
      </c>
    </row>
    <row r="304" spans="1:21" hidden="1" x14ac:dyDescent="0.2">
      <c r="A304" s="1">
        <v>44321</v>
      </c>
      <c r="B304" s="5">
        <v>0.15824345498101139</v>
      </c>
      <c r="C304" s="5">
        <v>0.12773641390106064</v>
      </c>
      <c r="D304" s="5">
        <v>5.3434794788594163E-2</v>
      </c>
      <c r="E304" s="5">
        <v>5.0059727736536538E-2</v>
      </c>
      <c r="F304" s="5">
        <v>3.3741161637684258E-2</v>
      </c>
      <c r="G304" s="5">
        <v>5.1886676120112073E-2</v>
      </c>
      <c r="H304" s="5">
        <v>0.33055853846653838</v>
      </c>
      <c r="I304" s="5">
        <f>AVERAGE('Summary statistics'!I304:I333)</f>
        <v>2.1222524536182786E-3</v>
      </c>
      <c r="J304">
        <f>AVERAGE('Raw data'!I303:I332)</f>
        <v>18.502000039999995</v>
      </c>
      <c r="L304" s="1">
        <v>44455</v>
      </c>
      <c r="M304" s="5">
        <v>0.75480326198304215</v>
      </c>
      <c r="N304" s="5">
        <v>0.22880615880758459</v>
      </c>
      <c r="O304" s="5">
        <v>-0.13139158077445384</v>
      </c>
      <c r="P304" s="5">
        <v>-0.10141750608532757</v>
      </c>
      <c r="Q304" s="5">
        <v>1.8152029219638738E-2</v>
      </c>
      <c r="R304" s="5">
        <v>0.13371883094959389</v>
      </c>
      <c r="S304" s="5">
        <v>1.3188526036382293</v>
      </c>
      <c r="T304" s="5">
        <f>AVERAGE('Summary statistics'!I304:I423)</f>
        <v>1.1213238406241844E-3</v>
      </c>
      <c r="U304">
        <f>AVERAGE('Raw data'!I303:I422)</f>
        <v>18.038916689999997</v>
      </c>
    </row>
    <row r="305" spans="1:21" hidden="1" x14ac:dyDescent="0.2">
      <c r="A305" s="1">
        <v>44322</v>
      </c>
      <c r="B305" s="5">
        <v>0.15085466047690979</v>
      </c>
      <c r="C305" s="5">
        <v>5.6095410346417171E-2</v>
      </c>
      <c r="D305" s="5">
        <v>7.5082985769407487E-2</v>
      </c>
      <c r="E305" s="5">
        <v>8.5275893866717231E-2</v>
      </c>
      <c r="F305" s="5">
        <v>4.6501657410866662E-2</v>
      </c>
      <c r="G305" s="5">
        <v>5.2575784788603669E-2</v>
      </c>
      <c r="H305" s="5">
        <v>0.40812263297187334</v>
      </c>
      <c r="I305" s="5">
        <f>AVERAGE('Summary statistics'!I305:I334)</f>
        <v>2.5760703903094711E-3</v>
      </c>
      <c r="J305">
        <f>AVERAGE('Raw data'!I304:I333)</f>
        <v>18.419666666666664</v>
      </c>
      <c r="L305" s="1">
        <v>44456</v>
      </c>
      <c r="M305" s="5">
        <v>0.70675551599447328</v>
      </c>
      <c r="N305" s="5">
        <v>0.16242902679695534</v>
      </c>
      <c r="O305" s="5">
        <v>-0.1013353198297117</v>
      </c>
      <c r="P305" s="5">
        <v>-0.12182890087082358</v>
      </c>
      <c r="Q305" s="5">
        <v>1.0446057222369768E-2</v>
      </c>
      <c r="R305" s="5">
        <v>0.13486492161359506</v>
      </c>
      <c r="S305" s="5">
        <v>1.3386084196535812</v>
      </c>
      <c r="T305" s="5">
        <f>AVERAGE('Summary statistics'!I305:I424)</f>
        <v>1.0907187204545342E-3</v>
      </c>
      <c r="U305">
        <f>AVERAGE('Raw data'!I304:I423)</f>
        <v>18.008750015833332</v>
      </c>
    </row>
    <row r="306" spans="1:21" hidden="1" x14ac:dyDescent="0.2">
      <c r="A306" s="1">
        <v>44323</v>
      </c>
      <c r="B306" s="5">
        <v>0.14060746538147978</v>
      </c>
      <c r="C306" s="5">
        <v>0.10279575405698815</v>
      </c>
      <c r="D306" s="5">
        <v>0.11082427215297587</v>
      </c>
      <c r="E306" s="5">
        <v>9.2595231208987022E-2</v>
      </c>
      <c r="F306" s="5">
        <v>5.9741077347204137E-2</v>
      </c>
      <c r="G306" s="5">
        <v>5.8741018408567873E-2</v>
      </c>
      <c r="H306" s="5">
        <v>0.46400060676675725</v>
      </c>
      <c r="I306" s="5">
        <f>AVERAGE('Summary statistics'!I306:I335)</f>
        <v>2.6467285710389745E-3</v>
      </c>
      <c r="J306">
        <f>AVERAGE('Raw data'!I305:I334)</f>
        <v>18.335999993333335</v>
      </c>
      <c r="L306" s="1">
        <v>44459</v>
      </c>
      <c r="M306" s="5">
        <v>0.66252750450667286</v>
      </c>
      <c r="N306" s="5">
        <v>0.18257767153475793</v>
      </c>
      <c r="O306" s="5">
        <v>-0.17993907926552799</v>
      </c>
      <c r="P306" s="5">
        <v>-0.12048160705205863</v>
      </c>
      <c r="Q306" s="5">
        <v>2.2185552654381813E-2</v>
      </c>
      <c r="R306" s="5">
        <v>0.13119334767022003</v>
      </c>
      <c r="S306" s="5">
        <v>1.2982602481558672</v>
      </c>
      <c r="T306" s="5">
        <f>AVERAGE('Summary statistics'!I306:I425)</f>
        <v>9.0447229387373277E-4</v>
      </c>
      <c r="U306">
        <f>AVERAGE('Raw data'!I305:I424)</f>
        <v>17.980583339999999</v>
      </c>
    </row>
    <row r="307" spans="1:21" hidden="1" x14ac:dyDescent="0.2">
      <c r="A307" s="1">
        <v>44326</v>
      </c>
      <c r="B307" s="5">
        <v>0.13685008771535559</v>
      </c>
      <c r="C307" s="5">
        <v>6.2773802726665676E-2</v>
      </c>
      <c r="D307" s="5">
        <v>1.4660496151566119E-2</v>
      </c>
      <c r="E307" s="5">
        <v>9.0469593692586669E-2</v>
      </c>
      <c r="F307" s="5">
        <v>5.9010367089992945E-2</v>
      </c>
      <c r="G307" s="5">
        <v>6.6480758197431294E-2</v>
      </c>
      <c r="H307" s="5">
        <v>0.39325863000633432</v>
      </c>
      <c r="I307" s="5">
        <f>AVERAGE('Summary statistics'!I307:I336)</f>
        <v>1.7472314635263188E-3</v>
      </c>
      <c r="J307">
        <f>AVERAGE('Raw data'!I306:I335)</f>
        <v>18.282000029999999</v>
      </c>
      <c r="L307" s="1">
        <v>44460</v>
      </c>
      <c r="M307" s="5">
        <v>0.63082234611320576</v>
      </c>
      <c r="N307" s="5">
        <v>0.1460814717788112</v>
      </c>
      <c r="O307" s="5">
        <v>-0.30295851775416971</v>
      </c>
      <c r="P307" s="5">
        <v>-0.10498894603732983</v>
      </c>
      <c r="Q307" s="5">
        <v>2.6151611402143247E-2</v>
      </c>
      <c r="R307" s="5">
        <v>0.14433749120451272</v>
      </c>
      <c r="S307" s="5">
        <v>1.3731359653564812</v>
      </c>
      <c r="T307" s="5">
        <f>AVERAGE('Summary statistics'!I307:I426)</f>
        <v>7.6022737594823374E-4</v>
      </c>
      <c r="U307">
        <f>AVERAGE('Raw data'!I306:I425)</f>
        <v>17.971500005833335</v>
      </c>
    </row>
    <row r="308" spans="1:21" hidden="1" x14ac:dyDescent="0.2">
      <c r="A308" s="1">
        <v>44327</v>
      </c>
      <c r="B308" s="5">
        <v>0.13338637050839602</v>
      </c>
      <c r="C308" s="5">
        <v>5.8673401685173023E-2</v>
      </c>
      <c r="D308" s="5">
        <v>-1.6105408043103023E-2</v>
      </c>
      <c r="E308" s="5">
        <v>0.11056675314527925</v>
      </c>
      <c r="F308" s="5">
        <v>6.9864663619755601E-2</v>
      </c>
      <c r="G308" s="5">
        <v>7.0785396056899874E-2</v>
      </c>
      <c r="H308" s="5">
        <v>0.44573565109476554</v>
      </c>
      <c r="I308" s="5">
        <f>AVERAGE('Summary statistics'!I308:I337)</f>
        <v>1.4857871381132822E-3</v>
      </c>
      <c r="J308">
        <f>AVERAGE('Raw data'!I307:I336)</f>
        <v>18.183000053333338</v>
      </c>
      <c r="L308" s="1">
        <v>44461</v>
      </c>
      <c r="M308" s="5">
        <v>0.61954476207258968</v>
      </c>
      <c r="N308" s="5">
        <v>0.15984316309207688</v>
      </c>
      <c r="O308" s="5">
        <v>-0.279857336154818</v>
      </c>
      <c r="P308" s="5">
        <v>-7.8231073396963891E-2</v>
      </c>
      <c r="Q308" s="5">
        <v>3.8159886328155868E-2</v>
      </c>
      <c r="R308" s="5">
        <v>0.14144124130758565</v>
      </c>
      <c r="S308" s="5">
        <v>1.3598366171177652</v>
      </c>
      <c r="T308" s="5">
        <f>AVERAGE('Summary statistics'!I308:I427)</f>
        <v>8.4643770291459644E-4</v>
      </c>
      <c r="U308">
        <f>AVERAGE('Raw data'!I307:I426)</f>
        <v>17.941333332500001</v>
      </c>
    </row>
    <row r="309" spans="1:21" hidden="1" x14ac:dyDescent="0.2">
      <c r="A309" s="1">
        <v>44328</v>
      </c>
      <c r="B309" s="5">
        <v>0.12390649489688613</v>
      </c>
      <c r="C309" s="5">
        <v>8.739665921362133E-2</v>
      </c>
      <c r="D309" s="5">
        <v>-0.1740231055311332</v>
      </c>
      <c r="E309" s="5">
        <v>0.1210873804946094</v>
      </c>
      <c r="F309" s="5">
        <v>7.8014920827926326E-2</v>
      </c>
      <c r="G309" s="5">
        <v>5.6466911024110555E-2</v>
      </c>
      <c r="H309" s="5">
        <v>0.46441739213054889</v>
      </c>
      <c r="I309" s="5">
        <f>AVERAGE('Summary statistics'!I309:I338)</f>
        <v>8.6845551008651661E-4</v>
      </c>
      <c r="J309">
        <f>AVERAGE('Raw data'!I308:I337)</f>
        <v>18.09500001</v>
      </c>
      <c r="L309" s="1">
        <v>44462</v>
      </c>
      <c r="M309" s="5">
        <v>0.64030765455214134</v>
      </c>
      <c r="N309" s="5">
        <v>0.19109113889350443</v>
      </c>
      <c r="O309" s="5">
        <v>-0.26990204996488198</v>
      </c>
      <c r="P309" s="5">
        <v>-6.2306546707737824E-2</v>
      </c>
      <c r="Q309" s="5">
        <v>3.7142636110363135E-2</v>
      </c>
      <c r="R309" s="5">
        <v>0.12611688646931626</v>
      </c>
      <c r="S309" s="5">
        <v>1.4025725818090358</v>
      </c>
      <c r="T309" s="5">
        <f>AVERAGE('Summary statistics'!I309:I428)</f>
        <v>9.7330883187402831E-4</v>
      </c>
      <c r="U309">
        <f>AVERAGE('Raw data'!I308:I427)</f>
        <v>17.923416652500002</v>
      </c>
    </row>
    <row r="310" spans="1:21" hidden="1" x14ac:dyDescent="0.2">
      <c r="A310" s="1">
        <v>44329</v>
      </c>
      <c r="B310" s="5">
        <v>0.13098789995155413</v>
      </c>
      <c r="C310" s="5">
        <v>7.5820983007498483E-2</v>
      </c>
      <c r="D310" s="5">
        <v>-0.1674268331771257</v>
      </c>
      <c r="E310" s="5">
        <v>9.804127938105138E-2</v>
      </c>
      <c r="F310" s="5">
        <v>6.126901799155119E-2</v>
      </c>
      <c r="G310" s="5">
        <v>6.4565765753355805E-2</v>
      </c>
      <c r="H310" s="5">
        <v>0.34769747568939113</v>
      </c>
      <c r="I310" s="5">
        <f>AVERAGE('Summary statistics'!I310:I339)</f>
        <v>1.1512442176267095E-3</v>
      </c>
      <c r="J310">
        <f>AVERAGE('Raw data'!I309:I338)</f>
        <v>18.11500002</v>
      </c>
      <c r="L310" s="1">
        <v>44463</v>
      </c>
      <c r="M310" s="5">
        <v>0.67846943540266669</v>
      </c>
      <c r="N310" s="5">
        <v>0.22354914856170896</v>
      </c>
      <c r="O310" s="5">
        <v>-0.31652136952722054</v>
      </c>
      <c r="P310" s="5">
        <v>-8.9801979818877539E-2</v>
      </c>
      <c r="Q310" s="5">
        <v>2.0823871314876129E-2</v>
      </c>
      <c r="R310" s="5">
        <v>0.13623940018196551</v>
      </c>
      <c r="S310" s="5">
        <v>1.3439747138167419</v>
      </c>
      <c r="T310" s="5">
        <f>AVERAGE('Summary statistics'!I310:I429)</f>
        <v>9.5534174719873655E-4</v>
      </c>
      <c r="U310">
        <f>AVERAGE('Raw data'!I309:I428)</f>
        <v>17.94066666583333</v>
      </c>
    </row>
    <row r="311" spans="1:21" hidden="1" x14ac:dyDescent="0.2">
      <c r="A311" s="1">
        <v>44330</v>
      </c>
      <c r="B311" s="5">
        <v>0.11512699159826725</v>
      </c>
      <c r="C311" s="5">
        <v>6.1839601612594233E-2</v>
      </c>
      <c r="D311" s="5">
        <v>-0.1639375713034395</v>
      </c>
      <c r="E311" s="5">
        <v>9.2471165932005134E-2</v>
      </c>
      <c r="F311" s="5">
        <v>6.1536304341940067E-2</v>
      </c>
      <c r="G311" s="5">
        <v>7.7661300566012226E-2</v>
      </c>
      <c r="H311" s="5">
        <v>0.36521067463275825</v>
      </c>
      <c r="I311" s="5">
        <f>AVERAGE('Summary statistics'!I311:I340)</f>
        <v>1.2529769152791143E-3</v>
      </c>
      <c r="J311">
        <f>AVERAGE('Raw data'!I310:I339)</f>
        <v>18.076666700000001</v>
      </c>
      <c r="L311" s="1">
        <v>44466</v>
      </c>
      <c r="M311" s="5">
        <v>0.77111819527012082</v>
      </c>
      <c r="N311" s="5">
        <v>0.20524634920181384</v>
      </c>
      <c r="O311" s="5">
        <v>-0.33098071187050826</v>
      </c>
      <c r="P311" s="5">
        <v>-9.4693086295078874E-2</v>
      </c>
      <c r="Q311" s="5">
        <v>1.3561867438558362E-2</v>
      </c>
      <c r="R311" s="5">
        <v>0.13562605875072326</v>
      </c>
      <c r="S311" s="5">
        <v>1.3091326237903733</v>
      </c>
      <c r="T311" s="5">
        <f>AVERAGE('Summary statistics'!I311:I430)</f>
        <v>8.3420848245069768E-4</v>
      </c>
      <c r="U311">
        <f>AVERAGE('Raw data'!I310:I429)</f>
        <v>17.932916679166667</v>
      </c>
    </row>
    <row r="312" spans="1:21" hidden="1" x14ac:dyDescent="0.2">
      <c r="A312" s="1">
        <v>44333</v>
      </c>
      <c r="B312" s="5">
        <v>0.21362005090116862</v>
      </c>
      <c r="C312" s="5">
        <v>0.12214973100065085</v>
      </c>
      <c r="D312" s="5">
        <v>-0.30371566027877295</v>
      </c>
      <c r="E312" s="5">
        <v>0.13190577824384433</v>
      </c>
      <c r="F312" s="5">
        <v>7.7226657904105572E-2</v>
      </c>
      <c r="G312" s="5">
        <v>7.9973680609969913E-2</v>
      </c>
      <c r="H312" s="5">
        <v>0.28042597429373656</v>
      </c>
      <c r="I312" s="5">
        <f>AVERAGE('Summary statistics'!I312:I341)</f>
        <v>6.9070082739348525E-4</v>
      </c>
      <c r="J312">
        <f>AVERAGE('Raw data'!I311:I340)</f>
        <v>17.982999986666666</v>
      </c>
      <c r="L312" s="1">
        <v>44467</v>
      </c>
      <c r="M312" s="5">
        <v>0.84422093488272365</v>
      </c>
      <c r="N312" s="5">
        <v>0.24975974876254647</v>
      </c>
      <c r="O312" s="5">
        <v>-0.36330975195963733</v>
      </c>
      <c r="P312" s="5">
        <v>-9.7989310265657131E-2</v>
      </c>
      <c r="Q312" s="5">
        <v>5.0197722462708115E-3</v>
      </c>
      <c r="R312" s="5">
        <v>0.13673098580656767</v>
      </c>
      <c r="S312" s="5">
        <v>1.2917198108376224</v>
      </c>
      <c r="T312" s="5">
        <f>AVERAGE('Summary statistics'!I312:I431)</f>
        <v>5.4329714866202495E-4</v>
      </c>
      <c r="U312">
        <f>AVERAGE('Raw data'!I311:I430)</f>
        <v>17.918416664999999</v>
      </c>
    </row>
    <row r="313" spans="1:21" hidden="1" x14ac:dyDescent="0.2">
      <c r="A313" s="1">
        <v>44334</v>
      </c>
      <c r="B313" s="5">
        <v>0.20407029965275106</v>
      </c>
      <c r="C313" s="5">
        <v>9.878237895941018E-2</v>
      </c>
      <c r="D313" s="5">
        <v>-0.30157032851768989</v>
      </c>
      <c r="E313" s="5">
        <v>0.11611235352824892</v>
      </c>
      <c r="F313" s="5">
        <v>6.9260573268766792E-2</v>
      </c>
      <c r="G313" s="5">
        <v>5.3681511641109521E-2</v>
      </c>
      <c r="H313" s="5">
        <v>0.30625795782212339</v>
      </c>
      <c r="I313" s="5">
        <f>AVERAGE('Summary statistics'!I313:I342)</f>
        <v>4.3804183350160542E-4</v>
      </c>
      <c r="J313">
        <f>AVERAGE('Raw data'!I312:I341)</f>
        <v>17.879000019999999</v>
      </c>
      <c r="L313" s="1">
        <v>44468</v>
      </c>
      <c r="M313" s="5">
        <v>0.80202349551668761</v>
      </c>
      <c r="N313" s="5">
        <v>0.23210379382171523</v>
      </c>
      <c r="O313" s="5">
        <v>-0.33379943411134266</v>
      </c>
      <c r="P313" s="5">
        <v>-0.16055983229191256</v>
      </c>
      <c r="Q313" s="5">
        <v>-1.15988489816605E-2</v>
      </c>
      <c r="R313" s="5">
        <v>0.11865842569852428</v>
      </c>
      <c r="S313" s="5">
        <v>1.3749274158987059</v>
      </c>
      <c r="T313" s="5">
        <f>AVERAGE('Summary statistics'!I313:I432)</f>
        <v>5.6448005269858195E-4</v>
      </c>
      <c r="U313">
        <f>AVERAGE('Raw data'!I312:I431)</f>
        <v>17.904833338333333</v>
      </c>
    </row>
    <row r="314" spans="1:21" hidden="1" x14ac:dyDescent="0.2">
      <c r="A314" s="1">
        <v>44335</v>
      </c>
      <c r="B314" s="5">
        <v>0.16228080591050847</v>
      </c>
      <c r="C314" s="5">
        <v>5.8328884670007318E-2</v>
      </c>
      <c r="D314" s="5">
        <v>-0.42110001723939894</v>
      </c>
      <c r="E314" s="5">
        <v>0.10438963217673349</v>
      </c>
      <c r="F314" s="5">
        <v>7.7265100113154128E-2</v>
      </c>
      <c r="G314" s="5">
        <v>4.6226043215656695E-2</v>
      </c>
      <c r="H314" s="5">
        <v>0.20154164851602235</v>
      </c>
      <c r="I314" s="5">
        <f>AVERAGE('Summary statistics'!I314:I343)</f>
        <v>2.9064453755296466E-4</v>
      </c>
      <c r="J314">
        <f>AVERAGE('Raw data'!I313:I342)</f>
        <v>17.905666660000005</v>
      </c>
      <c r="L314" s="1">
        <v>44469</v>
      </c>
      <c r="M314" s="5">
        <v>0.84508452842039039</v>
      </c>
      <c r="N314" s="5">
        <v>0.22738417072147429</v>
      </c>
      <c r="O314" s="5">
        <v>-0.24426956004640626</v>
      </c>
      <c r="P314" s="5">
        <v>-0.13553079856664652</v>
      </c>
      <c r="Q314" s="5">
        <v>8.8035782667594074E-3</v>
      </c>
      <c r="R314" s="5">
        <v>0.11056933643154794</v>
      </c>
      <c r="S314" s="5">
        <v>1.397535391349622</v>
      </c>
      <c r="T314" s="5">
        <f>AVERAGE('Summary statistics'!I314:I433)</f>
        <v>4.5235201722216293E-4</v>
      </c>
      <c r="U314">
        <f>AVERAGE('Raw data'!I313:I432)</f>
        <v>17.903416670833334</v>
      </c>
    </row>
    <row r="315" spans="1:21" hidden="1" x14ac:dyDescent="0.2">
      <c r="A315" s="1">
        <v>44336</v>
      </c>
      <c r="B315" s="5">
        <v>0.14824224314109194</v>
      </c>
      <c r="C315" s="5">
        <v>4.0284937579311821E-2</v>
      </c>
      <c r="D315" s="5">
        <v>-0.35512599607524464</v>
      </c>
      <c r="E315" s="5">
        <v>9.2588266737151745E-2</v>
      </c>
      <c r="F315" s="5">
        <v>6.7991346353729012E-2</v>
      </c>
      <c r="G315" s="5">
        <v>2.7729594453219972E-2</v>
      </c>
      <c r="H315" s="5">
        <v>0.255529773426173</v>
      </c>
      <c r="I315" s="5">
        <f>AVERAGE('Summary statistics'!I315:I344)</f>
        <v>5.002340651464142E-4</v>
      </c>
      <c r="J315">
        <f>AVERAGE('Raw data'!I314:I343)</f>
        <v>17.942333340000001</v>
      </c>
      <c r="L315" s="1">
        <v>44470</v>
      </c>
      <c r="M315" s="5">
        <v>0.80110147458733283</v>
      </c>
      <c r="N315" s="5">
        <v>0.24149757099550917</v>
      </c>
      <c r="O315" s="5">
        <v>-0.18753854260891245</v>
      </c>
      <c r="P315" s="5">
        <v>-0.12689221168298395</v>
      </c>
      <c r="Q315" s="5">
        <v>1.1374623227878851E-4</v>
      </c>
      <c r="R315" s="5">
        <v>0.11340241449069895</v>
      </c>
      <c r="S315" s="5">
        <v>1.4364579914286022</v>
      </c>
      <c r="T315" s="5">
        <f>AVERAGE('Summary statistics'!I315:I434)</f>
        <v>5.1248942813104676E-4</v>
      </c>
      <c r="U315">
        <f>AVERAGE('Raw data'!I314:I433)</f>
        <v>17.904000001666663</v>
      </c>
    </row>
    <row r="316" spans="1:21" hidden="1" x14ac:dyDescent="0.2">
      <c r="A316" s="1">
        <v>44337</v>
      </c>
      <c r="B316" s="5">
        <v>0.14014054121979183</v>
      </c>
      <c r="C316" s="5">
        <v>6.9352438212925013E-2</v>
      </c>
      <c r="D316" s="5">
        <v>-0.44356385181001667</v>
      </c>
      <c r="E316" s="5">
        <v>8.1884733997912823E-2</v>
      </c>
      <c r="F316" s="5">
        <v>7.2874979409807583E-2</v>
      </c>
      <c r="G316" s="5">
        <v>3.460621503912388E-2</v>
      </c>
      <c r="H316" s="5">
        <v>0.21882713763856726</v>
      </c>
      <c r="I316" s="5">
        <f>AVERAGE('Summary statistics'!I316:I345)</f>
        <v>2.177526193480095E-4</v>
      </c>
      <c r="J316">
        <f>AVERAGE('Raw data'!I315:I344)</f>
        <v>18.208333326666665</v>
      </c>
      <c r="L316" s="1">
        <v>44473</v>
      </c>
      <c r="M316" s="5">
        <v>0.82534157528791052</v>
      </c>
      <c r="N316" s="5">
        <v>0.26887860867102881</v>
      </c>
      <c r="O316" s="5">
        <v>-0.16603912327729864</v>
      </c>
      <c r="P316" s="5">
        <v>-0.11189713396033399</v>
      </c>
      <c r="Q316" s="5">
        <v>1.2982758369165549E-2</v>
      </c>
      <c r="R316" s="5">
        <v>9.0511947480001159E-2</v>
      </c>
      <c r="S316" s="5">
        <v>1.386543249585835</v>
      </c>
      <c r="T316" s="5">
        <f>AVERAGE('Summary statistics'!I316:I435)</f>
        <v>3.3945988224765678E-4</v>
      </c>
      <c r="U316">
        <f>AVERAGE('Raw data'!I315:I434)</f>
        <v>17.954833322499997</v>
      </c>
    </row>
    <row r="317" spans="1:21" hidden="1" x14ac:dyDescent="0.2">
      <c r="A317" s="1">
        <v>44340</v>
      </c>
      <c r="B317" s="5">
        <v>0.11947365313429087</v>
      </c>
      <c r="C317" s="5">
        <v>0.10108001056977745</v>
      </c>
      <c r="D317" s="5">
        <v>-0.43492574231597275</v>
      </c>
      <c r="E317" s="5">
        <v>0.11526426096289789</v>
      </c>
      <c r="F317" s="5">
        <v>8.3981648190388933E-2</v>
      </c>
      <c r="G317" s="5">
        <v>3.8884957580182282E-2</v>
      </c>
      <c r="H317" s="5">
        <v>0.1646059387622455</v>
      </c>
      <c r="I317" s="5">
        <f>AVERAGE('Summary statistics'!I317:I346)</f>
        <v>5.5304306187228163E-4</v>
      </c>
      <c r="J317">
        <f>AVERAGE('Raw data'!I316:I345)</f>
        <v>18.33266664666667</v>
      </c>
      <c r="L317" s="1">
        <v>44474</v>
      </c>
      <c r="M317" s="5">
        <v>0.90205477632618436</v>
      </c>
      <c r="N317" s="5">
        <v>0.27922936332175452</v>
      </c>
      <c r="O317" s="5">
        <v>-0.15108646844967322</v>
      </c>
      <c r="P317" s="5">
        <v>-9.523779733532757E-2</v>
      </c>
      <c r="Q317" s="5">
        <v>1.614415644993137E-2</v>
      </c>
      <c r="R317" s="5">
        <v>8.9170308327236977E-2</v>
      </c>
      <c r="S317" s="5">
        <v>1.3723480430246455</v>
      </c>
      <c r="T317" s="5">
        <f>AVERAGE('Summary statistics'!I317:I436)</f>
        <v>4.2834039169711499E-4</v>
      </c>
      <c r="U317">
        <f>AVERAGE('Raw data'!I316:I435)</f>
        <v>17.996166664166665</v>
      </c>
    </row>
    <row r="318" spans="1:21" hidden="1" x14ac:dyDescent="0.2">
      <c r="A318" s="1">
        <v>44341</v>
      </c>
      <c r="B318" s="5">
        <v>0.10639091245172262</v>
      </c>
      <c r="C318" s="5">
        <v>9.3374714839894679E-2</v>
      </c>
      <c r="D318" s="5">
        <v>-0.50419159735153041</v>
      </c>
      <c r="E318" s="5">
        <v>9.8430240309946224E-2</v>
      </c>
      <c r="F318" s="5">
        <v>8.2557282092592318E-2</v>
      </c>
      <c r="G318" s="5">
        <v>2.1908359076640956E-2</v>
      </c>
      <c r="H318" s="5">
        <v>0.20971024277803238</v>
      </c>
      <c r="I318" s="5">
        <f>AVERAGE('Summary statistics'!I318:I347)</f>
        <v>3.7248538397989181E-4</v>
      </c>
      <c r="J318">
        <f>AVERAGE('Raw data'!I317:I346)</f>
        <v>18.381999966666669</v>
      </c>
      <c r="L318" s="1">
        <v>44475</v>
      </c>
      <c r="M318" s="5">
        <v>0.773277997841891</v>
      </c>
      <c r="N318" s="5">
        <v>0.25203423119673279</v>
      </c>
      <c r="O318" s="5">
        <v>-0.13849144265950308</v>
      </c>
      <c r="P318" s="5">
        <v>-0.12083575149546336</v>
      </c>
      <c r="Q318" s="5">
        <v>8.0925955984146539E-3</v>
      </c>
      <c r="R318" s="5">
        <v>8.7126095356166514E-2</v>
      </c>
      <c r="S318" s="5">
        <v>1.3465124856791142</v>
      </c>
      <c r="T318" s="5">
        <f>AVERAGE('Summary statistics'!I318:I437)</f>
        <v>4.3505145141786386E-4</v>
      </c>
      <c r="U318">
        <f>AVERAGE('Raw data'!I317:I436)</f>
        <v>18.025666671666666</v>
      </c>
    </row>
    <row r="319" spans="1:21" hidden="1" x14ac:dyDescent="0.2">
      <c r="A319" s="1">
        <v>44342</v>
      </c>
      <c r="B319" s="5">
        <v>0.13085401485380621</v>
      </c>
      <c r="C319" s="5">
        <v>4.7318660140254251E-2</v>
      </c>
      <c r="D319" s="5">
        <v>-0.47289250502022656</v>
      </c>
      <c r="E319" s="5">
        <v>8.8182790079278206E-2</v>
      </c>
      <c r="F319" s="5">
        <v>9.072885338976229E-2</v>
      </c>
      <c r="G319" s="5">
        <v>1.4437597338301354E-2</v>
      </c>
      <c r="H319" s="5">
        <v>0.21702355296193981</v>
      </c>
      <c r="I319" s="5">
        <f>AVERAGE('Summary statistics'!I319:I348)</f>
        <v>5.7152383873129394E-4</v>
      </c>
      <c r="J319">
        <f>AVERAGE('Raw data'!I318:I347)</f>
        <v>18.442333283333333</v>
      </c>
      <c r="L319" s="1">
        <v>44476</v>
      </c>
      <c r="M319" s="5">
        <v>0.77401225670088047</v>
      </c>
      <c r="N319" s="5">
        <v>0.21503475420025689</v>
      </c>
      <c r="O319" s="5">
        <v>-0.15784940099932113</v>
      </c>
      <c r="P319" s="5">
        <v>-0.11910619555480392</v>
      </c>
      <c r="Q319" s="5">
        <v>1.3102747890459497E-2</v>
      </c>
      <c r="R319" s="5">
        <v>8.9780873365452624E-2</v>
      </c>
      <c r="S319" s="5">
        <v>1.3999898130870985</v>
      </c>
      <c r="T319" s="5">
        <f>AVERAGE('Summary statistics'!I319:I438)</f>
        <v>5.380533486238103E-4</v>
      </c>
      <c r="U319">
        <f>AVERAGE('Raw data'!I318:I437)</f>
        <v>18.03166666666667</v>
      </c>
    </row>
    <row r="320" spans="1:21" hidden="1" x14ac:dyDescent="0.2">
      <c r="A320" s="1">
        <v>44343</v>
      </c>
      <c r="B320" s="5">
        <v>0.10693940399755457</v>
      </c>
      <c r="C320" s="5">
        <v>5.2041517392902387E-2</v>
      </c>
      <c r="D320" s="5">
        <v>-0.49804955469606021</v>
      </c>
      <c r="E320" s="5">
        <v>7.334839065759341E-2</v>
      </c>
      <c r="F320" s="5">
        <v>7.0418162725148045E-2</v>
      </c>
      <c r="G320" s="5">
        <v>1.0169496300727764E-2</v>
      </c>
      <c r="H320" s="5">
        <v>0.24178665106016636</v>
      </c>
      <c r="I320" s="5">
        <f>AVERAGE('Summary statistics'!I320:I349)</f>
        <v>2.4257589961628663E-4</v>
      </c>
      <c r="J320">
        <f>AVERAGE('Raw data'!I319:I348)</f>
        <v>18.549666596666665</v>
      </c>
      <c r="L320" s="1">
        <v>44477</v>
      </c>
      <c r="M320" s="5">
        <v>0.73892302443645408</v>
      </c>
      <c r="N320" s="5">
        <v>0.22345866081736804</v>
      </c>
      <c r="O320" s="5">
        <v>-0.15915426566467872</v>
      </c>
      <c r="P320" s="5">
        <v>-0.13412579862130811</v>
      </c>
      <c r="Q320" s="5">
        <v>-5.3345566606283019E-3</v>
      </c>
      <c r="R320" s="5">
        <v>8.5458126634831211E-2</v>
      </c>
      <c r="S320" s="5">
        <v>1.3938529428313409</v>
      </c>
      <c r="T320" s="5">
        <f>AVERAGE('Summary statistics'!I320:I439)</f>
        <v>4.3018519946517867E-4</v>
      </c>
      <c r="U320">
        <f>AVERAGE('Raw data'!I319:I438)</f>
        <v>18.028583326666666</v>
      </c>
    </row>
    <row r="321" spans="1:21" hidden="1" x14ac:dyDescent="0.2">
      <c r="A321" s="1">
        <v>44344</v>
      </c>
      <c r="B321" s="5">
        <v>0.10811790459423336</v>
      </c>
      <c r="C321" s="5">
        <v>4.9295418447505027E-2</v>
      </c>
      <c r="D321" s="5">
        <v>-0.54297944505449414</v>
      </c>
      <c r="E321" s="5">
        <v>7.0577518354338953E-2</v>
      </c>
      <c r="F321" s="5">
        <v>6.7913758952207762E-2</v>
      </c>
      <c r="G321" s="5">
        <v>1.5819429277365894E-2</v>
      </c>
      <c r="H321" s="5">
        <v>0.2752211551524697</v>
      </c>
      <c r="I321" s="5">
        <f>AVERAGE('Summary statistics'!I321:I350)</f>
        <v>1.4812049130517611E-4</v>
      </c>
      <c r="J321">
        <f>AVERAGE('Raw data'!I320:I349)</f>
        <v>18.716999946666665</v>
      </c>
      <c r="L321" s="1">
        <v>44480</v>
      </c>
      <c r="M321" s="5">
        <v>0.69034474995424255</v>
      </c>
      <c r="N321" s="5">
        <v>0.24330950839205595</v>
      </c>
      <c r="O321" s="5">
        <v>-6.5689074346673676E-2</v>
      </c>
      <c r="P321" s="5">
        <v>-0.14130498246970341</v>
      </c>
      <c r="Q321" s="5">
        <v>-1.3858079749667958E-2</v>
      </c>
      <c r="R321" s="5">
        <v>6.0380033335333247E-2</v>
      </c>
      <c r="S321" s="5">
        <v>1.3871128676398521</v>
      </c>
      <c r="T321" s="5">
        <f>AVERAGE('Summary statistics'!I321:I440)</f>
        <v>3.4271627008929795E-4</v>
      </c>
      <c r="U321">
        <f>AVERAGE('Raw data'!I320:I439)</f>
        <v>18.041916663333332</v>
      </c>
    </row>
    <row r="322" spans="1:21" hidden="1" x14ac:dyDescent="0.2">
      <c r="A322" s="1">
        <v>44349</v>
      </c>
      <c r="B322" s="5">
        <v>0.11206769207537251</v>
      </c>
      <c r="C322" s="5">
        <v>8.2491342147498009E-2</v>
      </c>
      <c r="D322" s="5">
        <v>-0.39318416740188489</v>
      </c>
      <c r="E322" s="5">
        <v>8.7656238753618929E-2</v>
      </c>
      <c r="F322" s="5">
        <v>7.5732412472160213E-2</v>
      </c>
      <c r="G322" s="5">
        <v>7.7981353312178382E-3</v>
      </c>
      <c r="H322" s="5">
        <v>0.3243877218551825</v>
      </c>
      <c r="I322" s="5">
        <f>AVERAGE('Summary statistics'!I322:I351)</f>
        <v>3.5725236386985939E-4</v>
      </c>
      <c r="J322">
        <f>AVERAGE('Raw data'!I321:I350)</f>
        <v>18.840999923333335</v>
      </c>
      <c r="L322" s="1">
        <v>44481</v>
      </c>
      <c r="M322" s="5">
        <v>0.6944195609915339</v>
      </c>
      <c r="N322" s="5">
        <v>0.24084645006028341</v>
      </c>
      <c r="O322" s="5">
        <v>6.6235846032470756E-3</v>
      </c>
      <c r="P322" s="5">
        <v>-0.1376702351705629</v>
      </c>
      <c r="Q322" s="5">
        <v>-6.4024695319479328E-3</v>
      </c>
      <c r="R322" s="5">
        <v>5.4386575411181137E-2</v>
      </c>
      <c r="S322" s="5">
        <v>1.3683109356407233</v>
      </c>
      <c r="T322" s="5">
        <f>AVERAGE('Summary statistics'!I322:I441)</f>
        <v>3.6687116243639913E-4</v>
      </c>
      <c r="U322">
        <f>AVERAGE('Raw data'!I321:I440)</f>
        <v>18.09441665666667</v>
      </c>
    </row>
    <row r="323" spans="1:21" hidden="1" x14ac:dyDescent="0.2">
      <c r="A323" s="1">
        <v>44350</v>
      </c>
      <c r="B323" s="5">
        <v>0.10898430483177614</v>
      </c>
      <c r="C323" s="5">
        <v>9.7142987567157169E-2</v>
      </c>
      <c r="D323" s="5">
        <v>-0.36559053409196823</v>
      </c>
      <c r="E323" s="5">
        <v>6.1425612174558691E-2</v>
      </c>
      <c r="F323" s="5">
        <v>5.198749781702635E-2</v>
      </c>
      <c r="G323" s="5">
        <v>1.7681267926014963E-2</v>
      </c>
      <c r="H323" s="5">
        <v>0.29140492406551349</v>
      </c>
      <c r="I323" s="5">
        <f>AVERAGE('Summary statistics'!I323:I352)</f>
        <v>4.6359585158541196E-4</v>
      </c>
      <c r="J323">
        <f>AVERAGE('Raw data'!I322:I351)</f>
        <v>18.956333226666668</v>
      </c>
      <c r="L323" s="1">
        <v>44482</v>
      </c>
      <c r="M323" s="5">
        <v>0.71777718330355555</v>
      </c>
      <c r="N323" s="5">
        <v>0.25330546925721958</v>
      </c>
      <c r="O323" s="5">
        <v>1.5754304515391952E-2</v>
      </c>
      <c r="P323" s="5">
        <v>-0.10906534047011635</v>
      </c>
      <c r="Q323" s="5">
        <v>9.1237933852443675E-3</v>
      </c>
      <c r="R323" s="5">
        <v>4.216565369497273E-2</v>
      </c>
      <c r="S323" s="5">
        <v>1.3339492544813034</v>
      </c>
      <c r="T323" s="5">
        <f>AVERAGE('Summary statistics'!I323:I442)</f>
        <v>4.4892016095122707E-4</v>
      </c>
      <c r="U323">
        <f>AVERAGE('Raw data'!I322:I441)</f>
        <v>18.143333315</v>
      </c>
    </row>
    <row r="324" spans="1:21" hidden="1" x14ac:dyDescent="0.2">
      <c r="A324" s="1">
        <v>44351</v>
      </c>
      <c r="B324" s="5">
        <v>0.14014948920858419</v>
      </c>
      <c r="C324" s="5">
        <v>0.12645671122637231</v>
      </c>
      <c r="D324" s="5">
        <v>-0.37875796521476002</v>
      </c>
      <c r="E324" s="5">
        <v>4.8700549601627521E-2</v>
      </c>
      <c r="F324" s="5">
        <v>5.3688505113505647E-2</v>
      </c>
      <c r="G324" s="5">
        <v>1.2671027758534979E-2</v>
      </c>
      <c r="H324" s="5">
        <v>0.31163738838788024</v>
      </c>
      <c r="I324" s="5">
        <f>AVERAGE('Summary statistics'!I324:I353)</f>
        <v>4.4800481435153369E-4</v>
      </c>
      <c r="J324">
        <f>AVERAGE('Raw data'!I323:I352)</f>
        <v>19.005999886666668</v>
      </c>
      <c r="L324" s="1">
        <v>44483</v>
      </c>
      <c r="M324" s="5">
        <v>0.74789845654218046</v>
      </c>
      <c r="N324" s="5">
        <v>0.28167383906282534</v>
      </c>
      <c r="O324" s="5">
        <v>6.3450744986225729E-2</v>
      </c>
      <c r="P324" s="5">
        <v>-0.12376154128835107</v>
      </c>
      <c r="Q324" s="5">
        <v>2.6733516339315809E-3</v>
      </c>
      <c r="R324" s="5">
        <v>4.9782886971526184E-2</v>
      </c>
      <c r="S324" s="5">
        <v>1.3132606865868117</v>
      </c>
      <c r="T324" s="5">
        <f>AVERAGE('Summary statistics'!I324:I443)</f>
        <v>5.1266503960507219E-4</v>
      </c>
      <c r="U324">
        <f>AVERAGE('Raw data'!I323:I442)</f>
        <v>18.195249978333329</v>
      </c>
    </row>
    <row r="325" spans="1:21" hidden="1" x14ac:dyDescent="0.2">
      <c r="A325" s="1">
        <v>44354</v>
      </c>
      <c r="B325" s="5">
        <v>0.11044035241599701</v>
      </c>
      <c r="C325" s="5">
        <v>0.11953597951409795</v>
      </c>
      <c r="D325" s="5">
        <v>-0.43215712778326981</v>
      </c>
      <c r="E325" s="5">
        <v>6.7851400292168046E-2</v>
      </c>
      <c r="F325" s="5">
        <v>6.3485778646408475E-2</v>
      </c>
      <c r="G325" s="5">
        <v>1.8096992498919599E-2</v>
      </c>
      <c r="H325" s="5">
        <v>0.33497984995392244</v>
      </c>
      <c r="I325" s="5">
        <f>AVERAGE('Summary statistics'!I325:I354)</f>
        <v>7.2988225729522208E-4</v>
      </c>
      <c r="J325">
        <f>AVERAGE('Raw data'!I324:I353)</f>
        <v>19.07899990666667</v>
      </c>
      <c r="L325" s="1">
        <v>44484</v>
      </c>
      <c r="M325" s="5">
        <v>0.67701188367528076</v>
      </c>
      <c r="N325" s="5">
        <v>0.29222974960892006</v>
      </c>
      <c r="O325" s="5">
        <v>0.17580990813354641</v>
      </c>
      <c r="P325" s="5">
        <v>-0.11444160383639308</v>
      </c>
      <c r="Q325" s="5">
        <v>-7.7176959698226702E-3</v>
      </c>
      <c r="R325" s="5">
        <v>4.1234741111850812E-2</v>
      </c>
      <c r="S325" s="5">
        <v>1.3490898117804715</v>
      </c>
      <c r="T325" s="5">
        <f>AVERAGE('Summary statistics'!I325:I444)</f>
        <v>6.517696471573446E-4</v>
      </c>
      <c r="U325">
        <f>AVERAGE('Raw data'!I324:I443)</f>
        <v>18.232333318333335</v>
      </c>
    </row>
    <row r="326" spans="1:21" hidden="1" x14ac:dyDescent="0.2">
      <c r="A326" s="1">
        <v>44355</v>
      </c>
      <c r="B326" s="5">
        <v>0.13609221348619635</v>
      </c>
      <c r="C326" s="5">
        <v>0.11981936881811457</v>
      </c>
      <c r="D326" s="5">
        <v>-0.42659356954929911</v>
      </c>
      <c r="E326" s="5">
        <v>6.157392011731698E-2</v>
      </c>
      <c r="F326" s="5">
        <v>6.3525520882112135E-2</v>
      </c>
      <c r="G326" s="5">
        <v>8.7545707080997678E-3</v>
      </c>
      <c r="H326" s="5">
        <v>0.22488428793771287</v>
      </c>
      <c r="I326" s="5">
        <f>AVERAGE('Summary statistics'!I326:I355)</f>
        <v>3.734037823863776E-4</v>
      </c>
      <c r="J326">
        <f>AVERAGE('Raw data'!I325:I354)</f>
        <v>19.091333266666666</v>
      </c>
      <c r="L326" s="1">
        <v>44487</v>
      </c>
      <c r="M326" s="5">
        <v>0.60293387968203105</v>
      </c>
      <c r="N326" s="5">
        <v>0.2826808520573566</v>
      </c>
      <c r="O326" s="5">
        <v>0.19340467514049567</v>
      </c>
      <c r="P326" s="5">
        <v>-0.1140698995357274</v>
      </c>
      <c r="Q326" s="5">
        <v>-6.8294324988216557E-3</v>
      </c>
      <c r="R326" s="5">
        <v>4.0399072120210891E-2</v>
      </c>
      <c r="S326" s="5">
        <v>1.2686268830379042</v>
      </c>
      <c r="T326" s="5">
        <f>AVERAGE('Summary statistics'!I326:I445)</f>
        <v>5.8930428635010869E-4</v>
      </c>
      <c r="U326">
        <f>AVERAGE('Raw data'!I325:I444)</f>
        <v>18.282083312499999</v>
      </c>
    </row>
    <row r="327" spans="1:21" hidden="1" x14ac:dyDescent="0.2">
      <c r="A327" s="1">
        <v>44356</v>
      </c>
      <c r="B327" s="5">
        <v>0.114671868853471</v>
      </c>
      <c r="C327" s="5">
        <v>0.12224193261926052</v>
      </c>
      <c r="D327" s="5">
        <v>-0.36950737912946785</v>
      </c>
      <c r="E327" s="5">
        <v>6.6173072964850616E-2</v>
      </c>
      <c r="F327" s="5">
        <v>6.2813113473002349E-2</v>
      </c>
      <c r="G327" s="5">
        <v>6.2658716118045221E-3</v>
      </c>
      <c r="H327" s="5">
        <v>0.10417591613595817</v>
      </c>
      <c r="I327" s="5">
        <f>AVERAGE('Summary statistics'!I327:I356)</f>
        <v>2.5319779446333175E-4</v>
      </c>
      <c r="J327">
        <f>AVERAGE('Raw data'!I326:I355)</f>
        <v>19.09699993666667</v>
      </c>
      <c r="L327" s="1">
        <v>44488</v>
      </c>
      <c r="M327" s="5">
        <v>0.60084323020454589</v>
      </c>
      <c r="N327" s="5">
        <v>0.29267684639013086</v>
      </c>
      <c r="O327" s="5">
        <v>0.1738616010366367</v>
      </c>
      <c r="P327" s="5">
        <v>-9.2935954456331848E-2</v>
      </c>
      <c r="Q327" s="5">
        <v>-5.4075499314285491E-3</v>
      </c>
      <c r="R327" s="5">
        <v>4.1681248123526617E-2</v>
      </c>
      <c r="S327" s="5">
        <v>1.17998989265622</v>
      </c>
      <c r="T327" s="5">
        <f>AVERAGE('Summary statistics'!I327:I446)</f>
        <v>6.358131552455929E-4</v>
      </c>
      <c r="U327">
        <f>AVERAGE('Raw data'!I326:I445)</f>
        <v>18.321499974999998</v>
      </c>
    </row>
    <row r="328" spans="1:21" hidden="1" x14ac:dyDescent="0.2">
      <c r="A328" s="1">
        <v>44357</v>
      </c>
      <c r="B328" s="5">
        <v>9.1728162121735415E-2</v>
      </c>
      <c r="C328" s="5">
        <v>0.11044764955155334</v>
      </c>
      <c r="D328" s="5">
        <v>-0.40659954436598139</v>
      </c>
      <c r="E328" s="5">
        <v>5.9568314292642852E-2</v>
      </c>
      <c r="F328" s="5">
        <v>6.4018372391422107E-2</v>
      </c>
      <c r="G328" s="5">
        <v>1.0318378377141221E-2</v>
      </c>
      <c r="H328" s="5">
        <v>0.12891437566881078</v>
      </c>
      <c r="I328" s="5">
        <f>AVERAGE('Summary statistics'!I328:I357)</f>
        <v>4.1507477232272799E-4</v>
      </c>
      <c r="J328">
        <f>AVERAGE('Raw data'!I327:I356)</f>
        <v>19.113999943333337</v>
      </c>
      <c r="L328" s="1">
        <v>44489</v>
      </c>
      <c r="M328" s="5">
        <v>0.58751590852318436</v>
      </c>
      <c r="N328" s="5">
        <v>0.28708608936005908</v>
      </c>
      <c r="O328" s="5">
        <v>0.18134142372341053</v>
      </c>
      <c r="P328" s="5">
        <v>-7.7317030278431953E-2</v>
      </c>
      <c r="Q328" s="5">
        <v>3.4234115989209843E-3</v>
      </c>
      <c r="R328" s="5">
        <v>5.4896469076136212E-2</v>
      </c>
      <c r="S328" s="5">
        <v>1.108791868496422</v>
      </c>
      <c r="T328" s="5">
        <f>AVERAGE('Summary statistics'!I328:I447)</f>
        <v>6.6808201274268903E-4</v>
      </c>
      <c r="U328">
        <f>AVERAGE('Raw data'!I327:I446)</f>
        <v>18.361083308333331</v>
      </c>
    </row>
    <row r="329" spans="1:21" hidden="1" x14ac:dyDescent="0.2">
      <c r="A329" s="1">
        <v>44358</v>
      </c>
      <c r="B329" s="5">
        <v>0.1194151313634057</v>
      </c>
      <c r="C329" s="5">
        <v>0.10471828002926946</v>
      </c>
      <c r="D329" s="5">
        <v>-0.38506071220322868</v>
      </c>
      <c r="E329" s="5">
        <v>7.6044812100019454E-2</v>
      </c>
      <c r="F329" s="5">
        <v>5.7878475733766789E-2</v>
      </c>
      <c r="G329" s="5">
        <v>1.9105803898448358E-2</v>
      </c>
      <c r="H329" s="5">
        <v>-4.150920189816338E-2</v>
      </c>
      <c r="I329" s="5">
        <f>AVERAGE('Summary statistics'!I329:I358)</f>
        <v>5.0815752187517509E-4</v>
      </c>
      <c r="J329">
        <f>AVERAGE('Raw data'!I328:I357)</f>
        <v>19.134333233333336</v>
      </c>
      <c r="L329" s="1">
        <v>44490</v>
      </c>
      <c r="M329" s="5">
        <v>0.55888291871976925</v>
      </c>
      <c r="N329" s="5">
        <v>0.25610510605399905</v>
      </c>
      <c r="O329" s="5">
        <v>0.1260735902596303</v>
      </c>
      <c r="P329" s="5">
        <v>-7.6248241758964524E-2</v>
      </c>
      <c r="Q329" s="5">
        <v>4.4996982384752394E-3</v>
      </c>
      <c r="R329" s="5">
        <v>6.0108467751526673E-2</v>
      </c>
      <c r="S329" s="5">
        <v>1.0148238998278329</v>
      </c>
      <c r="T329" s="5">
        <f>AVERAGE('Summary statistics'!I329:I448)</f>
        <v>7.0005964411709652E-4</v>
      </c>
      <c r="U329">
        <f>AVERAGE('Raw data'!I328:I447)</f>
        <v>18.379833308333328</v>
      </c>
    </row>
    <row r="330" spans="1:21" hidden="1" x14ac:dyDescent="0.2">
      <c r="A330" s="1">
        <v>44361</v>
      </c>
      <c r="B330" s="5">
        <v>0.14106051785635068</v>
      </c>
      <c r="C330" s="5">
        <v>8.6447202080448177E-2</v>
      </c>
      <c r="D330" s="5">
        <v>-0.27878982054957541</v>
      </c>
      <c r="E330" s="5">
        <v>7.2235961717992375E-2</v>
      </c>
      <c r="F330" s="5">
        <v>5.3724877342271889E-2</v>
      </c>
      <c r="G330" s="5">
        <v>6.3426930842502473E-3</v>
      </c>
      <c r="H330" s="5">
        <v>1.2685336229538845E-2</v>
      </c>
      <c r="I330" s="5">
        <f>AVERAGE('Summary statistics'!I330:I359)</f>
        <v>3.4394195509133973E-4</v>
      </c>
      <c r="J330">
        <f>AVERAGE('Raw data'!I329:I358)</f>
        <v>19.094333206666665</v>
      </c>
      <c r="L330" s="1">
        <v>44491</v>
      </c>
      <c r="M330" s="5">
        <v>0.5954294329546832</v>
      </c>
      <c r="N330" s="5">
        <v>0.2534144623459037</v>
      </c>
      <c r="O330" s="5">
        <v>0.12496642575806438</v>
      </c>
      <c r="P330" s="5">
        <v>-6.4771121185395603E-2</v>
      </c>
      <c r="Q330" s="5">
        <v>1.5710360713858385E-2</v>
      </c>
      <c r="R330" s="5">
        <v>4.3737448480379408E-2</v>
      </c>
      <c r="S330" s="5">
        <v>0.97022893535502341</v>
      </c>
      <c r="T330" s="5">
        <f>AVERAGE('Summary statistics'!I330:I449)</f>
        <v>6.3494974826654095E-4</v>
      </c>
      <c r="U330">
        <f>AVERAGE('Raw data'!I329:I448)</f>
        <v>18.380583309999999</v>
      </c>
    </row>
    <row r="331" spans="1:21" hidden="1" x14ac:dyDescent="0.2">
      <c r="A331" s="1">
        <v>44362</v>
      </c>
      <c r="B331" s="5">
        <v>0.100229668075483</v>
      </c>
      <c r="C331" s="5">
        <v>0.12603244285246018</v>
      </c>
      <c r="D331" s="5">
        <v>-0.3628345722833039</v>
      </c>
      <c r="E331" s="5">
        <v>6.7979719763968993E-2</v>
      </c>
      <c r="F331" s="5">
        <v>4.8959861825183394E-2</v>
      </c>
      <c r="G331" s="5">
        <v>2.4067844752271125E-2</v>
      </c>
      <c r="H331" s="5">
        <v>9.3166004093916274E-2</v>
      </c>
      <c r="I331" s="5">
        <f>AVERAGE('Summary statistics'!I331:I360)</f>
        <v>5.1750654202547001E-4</v>
      </c>
      <c r="J331">
        <f>AVERAGE('Raw data'!I330:I359)</f>
        <v>19.112333236666665</v>
      </c>
      <c r="L331" s="1">
        <v>44494</v>
      </c>
      <c r="M331" s="5">
        <v>0.69926964866432817</v>
      </c>
      <c r="N331" s="5">
        <v>0.27565661107962458</v>
      </c>
      <c r="O331" s="5">
        <v>8.8588721950601579E-2</v>
      </c>
      <c r="P331" s="5">
        <v>-5.0778767115914718E-2</v>
      </c>
      <c r="Q331" s="5">
        <v>2.1878058238611591E-2</v>
      </c>
      <c r="R331" s="5">
        <v>5.0326793122367021E-2</v>
      </c>
      <c r="S331" s="5">
        <v>1.0280139619914703</v>
      </c>
      <c r="T331" s="5">
        <f>AVERAGE('Summary statistics'!I331:I450)</f>
        <v>7.3459629784279146E-4</v>
      </c>
      <c r="U331">
        <f>AVERAGE('Raw data'!I330:I449)</f>
        <v>18.401416643333338</v>
      </c>
    </row>
    <row r="332" spans="1:21" hidden="1" x14ac:dyDescent="0.2">
      <c r="A332" s="1">
        <v>44363</v>
      </c>
      <c r="B332" s="5">
        <v>9.1748397606028001E-2</v>
      </c>
      <c r="C332" s="5">
        <v>0.11223711219759422</v>
      </c>
      <c r="D332" s="5">
        <v>-0.39963638443848726</v>
      </c>
      <c r="E332" s="5">
        <v>3.1113296192664619E-2</v>
      </c>
      <c r="F332" s="5">
        <v>3.8108191588132251E-2</v>
      </c>
      <c r="G332" s="5">
        <v>1.2861913642407961E-2</v>
      </c>
      <c r="H332" s="5">
        <v>0.20341968730688414</v>
      </c>
      <c r="I332" s="5">
        <f>AVERAGE('Summary statistics'!I332:I361)</f>
        <v>2.4587145934767236E-4</v>
      </c>
      <c r="J332">
        <f>AVERAGE('Raw data'!I331:I360)</f>
        <v>19.035999936666666</v>
      </c>
      <c r="L332" s="1">
        <v>44495</v>
      </c>
      <c r="M332" s="5">
        <v>0.68468259641606188</v>
      </c>
      <c r="N332" s="5">
        <v>0.27201493555685824</v>
      </c>
      <c r="O332" s="5">
        <v>5.3485405241987825E-2</v>
      </c>
      <c r="P332" s="5">
        <v>-0.11264049486467367</v>
      </c>
      <c r="Q332" s="5">
        <v>8.9255835446920041E-4</v>
      </c>
      <c r="R332" s="5">
        <v>4.3048926944474236E-2</v>
      </c>
      <c r="S332" s="5">
        <v>1.1885331952979623</v>
      </c>
      <c r="T332" s="5">
        <f>AVERAGE('Summary statistics'!I332:I451)</f>
        <v>7.2687848883836717E-4</v>
      </c>
      <c r="U332">
        <f>AVERAGE('Raw data'!I331:I450)</f>
        <v>18.410916654166666</v>
      </c>
    </row>
    <row r="333" spans="1:21" hidden="1" x14ac:dyDescent="0.2">
      <c r="A333" s="1">
        <v>44364</v>
      </c>
      <c r="B333" s="5">
        <v>9.2026306182529979E-2</v>
      </c>
      <c r="C333" s="5">
        <v>7.8296391779533403E-2</v>
      </c>
      <c r="D333" s="5">
        <v>-0.34523186962330332</v>
      </c>
      <c r="E333" s="5">
        <v>-2.6788338229451286E-2</v>
      </c>
      <c r="F333" s="5">
        <v>-6.7590404736086324E-4</v>
      </c>
      <c r="G333" s="5">
        <v>1.1029064284289691E-2</v>
      </c>
      <c r="H333" s="5">
        <v>0.27697376196006301</v>
      </c>
      <c r="I333" s="5">
        <f>AVERAGE('Summary statistics'!I333:I362)</f>
        <v>4.5470498675786899E-4</v>
      </c>
      <c r="J333">
        <f>AVERAGE('Raw data'!I332:I361)</f>
        <v>19.005666610000002</v>
      </c>
      <c r="L333" s="1">
        <v>44496</v>
      </c>
      <c r="M333" s="5">
        <v>0.73732047936957168</v>
      </c>
      <c r="N333" s="5">
        <v>0.22978910217920459</v>
      </c>
      <c r="O333" s="5">
        <v>8.3782559408361601E-2</v>
      </c>
      <c r="P333" s="5">
        <v>-9.335035740420447E-2</v>
      </c>
      <c r="Q333" s="5">
        <v>1.2756131344436993E-2</v>
      </c>
      <c r="R333" s="5">
        <v>5.8006129377200788E-2</v>
      </c>
      <c r="S333" s="5">
        <v>1.1990421448184361</v>
      </c>
      <c r="T333" s="5">
        <f>AVERAGE('Summary statistics'!I333:I452)</f>
        <v>7.4051463291304712E-4</v>
      </c>
      <c r="U333">
        <f>AVERAGE('Raw data'!I332:I451)</f>
        <v>18.421833316666664</v>
      </c>
    </row>
    <row r="334" spans="1:21" hidden="1" x14ac:dyDescent="0.2">
      <c r="A334" s="1">
        <v>44365</v>
      </c>
      <c r="B334" s="5">
        <v>9.0098279937897291E-2</v>
      </c>
      <c r="C334" s="5">
        <v>8.7620668706879887E-2</v>
      </c>
      <c r="D334" s="5">
        <v>-0.474230071013446</v>
      </c>
      <c r="E334" s="5">
        <v>-2.1071058290549571E-2</v>
      </c>
      <c r="F334" s="5">
        <v>-8.6117662775976322E-3</v>
      </c>
      <c r="G334" s="5">
        <v>9.4315606137312172E-3</v>
      </c>
      <c r="H334" s="5">
        <v>0.30530311329306203</v>
      </c>
      <c r="I334" s="5">
        <f>AVERAGE('Summary statistics'!I334:I363)</f>
        <v>-9.1192267464606378E-6</v>
      </c>
      <c r="J334">
        <f>AVERAGE('Raw data'!I333:I362)</f>
        <v>18.986666620000005</v>
      </c>
      <c r="L334" s="1">
        <v>44497</v>
      </c>
      <c r="M334" s="5">
        <v>0.67702056584246795</v>
      </c>
      <c r="N334" s="5">
        <v>0.23251591855997727</v>
      </c>
      <c r="O334" s="5">
        <v>5.3242515696891472E-2</v>
      </c>
      <c r="P334" s="5">
        <v>-9.4933205396422582E-2</v>
      </c>
      <c r="Q334" s="5">
        <v>1.0203885684926466E-2</v>
      </c>
      <c r="R334" s="5">
        <v>6.5661093095944312E-2</v>
      </c>
      <c r="S334" s="5">
        <v>1.1450002210382291</v>
      </c>
      <c r="T334" s="5">
        <f>AVERAGE('Summary statistics'!I334:I453)</f>
        <v>8.1616507110650999E-4</v>
      </c>
      <c r="U334">
        <f>AVERAGE('Raw data'!I333:I452)</f>
        <v>18.415333326666669</v>
      </c>
    </row>
    <row r="335" spans="1:21" hidden="1" x14ac:dyDescent="0.2">
      <c r="A335" s="1">
        <v>44368</v>
      </c>
      <c r="B335" s="5">
        <v>8.6014751197041592E-2</v>
      </c>
      <c r="C335" s="5">
        <v>0.12954416194774479</v>
      </c>
      <c r="D335" s="5">
        <v>-0.57650061549863962</v>
      </c>
      <c r="E335" s="5">
        <v>-5.4291676587928189E-2</v>
      </c>
      <c r="F335" s="5">
        <v>-1.8229816235896472E-2</v>
      </c>
      <c r="G335" s="5">
        <v>1.4665772765613342E-2</v>
      </c>
      <c r="H335" s="5">
        <v>0.23943720694906853</v>
      </c>
      <c r="I335" s="5">
        <f>AVERAGE('Summary statistics'!I335:I364)</f>
        <v>1.8331300751430016E-4</v>
      </c>
      <c r="J335">
        <f>AVERAGE('Raw data'!I334:I363)</f>
        <v>18.997666616666667</v>
      </c>
      <c r="L335" s="1">
        <v>44498</v>
      </c>
      <c r="M335" s="5">
        <v>0.61688261813767409</v>
      </c>
      <c r="N335" s="5">
        <v>0.2557688549441699</v>
      </c>
      <c r="O335" s="5">
        <v>9.8477967403139036E-2</v>
      </c>
      <c r="P335" s="5">
        <v>-0.13742272175718862</v>
      </c>
      <c r="Q335" s="5">
        <v>-1.7669089519399144E-2</v>
      </c>
      <c r="R335" s="5">
        <v>6.9639167872235688E-2</v>
      </c>
      <c r="S335" s="5">
        <v>1.1507311492941108</v>
      </c>
      <c r="T335" s="5">
        <f>AVERAGE('Summary statistics'!I335:I454)</f>
        <v>7.6462516747871862E-4</v>
      </c>
      <c r="U335">
        <f>AVERAGE('Raw data'!I334:I453)</f>
        <v>18.404833324166667</v>
      </c>
    </row>
    <row r="336" spans="1:21" hidden="1" x14ac:dyDescent="0.2">
      <c r="A336" s="1">
        <v>44369</v>
      </c>
      <c r="B336" s="5">
        <v>9.6600145891245673E-2</v>
      </c>
      <c r="C336" s="5">
        <v>0.11843339765709238</v>
      </c>
      <c r="D336" s="5">
        <v>-0.56782031376215036</v>
      </c>
      <c r="E336" s="5">
        <v>-6.0767933755588893E-2</v>
      </c>
      <c r="F336" s="5">
        <v>-2.9874474842527879E-2</v>
      </c>
      <c r="G336" s="5">
        <v>1.0024760991567377E-2</v>
      </c>
      <c r="H336" s="5">
        <v>0.20086333614232943</v>
      </c>
      <c r="I336" s="5">
        <f>AVERAGE('Summary statistics'!I336:I365)</f>
        <v>1.088174470317425E-4</v>
      </c>
      <c r="J336">
        <f>AVERAGE('Raw data'!I335:I364)</f>
        <v>18.958333273333334</v>
      </c>
      <c r="L336" s="1">
        <v>44501</v>
      </c>
      <c r="M336" s="5">
        <v>0.56144932282786364</v>
      </c>
      <c r="N336" s="5">
        <v>0.25856423614458002</v>
      </c>
      <c r="O336" s="5">
        <v>6.0534746957880484E-2</v>
      </c>
      <c r="P336" s="5">
        <v>-0.13225841058351781</v>
      </c>
      <c r="Q336" s="5">
        <v>-1.9575492060194575E-2</v>
      </c>
      <c r="R336" s="5">
        <v>7.0680555363686767E-2</v>
      </c>
      <c r="S336" s="5">
        <v>1.0994284973556556</v>
      </c>
      <c r="T336" s="5">
        <f>AVERAGE('Summary statistics'!I336:I455)</f>
        <v>7.1839311910939759E-4</v>
      </c>
      <c r="U336">
        <f>AVERAGE('Raw data'!I335:I454)</f>
        <v>18.396749980833327</v>
      </c>
    </row>
    <row r="337" spans="1:21" hidden="1" x14ac:dyDescent="0.2">
      <c r="A337" s="1">
        <v>44370</v>
      </c>
      <c r="B337" s="5">
        <v>0.12818801530119794</v>
      </c>
      <c r="C337" s="5">
        <v>0.11839898886341575</v>
      </c>
      <c r="D337" s="5">
        <v>-0.50591489456155003</v>
      </c>
      <c r="E337" s="5">
        <v>-5.1538371779622526E-2</v>
      </c>
      <c r="F337" s="5">
        <v>-2.993871767410922E-2</v>
      </c>
      <c r="G337" s="5">
        <v>1.9041415240731246E-2</v>
      </c>
      <c r="H337" s="5">
        <v>0.22810044567410021</v>
      </c>
      <c r="I337" s="5">
        <f>AVERAGE('Summary statistics'!I337:I366)</f>
        <v>4.2237251094789431E-4</v>
      </c>
      <c r="J337">
        <f>AVERAGE('Raw data'!I336:I365)</f>
        <v>18.892999906666663</v>
      </c>
      <c r="L337" s="1">
        <v>44502</v>
      </c>
      <c r="M337" s="5">
        <v>0.63667066241638059</v>
      </c>
      <c r="N337" s="5">
        <v>0.25658905323558745</v>
      </c>
      <c r="O337" s="5">
        <v>0.12399776694254899</v>
      </c>
      <c r="P337" s="5">
        <v>-0.15659680412397767</v>
      </c>
      <c r="Q337" s="5">
        <v>-2.6580004261392613E-2</v>
      </c>
      <c r="R337" s="5">
        <v>8.1285750248963867E-2</v>
      </c>
      <c r="S337" s="5">
        <v>1.1836500621182313</v>
      </c>
      <c r="T337" s="5">
        <f>AVERAGE('Summary statistics'!I337:I456)</f>
        <v>8.3642737473558701E-4</v>
      </c>
      <c r="U337">
        <f>AVERAGE('Raw data'!I336:I455)</f>
        <v>18.380833307499998</v>
      </c>
    </row>
    <row r="338" spans="1:21" hidden="1" x14ac:dyDescent="0.2">
      <c r="A338" s="1">
        <v>44371</v>
      </c>
      <c r="B338" s="5">
        <v>0.14555693383533791</v>
      </c>
      <c r="C338" s="5">
        <v>0.11587489823675448</v>
      </c>
      <c r="D338" s="5">
        <v>-0.49194475995461739</v>
      </c>
      <c r="E338" s="5">
        <v>-6.0222599049305034E-2</v>
      </c>
      <c r="F338" s="5">
        <v>-3.2886045886280808E-2</v>
      </c>
      <c r="G338" s="5">
        <v>1.4397269664186597E-2</v>
      </c>
      <c r="H338" s="5">
        <v>0.19936814548830842</v>
      </c>
      <c r="I338" s="5">
        <f>AVERAGE('Summary statistics'!I338:I367)</f>
        <v>9.0590815994083626E-4</v>
      </c>
      <c r="J338">
        <f>AVERAGE('Raw data'!I337:I366)</f>
        <v>18.818999866666665</v>
      </c>
      <c r="L338" s="1">
        <v>44503</v>
      </c>
      <c r="M338" s="5">
        <v>0.65169046688159815</v>
      </c>
      <c r="N338" s="5">
        <v>0.21403355355677314</v>
      </c>
      <c r="O338" s="5">
        <v>0.10414186799396209</v>
      </c>
      <c r="P338" s="5">
        <v>-0.17475277360985272</v>
      </c>
      <c r="Q338" s="5">
        <v>-4.0116490310709629E-2</v>
      </c>
      <c r="R338" s="5">
        <v>8.1614555762976923E-2</v>
      </c>
      <c r="S338" s="5">
        <v>1.1952960878946342</v>
      </c>
      <c r="T338" s="5">
        <f>AVERAGE('Summary statistics'!I338:I457)</f>
        <v>9.6269606584966597E-4</v>
      </c>
      <c r="U338">
        <f>AVERAGE('Raw data'!I337:I456)</f>
        <v>18.354833300833334</v>
      </c>
    </row>
    <row r="339" spans="1:21" hidden="1" x14ac:dyDescent="0.2">
      <c r="A339" s="1">
        <v>44372</v>
      </c>
      <c r="B339" s="5">
        <v>0.16339426201166665</v>
      </c>
      <c r="C339" s="5">
        <v>0.11387441150108542</v>
      </c>
      <c r="D339" s="5">
        <v>-0.44666330583119163</v>
      </c>
      <c r="E339" s="5">
        <v>-4.339620742679804E-2</v>
      </c>
      <c r="F339" s="5">
        <v>-2.499713558215276E-2</v>
      </c>
      <c r="G339" s="5">
        <v>1.3068646091599514E-2</v>
      </c>
      <c r="H339" s="5">
        <v>0.22786592953960738</v>
      </c>
      <c r="I339" s="5">
        <f>AVERAGE('Summary statistics'!I339:I368)</f>
        <v>1.7395028574404147E-3</v>
      </c>
      <c r="J339">
        <f>AVERAGE('Raw data'!I338:I367)</f>
        <v>18.775999899999999</v>
      </c>
      <c r="L339" s="1">
        <v>44504</v>
      </c>
      <c r="M339" s="5">
        <v>0.65504406428599737</v>
      </c>
      <c r="N339" s="5">
        <v>0.17617376315283564</v>
      </c>
      <c r="O339" s="5">
        <v>0.21798449084833776</v>
      </c>
      <c r="P339" s="5">
        <v>-0.13049470927860712</v>
      </c>
      <c r="Q339" s="5">
        <v>-1.6204762417390148E-2</v>
      </c>
      <c r="R339" s="5">
        <v>8.7049452722266496E-2</v>
      </c>
      <c r="S339" s="5">
        <v>1.245670398485565</v>
      </c>
      <c r="T339" s="5">
        <f>AVERAGE('Summary statistics'!I339:I458)</f>
        <v>1.1781622371742051E-3</v>
      </c>
      <c r="U339">
        <f>AVERAGE('Raw data'!I338:I457)</f>
        <v>18.327333306666667</v>
      </c>
    </row>
    <row r="340" spans="1:21" hidden="1" x14ac:dyDescent="0.2">
      <c r="A340" s="1">
        <v>44375</v>
      </c>
      <c r="B340" s="5">
        <v>0.19607340895400055</v>
      </c>
      <c r="C340" s="5">
        <v>0.13315918296824164</v>
      </c>
      <c r="D340" s="5">
        <v>-0.36583695493916024</v>
      </c>
      <c r="E340" s="5">
        <v>-3.1382778878328563E-2</v>
      </c>
      <c r="F340" s="5">
        <v>-2.4025346227007898E-2</v>
      </c>
      <c r="G340" s="5">
        <v>1.2505911213652774E-2</v>
      </c>
      <c r="H340" s="5">
        <v>0.5384552949486151</v>
      </c>
      <c r="I340" s="5">
        <f>AVERAGE('Summary statistics'!I340:I369)</f>
        <v>1.4132599294141371E-3</v>
      </c>
      <c r="J340">
        <f>AVERAGE('Raw data'!I339:I368)</f>
        <v>18.731666570000002</v>
      </c>
      <c r="L340" s="1">
        <v>44505</v>
      </c>
      <c r="M340" s="5">
        <v>0.6180814159150938</v>
      </c>
      <c r="N340" s="5">
        <v>0.24171032391501601</v>
      </c>
      <c r="O340" s="5">
        <v>0.20435497976969078</v>
      </c>
      <c r="P340" s="5">
        <v>-0.11344547397360896</v>
      </c>
      <c r="Q340" s="5">
        <v>-3.9551798429280274E-3</v>
      </c>
      <c r="R340" s="5">
        <v>9.1392895300787591E-2</v>
      </c>
      <c r="S340" s="5">
        <v>1.2705109159728867</v>
      </c>
      <c r="T340" s="5">
        <f>AVERAGE('Summary statistics'!I340:I459)</f>
        <v>1.1083810214111015E-3</v>
      </c>
      <c r="U340">
        <f>AVERAGE('Raw data'!I339:I458)</f>
        <v>18.293583313333329</v>
      </c>
    </row>
    <row r="341" spans="1:21" hidden="1" x14ac:dyDescent="0.2">
      <c r="A341" s="1">
        <v>44376</v>
      </c>
      <c r="B341" s="5">
        <v>0.20370559915730546</v>
      </c>
      <c r="C341" s="5">
        <v>0.1101219933836637</v>
      </c>
      <c r="D341" s="5">
        <v>-0.32989716392285728</v>
      </c>
      <c r="E341" s="5">
        <v>-5.4983246597128145E-2</v>
      </c>
      <c r="F341" s="5">
        <v>-4.137525491593582E-2</v>
      </c>
      <c r="G341" s="5">
        <v>-9.7512662178924764E-3</v>
      </c>
      <c r="H341" s="5">
        <v>0.55596076616468648</v>
      </c>
      <c r="I341" s="5">
        <f>AVERAGE('Summary statistics'!I341:I370)</f>
        <v>9.2891180341017176E-4</v>
      </c>
      <c r="J341">
        <f>AVERAGE('Raw data'!I340:I369)</f>
        <v>18.684999916666666</v>
      </c>
      <c r="L341" s="1">
        <v>44508</v>
      </c>
      <c r="M341" s="5">
        <v>0.60585944596181251</v>
      </c>
      <c r="N341" s="5">
        <v>0.22580178652908531</v>
      </c>
      <c r="O341" s="5">
        <v>0.3037269841830712</v>
      </c>
      <c r="P341" s="5">
        <v>-0.10887888904152537</v>
      </c>
      <c r="Q341" s="5">
        <v>-5.5099563856230716E-3</v>
      </c>
      <c r="R341" s="5">
        <v>8.4770658545124694E-2</v>
      </c>
      <c r="S341" s="5">
        <v>1.255173128970096</v>
      </c>
      <c r="T341" s="5">
        <f>AVERAGE('Summary statistics'!I341:I460)</f>
        <v>9.9237728489397019E-4</v>
      </c>
      <c r="U341">
        <f>AVERAGE('Raw data'!I340:I459)</f>
        <v>18.260999981666664</v>
      </c>
    </row>
    <row r="342" spans="1:21" hidden="1" x14ac:dyDescent="0.2">
      <c r="A342" s="1">
        <v>44377</v>
      </c>
      <c r="B342" s="5">
        <v>0.16042603651778373</v>
      </c>
      <c r="C342" s="5">
        <v>0.10313985353205092</v>
      </c>
      <c r="D342" s="5">
        <v>-0.21759357524466755</v>
      </c>
      <c r="E342" s="5">
        <v>-7.6412277537630233E-2</v>
      </c>
      <c r="F342" s="5">
        <v>-5.2771091047738805E-2</v>
      </c>
      <c r="G342" s="5">
        <v>-2.72544309006683E-3</v>
      </c>
      <c r="H342" s="5">
        <v>0.60296474642480002</v>
      </c>
      <c r="I342" s="5">
        <f>AVERAGE('Summary statistics'!I342:I371)</f>
        <v>1.0575943728772979E-3</v>
      </c>
      <c r="J342">
        <f>AVERAGE('Raw data'!I341:I370)</f>
        <v>18.761999963333331</v>
      </c>
      <c r="L342" s="1">
        <v>44509</v>
      </c>
      <c r="M342" s="5">
        <v>0.47092793658342796</v>
      </c>
      <c r="N342" s="5">
        <v>0.23886361453667981</v>
      </c>
      <c r="O342" s="5">
        <v>0.42955482181424637</v>
      </c>
      <c r="P342" s="5">
        <v>-0.15072583757061436</v>
      </c>
      <c r="Q342" s="5">
        <v>-1.9901154317294806E-2</v>
      </c>
      <c r="R342" s="5">
        <v>7.2839279920487637E-2</v>
      </c>
      <c r="S342" s="5">
        <v>1.2533350925513846</v>
      </c>
      <c r="T342" s="5">
        <f>AVERAGE('Summary statistics'!I342:I461)</f>
        <v>9.8428040809253148E-4</v>
      </c>
      <c r="U342">
        <f>AVERAGE('Raw data'!I341:I460)</f>
        <v>18.240916649166664</v>
      </c>
    </row>
    <row r="343" spans="1:21" hidden="1" x14ac:dyDescent="0.2">
      <c r="A343" s="1">
        <v>44378</v>
      </c>
      <c r="B343" s="5">
        <v>0.19513202420045239</v>
      </c>
      <c r="C343" s="5">
        <v>0.1386526283421684</v>
      </c>
      <c r="D343" s="5">
        <v>-0.24596280172935073</v>
      </c>
      <c r="E343" s="5">
        <v>-8.2091888718472311E-2</v>
      </c>
      <c r="F343" s="5">
        <v>-5.0054346208570209E-2</v>
      </c>
      <c r="G343" s="5">
        <v>1.2554130901441619E-2</v>
      </c>
      <c r="H343" s="5">
        <v>0.71274416199523483</v>
      </c>
      <c r="I343" s="5">
        <f>AVERAGE('Summary statistics'!I343:I372)</f>
        <v>1.5163222703322759E-3</v>
      </c>
      <c r="J343">
        <f>AVERAGE('Raw data'!I342:I371)</f>
        <v>18.801999926666664</v>
      </c>
      <c r="L343" s="1">
        <v>44510</v>
      </c>
      <c r="M343" s="5">
        <v>0.48254090992740772</v>
      </c>
      <c r="N343" s="5">
        <v>0.21674044124911657</v>
      </c>
      <c r="O343" s="5">
        <v>0.41454092195163955</v>
      </c>
      <c r="P343" s="5">
        <v>-0.13431321997130524</v>
      </c>
      <c r="Q343" s="5">
        <v>-1.0602042100153143E-2</v>
      </c>
      <c r="R343" s="5">
        <v>9.2210900343006205E-2</v>
      </c>
      <c r="S343" s="5">
        <v>1.2751643962880232</v>
      </c>
      <c r="T343" s="5">
        <f>AVERAGE('Summary statistics'!I343:I462)</f>
        <v>9.867299761797206E-4</v>
      </c>
      <c r="U343">
        <f>AVERAGE('Raw data'!I342:I461)</f>
        <v>18.243333307499995</v>
      </c>
    </row>
    <row r="344" spans="1:21" hidden="1" x14ac:dyDescent="0.2">
      <c r="A344" s="1">
        <v>44379</v>
      </c>
      <c r="B344" s="5">
        <v>0.2217931122163386</v>
      </c>
      <c r="C344" s="5">
        <v>0.17078642703909436</v>
      </c>
      <c r="D344" s="5">
        <v>-8.2478008589624396E-2</v>
      </c>
      <c r="E344" s="5">
        <v>-5.5914500828970162E-2</v>
      </c>
      <c r="F344" s="5">
        <v>-5.360375057502427E-2</v>
      </c>
      <c r="G344" s="5">
        <v>2.0364288011148684E-2</v>
      </c>
      <c r="H344" s="5">
        <v>0.79259182749177393</v>
      </c>
      <c r="I344" s="5">
        <f>AVERAGE('Summary statistics'!I344:I373)</f>
        <v>1.8636520645478689E-3</v>
      </c>
      <c r="J344">
        <f>AVERAGE('Raw data'!I343:I372)</f>
        <v>18.701999926666666</v>
      </c>
      <c r="L344" s="1">
        <v>44511</v>
      </c>
      <c r="M344" s="5">
        <v>0.55226281363016305</v>
      </c>
      <c r="N344" s="5">
        <v>0.25287395793453854</v>
      </c>
      <c r="O344" s="5">
        <v>0.56807381085773689</v>
      </c>
      <c r="P344" s="5">
        <v>-0.10225304831416897</v>
      </c>
      <c r="Q344" s="5">
        <v>-9.3982642957338627E-3</v>
      </c>
      <c r="R344" s="5">
        <v>0.10321166470721586</v>
      </c>
      <c r="S344" s="5">
        <v>1.2676777869300844</v>
      </c>
      <c r="T344" s="5">
        <f>AVERAGE('Summary statistics'!I344:I463)</f>
        <v>1.0158845705187109E-3</v>
      </c>
      <c r="U344">
        <f>AVERAGE('Raw data'!I343:I462)</f>
        <v>18.217249981666665</v>
      </c>
    </row>
    <row r="345" spans="1:21" hidden="1" x14ac:dyDescent="0.2">
      <c r="A345" s="1">
        <v>44384</v>
      </c>
      <c r="B345" s="5">
        <v>0.20652763592555429</v>
      </c>
      <c r="C345" s="5">
        <v>0.15149953424816465</v>
      </c>
      <c r="D345" s="5">
        <v>-0.18418589711578054</v>
      </c>
      <c r="E345" s="5">
        <v>-7.1548700381532576E-2</v>
      </c>
      <c r="F345" s="5">
        <v>-4.3329253246581753E-2</v>
      </c>
      <c r="G345" s="5">
        <v>4.7467026744056062E-2</v>
      </c>
      <c r="H345" s="5">
        <v>0.7583189982588967</v>
      </c>
      <c r="I345" s="5">
        <f>AVERAGE('Summary statistics'!I345:I374)</f>
        <v>1.5579850946879224E-3</v>
      </c>
      <c r="J345">
        <f>AVERAGE('Raw data'!I344:I373)</f>
        <v>18.51799991</v>
      </c>
      <c r="L345" s="1">
        <v>44512</v>
      </c>
      <c r="M345" s="5">
        <v>0.49344467721716456</v>
      </c>
      <c r="N345" s="5">
        <v>0.26391268384100131</v>
      </c>
      <c r="O345" s="5">
        <v>0.4543318330671729</v>
      </c>
      <c r="P345" s="5">
        <v>-0.1019735823343345</v>
      </c>
      <c r="Q345" s="5">
        <v>-7.1459348452684746E-3</v>
      </c>
      <c r="R345" s="5">
        <v>0.12644279760019395</v>
      </c>
      <c r="S345" s="5">
        <v>1.2925151339236098</v>
      </c>
      <c r="T345" s="5">
        <f>AVERAGE('Summary statistics'!I345:I464)</f>
        <v>9.8836154587227543E-4</v>
      </c>
      <c r="U345">
        <f>AVERAGE('Raw data'!I344:I463)</f>
        <v>18.170749981666663</v>
      </c>
    </row>
    <row r="346" spans="1:21" hidden="1" x14ac:dyDescent="0.2">
      <c r="A346" s="1">
        <v>44385</v>
      </c>
      <c r="B346" s="5">
        <v>0.23830674054625653</v>
      </c>
      <c r="C346" s="5">
        <v>0.13733822989787775</v>
      </c>
      <c r="D346" s="5">
        <v>-0.12647580243478673</v>
      </c>
      <c r="E346" s="5">
        <v>-5.6080371152860832E-2</v>
      </c>
      <c r="F346" s="5">
        <v>-4.1617145474241918E-2</v>
      </c>
      <c r="G346" s="5">
        <v>3.9189341096369831E-2</v>
      </c>
      <c r="H346" s="5">
        <v>0.82809412224139456</v>
      </c>
      <c r="I346" s="5">
        <f>AVERAGE('Summary statistics'!I346:I375)</f>
        <v>1.2975270875153415E-3</v>
      </c>
      <c r="J346">
        <f>AVERAGE('Raw data'!I345:I374)</f>
        <v>18.130666580000003</v>
      </c>
      <c r="L346" s="1">
        <v>44515</v>
      </c>
      <c r="M346" s="5">
        <v>0.54605458035402388</v>
      </c>
      <c r="N346" s="5">
        <v>0.24066761922955945</v>
      </c>
      <c r="O346" s="5">
        <v>0.53365683180659351</v>
      </c>
      <c r="P346" s="5">
        <v>-9.0609754645991109E-2</v>
      </c>
      <c r="Q346" s="5">
        <v>-5.396321165580341E-3</v>
      </c>
      <c r="R346" s="5">
        <v>0.11843481068456153</v>
      </c>
      <c r="S346" s="5">
        <v>1.3089596367508405</v>
      </c>
      <c r="T346" s="5">
        <f>AVERAGE('Summary statistics'!I346:I465)</f>
        <v>9.9482475552318682E-4</v>
      </c>
      <c r="U346">
        <f>AVERAGE('Raw data'!I345:I464)</f>
        <v>18.077583311666665</v>
      </c>
    </row>
    <row r="347" spans="1:21" hidden="1" x14ac:dyDescent="0.2">
      <c r="A347" s="1">
        <v>44386</v>
      </c>
      <c r="B347" s="5">
        <v>0.24140952644125505</v>
      </c>
      <c r="C347" s="5">
        <v>0.12119213940900168</v>
      </c>
      <c r="D347" s="5">
        <v>-0.13676236309713166</v>
      </c>
      <c r="E347" s="5">
        <v>-6.1749604847443483E-2</v>
      </c>
      <c r="F347" s="5">
        <v>-4.0004251665850019E-2</v>
      </c>
      <c r="G347" s="5">
        <v>2.6393626301743377E-2</v>
      </c>
      <c r="H347" s="5">
        <v>0.838400739152518</v>
      </c>
      <c r="I347" s="5">
        <f>AVERAGE('Summary statistics'!I347:I376)</f>
        <v>1.3426043808325394E-3</v>
      </c>
      <c r="J347">
        <f>AVERAGE('Raw data'!I346:I375)</f>
        <v>17.880333270000001</v>
      </c>
      <c r="L347" s="1">
        <v>44516</v>
      </c>
      <c r="M347" s="5">
        <v>0.58435427756808411</v>
      </c>
      <c r="N347" s="5">
        <v>0.20106976247630262</v>
      </c>
      <c r="O347" s="5">
        <v>0.43868222114952243</v>
      </c>
      <c r="P347" s="5">
        <v>-0.11217257192497626</v>
      </c>
      <c r="Q347" s="5">
        <v>-1.6263130603382133E-2</v>
      </c>
      <c r="R347" s="5">
        <v>0.10967477464053964</v>
      </c>
      <c r="S347" s="5">
        <v>1.3644154032743872</v>
      </c>
      <c r="T347" s="5">
        <f>AVERAGE('Summary statistics'!I347:I466)</f>
        <v>9.4476735161743276E-4</v>
      </c>
      <c r="U347">
        <f>AVERAGE('Raw data'!I346:I465)</f>
        <v>18.018416657499998</v>
      </c>
    </row>
    <row r="348" spans="1:21" hidden="1" x14ac:dyDescent="0.2">
      <c r="A348" s="1">
        <v>44389</v>
      </c>
      <c r="B348" s="5">
        <v>0.25230565977647773</v>
      </c>
      <c r="C348" s="5">
        <v>0.11470074626024708</v>
      </c>
      <c r="D348" s="5">
        <v>-0.14756624117354208</v>
      </c>
      <c r="E348" s="5">
        <v>-6.6955659244281956E-2</v>
      </c>
      <c r="F348" s="5">
        <v>-4.9741617711575432E-2</v>
      </c>
      <c r="G348" s="5">
        <v>2.9434101936614308E-2</v>
      </c>
      <c r="H348" s="5">
        <v>0.65094661375428786</v>
      </c>
      <c r="I348" s="5">
        <f>AVERAGE('Summary statistics'!I348:I377)</f>
        <v>1.5283636701513943E-3</v>
      </c>
      <c r="J348">
        <f>AVERAGE('Raw data'!I347:I376)</f>
        <v>17.778666626666666</v>
      </c>
      <c r="L348" s="1">
        <v>44517</v>
      </c>
      <c r="M348" s="5">
        <v>0.50276023002922154</v>
      </c>
      <c r="N348" s="5">
        <v>0.17059880703454575</v>
      </c>
      <c r="O348" s="5">
        <v>0.45296365450747345</v>
      </c>
      <c r="P348" s="5">
        <v>-0.10866890030560968</v>
      </c>
      <c r="Q348" s="5">
        <v>-1.4755323168526322E-2</v>
      </c>
      <c r="R348" s="5">
        <v>0.11686867287942719</v>
      </c>
      <c r="S348" s="5">
        <v>1.3336584887088891</v>
      </c>
      <c r="T348" s="5">
        <f>AVERAGE('Summary statistics'!I348:I467)</f>
        <v>9.4078855462818758E-4</v>
      </c>
      <c r="U348">
        <f>AVERAGE('Raw data'!I347:I466)</f>
        <v>17.987499998333337</v>
      </c>
    </row>
    <row r="349" spans="1:21" hidden="1" x14ac:dyDescent="0.2">
      <c r="A349" s="1">
        <v>44390</v>
      </c>
      <c r="B349" s="5">
        <v>0.21398647143792354</v>
      </c>
      <c r="C349" s="5">
        <v>0.12798439469223052</v>
      </c>
      <c r="D349" s="5">
        <v>-0.18169702574500826</v>
      </c>
      <c r="E349" s="5">
        <v>-6.4335267889303521E-2</v>
      </c>
      <c r="F349" s="5">
        <v>-4.9213670625028558E-2</v>
      </c>
      <c r="G349" s="5">
        <v>3.933171383385739E-2</v>
      </c>
      <c r="H349" s="5">
        <v>0.57072146623939979</v>
      </c>
      <c r="I349" s="5">
        <f>AVERAGE('Summary statistics'!I349:I378)</f>
        <v>1.3484302474683215E-3</v>
      </c>
      <c r="J349">
        <f>AVERAGE('Raw data'!I348:I377)</f>
        <v>17.655333333333331</v>
      </c>
      <c r="L349" s="1">
        <v>44518</v>
      </c>
      <c r="M349" s="5">
        <v>0.49637860276440549</v>
      </c>
      <c r="N349" s="5">
        <v>0.17674291779788731</v>
      </c>
      <c r="O349" s="5">
        <v>0.37233568779921167</v>
      </c>
      <c r="P349" s="5">
        <v>-0.11293417261471703</v>
      </c>
      <c r="Q349" s="5">
        <v>-2.1156372988243966E-2</v>
      </c>
      <c r="R349" s="5">
        <v>0.12888057832710131</v>
      </c>
      <c r="S349" s="5">
        <v>1.2887072538886135</v>
      </c>
      <c r="T349" s="5">
        <f>AVERAGE('Summary statistics'!I349:I468)</f>
        <v>9.5704141957885414E-4</v>
      </c>
      <c r="U349">
        <f>AVERAGE('Raw data'!I348:I467)</f>
        <v>17.951833334166672</v>
      </c>
    </row>
    <row r="350" spans="1:21" hidden="1" x14ac:dyDescent="0.2">
      <c r="A350" s="1">
        <v>44391</v>
      </c>
      <c r="B350" s="5">
        <v>0.21294978312466703</v>
      </c>
      <c r="C350" s="5">
        <v>8.9787375734907707E-2</v>
      </c>
      <c r="D350" s="5">
        <v>-0.15744846508022109</v>
      </c>
      <c r="E350" s="5">
        <v>-6.1593684620619218E-2</v>
      </c>
      <c r="F350" s="5">
        <v>-3.8008176430927486E-2</v>
      </c>
      <c r="G350" s="5">
        <v>4.7323977469290797E-2</v>
      </c>
      <c r="H350" s="5">
        <v>0.65728821389227221</v>
      </c>
      <c r="I350" s="5">
        <f>AVERAGE('Summary statistics'!I350:I379)</f>
        <v>1.3484159952137922E-3</v>
      </c>
      <c r="J350">
        <f>AVERAGE('Raw data'!I349:I378)</f>
        <v>17.471666656666667</v>
      </c>
      <c r="L350" s="1">
        <v>44519</v>
      </c>
      <c r="M350" s="5">
        <v>0.53784077341203784</v>
      </c>
      <c r="N350" s="5">
        <v>0.12959696131968784</v>
      </c>
      <c r="O350" s="5">
        <v>0.41337202977507354</v>
      </c>
      <c r="P350" s="5">
        <v>-0.11998212331696474</v>
      </c>
      <c r="Q350" s="5">
        <v>-2.3538033290403607E-2</v>
      </c>
      <c r="R350" s="5">
        <v>0.13249717200001843</v>
      </c>
      <c r="S350" s="5">
        <v>1.3669723846552073</v>
      </c>
      <c r="T350" s="5">
        <f>AVERAGE('Summary statistics'!I350:I469)</f>
        <v>9.3195287322740445E-4</v>
      </c>
      <c r="U350">
        <f>AVERAGE('Raw data'!I349:I468)</f>
        <v>17.911333328333338</v>
      </c>
    </row>
    <row r="351" spans="1:21" hidden="1" x14ac:dyDescent="0.2">
      <c r="A351" s="1">
        <v>44392</v>
      </c>
      <c r="B351" s="5">
        <v>0.19088049305303822</v>
      </c>
      <c r="C351" s="5">
        <v>7.7301643447141535E-2</v>
      </c>
      <c r="D351" s="5">
        <v>-0.11336065216914747</v>
      </c>
      <c r="E351" s="5">
        <v>-5.9567673622217793E-2</v>
      </c>
      <c r="F351" s="5">
        <v>-4.0870107086173092E-2</v>
      </c>
      <c r="G351" s="5">
        <v>4.4387917340024674E-2</v>
      </c>
      <c r="H351" s="5">
        <v>0.72630754387761942</v>
      </c>
      <c r="I351" s="5">
        <f>AVERAGE('Summary statistics'!I351:I380)</f>
        <v>1.2138773280736905E-3</v>
      </c>
      <c r="J351">
        <f>AVERAGE('Raw data'!I350:I379)</f>
        <v>17.248333296666665</v>
      </c>
      <c r="L351" s="1">
        <v>44522</v>
      </c>
      <c r="M351" s="5">
        <v>0.47238692224347267</v>
      </c>
      <c r="N351" s="5">
        <v>0.14606187564026696</v>
      </c>
      <c r="O351" s="5">
        <v>0.45675111189780965</v>
      </c>
      <c r="P351" s="5">
        <v>-0.14235149928189236</v>
      </c>
      <c r="Q351" s="5">
        <v>-5.3358922338526668E-2</v>
      </c>
      <c r="R351" s="5">
        <v>0.1188042377158897</v>
      </c>
      <c r="S351" s="5">
        <v>1.4187154239354021</v>
      </c>
      <c r="T351" s="5">
        <f>AVERAGE('Summary statistics'!I351:I470)</f>
        <v>8.9888029165745655E-4</v>
      </c>
      <c r="U351">
        <f>AVERAGE('Raw data'!I350:I469)</f>
        <v>17.869999986666674</v>
      </c>
    </row>
    <row r="352" spans="1:21" hidden="1" x14ac:dyDescent="0.2">
      <c r="A352" s="1">
        <v>44393</v>
      </c>
      <c r="B352" s="5">
        <v>0.17797608553445268</v>
      </c>
      <c r="C352" s="5">
        <v>4.2384045711953533E-2</v>
      </c>
      <c r="D352" s="5">
        <v>-0.17921103514834155</v>
      </c>
      <c r="E352" s="5">
        <v>-8.9283137160181228E-2</v>
      </c>
      <c r="F352" s="5">
        <v>-5.0965416950157633E-2</v>
      </c>
      <c r="G352" s="5">
        <v>4.2960971009441767E-2</v>
      </c>
      <c r="H352" s="5">
        <v>0.61084139385979797</v>
      </c>
      <c r="I352" s="5">
        <f>AVERAGE('Summary statistics'!I352:I381)</f>
        <v>9.2984818468160155E-4</v>
      </c>
      <c r="J352">
        <f>AVERAGE('Raw data'!I351:I380)</f>
        <v>17.061666616666663</v>
      </c>
      <c r="L352" s="1">
        <v>44523</v>
      </c>
      <c r="M352" s="5">
        <v>0.47951113486673119</v>
      </c>
      <c r="N352" s="5">
        <v>0.13145892837808978</v>
      </c>
      <c r="O352" s="5">
        <v>0.42722935464741868</v>
      </c>
      <c r="P352" s="5">
        <v>-0.18523318048212467</v>
      </c>
      <c r="Q352" s="5">
        <v>-6.8304964417001457E-2</v>
      </c>
      <c r="R352" s="5">
        <v>0.11161537574751967</v>
      </c>
      <c r="S352" s="5">
        <v>1.3761789164369806</v>
      </c>
      <c r="T352" s="5">
        <f>AVERAGE('Summary statistics'!I352:I471)</f>
        <v>9.0471527427693412E-4</v>
      </c>
      <c r="U352">
        <f>AVERAGE('Raw data'!I351:I470)</f>
        <v>17.845916658333337</v>
      </c>
    </row>
    <row r="353" spans="1:21" hidden="1" x14ac:dyDescent="0.2">
      <c r="A353" s="1">
        <v>44396</v>
      </c>
      <c r="B353" s="5">
        <v>0.21727301567212426</v>
      </c>
      <c r="C353" s="5">
        <v>-3.5350867265787886E-2</v>
      </c>
      <c r="D353" s="5">
        <v>-0.23963096131877965</v>
      </c>
      <c r="E353" s="5">
        <v>-8.8729991593694102E-2</v>
      </c>
      <c r="F353" s="5">
        <v>-3.4816822863324916E-2</v>
      </c>
      <c r="G353" s="5">
        <v>3.6511128014180126E-2</v>
      </c>
      <c r="H353" s="5">
        <v>0.6517004739067267</v>
      </c>
      <c r="I353" s="5">
        <f>AVERAGE('Summary statistics'!I353:I382)</f>
        <v>5.188939558052573E-4</v>
      </c>
      <c r="J353">
        <f>AVERAGE('Raw data'!I352:I381)</f>
        <v>16.937999979999997</v>
      </c>
      <c r="L353" s="1">
        <v>44524</v>
      </c>
      <c r="M353" s="5">
        <v>0.51075985376366395</v>
      </c>
      <c r="N353" s="5">
        <v>0.13034728498624215</v>
      </c>
      <c r="O353" s="5">
        <v>0.37770630599738175</v>
      </c>
      <c r="P353" s="5">
        <v>-0.15651909719264101</v>
      </c>
      <c r="Q353" s="5">
        <v>-4.8675400029629702E-2</v>
      </c>
      <c r="R353" s="5">
        <v>0.10175346486727631</v>
      </c>
      <c r="S353" s="5">
        <v>1.3305063248437696</v>
      </c>
      <c r="T353" s="5">
        <f>AVERAGE('Summary statistics'!I353:I472)</f>
        <v>9.541033761330908E-4</v>
      </c>
      <c r="U353">
        <f>AVERAGE('Raw data'!I352:I471)</f>
        <v>17.834083324166667</v>
      </c>
    </row>
    <row r="354" spans="1:21" hidden="1" x14ac:dyDescent="0.2">
      <c r="A354" s="1">
        <v>44397</v>
      </c>
      <c r="B354" s="5">
        <v>0.22436979303745402</v>
      </c>
      <c r="C354" s="5">
        <v>-3.2110172577378131E-2</v>
      </c>
      <c r="D354" s="5">
        <v>-0.21259057799385572</v>
      </c>
      <c r="E354" s="5">
        <v>-0.10980750450781664</v>
      </c>
      <c r="F354" s="5">
        <v>-4.3534443670975378E-2</v>
      </c>
      <c r="G354" s="5">
        <v>3.0007546547731884E-2</v>
      </c>
      <c r="H354" s="5">
        <v>0.63056143541683274</v>
      </c>
      <c r="I354" s="5">
        <f>AVERAGE('Summary statistics'!I354:I383)</f>
        <v>7.2740646301827942E-4</v>
      </c>
      <c r="J354">
        <f>AVERAGE('Raw data'!I353:I382)</f>
        <v>16.864666686666663</v>
      </c>
      <c r="L354" s="1">
        <v>44529</v>
      </c>
      <c r="M354" s="5">
        <v>0.44936920631334321</v>
      </c>
      <c r="N354" s="5">
        <v>4.728818728197165E-3</v>
      </c>
      <c r="O354" s="5">
        <v>0.45000791006551105</v>
      </c>
      <c r="P354" s="5">
        <v>-0.19944466851113371</v>
      </c>
      <c r="Q354" s="5">
        <v>-5.8104016856708456E-2</v>
      </c>
      <c r="R354" s="5">
        <v>0.11129793725778658</v>
      </c>
      <c r="S354" s="5">
        <v>1.2756478351761837</v>
      </c>
      <c r="T354" s="5">
        <f>AVERAGE('Summary statistics'!I354:I473)</f>
        <v>7.9853269336061406E-4</v>
      </c>
      <c r="U354">
        <f>AVERAGE('Raw data'!I353:I472)</f>
        <v>17.827916659166664</v>
      </c>
    </row>
    <row r="355" spans="1:21" hidden="1" x14ac:dyDescent="0.2">
      <c r="A355" s="1">
        <v>44398</v>
      </c>
      <c r="B355" s="5">
        <v>0.25431390652488789</v>
      </c>
      <c r="C355" s="5">
        <v>1.5337504126685123E-2</v>
      </c>
      <c r="D355" s="5">
        <v>-4.4037345450965049E-2</v>
      </c>
      <c r="E355" s="5">
        <v>-0.10382300485390668</v>
      </c>
      <c r="F355" s="5">
        <v>-5.1548335611356549E-2</v>
      </c>
      <c r="G355" s="5">
        <v>3.9031740184109293E-2</v>
      </c>
      <c r="H355" s="5">
        <v>0.64553001833247614</v>
      </c>
      <c r="I355" s="5">
        <f>AVERAGE('Summary statistics'!I355:I384)</f>
        <v>1.0264198025046803E-3</v>
      </c>
      <c r="J355">
        <f>AVERAGE('Raw data'!I354:I383)</f>
        <v>16.870000013333332</v>
      </c>
      <c r="L355" s="1">
        <v>44530</v>
      </c>
      <c r="M355" s="5">
        <v>0.39717897260375523</v>
      </c>
      <c r="N355" s="5">
        <v>-4.5055992196468019E-2</v>
      </c>
      <c r="O355" s="5">
        <v>0.52712367810994454</v>
      </c>
      <c r="P355" s="5">
        <v>-0.20542894639455603</v>
      </c>
      <c r="Q355" s="5">
        <v>-6.6576971216080874E-2</v>
      </c>
      <c r="R355" s="5">
        <v>0.10964409470724536</v>
      </c>
      <c r="S355" s="5">
        <v>1.2217766954070228</v>
      </c>
      <c r="T355" s="5">
        <f>AVERAGE('Summary statistics'!I355:I474)</f>
        <v>6.4564645649516181E-4</v>
      </c>
      <c r="U355">
        <f>AVERAGE('Raw data'!I354:I473)</f>
        <v>17.806666665000002</v>
      </c>
    </row>
    <row r="356" spans="1:21" hidden="1" x14ac:dyDescent="0.2">
      <c r="A356" s="1">
        <v>44399</v>
      </c>
      <c r="B356" s="5">
        <v>0.24665025732737192</v>
      </c>
      <c r="C356" s="5">
        <v>2.6206064331386669E-2</v>
      </c>
      <c r="D356" s="5">
        <v>-3.3010618909116704E-2</v>
      </c>
      <c r="E356" s="5">
        <v>-8.8550058390884381E-2</v>
      </c>
      <c r="F356" s="5">
        <v>-4.8119991825632029E-2</v>
      </c>
      <c r="G356" s="5">
        <v>4.1402916488299246E-2</v>
      </c>
      <c r="H356" s="5">
        <v>0.76908326857617548</v>
      </c>
      <c r="I356" s="5">
        <f>AVERAGE('Summary statistics'!I356:I385)</f>
        <v>1.0877384899702204E-3</v>
      </c>
      <c r="J356">
        <f>AVERAGE('Raw data'!I355:I384)</f>
        <v>16.830666669999996</v>
      </c>
      <c r="L356" s="1">
        <v>44531</v>
      </c>
      <c r="M356" s="5">
        <v>0.30840574378822216</v>
      </c>
      <c r="N356" s="5">
        <v>-6.6090998507488397E-2</v>
      </c>
      <c r="O356" s="5">
        <v>0.53869015927491448</v>
      </c>
      <c r="P356" s="5">
        <v>-0.2162168911223665</v>
      </c>
      <c r="Q356" s="5">
        <v>-5.9875984252303179E-2</v>
      </c>
      <c r="R356" s="5">
        <v>0.11186468082373881</v>
      </c>
      <c r="S356" s="5">
        <v>1.2219305242543679</v>
      </c>
      <c r="T356" s="5">
        <f>AVERAGE('Summary statistics'!I356:I475)</f>
        <v>5.4514129209760833E-4</v>
      </c>
      <c r="U356">
        <f>AVERAGE('Raw data'!I355:I474)</f>
        <v>17.799416658333335</v>
      </c>
    </row>
    <row r="357" spans="1:21" hidden="1" x14ac:dyDescent="0.2">
      <c r="A357" s="1">
        <v>44400</v>
      </c>
      <c r="B357" s="5">
        <v>0.26046950892689602</v>
      </c>
      <c r="C357" s="5">
        <v>2.9714218785948269E-2</v>
      </c>
      <c r="D357" s="5">
        <v>-0.10523194859117488</v>
      </c>
      <c r="E357" s="5">
        <v>-0.10412327454732391</v>
      </c>
      <c r="F357" s="5">
        <v>-5.0696490739050047E-2</v>
      </c>
      <c r="G357" s="5">
        <v>3.7079127218212958E-2</v>
      </c>
      <c r="H357" s="5">
        <v>0.81832497107801261</v>
      </c>
      <c r="I357" s="5">
        <f>AVERAGE('Summary statistics'!I357:I386)</f>
        <v>1.4851427385729301E-3</v>
      </c>
      <c r="J357">
        <f>AVERAGE('Raw data'!I356:I385)</f>
        <v>16.811666679999998</v>
      </c>
      <c r="L357" s="1">
        <v>44532</v>
      </c>
      <c r="M357" s="5">
        <v>0.25948380160213586</v>
      </c>
      <c r="N357" s="5">
        <v>-5.0721702488593187E-2</v>
      </c>
      <c r="O357" s="5">
        <v>0.41431361416268991</v>
      </c>
      <c r="P357" s="5">
        <v>-0.2269720262124513</v>
      </c>
      <c r="Q357" s="5">
        <v>-7.2635931530481396E-2</v>
      </c>
      <c r="R357" s="5">
        <v>0.10895310276735073</v>
      </c>
      <c r="S357" s="5">
        <v>1.340553732556286</v>
      </c>
      <c r="T357" s="5">
        <f>AVERAGE('Summary statistics'!I357:I476)</f>
        <v>6.7780935428518824E-4</v>
      </c>
      <c r="U357">
        <f>AVERAGE('Raw data'!I356:I475)</f>
        <v>17.796333333333337</v>
      </c>
    </row>
    <row r="358" spans="1:21" hidden="1" x14ac:dyDescent="0.2">
      <c r="A358" s="1">
        <v>44403</v>
      </c>
      <c r="B358" s="5">
        <v>0.26438971753130114</v>
      </c>
      <c r="C358" s="5">
        <v>2.2785795926588432E-2</v>
      </c>
      <c r="D358" s="5">
        <v>1.6968726820632121E-2</v>
      </c>
      <c r="E358" s="5">
        <v>-0.1017954353870478</v>
      </c>
      <c r="F358" s="5">
        <v>-5.2615230382857481E-2</v>
      </c>
      <c r="G358" s="5">
        <v>3.949686598433165E-2</v>
      </c>
      <c r="H358" s="5">
        <v>0.56909022404266585</v>
      </c>
      <c r="I358" s="5">
        <f>AVERAGE('Summary statistics'!I358:I387)</f>
        <v>1.4091413144202134E-3</v>
      </c>
      <c r="J358">
        <f>AVERAGE('Raw data'!I357:I386)</f>
        <v>16.823666699999997</v>
      </c>
      <c r="L358" s="1">
        <v>44533</v>
      </c>
      <c r="M358" s="5">
        <v>0.27167660913850328</v>
      </c>
      <c r="N358" s="5">
        <v>-5.9043144316064736E-2</v>
      </c>
      <c r="O358" s="5">
        <v>0.38073952490290697</v>
      </c>
      <c r="P358" s="5">
        <v>-0.2206405325798112</v>
      </c>
      <c r="Q358" s="5">
        <v>-6.1155373270741067E-2</v>
      </c>
      <c r="R358" s="5">
        <v>0.11313047034690907</v>
      </c>
      <c r="S358" s="5">
        <v>1.3150329920756143</v>
      </c>
      <c r="T358" s="5">
        <f>AVERAGE('Summary statistics'!I358:I477)</f>
        <v>5.684273579458812E-4</v>
      </c>
      <c r="U358">
        <f>AVERAGE('Raw data'!I357:I476)</f>
        <v>17.799250003333341</v>
      </c>
    </row>
    <row r="359" spans="1:21" hidden="1" x14ac:dyDescent="0.2">
      <c r="A359" s="1">
        <v>44404</v>
      </c>
      <c r="B359" s="5">
        <v>0.18630834010188904</v>
      </c>
      <c r="C359" s="5">
        <v>1.0381686958275526E-2</v>
      </c>
      <c r="D359" s="5">
        <v>5.5700072115629828E-2</v>
      </c>
      <c r="E359" s="5">
        <v>-0.13266891685989712</v>
      </c>
      <c r="F359" s="5">
        <v>-4.3383440628812601E-2</v>
      </c>
      <c r="G359" s="5">
        <v>3.4075882286200579E-2</v>
      </c>
      <c r="H359" s="5">
        <v>0.75063780195239793</v>
      </c>
      <c r="I359" s="5">
        <f>AVERAGE('Summary statistics'!I359:I388)</f>
        <v>1.187328518627446E-3</v>
      </c>
      <c r="J359">
        <f>AVERAGE('Raw data'!I358:I387)</f>
        <v>16.771333376666664</v>
      </c>
      <c r="L359" s="1">
        <v>44536</v>
      </c>
      <c r="M359" s="5">
        <v>0.10393352712001806</v>
      </c>
      <c r="N359" s="5">
        <v>-2.0228609989669813E-2</v>
      </c>
      <c r="O359" s="5">
        <v>0.30381761281006481</v>
      </c>
      <c r="P359" s="5">
        <v>-0.23447914091826916</v>
      </c>
      <c r="Q359" s="5">
        <v>-5.4726562278412931E-2</v>
      </c>
      <c r="R359" s="5">
        <v>0.10983198344902378</v>
      </c>
      <c r="S359" s="5">
        <v>1.4152837895713533</v>
      </c>
      <c r="T359" s="5">
        <f>AVERAGE('Summary statistics'!I359:I478)</f>
        <v>6.4939453179738127E-4</v>
      </c>
      <c r="U359">
        <f>AVERAGE('Raw data'!I358:I477)</f>
        <v>17.796666675000004</v>
      </c>
    </row>
    <row r="360" spans="1:21" hidden="1" x14ac:dyDescent="0.2">
      <c r="A360" s="1">
        <v>44405</v>
      </c>
      <c r="B360" s="5">
        <v>0.18767711853838803</v>
      </c>
      <c r="C360" s="5">
        <v>2.1079862008224488E-2</v>
      </c>
      <c r="D360" s="5">
        <v>-1.3068185767531607E-2</v>
      </c>
      <c r="E360" s="5">
        <v>-0.11965271636971093</v>
      </c>
      <c r="F360" s="5">
        <v>-3.6123526076046311E-2</v>
      </c>
      <c r="G360" s="5">
        <v>2.9897171395789117E-2</v>
      </c>
      <c r="H360" s="5">
        <v>0.69948429745081453</v>
      </c>
      <c r="I360" s="5">
        <f>AVERAGE('Summary statistics'!I360:I389)</f>
        <v>1.1207414412806058E-3</v>
      </c>
      <c r="J360">
        <f>AVERAGE('Raw data'!I359:I388)</f>
        <v>16.755666733333332</v>
      </c>
      <c r="L360" s="1">
        <v>44537</v>
      </c>
      <c r="M360" s="5">
        <v>0.1009354650837712</v>
      </c>
      <c r="N360" s="5">
        <v>1.6372016148705031E-2</v>
      </c>
      <c r="O360" s="5">
        <v>0.22182907345204991</v>
      </c>
      <c r="P360" s="5">
        <v>-0.21905938887310722</v>
      </c>
      <c r="Q360" s="5">
        <v>-4.4493176541233387E-2</v>
      </c>
      <c r="R360" s="5">
        <v>0.11023374135688696</v>
      </c>
      <c r="S360" s="5">
        <v>1.3518450957727113</v>
      </c>
      <c r="T360" s="5">
        <f>AVERAGE('Summary statistics'!I360:I479)</f>
        <v>8.050780370603192E-4</v>
      </c>
      <c r="U360">
        <f>AVERAGE('Raw data'!I359:I478)</f>
        <v>17.800250010833341</v>
      </c>
    </row>
    <row r="361" spans="1:21" hidden="1" x14ac:dyDescent="0.2">
      <c r="A361" s="1">
        <v>44406</v>
      </c>
      <c r="B361" s="5">
        <v>0.22536330805252228</v>
      </c>
      <c r="C361" s="5">
        <v>2.058532961575843E-2</v>
      </c>
      <c r="D361" s="5">
        <v>-3.8599056126061098E-3</v>
      </c>
      <c r="E361" s="5">
        <v>-7.1503099655211261E-2</v>
      </c>
      <c r="F361" s="5">
        <v>-1.1158774582030209E-2</v>
      </c>
      <c r="G361" s="5">
        <v>5.4248614672537353E-3</v>
      </c>
      <c r="H361" s="5">
        <v>0.79820997579509478</v>
      </c>
      <c r="I361" s="5">
        <f>AVERAGE('Summary statistics'!I361:I390)</f>
        <v>1.3277020655352259E-3</v>
      </c>
      <c r="J361">
        <f>AVERAGE('Raw data'!I360:I389)</f>
        <v>16.769333396666664</v>
      </c>
      <c r="L361" s="1">
        <v>44538</v>
      </c>
      <c r="M361" s="5">
        <v>0.1633673349321812</v>
      </c>
      <c r="N361" s="5">
        <v>3.3222621919773649E-3</v>
      </c>
      <c r="O361" s="5">
        <v>0.22868201188055867</v>
      </c>
      <c r="P361" s="5">
        <v>-0.21069116282394401</v>
      </c>
      <c r="Q361" s="5">
        <v>-3.8940640332517325E-2</v>
      </c>
      <c r="R361" s="5">
        <v>0.10332450600552801</v>
      </c>
      <c r="S361" s="5">
        <v>1.2614769552192333</v>
      </c>
      <c r="T361" s="5">
        <f>AVERAGE('Summary statistics'!I361:I480)</f>
        <v>8.4753012044194872E-4</v>
      </c>
      <c r="U361">
        <f>AVERAGE('Raw data'!I360:I479)</f>
        <v>17.809666670833337</v>
      </c>
    </row>
    <row r="362" spans="1:21" hidden="1" x14ac:dyDescent="0.2">
      <c r="A362" s="1">
        <v>44407</v>
      </c>
      <c r="B362" s="5">
        <v>0.185597227652116</v>
      </c>
      <c r="C362" s="5">
        <v>2.4641903936928753E-2</v>
      </c>
      <c r="D362" s="5">
        <v>9.6111384023875979E-2</v>
      </c>
      <c r="E362" s="5">
        <v>-8.4947689310699376E-2</v>
      </c>
      <c r="F362" s="5">
        <v>-2.4032037866361908E-2</v>
      </c>
      <c r="G362" s="5">
        <v>2.1075595675175286E-2</v>
      </c>
      <c r="H362" s="5">
        <v>0.73378556272025286</v>
      </c>
      <c r="I362" s="5">
        <f>AVERAGE('Summary statistics'!I362:I391)</f>
        <v>1.3271722122385496E-3</v>
      </c>
      <c r="J362">
        <f>AVERAGE('Raw data'!I361:I390)</f>
        <v>16.972000060000003</v>
      </c>
      <c r="L362" s="1">
        <v>44539</v>
      </c>
      <c r="M362" s="5">
        <v>0.15971586585645814</v>
      </c>
      <c r="N362" s="5">
        <v>-1.6912835874404678E-2</v>
      </c>
      <c r="O362" s="5">
        <v>0.21637192762181914</v>
      </c>
      <c r="P362" s="5">
        <v>-0.23383439430557657</v>
      </c>
      <c r="Q362" s="5">
        <v>-4.6571181709749422E-2</v>
      </c>
      <c r="R362" s="5">
        <v>0.10621212311827824</v>
      </c>
      <c r="S362" s="5">
        <v>1.2926821956309897</v>
      </c>
      <c r="T362" s="5">
        <f>AVERAGE('Summary statistics'!I362:I481)</f>
        <v>8.3251135707598626E-4</v>
      </c>
      <c r="U362">
        <f>AVERAGE('Raw data'!I361:I480)</f>
        <v>17.834333330000003</v>
      </c>
    </row>
    <row r="363" spans="1:21" hidden="1" x14ac:dyDescent="0.2">
      <c r="A363" s="1">
        <v>44410</v>
      </c>
      <c r="B363" s="5">
        <v>0.19033323437815183</v>
      </c>
      <c r="C363" s="5">
        <v>3.0920614937751389E-3</v>
      </c>
      <c r="D363" s="5">
        <v>2.8916653911804438E-2</v>
      </c>
      <c r="E363" s="5">
        <v>-1.0927370500994904E-2</v>
      </c>
      <c r="F363" s="5">
        <v>2.6356821775003595E-2</v>
      </c>
      <c r="G363" s="5">
        <v>2.9094021175791865E-2</v>
      </c>
      <c r="H363" s="5">
        <v>0.68710341350326476</v>
      </c>
      <c r="I363" s="5">
        <f>AVERAGE('Summary statistics'!I363:I392)</f>
        <v>1.2798302238629809E-3</v>
      </c>
      <c r="J363">
        <f>AVERAGE('Raw data'!I362:I391)</f>
        <v>17.082333373333334</v>
      </c>
      <c r="L363" s="1">
        <v>44540</v>
      </c>
      <c r="M363" s="5">
        <v>0.18778870374315612</v>
      </c>
      <c r="N363" s="5">
        <v>8.8291513219126115E-3</v>
      </c>
      <c r="O363" s="5">
        <v>0.21410885286042541</v>
      </c>
      <c r="P363" s="5">
        <v>-0.15267564405268583</v>
      </c>
      <c r="Q363" s="5">
        <v>5.6186236135685576E-3</v>
      </c>
      <c r="R363" s="5">
        <v>8.3935203532693459E-2</v>
      </c>
      <c r="S363" s="5">
        <v>1.3117733870593371</v>
      </c>
      <c r="T363" s="5">
        <f>AVERAGE('Summary statistics'!I363:I482)</f>
        <v>9.1534084655080716E-4</v>
      </c>
      <c r="U363">
        <f>AVERAGE('Raw data'!I362:I481)</f>
        <v>17.852333328333337</v>
      </c>
    </row>
    <row r="364" spans="1:21" hidden="1" x14ac:dyDescent="0.2">
      <c r="A364" s="1">
        <v>44411</v>
      </c>
      <c r="B364" s="5">
        <v>0.22519432417973409</v>
      </c>
      <c r="C364" s="5">
        <v>-1.5190165493975267E-2</v>
      </c>
      <c r="D364" s="5">
        <v>6.4475755876741217E-2</v>
      </c>
      <c r="E364" s="5">
        <v>-1.501453978765686E-2</v>
      </c>
      <c r="F364" s="5">
        <v>2.5175061787491477E-2</v>
      </c>
      <c r="G364" s="5">
        <v>3.2877757262188105E-2</v>
      </c>
      <c r="H364" s="5">
        <v>0.53985656765377565</v>
      </c>
      <c r="I364" s="5">
        <f>AVERAGE('Summary statistics'!I364:I393)</f>
        <v>1.9929252552105775E-3</v>
      </c>
      <c r="J364">
        <f>AVERAGE('Raw data'!I363:I392)</f>
        <v>17.11033337666667</v>
      </c>
      <c r="L364" s="1">
        <v>44543</v>
      </c>
      <c r="M364" s="5">
        <v>0.16559351382323864</v>
      </c>
      <c r="N364" s="5">
        <v>-4.8975120629744621E-3</v>
      </c>
      <c r="O364" s="5">
        <v>0.26728776371577906</v>
      </c>
      <c r="P364" s="5">
        <v>-0.15106202273083646</v>
      </c>
      <c r="Q364" s="5">
        <v>1.0851032734205441E-2</v>
      </c>
      <c r="R364" s="5">
        <v>9.7602635618415173E-2</v>
      </c>
      <c r="S364" s="5">
        <v>1.2935692620455479</v>
      </c>
      <c r="T364" s="5">
        <f>AVERAGE('Summary statistics'!I364:I483)</f>
        <v>9.4927239981994259E-4</v>
      </c>
      <c r="U364">
        <f>AVERAGE('Raw data'!I363:I482)</f>
        <v>17.948583337500004</v>
      </c>
    </row>
    <row r="365" spans="1:21" hidden="1" x14ac:dyDescent="0.2">
      <c r="A365" s="1">
        <v>44412</v>
      </c>
      <c r="B365" s="5">
        <v>0.26469984213971454</v>
      </c>
      <c r="C365" s="5">
        <v>-7.7748752874377713E-2</v>
      </c>
      <c r="D365" s="5">
        <v>0.22621594393216973</v>
      </c>
      <c r="E365" s="5">
        <v>-2.1909744845383109E-2</v>
      </c>
      <c r="F365" s="5">
        <v>1.7568695612400351E-2</v>
      </c>
      <c r="G365" s="5">
        <v>3.819466692750921E-2</v>
      </c>
      <c r="H365" s="5">
        <v>0.59968160854191144</v>
      </c>
      <c r="I365" s="5">
        <f>AVERAGE('Summary statistics'!I365:I394)</f>
        <v>1.3747963660297846E-3</v>
      </c>
      <c r="J365">
        <f>AVERAGE('Raw data'!I364:I393)</f>
        <v>17.103666746666669</v>
      </c>
      <c r="L365" s="1">
        <v>44544</v>
      </c>
      <c r="M365" s="5">
        <v>0.16062117251544278</v>
      </c>
      <c r="N365" s="5">
        <v>-4.0590099969021111E-2</v>
      </c>
      <c r="O365" s="5">
        <v>0.42274314221371995</v>
      </c>
      <c r="P365" s="5">
        <v>-0.17147568731716178</v>
      </c>
      <c r="Q365" s="5">
        <v>-5.9631139796305303E-3</v>
      </c>
      <c r="R365" s="5">
        <v>7.4600839281247389E-2</v>
      </c>
      <c r="S365" s="5">
        <v>1.3229142542209809</v>
      </c>
      <c r="T365" s="5">
        <f>AVERAGE('Summary statistics'!I365:I484)</f>
        <v>7.7058576713083852E-4</v>
      </c>
      <c r="U365">
        <f>AVERAGE('Raw data'!I364:I483)</f>
        <v>17.990833335000005</v>
      </c>
    </row>
    <row r="366" spans="1:21" hidden="1" x14ac:dyDescent="0.2">
      <c r="A366" s="1">
        <v>44413</v>
      </c>
      <c r="B366" s="5">
        <v>0.23958227765736906</v>
      </c>
      <c r="C366" s="5">
        <v>-5.5871018866433066E-2</v>
      </c>
      <c r="D366" s="5">
        <v>0.22919847135024746</v>
      </c>
      <c r="E366" s="5">
        <v>-2.2093217137005045E-2</v>
      </c>
      <c r="F366" s="5">
        <v>1.756730340321442E-2</v>
      </c>
      <c r="G366" s="5">
        <v>3.8919461598028504E-2</v>
      </c>
      <c r="H366" s="5">
        <v>0.6094357229854096</v>
      </c>
      <c r="I366" s="5">
        <f>AVERAGE('Summary statistics'!I366:I395)</f>
        <v>1.4038472763717386E-3</v>
      </c>
      <c r="J366">
        <f>AVERAGE('Raw data'!I365:I394)</f>
        <v>17.140333426666668</v>
      </c>
      <c r="L366" s="1">
        <v>44545</v>
      </c>
      <c r="M366" s="5">
        <v>0.15441373388638294</v>
      </c>
      <c r="N366" s="5">
        <v>-3.043380854497232E-2</v>
      </c>
      <c r="O366" s="5">
        <v>0.40806509051856621</v>
      </c>
      <c r="P366" s="5">
        <v>-0.18243758626556972</v>
      </c>
      <c r="Q366" s="5">
        <v>-7.2842581890499606E-3</v>
      </c>
      <c r="R366" s="5">
        <v>6.0046021355081955E-2</v>
      </c>
      <c r="S366" s="5">
        <v>1.2996242833199159</v>
      </c>
      <c r="T366" s="5">
        <f>AVERAGE('Summary statistics'!I366:I485)</f>
        <v>8.6310793600122423E-4</v>
      </c>
      <c r="U366">
        <f>AVERAGE('Raw data'!I365:I484)</f>
        <v>18.083250002500005</v>
      </c>
    </row>
    <row r="367" spans="1:21" hidden="1" x14ac:dyDescent="0.2">
      <c r="A367" s="1">
        <v>44414</v>
      </c>
      <c r="B367" s="5">
        <v>0.21682298851161985</v>
      </c>
      <c r="C367" s="5">
        <v>-6.7937833583566171E-2</v>
      </c>
      <c r="D367" s="5">
        <v>0.2396956850297606</v>
      </c>
      <c r="E367" s="5">
        <v>-7.0810944283492175E-2</v>
      </c>
      <c r="F367" s="5">
        <v>-1.1448031414064686E-2</v>
      </c>
      <c r="G367" s="5">
        <v>3.231775312991355E-2</v>
      </c>
      <c r="H367" s="5">
        <v>0.62334259225528876</v>
      </c>
      <c r="I367" s="5">
        <f>AVERAGE('Summary statistics'!I367:I396)</f>
        <v>1.4957715989207152E-3</v>
      </c>
      <c r="J367">
        <f>AVERAGE('Raw data'!I366:I395)</f>
        <v>17.204666770000003</v>
      </c>
      <c r="L367" s="1">
        <v>44546</v>
      </c>
      <c r="M367" s="5">
        <v>0.12214063090935706</v>
      </c>
      <c r="N367" s="5">
        <v>-9.6247133742101143E-3</v>
      </c>
      <c r="O367" s="5">
        <v>0.34669008764421111</v>
      </c>
      <c r="P367" s="5">
        <v>-0.14950826125706523</v>
      </c>
      <c r="Q367" s="5">
        <v>8.2645098498937385E-3</v>
      </c>
      <c r="R367" s="5">
        <v>7.2734613825284788E-2</v>
      </c>
      <c r="S367" s="5">
        <v>1.3240823473659609</v>
      </c>
      <c r="T367" s="5">
        <f>AVERAGE('Summary statistics'!I367:I486)</f>
        <v>7.9897580975881756E-4</v>
      </c>
      <c r="U367">
        <f>AVERAGE('Raw data'!I366:I485)</f>
        <v>18.212166679166675</v>
      </c>
    </row>
    <row r="368" spans="1:21" hidden="1" x14ac:dyDescent="0.2">
      <c r="A368" s="1">
        <v>44417</v>
      </c>
      <c r="B368" s="5">
        <v>0.17212738892024165</v>
      </c>
      <c r="C368" s="5">
        <v>-9.7659458345413119E-2</v>
      </c>
      <c r="D368" s="5">
        <v>0.28904920055387218</v>
      </c>
      <c r="E368" s="5">
        <v>-0.11289576559456591</v>
      </c>
      <c r="F368" s="5">
        <v>-2.8661473211813296E-2</v>
      </c>
      <c r="G368" s="5">
        <v>3.4087962338910947E-2</v>
      </c>
      <c r="H368" s="5">
        <v>0.58803354647687445</v>
      </c>
      <c r="I368" s="5">
        <f>AVERAGE('Summary statistics'!I368:I397)</f>
        <v>1.2712814098620848E-3</v>
      </c>
      <c r="J368">
        <f>AVERAGE('Raw data'!I367:I396)</f>
        <v>17.303666809999999</v>
      </c>
      <c r="L368" s="1">
        <v>44547</v>
      </c>
      <c r="M368" s="5">
        <v>7.657087335903584E-2</v>
      </c>
      <c r="N368" s="5">
        <v>-3.3854509455280471E-2</v>
      </c>
      <c r="O368" s="5">
        <v>0.28662427521208539</v>
      </c>
      <c r="P368" s="5">
        <v>-0.14503686682739067</v>
      </c>
      <c r="Q368" s="5">
        <v>1.5747477528342629E-2</v>
      </c>
      <c r="R368" s="5">
        <v>6.6281085353041835E-2</v>
      </c>
      <c r="S368" s="5">
        <v>1.3946192508890702</v>
      </c>
      <c r="T368" s="5">
        <f>AVERAGE('Summary statistics'!I368:I487)</f>
        <v>6.645145707320036E-4</v>
      </c>
      <c r="U368">
        <f>AVERAGE('Raw data'!I367:I486)</f>
        <v>18.308500024166673</v>
      </c>
    </row>
    <row r="369" spans="1:21" hidden="1" x14ac:dyDescent="0.2">
      <c r="A369" s="1">
        <v>44418</v>
      </c>
      <c r="B369" s="5">
        <v>0.15668098358921592</v>
      </c>
      <c r="C369" s="5">
        <v>-8.0977197740809803E-2</v>
      </c>
      <c r="D369" s="5">
        <v>0.36680451321708762</v>
      </c>
      <c r="E369" s="5">
        <v>-0.10904302238490639</v>
      </c>
      <c r="F369" s="5">
        <v>-2.6273059849469378E-2</v>
      </c>
      <c r="G369" s="5">
        <v>4.609645314432588E-2</v>
      </c>
      <c r="H369" s="5">
        <v>0.56960257860919339</v>
      </c>
      <c r="I369" s="5">
        <f>AVERAGE('Summary statistics'!I369:I398)</f>
        <v>1.1935192936678393E-3</v>
      </c>
      <c r="J369">
        <f>AVERAGE('Raw data'!I368:I397)</f>
        <v>17.346666776666666</v>
      </c>
      <c r="L369" s="1">
        <v>44550</v>
      </c>
      <c r="M369" s="5">
        <v>9.2289186830162864E-2</v>
      </c>
      <c r="N369" s="5">
        <v>-8.1856189886475958E-2</v>
      </c>
      <c r="O369" s="5">
        <v>0.39494809565190026</v>
      </c>
      <c r="P369" s="5">
        <v>-0.15725409639347815</v>
      </c>
      <c r="Q369" s="5">
        <v>9.4055110563829106E-3</v>
      </c>
      <c r="R369" s="5">
        <v>8.5705041075574001E-2</v>
      </c>
      <c r="S369" s="5">
        <v>1.3379943647012793</v>
      </c>
      <c r="T369" s="5">
        <f>AVERAGE('Summary statistics'!I369:I488)</f>
        <v>5.4136085837779837E-4</v>
      </c>
      <c r="U369">
        <f>AVERAGE('Raw data'!I368:I487)</f>
        <v>18.422250020833339</v>
      </c>
    </row>
    <row r="370" spans="1:21" hidden="1" x14ac:dyDescent="0.2">
      <c r="A370" s="1">
        <v>44419</v>
      </c>
      <c r="B370" s="5">
        <v>0.11529168488679954</v>
      </c>
      <c r="C370" s="5">
        <v>-5.1502658750890974E-2</v>
      </c>
      <c r="D370" s="5">
        <v>0.27886398594893352</v>
      </c>
      <c r="E370" s="5">
        <v>-0.11014723583435559</v>
      </c>
      <c r="F370" s="5">
        <v>-1.5506818931186151E-2</v>
      </c>
      <c r="G370" s="5">
        <v>4.12183786477687E-2</v>
      </c>
      <c r="H370" s="5">
        <v>0.44034058501281081</v>
      </c>
      <c r="I370" s="5">
        <f>AVERAGE('Summary statistics'!I370:I399)</f>
        <v>1.1986064885538261E-3</v>
      </c>
      <c r="J370">
        <f>AVERAGE('Raw data'!I369:I398)</f>
        <v>17.331666816666665</v>
      </c>
      <c r="L370" s="1">
        <v>44551</v>
      </c>
      <c r="M370" s="5">
        <v>6.7351122748414108E-2</v>
      </c>
      <c r="N370" s="5">
        <v>-2.4857212612690277E-2</v>
      </c>
      <c r="O370" s="5">
        <v>0.34955776622751877</v>
      </c>
      <c r="P370" s="5">
        <v>-0.15183352007145398</v>
      </c>
      <c r="Q370" s="5">
        <v>4.4825535919316194E-3</v>
      </c>
      <c r="R370" s="5">
        <v>0.10636896895402766</v>
      </c>
      <c r="S370" s="5">
        <v>1.2576741231841455</v>
      </c>
      <c r="T370" s="5">
        <f>AVERAGE('Summary statistics'!I370:I489)</f>
        <v>6.689391709644349E-4</v>
      </c>
      <c r="U370">
        <f>AVERAGE('Raw data'!I369:I488)</f>
        <v>18.497500026666671</v>
      </c>
    </row>
    <row r="371" spans="1:21" hidden="1" x14ac:dyDescent="0.2">
      <c r="A371" s="1">
        <v>44420</v>
      </c>
      <c r="B371" s="5">
        <v>8.0169845172912757E-2</v>
      </c>
      <c r="C371" s="5">
        <v>-5.4775428507598083E-2</v>
      </c>
      <c r="D371" s="5">
        <v>0.21439934537572145</v>
      </c>
      <c r="E371" s="5">
        <v>-0.11375655954322231</v>
      </c>
      <c r="F371" s="5">
        <v>-6.7133437547939904E-3</v>
      </c>
      <c r="G371" s="5">
        <v>5.3040292836805114E-2</v>
      </c>
      <c r="H371" s="5">
        <v>0.46792059339201897</v>
      </c>
      <c r="I371" s="5">
        <f>AVERAGE('Summary statistics'!I371:I400)</f>
        <v>1.2876954581662807E-3</v>
      </c>
      <c r="J371">
        <f>AVERAGE('Raw data'!I370:I399)</f>
        <v>17.34800014333333</v>
      </c>
      <c r="L371" s="1">
        <v>44552</v>
      </c>
      <c r="M371" s="5">
        <v>9.1043640517567248E-2</v>
      </c>
      <c r="N371" s="5">
        <v>-3.0190773583805841E-3</v>
      </c>
      <c r="O371" s="5">
        <v>0.30470066034069199</v>
      </c>
      <c r="P371" s="5">
        <v>-0.12668805573446601</v>
      </c>
      <c r="Q371" s="5">
        <v>2.1650966317154616E-2</v>
      </c>
      <c r="R371" s="5">
        <v>0.1233983678236892</v>
      </c>
      <c r="S371" s="5">
        <v>1.1403263586409615</v>
      </c>
      <c r="T371" s="5">
        <f>AVERAGE('Summary statistics'!I371:I490)</f>
        <v>7.5103417068056043E-4</v>
      </c>
      <c r="U371">
        <f>AVERAGE('Raw data'!I370:I489)</f>
        <v>18.532000021666668</v>
      </c>
    </row>
    <row r="372" spans="1:21" hidden="1" x14ac:dyDescent="0.2">
      <c r="A372" s="1">
        <v>44421</v>
      </c>
      <c r="B372" s="5">
        <v>5.6199049687698857E-2</v>
      </c>
      <c r="C372" s="5">
        <v>-7.091971060819327E-2</v>
      </c>
      <c r="D372" s="5">
        <v>0.31109966022891877</v>
      </c>
      <c r="E372" s="5">
        <v>-9.6727538673451102E-2</v>
      </c>
      <c r="F372" s="5">
        <v>3.7185236379954998E-3</v>
      </c>
      <c r="G372" s="5">
        <v>4.6654846489789771E-2</v>
      </c>
      <c r="H372" s="5">
        <v>0.37140921622486156</v>
      </c>
      <c r="I372" s="5">
        <f>AVERAGE('Summary statistics'!I372:I401)</f>
        <v>1.2969140977362366E-3</v>
      </c>
      <c r="J372">
        <f>AVERAGE('Raw data'!I371:I400)</f>
        <v>17.306666753333332</v>
      </c>
      <c r="L372" s="1">
        <v>44553</v>
      </c>
      <c r="M372" s="5">
        <v>2.194912664461969E-2</v>
      </c>
      <c r="N372" s="5">
        <v>4.3460614380889141E-3</v>
      </c>
      <c r="O372" s="5">
        <v>0.37179970171184845</v>
      </c>
      <c r="P372" s="5">
        <v>-0.13264826520598574</v>
      </c>
      <c r="Q372" s="5">
        <v>2.2382537932922421E-2</v>
      </c>
      <c r="R372" s="5">
        <v>0.10216347940154477</v>
      </c>
      <c r="S372" s="5">
        <v>1.1639356309218352</v>
      </c>
      <c r="T372" s="5">
        <f>AVERAGE('Summary statistics'!I372:I491)</f>
        <v>7.9165973676516169E-4</v>
      </c>
      <c r="U372">
        <f>AVERAGE('Raw data'!I371:I490)</f>
        <v>18.525333345000004</v>
      </c>
    </row>
    <row r="373" spans="1:21" hidden="1" x14ac:dyDescent="0.2">
      <c r="A373" s="1">
        <v>44424</v>
      </c>
      <c r="B373" s="5">
        <v>7.4966073462324034E-2</v>
      </c>
      <c r="C373" s="5">
        <v>-0.11153845037190344</v>
      </c>
      <c r="D373" s="5">
        <v>0.31571487331037201</v>
      </c>
      <c r="E373" s="5">
        <v>-9.2627956428941047E-2</v>
      </c>
      <c r="F373" s="5">
        <v>7.2898881685402655E-3</v>
      </c>
      <c r="G373" s="5">
        <v>3.6732202758739264E-2</v>
      </c>
      <c r="H373" s="5">
        <v>0.35330868473880578</v>
      </c>
      <c r="I373" s="5">
        <f>AVERAGE('Summary statistics'!I373:I402)</f>
        <v>1.2101879139687971E-3</v>
      </c>
      <c r="J373">
        <f>AVERAGE('Raw data'!I372:I401)</f>
        <v>17.311666803333335</v>
      </c>
      <c r="L373" s="1">
        <v>44557</v>
      </c>
      <c r="M373" s="5">
        <v>0.10344663947554089</v>
      </c>
      <c r="N373" s="5">
        <v>4.5092914604978052E-3</v>
      </c>
      <c r="O373" s="5">
        <v>0.41264975269191312</v>
      </c>
      <c r="P373" s="5">
        <v>-0.12691947367226999</v>
      </c>
      <c r="Q373" s="5">
        <v>1.784964838354277E-2</v>
      </c>
      <c r="R373" s="5">
        <v>0.10622175577877987</v>
      </c>
      <c r="S373" s="5">
        <v>1.0619230648049065</v>
      </c>
      <c r="T373" s="5">
        <f>AVERAGE('Summary statistics'!I373:I492)</f>
        <v>8.6281084612888645E-4</v>
      </c>
      <c r="U373">
        <f>AVERAGE('Raw data'!I372:I491)</f>
        <v>18.55608334916667</v>
      </c>
    </row>
    <row r="374" spans="1:21" hidden="1" x14ac:dyDescent="0.2">
      <c r="A374" s="1">
        <v>44425</v>
      </c>
      <c r="B374" s="5">
        <v>3.6357991614636251E-2</v>
      </c>
      <c r="C374" s="5">
        <v>-0.12106475842273337</v>
      </c>
      <c r="D374" s="5">
        <v>0.27892839086966598</v>
      </c>
      <c r="E374" s="5">
        <v>-0.11343887589910238</v>
      </c>
      <c r="F374" s="5">
        <v>2.5202331952846901E-3</v>
      </c>
      <c r="G374" s="5">
        <v>4.3922464905629059E-2</v>
      </c>
      <c r="H374" s="5">
        <v>0.31401706817092151</v>
      </c>
      <c r="I374" s="5">
        <f>AVERAGE('Summary statistics'!I374:I403)</f>
        <v>7.2529702986700911E-4</v>
      </c>
      <c r="J374">
        <f>AVERAGE('Raw data'!I373:I402)</f>
        <v>17.355333453333333</v>
      </c>
      <c r="L374" s="1">
        <v>44558</v>
      </c>
      <c r="M374" s="5">
        <v>9.1617867917196352E-2</v>
      </c>
      <c r="N374" s="5">
        <v>1.0850973214214691E-2</v>
      </c>
      <c r="O374" s="5">
        <v>0.34082366389603613</v>
      </c>
      <c r="P374" s="5">
        <v>-0.13644117266528702</v>
      </c>
      <c r="Q374" s="5">
        <v>1.5358378788829605E-2</v>
      </c>
      <c r="R374" s="5">
        <v>9.8334829770966622E-2</v>
      </c>
      <c r="S374" s="5">
        <v>1.0448959843153056</v>
      </c>
      <c r="T374" s="5">
        <f>AVERAGE('Summary statistics'!I374:I493)</f>
        <v>7.921381212099163E-4</v>
      </c>
      <c r="U374">
        <f>AVERAGE('Raw data'!I373:I492)</f>
        <v>18.573000021666669</v>
      </c>
    </row>
    <row r="375" spans="1:21" hidden="1" x14ac:dyDescent="0.2">
      <c r="A375" s="1">
        <v>44426</v>
      </c>
      <c r="B375" s="5">
        <v>6.8770377326504872E-2</v>
      </c>
      <c r="C375" s="5">
        <v>-9.8000776825746191E-2</v>
      </c>
      <c r="D375" s="5">
        <v>0.27804108791992244</v>
      </c>
      <c r="E375" s="5">
        <v>-0.10937005699272931</v>
      </c>
      <c r="F375" s="5">
        <v>-9.8704272701156757E-3</v>
      </c>
      <c r="G375" s="5">
        <v>3.9956958830606654E-2</v>
      </c>
      <c r="H375" s="5">
        <v>0.27657147909051755</v>
      </c>
      <c r="I375" s="5">
        <f>AVERAGE('Summary statistics'!I375:I404)</f>
        <v>3.2076121343511233E-4</v>
      </c>
      <c r="J375">
        <f>AVERAGE('Raw data'!I374:I403)</f>
        <v>17.387333486666666</v>
      </c>
      <c r="L375" s="1">
        <v>44559</v>
      </c>
      <c r="M375" s="5">
        <v>0.11245431618806323</v>
      </c>
      <c r="N375" s="5">
        <v>5.8634701245917742E-2</v>
      </c>
      <c r="O375" s="5">
        <v>0.31616360680515104</v>
      </c>
      <c r="P375" s="5">
        <v>-0.13374464313726769</v>
      </c>
      <c r="Q375" s="5">
        <v>2.0510553491536595E-3</v>
      </c>
      <c r="R375" s="5">
        <v>8.5737853369980452E-2</v>
      </c>
      <c r="S375" s="5">
        <v>1.1593699946994405</v>
      </c>
      <c r="T375" s="5">
        <f>AVERAGE('Summary statistics'!I375:I494)</f>
        <v>7.927164340006393E-4</v>
      </c>
      <c r="U375">
        <f>AVERAGE('Raw data'!I374:I493)</f>
        <v>18.606250020000001</v>
      </c>
    </row>
    <row r="376" spans="1:21" hidden="1" x14ac:dyDescent="0.2">
      <c r="A376" s="1">
        <v>44427</v>
      </c>
      <c r="B376" s="5">
        <v>3.7780497498206785E-2</v>
      </c>
      <c r="C376" s="5">
        <v>-0.13560962099725962</v>
      </c>
      <c r="D376" s="5">
        <v>0.3524926342886604</v>
      </c>
      <c r="E376" s="5">
        <v>-0.11215186619748177</v>
      </c>
      <c r="F376" s="5">
        <v>-9.5443472829839695E-3</v>
      </c>
      <c r="G376" s="5">
        <v>3.553323117588611E-2</v>
      </c>
      <c r="H376" s="5">
        <v>0.30997933149601653</v>
      </c>
      <c r="I376" s="5">
        <f>AVERAGE('Summary statistics'!I376:I405)</f>
        <v>6.4922185484005449E-4</v>
      </c>
      <c r="J376">
        <f>AVERAGE('Raw data'!I375:I404)</f>
        <v>17.393333463333338</v>
      </c>
      <c r="L376" s="1">
        <v>44560</v>
      </c>
      <c r="M376" s="5">
        <v>-3.5042901398707763E-2</v>
      </c>
      <c r="N376" s="5">
        <v>5.4038357909423476E-2</v>
      </c>
      <c r="O376" s="5">
        <v>0.36031975415528866</v>
      </c>
      <c r="P376" s="5">
        <v>-0.11949689813888574</v>
      </c>
      <c r="Q376" s="5">
        <v>7.6917071242922925E-3</v>
      </c>
      <c r="R376" s="5">
        <v>9.5762361589103909E-2</v>
      </c>
      <c r="S376" s="5">
        <v>1.1206440589735787</v>
      </c>
      <c r="T376" s="5">
        <f>AVERAGE('Summary statistics'!I376:I495)</f>
        <v>8.3941351472144711E-4</v>
      </c>
      <c r="U376">
        <f>AVERAGE('Raw data'!I375:I494)</f>
        <v>18.655583345833335</v>
      </c>
    </row>
    <row r="377" spans="1:21" hidden="1" x14ac:dyDescent="0.2">
      <c r="A377" s="1">
        <v>44428</v>
      </c>
      <c r="B377" s="5">
        <v>4.7051868039837567E-2</v>
      </c>
      <c r="C377" s="5">
        <v>-0.17932176881484277</v>
      </c>
      <c r="D377" s="5">
        <v>0.37802690155496549</v>
      </c>
      <c r="E377" s="5">
        <v>-0.12670431622901981</v>
      </c>
      <c r="F377" s="5">
        <v>-1.4800247901385191E-2</v>
      </c>
      <c r="G377" s="5">
        <v>3.432975885664101E-2</v>
      </c>
      <c r="H377" s="5">
        <v>0.33697557502673103</v>
      </c>
      <c r="I377" s="5">
        <f>AVERAGE('Summary statistics'!I377:I406)</f>
        <v>5.4568009585693371E-4</v>
      </c>
      <c r="J377">
        <f>AVERAGE('Raw data'!I376:I405)</f>
        <v>17.430000109999998</v>
      </c>
      <c r="L377" s="1">
        <v>44561</v>
      </c>
      <c r="M377" s="5">
        <v>1.5127246862789212E-2</v>
      </c>
      <c r="N377" s="5">
        <v>8.6800304609754991E-3</v>
      </c>
      <c r="O377" s="5">
        <v>0.31301791050662264</v>
      </c>
      <c r="P377" s="5">
        <v>-0.11637364584113939</v>
      </c>
      <c r="Q377" s="5">
        <v>9.892364688986667E-3</v>
      </c>
      <c r="R377" s="5">
        <v>8.4784665778234153E-2</v>
      </c>
      <c r="S377" s="5">
        <v>1.1414029402540229</v>
      </c>
      <c r="T377" s="5">
        <f>AVERAGE('Summary statistics'!I377:I496)</f>
        <v>7.2404263755380754E-4</v>
      </c>
      <c r="U377">
        <f>AVERAGE('Raw data'!I376:I495)</f>
        <v>18.686166687500002</v>
      </c>
    </row>
    <row r="378" spans="1:21" hidden="1" x14ac:dyDescent="0.2">
      <c r="A378" s="1">
        <v>44431</v>
      </c>
      <c r="B378" s="5">
        <v>5.0959816544062106E-2</v>
      </c>
      <c r="C378" s="5">
        <v>-0.12123026608015081</v>
      </c>
      <c r="D378" s="5">
        <v>0.40284841380838804</v>
      </c>
      <c r="E378" s="5">
        <v>-0.1036300710434194</v>
      </c>
      <c r="F378" s="5">
        <v>2.2147168021427639E-4</v>
      </c>
      <c r="G378" s="5">
        <v>3.6346792548930605E-2</v>
      </c>
      <c r="H378" s="5">
        <v>0.47000984284728065</v>
      </c>
      <c r="I378" s="5">
        <f>AVERAGE('Summary statistics'!I378:I407)</f>
        <v>7.1383729609561454E-4</v>
      </c>
      <c r="J378">
        <f>AVERAGE('Raw data'!I377:I406)</f>
        <v>17.46433346666667</v>
      </c>
      <c r="L378" s="1">
        <v>44564</v>
      </c>
      <c r="M378" s="5">
        <v>1.7451526982644273E-2</v>
      </c>
      <c r="N378" s="5">
        <v>2.6369885935093366E-2</v>
      </c>
      <c r="O378" s="5">
        <v>0.33802415506038597</v>
      </c>
      <c r="P378" s="5">
        <v>-0.1400478172972979</v>
      </c>
      <c r="Q378" s="5">
        <v>-3.21686356163833E-3</v>
      </c>
      <c r="R378" s="5">
        <v>7.3807666841066127E-2</v>
      </c>
      <c r="S378" s="5">
        <v>1.3412934341629772</v>
      </c>
      <c r="T378" s="5">
        <f>AVERAGE('Summary statistics'!I378:I497)</f>
        <v>7.4828125515058604E-4</v>
      </c>
      <c r="U378">
        <f>AVERAGE('Raw data'!I377:I496)</f>
        <v>18.726250016666668</v>
      </c>
    </row>
    <row r="379" spans="1:21" hidden="1" x14ac:dyDescent="0.2">
      <c r="A379" s="1">
        <v>44432</v>
      </c>
      <c r="B379" s="5">
        <v>5.2699232000850513E-2</v>
      </c>
      <c r="C379" s="5">
        <v>-0.108095888671563</v>
      </c>
      <c r="D379" s="5">
        <v>0.3770054904083382</v>
      </c>
      <c r="E379" s="5">
        <v>-8.9839326801043812E-2</v>
      </c>
      <c r="F379" s="5">
        <v>-7.7382272267319946E-4</v>
      </c>
      <c r="G379" s="5">
        <v>3.7977799730222021E-2</v>
      </c>
      <c r="H379" s="5">
        <v>0.53622701830805941</v>
      </c>
      <c r="I379" s="5">
        <f>AVERAGE('Summary statistics'!I379:I408)</f>
        <v>8.8101635567615279E-4</v>
      </c>
      <c r="J379">
        <f>AVERAGE('Raw data'!I378:I407)</f>
        <v>17.469333453333334</v>
      </c>
      <c r="L379" s="1">
        <v>44565</v>
      </c>
      <c r="M379" s="5">
        <v>5.6657375356762608E-3</v>
      </c>
      <c r="N379" s="5">
        <v>2.2859639660972854E-2</v>
      </c>
      <c r="O379" s="5">
        <v>0.33686413403813431</v>
      </c>
      <c r="P379" s="5">
        <v>-0.12554066893890853</v>
      </c>
      <c r="Q379" s="5">
        <v>2.5934626207031238E-3</v>
      </c>
      <c r="R379" s="5">
        <v>6.1056600594481189E-2</v>
      </c>
      <c r="S379" s="5">
        <v>1.2887523098434999</v>
      </c>
      <c r="T379" s="5">
        <f>AVERAGE('Summary statistics'!I379:I498)</f>
        <v>7.7239136166926668E-4</v>
      </c>
      <c r="U379">
        <f>AVERAGE('Raw data'!I378:I497)</f>
        <v>18.772500010000005</v>
      </c>
    </row>
    <row r="380" spans="1:21" hidden="1" x14ac:dyDescent="0.2">
      <c r="A380" s="1">
        <v>44433</v>
      </c>
      <c r="B380" s="5">
        <v>6.2743878943296888E-2</v>
      </c>
      <c r="C380" s="5">
        <v>-6.7450821035469358E-2</v>
      </c>
      <c r="D380" s="5">
        <v>0.4006486330199836</v>
      </c>
      <c r="E380" s="5">
        <v>-9.9831060776742975E-2</v>
      </c>
      <c r="F380" s="5">
        <v>-1.8805863955880117E-2</v>
      </c>
      <c r="G380" s="5">
        <v>3.4597244207653415E-2</v>
      </c>
      <c r="H380" s="5">
        <v>0.48881186184227798</v>
      </c>
      <c r="I380" s="5">
        <f>AVERAGE('Summary statistics'!I380:I409)</f>
        <v>9.1612881589114804E-4</v>
      </c>
      <c r="J380">
        <f>AVERAGE('Raw data'!I379:I408)</f>
        <v>17.461333463333332</v>
      </c>
      <c r="L380" s="1">
        <v>44566</v>
      </c>
      <c r="M380" s="5">
        <v>5.8887337333542428E-2</v>
      </c>
      <c r="N380" s="5">
        <v>6.2545218997147267E-2</v>
      </c>
      <c r="O380" s="5">
        <v>0.27999662340824777</v>
      </c>
      <c r="P380" s="5">
        <v>-0.12560733076391112</v>
      </c>
      <c r="Q380" s="5">
        <v>5.4793019383445399E-5</v>
      </c>
      <c r="R380" s="5">
        <v>7.3764088209091527E-2</v>
      </c>
      <c r="S380" s="5">
        <v>1.1895468873550834</v>
      </c>
      <c r="T380" s="5">
        <f>AVERAGE('Summary statistics'!I380:I499)</f>
        <v>5.9949498624534559E-4</v>
      </c>
      <c r="U380">
        <f>AVERAGE('Raw data'!I379:I498)</f>
        <v>18.831166684166671</v>
      </c>
    </row>
    <row r="381" spans="1:21" hidden="1" x14ac:dyDescent="0.2">
      <c r="A381" s="1">
        <v>44434</v>
      </c>
      <c r="B381" s="5">
        <v>0.14645253459258473</v>
      </c>
      <c r="C381" s="5">
        <v>-6.0851444468265986E-2</v>
      </c>
      <c r="D381" s="5">
        <v>0.38581912437415067</v>
      </c>
      <c r="E381" s="5">
        <v>-0.11401089113221063</v>
      </c>
      <c r="F381" s="5">
        <v>-1.8652933062488507E-2</v>
      </c>
      <c r="G381" s="5">
        <v>2.9775075068042188E-2</v>
      </c>
      <c r="H381" s="5">
        <v>0.39801290172987674</v>
      </c>
      <c r="I381" s="5">
        <f>AVERAGE('Summary statistics'!I381:I410)</f>
        <v>8.2964453744590434E-4</v>
      </c>
      <c r="J381">
        <f>AVERAGE('Raw data'!I380:I409)</f>
        <v>17.460333473333336</v>
      </c>
      <c r="L381" s="1">
        <v>44567</v>
      </c>
      <c r="M381" s="5">
        <v>5.3338793621917811E-2</v>
      </c>
      <c r="N381" s="5">
        <v>0.10346059611227153</v>
      </c>
      <c r="O381" s="5">
        <v>0.30272592641652496</v>
      </c>
      <c r="P381" s="5">
        <v>-0.17349497465013389</v>
      </c>
      <c r="Q381" s="5">
        <v>-2.2000776832172161E-2</v>
      </c>
      <c r="R381" s="5">
        <v>7.6071552085708288E-2</v>
      </c>
      <c r="S381" s="5">
        <v>1.2082839421120051</v>
      </c>
      <c r="T381" s="5">
        <f>AVERAGE('Summary statistics'!I381:I500)</f>
        <v>6.186899313112684E-4</v>
      </c>
      <c r="U381">
        <f>AVERAGE('Raw data'!I380:I499)</f>
        <v>18.877250023333335</v>
      </c>
    </row>
    <row r="382" spans="1:21" hidden="1" x14ac:dyDescent="0.2">
      <c r="A382" s="1">
        <v>44435</v>
      </c>
      <c r="B382" s="5">
        <v>0.17348202231456472</v>
      </c>
      <c r="C382" s="5">
        <v>-4.3692470700538347E-2</v>
      </c>
      <c r="D382" s="5">
        <v>0.44651489091471652</v>
      </c>
      <c r="E382" s="5">
        <v>-6.7553982503533422E-2</v>
      </c>
      <c r="F382" s="5">
        <v>2.4762703532632754E-3</v>
      </c>
      <c r="G382" s="5">
        <v>2.4951451082225615E-2</v>
      </c>
      <c r="H382" s="5">
        <v>0.43203659234834224</v>
      </c>
      <c r="I382" s="5">
        <f>AVERAGE('Summary statistics'!I382:I411)</f>
        <v>1.3748672166285715E-3</v>
      </c>
      <c r="J382">
        <f>AVERAGE('Raw data'!I381:I410)</f>
        <v>17.495333510000002</v>
      </c>
      <c r="L382" s="1">
        <v>44568</v>
      </c>
      <c r="M382" s="5">
        <v>6.3789737875329044E-2</v>
      </c>
      <c r="N382" s="5">
        <v>9.4157485729601989E-2</v>
      </c>
      <c r="O382" s="5">
        <v>0.28020130391164555</v>
      </c>
      <c r="P382" s="5">
        <v>-0.14071801081559865</v>
      </c>
      <c r="Q382" s="5">
        <v>-9.7442914746776153E-3</v>
      </c>
      <c r="R382" s="5">
        <v>8.4417067129529663E-2</v>
      </c>
      <c r="S382" s="5">
        <v>1.1328970619882885</v>
      </c>
      <c r="T382" s="5">
        <f>AVERAGE('Summary statistics'!I382:I501)</f>
        <v>6.4791431083787907E-4</v>
      </c>
      <c r="U382">
        <f>AVERAGE('Raw data'!I381:I500)</f>
        <v>18.906916685833338</v>
      </c>
    </row>
    <row r="383" spans="1:21" hidden="1" x14ac:dyDescent="0.2">
      <c r="A383" s="1">
        <v>44438</v>
      </c>
      <c r="B383" s="5">
        <v>0.13031771351234198</v>
      </c>
      <c r="C383" s="5">
        <v>4.1147144905171525E-2</v>
      </c>
      <c r="D383" s="5">
        <v>0.42127051710477931</v>
      </c>
      <c r="E383" s="5">
        <v>-4.6315500392113157E-2</v>
      </c>
      <c r="F383" s="5">
        <v>1.6568181842721175E-3</v>
      </c>
      <c r="G383" s="5">
        <v>1.0235386837874373E-2</v>
      </c>
      <c r="H383" s="5">
        <v>0.36660981587296826</v>
      </c>
      <c r="I383" s="5">
        <f>AVERAGE('Summary statistics'!I383:I412)</f>
        <v>2.0502427777815248E-3</v>
      </c>
      <c r="J383">
        <f>AVERAGE('Raw data'!I382:I411)</f>
        <v>17.54433348666667</v>
      </c>
      <c r="L383" s="1">
        <v>44571</v>
      </c>
      <c r="M383" s="5">
        <v>7.6392435968068578E-2</v>
      </c>
      <c r="N383" s="5">
        <v>0.16365498974838838</v>
      </c>
      <c r="O383" s="5">
        <v>0.30494462451020254</v>
      </c>
      <c r="P383" s="5">
        <v>-0.11279430695442082</v>
      </c>
      <c r="Q383" s="5">
        <v>-5.764982707135438E-3</v>
      </c>
      <c r="R383" s="5">
        <v>9.4792774865937374E-2</v>
      </c>
      <c r="S383" s="5">
        <v>1.0675711975250473</v>
      </c>
      <c r="T383" s="5">
        <f>AVERAGE('Summary statistics'!I383:I502)</f>
        <v>7.6894713283215952E-4</v>
      </c>
      <c r="U383">
        <f>AVERAGE('Raw data'!I382:I501)</f>
        <v>18.919583340833341</v>
      </c>
    </row>
    <row r="384" spans="1:21" hidden="1" x14ac:dyDescent="0.2">
      <c r="A384" s="1">
        <v>44439</v>
      </c>
      <c r="B384" s="5">
        <v>0.12155986418023827</v>
      </c>
      <c r="C384" s="5">
        <v>1.5892035462265103E-2</v>
      </c>
      <c r="D384" s="5">
        <v>0.45861790988887741</v>
      </c>
      <c r="E384" s="5">
        <v>-4.0372005762380536E-2</v>
      </c>
      <c r="F384" s="5">
        <v>3.6919727843789368E-3</v>
      </c>
      <c r="G384" s="5">
        <v>2.0311674253117806E-2</v>
      </c>
      <c r="H384" s="5">
        <v>0.37005867592842134</v>
      </c>
      <c r="I384" s="5">
        <f>AVERAGE('Summary statistics'!I384:I413)</f>
        <v>1.503551886927515E-3</v>
      </c>
      <c r="J384">
        <f>AVERAGE('Raw data'!I383:I412)</f>
        <v>17.723333449999998</v>
      </c>
      <c r="L384" s="1">
        <v>44572</v>
      </c>
      <c r="M384" s="5">
        <v>9.1879967104153693E-2</v>
      </c>
      <c r="N384" s="5">
        <v>0.18621981245223659</v>
      </c>
      <c r="O384" s="5">
        <v>0.36067581751487515</v>
      </c>
      <c r="P384" s="5">
        <v>-9.13890915712402E-2</v>
      </c>
      <c r="Q384" s="5">
        <v>3.9119584861960167E-3</v>
      </c>
      <c r="R384" s="5">
        <v>0.10249297205839117</v>
      </c>
      <c r="S384" s="5">
        <v>0.98141997541648651</v>
      </c>
      <c r="T384" s="5">
        <f>AVERAGE('Summary statistics'!I384:I503)</f>
        <v>7.1951098736968886E-4</v>
      </c>
      <c r="U384">
        <f>AVERAGE('Raw data'!I383:I502)</f>
        <v>18.931916670000007</v>
      </c>
    </row>
    <row r="385" spans="1:21" hidden="1" x14ac:dyDescent="0.2">
      <c r="A385" s="1">
        <v>44440</v>
      </c>
      <c r="B385" s="5">
        <v>0.15332039983082163</v>
      </c>
      <c r="C385" s="5">
        <v>-2.4625047305388947E-2</v>
      </c>
      <c r="D385" s="5">
        <v>0.41829402968098567</v>
      </c>
      <c r="E385" s="5">
        <v>-4.1804130455826108E-2</v>
      </c>
      <c r="F385" s="5">
        <v>6.962508095432301E-3</v>
      </c>
      <c r="G385" s="5">
        <v>1.7506415035829562E-2</v>
      </c>
      <c r="H385" s="5">
        <v>0.38540166437487933</v>
      </c>
      <c r="I385" s="5">
        <f>AVERAGE('Summary statistics'!I385:I414)</f>
        <v>1.2414966152204598E-3</v>
      </c>
      <c r="J385">
        <f>AVERAGE('Raw data'!I384:I413)</f>
        <v>17.812333453333334</v>
      </c>
      <c r="L385" s="1">
        <v>44573</v>
      </c>
      <c r="M385" s="5">
        <v>0.20442949523961329</v>
      </c>
      <c r="N385" s="5">
        <v>0.16172202599476357</v>
      </c>
      <c r="O385" s="5">
        <v>0.31210335370172554</v>
      </c>
      <c r="P385" s="5">
        <v>-8.4570198619393133E-2</v>
      </c>
      <c r="Q385" s="5">
        <v>1.3165695444742692E-2</v>
      </c>
      <c r="R385" s="5">
        <v>9.2909468876237411E-2</v>
      </c>
      <c r="S385" s="5">
        <v>0.98894618626232678</v>
      </c>
      <c r="T385" s="5">
        <f>AVERAGE('Summary statistics'!I385:I504)</f>
        <v>6.7484734103570013E-4</v>
      </c>
      <c r="U385">
        <f>AVERAGE('Raw data'!I384:I503)</f>
        <v>18.91975001083334</v>
      </c>
    </row>
    <row r="386" spans="1:21" hidden="1" x14ac:dyDescent="0.2">
      <c r="A386" s="1">
        <v>44441</v>
      </c>
      <c r="B386" s="5">
        <v>0.14788578024860183</v>
      </c>
      <c r="C386" s="5">
        <v>-2.7062962412954278E-2</v>
      </c>
      <c r="D386" s="5">
        <v>0.42236947302992195</v>
      </c>
      <c r="E386" s="5">
        <v>-5.936954906665344E-2</v>
      </c>
      <c r="F386" s="5">
        <v>3.3730574710774813E-3</v>
      </c>
      <c r="G386" s="5">
        <v>2.2368759138501136E-2</v>
      </c>
      <c r="H386" s="5">
        <v>0.34125025298099554</v>
      </c>
      <c r="I386" s="5">
        <f>AVERAGE('Summary statistics'!I386:I415)</f>
        <v>1.2689598795382609E-3</v>
      </c>
      <c r="J386">
        <f>AVERAGE('Raw data'!I385:I414)</f>
        <v>17.89166676</v>
      </c>
      <c r="L386" s="1">
        <v>44574</v>
      </c>
      <c r="M386" s="5">
        <v>6.4569747230095481E-2</v>
      </c>
      <c r="N386" s="5">
        <v>0.13276625503632988</v>
      </c>
      <c r="O386" s="5">
        <v>0.27588167111224149</v>
      </c>
      <c r="P386" s="5">
        <v>-9.1487857851082377E-2</v>
      </c>
      <c r="Q386" s="5">
        <v>8.823262269664213E-3</v>
      </c>
      <c r="R386" s="5">
        <v>8.6568573608518426E-2</v>
      </c>
      <c r="S386" s="5">
        <v>0.58031536886297919</v>
      </c>
      <c r="T386" s="5">
        <f>AVERAGE('Summary statistics'!I386:I505)</f>
        <v>5.3849118212757094E-4</v>
      </c>
      <c r="U386">
        <f>AVERAGE('Raw data'!I385:I504)</f>
        <v>18.926166681666668</v>
      </c>
    </row>
    <row r="387" spans="1:21" hidden="1" x14ac:dyDescent="0.2">
      <c r="A387" s="1">
        <v>44442</v>
      </c>
      <c r="B387" s="5">
        <v>0.14892947273564408</v>
      </c>
      <c r="C387" s="5">
        <v>-3.9337273297059418E-2</v>
      </c>
      <c r="D387" s="5">
        <v>0.39737872879597785</v>
      </c>
      <c r="E387" s="5">
        <v>-1.7228366567829119E-2</v>
      </c>
      <c r="F387" s="5">
        <v>1.7549618337779495E-2</v>
      </c>
      <c r="G387" s="5">
        <v>2.7422212978304345E-2</v>
      </c>
      <c r="H387" s="5">
        <v>0.34929848654035933</v>
      </c>
      <c r="I387" s="5">
        <f>AVERAGE('Summary statistics'!I387:I416)</f>
        <v>9.2123759018808025E-4</v>
      </c>
      <c r="J387">
        <f>AVERAGE('Raw data'!I386:I415)</f>
        <v>17.924333409999996</v>
      </c>
      <c r="L387" s="1">
        <v>44575</v>
      </c>
      <c r="M387" s="5">
        <v>4.8555560062783165E-2</v>
      </c>
      <c r="N387" s="5">
        <v>0.1510337735605756</v>
      </c>
      <c r="O387" s="5">
        <v>0.2482790391554314</v>
      </c>
      <c r="P387" s="5">
        <v>-9.6230033644152391E-2</v>
      </c>
      <c r="Q387" s="5">
        <v>8.1254074439176122E-3</v>
      </c>
      <c r="R387" s="5">
        <v>8.7173779011414099E-2</v>
      </c>
      <c r="S387" s="5">
        <v>0.70026436361960664</v>
      </c>
      <c r="T387" s="5">
        <f>AVERAGE('Summary statistics'!I387:I506)</f>
        <v>4.6120066440483675E-4</v>
      </c>
      <c r="U387">
        <f>AVERAGE('Raw data'!I386:I505)</f>
        <v>18.935833346666673</v>
      </c>
    </row>
    <row r="388" spans="1:21" hidden="1" x14ac:dyDescent="0.2">
      <c r="A388" s="1">
        <v>44447</v>
      </c>
      <c r="B388" s="5">
        <v>0.1806136144487982</v>
      </c>
      <c r="C388" s="5">
        <v>-3.697043091854494E-2</v>
      </c>
      <c r="D388" s="5">
        <v>0.21160950512587184</v>
      </c>
      <c r="E388" s="5">
        <v>-5.113115952840834E-2</v>
      </c>
      <c r="F388" s="5">
        <v>-3.1731036727685527E-3</v>
      </c>
      <c r="G388" s="5">
        <v>2.8272627715606173E-2</v>
      </c>
      <c r="H388" s="5">
        <v>0.53735213853264163</v>
      </c>
      <c r="I388" s="5">
        <f>AVERAGE('Summary statistics'!I388:I417)</f>
        <v>6.851697279699968E-4</v>
      </c>
      <c r="J388">
        <f>AVERAGE('Raw data'!I387:I416)</f>
        <v>17.927666693333332</v>
      </c>
      <c r="L388" s="1">
        <v>44580</v>
      </c>
      <c r="M388" s="5">
        <v>-1.746017551516113E-2</v>
      </c>
      <c r="N388" s="5">
        <v>0.19003290569855102</v>
      </c>
      <c r="O388" s="5">
        <v>0.11160282900110652</v>
      </c>
      <c r="P388" s="5">
        <v>-4.3882800086366372E-2</v>
      </c>
      <c r="Q388" s="5">
        <v>2.4161069856466794E-2</v>
      </c>
      <c r="R388" s="5">
        <v>9.144698711376438E-2</v>
      </c>
      <c r="S388" s="5">
        <v>0.77341663099678293</v>
      </c>
      <c r="T388" s="5">
        <f>AVERAGE('Summary statistics'!I388:I507)</f>
        <v>2.0572443117489034E-4</v>
      </c>
      <c r="U388">
        <f>AVERAGE('Raw data'!I387:I506)</f>
        <v>18.936666667500006</v>
      </c>
    </row>
    <row r="389" spans="1:21" hidden="1" x14ac:dyDescent="0.2">
      <c r="A389" s="1">
        <v>44448</v>
      </c>
      <c r="B389" s="5">
        <v>0.23660081936006672</v>
      </c>
      <c r="C389" s="5">
        <v>-5.0228742041360318E-2</v>
      </c>
      <c r="D389" s="5">
        <v>0.16190432314595443</v>
      </c>
      <c r="E389" s="5">
        <v>-1.9334563703994962E-2</v>
      </c>
      <c r="F389" s="5">
        <v>1.1111728440808431E-4</v>
      </c>
      <c r="G389" s="5">
        <v>2.5969594606115313E-2</v>
      </c>
      <c r="H389" s="5">
        <v>0.44812322099392682</v>
      </c>
      <c r="I389" s="5">
        <f>AVERAGE('Summary statistics'!I389:I418)</f>
        <v>6.8822144142836363E-4</v>
      </c>
      <c r="J389">
        <f>AVERAGE('Raw data'!I388:I417)</f>
        <v>17.943000059999996</v>
      </c>
      <c r="L389" s="1">
        <v>44581</v>
      </c>
      <c r="M389" s="5">
        <v>-4.3490708082877846E-2</v>
      </c>
      <c r="N389" s="5">
        <v>0.19296487799716516</v>
      </c>
      <c r="O389" s="5">
        <v>3.153393645839131E-2</v>
      </c>
      <c r="P389" s="5">
        <v>2.7144754842551265E-3</v>
      </c>
      <c r="Q389" s="5">
        <v>2.3502070074984137E-2</v>
      </c>
      <c r="R389" s="5">
        <v>9.4693763254395491E-2</v>
      </c>
      <c r="S389" s="5">
        <v>0.6187455907985302</v>
      </c>
      <c r="T389" s="5">
        <f>AVERAGE('Summary statistics'!I389:I508)</f>
        <v>1.5246609805655471E-4</v>
      </c>
      <c r="U389">
        <f>AVERAGE('Raw data'!I388:I507)</f>
        <v>18.938916671666668</v>
      </c>
    </row>
    <row r="390" spans="1:21" hidden="1" x14ac:dyDescent="0.2">
      <c r="A390" s="1">
        <v>44449</v>
      </c>
      <c r="B390" s="5">
        <v>0.19972608976476261</v>
      </c>
      <c r="C390" s="5">
        <v>-3.7580947653229911E-2</v>
      </c>
      <c r="D390" s="5">
        <v>0.11420358958650019</v>
      </c>
      <c r="E390" s="5">
        <v>-4.0065222885173127E-2</v>
      </c>
      <c r="F390" s="5">
        <v>-4.2318677778140027E-3</v>
      </c>
      <c r="G390" s="5">
        <v>4.2390752954751948E-2</v>
      </c>
      <c r="H390" s="5">
        <v>0.36991314604783976</v>
      </c>
      <c r="I390" s="5">
        <f>AVERAGE('Summary statistics'!I390:I419)</f>
        <v>4.3593574666441723E-4</v>
      </c>
      <c r="J390">
        <f>AVERAGE('Raw data'!I389:I418)</f>
        <v>18.004000059999999</v>
      </c>
      <c r="L390" s="1">
        <v>44582</v>
      </c>
      <c r="M390" s="5">
        <v>-1.1189971293544328E-2</v>
      </c>
      <c r="N390" s="5">
        <v>0.16222879209495589</v>
      </c>
      <c r="O390" s="5">
        <v>-9.2318648580020632E-2</v>
      </c>
      <c r="P390" s="5">
        <v>-2.2644624724670843E-2</v>
      </c>
      <c r="Q390" s="5">
        <v>1.7679105641730645E-2</v>
      </c>
      <c r="R390" s="5">
        <v>8.3057369740323253E-2</v>
      </c>
      <c r="S390" s="5">
        <v>0.53866956083848661</v>
      </c>
      <c r="T390" s="5">
        <f>AVERAGE('Summary statistics'!I390:I509)</f>
        <v>-5.1523467170194967E-6</v>
      </c>
      <c r="U390">
        <f>AVERAGE('Raw data'!I389:I508)</f>
        <v>18.938083335000002</v>
      </c>
    </row>
    <row r="391" spans="1:21" hidden="1" x14ac:dyDescent="0.2">
      <c r="A391" s="1">
        <v>44452</v>
      </c>
      <c r="B391" s="5">
        <v>0.2536658265317131</v>
      </c>
      <c r="C391" s="5">
        <v>-4.4013489606185875E-2</v>
      </c>
      <c r="D391" s="5">
        <v>0.11662518388378942</v>
      </c>
      <c r="E391" s="5">
        <v>-8.0159074695253713E-2</v>
      </c>
      <c r="F391" s="5">
        <v>-2.2809649578991963E-2</v>
      </c>
      <c r="G391" s="5">
        <v>6.2459766905257334E-2</v>
      </c>
      <c r="H391" s="5">
        <v>0.12074457637140046</v>
      </c>
      <c r="I391" s="5">
        <f>AVERAGE('Summary statistics'!I391:I420)</f>
        <v>3.7189606739619651E-4</v>
      </c>
      <c r="J391">
        <f>AVERAGE('Raw data'!I390:I419)</f>
        <v>17.935333346666663</v>
      </c>
      <c r="L391" s="1">
        <v>44585</v>
      </c>
      <c r="M391" s="5">
        <v>-7.9149559874443151E-3</v>
      </c>
      <c r="N391" s="5">
        <v>0.12365186203594253</v>
      </c>
      <c r="O391" s="5">
        <v>-8.651106513632173E-2</v>
      </c>
      <c r="P391" s="5">
        <v>-7.9990993343482919E-2</v>
      </c>
      <c r="Q391" s="5">
        <v>3.2087043165703955E-3</v>
      </c>
      <c r="R391" s="5">
        <v>9.7686333957260646E-2</v>
      </c>
      <c r="S391" s="5">
        <v>0.64167729010379104</v>
      </c>
      <c r="T391" s="5">
        <f>AVERAGE('Summary statistics'!I391:I510)</f>
        <v>-1.7026686845665893E-5</v>
      </c>
      <c r="U391">
        <f>AVERAGE('Raw data'!I390:I509)</f>
        <v>18.948749990833338</v>
      </c>
    </row>
    <row r="392" spans="1:21" hidden="1" x14ac:dyDescent="0.2">
      <c r="A392" s="1">
        <v>44453</v>
      </c>
      <c r="B392" s="5">
        <v>0.29557115777573389</v>
      </c>
      <c r="C392" s="5">
        <v>-4.8344016243717418E-2</v>
      </c>
      <c r="D392" s="5">
        <v>0.10929439336079894</v>
      </c>
      <c r="E392" s="5">
        <v>-6.7269246084146792E-2</v>
      </c>
      <c r="F392" s="5">
        <v>-5.5735044811298486E-3</v>
      </c>
      <c r="G392" s="5">
        <v>4.6409414517709011E-2</v>
      </c>
      <c r="H392" s="5">
        <v>0.20550632725083651</v>
      </c>
      <c r="I392" s="5">
        <f>AVERAGE('Summary statistics'!I392:I421)</f>
        <v>3.6047966754258293E-4</v>
      </c>
      <c r="J392">
        <f>AVERAGE('Raw data'!I391:I420)</f>
        <v>17.725000029999997</v>
      </c>
      <c r="L392" s="1">
        <v>44586</v>
      </c>
      <c r="M392" s="5">
        <v>3.4897478672286215E-2</v>
      </c>
      <c r="N392" s="5">
        <v>0.14629609399088722</v>
      </c>
      <c r="O392" s="5">
        <v>-0.13291890109481228</v>
      </c>
      <c r="P392" s="5">
        <v>-6.6808812012262325E-2</v>
      </c>
      <c r="Q392" s="5">
        <v>1.9239223284994236E-2</v>
      </c>
      <c r="R392" s="5">
        <v>7.8463964185732427E-2</v>
      </c>
      <c r="S392" s="5">
        <v>0.71473325536407617</v>
      </c>
      <c r="T392" s="5">
        <f>AVERAGE('Summary statistics'!I392:I511)</f>
        <v>-7.3909850012059315E-5</v>
      </c>
      <c r="U392">
        <f>AVERAGE('Raw data'!I391:I510)</f>
        <v>18.924666662499998</v>
      </c>
    </row>
    <row r="393" spans="1:21" hidden="1" x14ac:dyDescent="0.2">
      <c r="A393" s="1">
        <v>44454</v>
      </c>
      <c r="B393" s="5">
        <v>0.32753790788744708</v>
      </c>
      <c r="C393" s="5">
        <v>1.8767493214465272E-2</v>
      </c>
      <c r="D393" s="5">
        <v>0.20604785021857383</v>
      </c>
      <c r="E393" s="5">
        <v>-7.1887715236219674E-2</v>
      </c>
      <c r="F393" s="5">
        <v>-1.5150967177929665E-2</v>
      </c>
      <c r="G393" s="5">
        <v>3.8497723260228829E-2</v>
      </c>
      <c r="H393" s="5">
        <v>8.3815763429633525E-2</v>
      </c>
      <c r="I393" s="5">
        <f>AVERAGE('Summary statistics'!I393:I422)</f>
        <v>7.0361960896299228E-4</v>
      </c>
      <c r="J393">
        <f>AVERAGE('Raw data'!I392:I421)</f>
        <v>17.616666696666666</v>
      </c>
      <c r="L393" s="1">
        <v>44587</v>
      </c>
      <c r="M393" s="5">
        <v>8.334094737540429E-2</v>
      </c>
      <c r="N393" s="5">
        <v>0.20358787640237508</v>
      </c>
      <c r="O393" s="5">
        <v>-6.2361584574986174E-2</v>
      </c>
      <c r="P393" s="5">
        <v>-7.1635656757317451E-2</v>
      </c>
      <c r="Q393" s="5">
        <v>4.1074566907628902E-3</v>
      </c>
      <c r="R393" s="5">
        <v>6.9207383205476314E-2</v>
      </c>
      <c r="S393" s="5">
        <v>0.75548689253427148</v>
      </c>
      <c r="T393" s="5">
        <f>AVERAGE('Summary statistics'!I393:I512)</f>
        <v>-7.0924524459586912E-5</v>
      </c>
      <c r="U393">
        <f>AVERAGE('Raw data'!I392:I511)</f>
        <v>18.916583335000002</v>
      </c>
    </row>
    <row r="394" spans="1:21" hidden="1" x14ac:dyDescent="0.2">
      <c r="A394" s="1">
        <v>44455</v>
      </c>
      <c r="B394" s="5">
        <v>0.2812672028843996</v>
      </c>
      <c r="C394" s="5">
        <v>2.8639241693619363E-2</v>
      </c>
      <c r="D394" s="5">
        <v>0.22492793957365675</v>
      </c>
      <c r="E394" s="5">
        <v>-0.11539163574365766</v>
      </c>
      <c r="F394" s="5">
        <v>-3.2152427927939362E-2</v>
      </c>
      <c r="G394" s="5">
        <v>3.9522836953562512E-2</v>
      </c>
      <c r="H394" s="5">
        <v>0.14313438422485295</v>
      </c>
      <c r="I394" s="5">
        <f>AVERAGE('Summary statistics'!I394:I423)</f>
        <v>3.7923688041434605E-4</v>
      </c>
      <c r="J394">
        <f>AVERAGE('Raw data'!I393:I422)</f>
        <v>17.556666723333333</v>
      </c>
      <c r="L394" s="1">
        <v>44588</v>
      </c>
      <c r="M394" s="5">
        <v>6.1632016763916254E-2</v>
      </c>
      <c r="N394" s="5">
        <v>0.20495187064441706</v>
      </c>
      <c r="O394" s="5">
        <v>-2.5660618584590983E-2</v>
      </c>
      <c r="P394" s="5">
        <v>-0.12058188271514314</v>
      </c>
      <c r="Q394" s="5">
        <v>-1.1643511448958022E-2</v>
      </c>
      <c r="R394" s="5">
        <v>7.6268401151609988E-2</v>
      </c>
      <c r="S394" s="5">
        <v>0.78098555169986494</v>
      </c>
      <c r="T394" s="5">
        <f>AVERAGE('Summary statistics'!I394:I513)</f>
        <v>-1.8411009066465742E-4</v>
      </c>
      <c r="U394">
        <f>AVERAGE('Raw data'!I393:I512)</f>
        <v>18.929000000000006</v>
      </c>
    </row>
    <row r="395" spans="1:21" hidden="1" x14ac:dyDescent="0.2">
      <c r="A395" s="1">
        <v>44456</v>
      </c>
      <c r="B395" s="5">
        <v>0.2051862621808076</v>
      </c>
      <c r="C395" s="5">
        <v>5.4538207377171105E-2</v>
      </c>
      <c r="D395" s="5">
        <v>0.17386636596735064</v>
      </c>
      <c r="E395" s="5">
        <v>-0.13090337330422946</v>
      </c>
      <c r="F395" s="5">
        <v>-3.5394479565000761E-2</v>
      </c>
      <c r="G395" s="5">
        <v>2.9428697131868825E-2</v>
      </c>
      <c r="H395" s="5">
        <v>9.1366971190727356E-2</v>
      </c>
      <c r="I395" s="5">
        <f>AVERAGE('Summary statistics'!I395:I424)</f>
        <v>2.2869511796458515E-4</v>
      </c>
      <c r="J395">
        <f>AVERAGE('Raw data'!I394:I423)</f>
        <v>17.514000033333332</v>
      </c>
      <c r="L395" s="1">
        <v>44589</v>
      </c>
      <c r="M395" s="5">
        <v>0.10946463633378478</v>
      </c>
      <c r="N395" s="5">
        <v>0.24212585172890522</v>
      </c>
      <c r="O395" s="5">
        <v>-5.1424561089556266E-2</v>
      </c>
      <c r="P395" s="5">
        <v>-0.13251634914566737</v>
      </c>
      <c r="Q395" s="5">
        <v>-1.5495575385385806E-2</v>
      </c>
      <c r="R395" s="5">
        <v>6.872786552276601E-2</v>
      </c>
      <c r="S395" s="5">
        <v>0.59667776287720953</v>
      </c>
      <c r="T395" s="5">
        <f>AVERAGE('Summary statistics'!I395:I514)</f>
        <v>5.5030480784720839E-5</v>
      </c>
      <c r="U395">
        <f>AVERAGE('Raw data'!I394:I513)</f>
        <v>18.934999994166674</v>
      </c>
    </row>
    <row r="396" spans="1:21" hidden="1" x14ac:dyDescent="0.2">
      <c r="A396" s="1">
        <v>44459</v>
      </c>
      <c r="B396" s="5">
        <v>0.18573761557657867</v>
      </c>
      <c r="C396" s="5">
        <v>1.7219538687110392E-2</v>
      </c>
      <c r="D396" s="5">
        <v>4.7858490993399103E-2</v>
      </c>
      <c r="E396" s="5">
        <v>-0.13021568736845171</v>
      </c>
      <c r="F396" s="5">
        <v>-2.5248353253508861E-2</v>
      </c>
      <c r="G396" s="5">
        <v>2.3508106672056293E-2</v>
      </c>
      <c r="H396" s="5">
        <v>2.3960582261370111E-2</v>
      </c>
      <c r="I396" s="5">
        <f>AVERAGE('Summary statistics'!I396:I425)</f>
        <v>-5.4150411894752018E-4</v>
      </c>
      <c r="J396">
        <f>AVERAGE('Raw data'!I395:I424)</f>
        <v>17.487666666666666</v>
      </c>
      <c r="L396" s="1">
        <v>44592</v>
      </c>
      <c r="M396" s="5">
        <v>0.16321916736579095</v>
      </c>
      <c r="N396" s="5">
        <v>0.24362990634317525</v>
      </c>
      <c r="O396" s="5">
        <v>-5.9705908323604631E-2</v>
      </c>
      <c r="P396" s="5">
        <v>-0.1217397301736715</v>
      </c>
      <c r="Q396" s="5">
        <v>-6.9342634940057013E-3</v>
      </c>
      <c r="R396" s="5">
        <v>5.2459290455647067E-2</v>
      </c>
      <c r="S396" s="5">
        <v>0.50005238794035256</v>
      </c>
      <c r="T396" s="5">
        <f>AVERAGE('Summary statistics'!I396:I515)</f>
        <v>1.6108827059974656E-4</v>
      </c>
      <c r="U396">
        <f>AVERAGE('Raw data'!I395:I514)</f>
        <v>18.93849999416668</v>
      </c>
    </row>
    <row r="397" spans="1:21" hidden="1" x14ac:dyDescent="0.2">
      <c r="A397" s="1">
        <v>44460</v>
      </c>
      <c r="B397" s="5">
        <v>0.1489612545850327</v>
      </c>
      <c r="C397" s="5">
        <v>3.284651377229595E-2</v>
      </c>
      <c r="D397" s="5">
        <v>-5.1399804373946506E-2</v>
      </c>
      <c r="E397" s="5">
        <v>-7.3109223666801768E-2</v>
      </c>
      <c r="F397" s="5">
        <v>8.5279934003242314E-3</v>
      </c>
      <c r="G397" s="5">
        <v>2.649756463643663E-2</v>
      </c>
      <c r="H397" s="5">
        <v>0.12843429742075732</v>
      </c>
      <c r="I397" s="5">
        <f>AVERAGE('Summary statistics'!I397:I426)</f>
        <v>-6.2446606960199122E-4</v>
      </c>
      <c r="J397">
        <f>AVERAGE('Raw data'!I396:I425)</f>
        <v>17.506333316666662</v>
      </c>
      <c r="L397" s="1">
        <v>44593</v>
      </c>
      <c r="M397" s="5">
        <v>0.13765933436756086</v>
      </c>
      <c r="N397" s="5">
        <v>0.25599006508650529</v>
      </c>
      <c r="O397" s="5">
        <v>-0.10034040555210183</v>
      </c>
      <c r="P397" s="5">
        <v>-7.3817094333000613E-2</v>
      </c>
      <c r="Q397" s="5">
        <v>2.1546027901434211E-2</v>
      </c>
      <c r="R397" s="5">
        <v>5.7534444571461285E-2</v>
      </c>
      <c r="S397" s="5">
        <v>0.55215639436176978</v>
      </c>
      <c r="T397" s="5">
        <f>AVERAGE('Summary statistics'!I397:I516)</f>
        <v>2.0413515650288729E-4</v>
      </c>
      <c r="U397">
        <f>AVERAGE('Raw data'!I396:I515)</f>
        <v>18.961249990833341</v>
      </c>
    </row>
    <row r="398" spans="1:21" hidden="1" x14ac:dyDescent="0.2">
      <c r="A398" s="1">
        <v>44461</v>
      </c>
      <c r="B398" s="5">
        <v>0.16847406880861451</v>
      </c>
      <c r="C398" s="5">
        <v>8.2954321515562507E-2</v>
      </c>
      <c r="D398" s="5">
        <v>-6.0856368710969819E-2</v>
      </c>
      <c r="E398" s="5">
        <v>-1.5679461898372195E-2</v>
      </c>
      <c r="F398" s="5">
        <v>2.9842741806494329E-2</v>
      </c>
      <c r="G398" s="5">
        <v>2.2170613247588247E-2</v>
      </c>
      <c r="H398" s="5">
        <v>0.12669927405781634</v>
      </c>
      <c r="I398" s="5">
        <f>AVERAGE('Summary statistics'!I398:I427)</f>
        <v>-2.772258962578162E-4</v>
      </c>
      <c r="J398">
        <f>AVERAGE('Raw data'!I397:I426)</f>
        <v>17.459666599999998</v>
      </c>
      <c r="L398" s="1">
        <v>44594</v>
      </c>
      <c r="M398" s="5">
        <v>0.30374692027967942</v>
      </c>
      <c r="N398" s="5">
        <v>0.28338585329420785</v>
      </c>
      <c r="O398" s="5">
        <v>-0.22685687759729478</v>
      </c>
      <c r="P398" s="5">
        <v>-2.4448755609668828E-2</v>
      </c>
      <c r="Q398" s="5">
        <v>4.7396339551851636E-2</v>
      </c>
      <c r="R398" s="5">
        <v>3.9603613904615476E-2</v>
      </c>
      <c r="S398" s="5">
        <v>0.72494562649453931</v>
      </c>
      <c r="T398" s="5">
        <f>AVERAGE('Summary statistics'!I398:I517)</f>
        <v>2.9001622919353203E-4</v>
      </c>
      <c r="U398">
        <f>AVERAGE('Raw data'!I397:I516)</f>
        <v>18.959833323333338</v>
      </c>
    </row>
    <row r="399" spans="1:21" hidden="1" x14ac:dyDescent="0.2">
      <c r="A399" s="1">
        <v>44462</v>
      </c>
      <c r="B399" s="5">
        <v>0.19632591405437286</v>
      </c>
      <c r="C399" s="5">
        <v>7.0797265919607555E-2</v>
      </c>
      <c r="D399" s="5">
        <v>-1.6020151819644737E-2</v>
      </c>
      <c r="E399" s="5">
        <v>-3.0954697390642757E-2</v>
      </c>
      <c r="F399" s="5">
        <v>1.0397910714058912E-2</v>
      </c>
      <c r="G399" s="5">
        <v>1.0484876209280323E-2</v>
      </c>
      <c r="H399" s="5">
        <v>0.14068668152968536</v>
      </c>
      <c r="I399" s="5">
        <f>AVERAGE('Summary statistics'!I399:I428)</f>
        <v>9.1757666301343739E-5</v>
      </c>
      <c r="J399">
        <f>AVERAGE('Raw data'!I398:I427)</f>
        <v>17.475999923333333</v>
      </c>
      <c r="L399" s="1">
        <v>44595</v>
      </c>
      <c r="M399" s="5">
        <v>0.17848278048678823</v>
      </c>
      <c r="N399" s="5">
        <v>0.27904183633706497</v>
      </c>
      <c r="O399" s="5">
        <v>-0.20110554696380611</v>
      </c>
      <c r="P399" s="5">
        <v>-4.4449819406447849E-2</v>
      </c>
      <c r="Q399" s="5">
        <v>4.0958267500652595E-2</v>
      </c>
      <c r="R399" s="5">
        <v>2.5180381416967559E-2</v>
      </c>
      <c r="S399" s="5">
        <v>0.65421064681760699</v>
      </c>
      <c r="T399" s="5">
        <f>AVERAGE('Summary statistics'!I399:I518)</f>
        <v>7.6077734128330931E-5</v>
      </c>
      <c r="U399">
        <f>AVERAGE('Raw data'!I398:I517)</f>
        <v>18.997166668333346</v>
      </c>
    </row>
    <row r="400" spans="1:21" hidden="1" x14ac:dyDescent="0.2">
      <c r="A400" s="1">
        <v>44463</v>
      </c>
      <c r="B400" s="5">
        <v>0.23611644161031278</v>
      </c>
      <c r="C400" s="5">
        <v>6.6071641336859679E-2</v>
      </c>
      <c r="D400" s="5">
        <v>-6.2121567359867978E-2</v>
      </c>
      <c r="E400" s="5">
        <v>-4.6313244487244762E-2</v>
      </c>
      <c r="F400" s="5">
        <v>-9.1298151848105908E-4</v>
      </c>
      <c r="G400" s="5">
        <v>1.7949344567188219E-2</v>
      </c>
      <c r="H400" s="5">
        <v>1.7481358165924481E-2</v>
      </c>
      <c r="I400" s="5">
        <f>AVERAGE('Summary statistics'!I400:I429)</f>
        <v>5.8256353200273322E-5</v>
      </c>
      <c r="J400">
        <f>AVERAGE('Raw data'!I399:I428)</f>
        <v>17.584333256666671</v>
      </c>
      <c r="L400" s="1">
        <v>44596</v>
      </c>
      <c r="M400" s="5">
        <v>0.11901410807580295</v>
      </c>
      <c r="N400" s="5">
        <v>0.28742933293461165</v>
      </c>
      <c r="O400" s="5">
        <v>-9.1803497506238146E-2</v>
      </c>
      <c r="P400" s="5">
        <v>-4.4086072074419891E-2</v>
      </c>
      <c r="Q400" s="5">
        <v>3.0610909888228434E-2</v>
      </c>
      <c r="R400" s="5">
        <v>1.9235158860345464E-2</v>
      </c>
      <c r="S400" s="5">
        <v>0.57997437946669839</v>
      </c>
      <c r="T400" s="5">
        <f>AVERAGE('Summary statistics'!I400:I519)</f>
        <v>9.8419007886013478E-5</v>
      </c>
      <c r="U400">
        <f>AVERAGE('Raw data'!I399:I518)</f>
        <v>19.048416665000005</v>
      </c>
    </row>
    <row r="401" spans="1:21" hidden="1" x14ac:dyDescent="0.2">
      <c r="A401" s="1">
        <v>44466</v>
      </c>
      <c r="B401" s="5">
        <v>0.37211575934163565</v>
      </c>
      <c r="C401" s="5">
        <v>8.8060182713153995E-2</v>
      </c>
      <c r="D401" s="5">
        <v>-5.1545322019932734E-2</v>
      </c>
      <c r="E401" s="5">
        <v>-1.8424446086733548E-2</v>
      </c>
      <c r="F401" s="5">
        <v>1.1416176734809554E-4</v>
      </c>
      <c r="G401" s="5">
        <v>1.4675731565798395E-2</v>
      </c>
      <c r="H401" s="5">
        <v>-7.9959410399090519E-2</v>
      </c>
      <c r="I401" s="5">
        <f>AVERAGE('Summary statistics'!I401:I430)</f>
        <v>-1.327502470527757E-4</v>
      </c>
      <c r="J401">
        <f>AVERAGE('Raw data'!I400:I429)</f>
        <v>17.621999956666667</v>
      </c>
      <c r="L401" s="1">
        <v>44599</v>
      </c>
      <c r="M401" s="5">
        <v>7.3272201106325152E-2</v>
      </c>
      <c r="N401" s="5">
        <v>0.27895981916089052</v>
      </c>
      <c r="O401" s="5">
        <v>-1.2908552460119141E-2</v>
      </c>
      <c r="P401" s="5">
        <v>-1.7319020608873338E-3</v>
      </c>
      <c r="Q401" s="5">
        <v>3.9181192581721425E-2</v>
      </c>
      <c r="R401" s="5">
        <v>2.337581953285206E-3</v>
      </c>
      <c r="S401" s="5">
        <v>0.54175079288485861</v>
      </c>
      <c r="T401" s="5">
        <f>AVERAGE('Summary statistics'!I401:I520)</f>
        <v>4.2911864274503076E-5</v>
      </c>
      <c r="U401">
        <f>AVERAGE('Raw data'!I400:I519)</f>
        <v>19.109666668333336</v>
      </c>
    </row>
    <row r="402" spans="1:21" hidden="1" x14ac:dyDescent="0.2">
      <c r="A402" s="1">
        <v>44467</v>
      </c>
      <c r="B402" s="5">
        <v>0.41397579777607268</v>
      </c>
      <c r="C402" s="5">
        <v>9.5389874838037861E-2</v>
      </c>
      <c r="D402" s="5">
        <v>-0.15310017666511552</v>
      </c>
      <c r="E402" s="5">
        <v>-5.6755272298420145E-2</v>
      </c>
      <c r="F402" s="5">
        <v>-2.3154318248091471E-2</v>
      </c>
      <c r="G402" s="5">
        <v>1.2827901796874824E-2</v>
      </c>
      <c r="H402" s="5">
        <v>3.6919873894224145E-2</v>
      </c>
      <c r="I402" s="5">
        <f>AVERAGE('Summary statistics'!I402:I431)</f>
        <v>-8.7202070335891965E-4</v>
      </c>
      <c r="J402">
        <f>AVERAGE('Raw data'!I401:I430)</f>
        <v>17.621999956666667</v>
      </c>
      <c r="L402" s="1">
        <v>44600</v>
      </c>
      <c r="M402" s="5">
        <v>9.5522066657537832E-2</v>
      </c>
      <c r="N402" s="5">
        <v>0.26671570573695191</v>
      </c>
      <c r="O402" s="5">
        <v>-8.2158558862535258E-2</v>
      </c>
      <c r="P402" s="5">
        <v>-2.4650559561494638E-2</v>
      </c>
      <c r="Q402" s="5">
        <v>2.7566150235520431E-2</v>
      </c>
      <c r="R402" s="5">
        <v>-2.5513833826133355E-3</v>
      </c>
      <c r="S402" s="5">
        <v>0.52214502320416967</v>
      </c>
      <c r="T402" s="5">
        <f>AVERAGE('Summary statistics'!I402:I521)</f>
        <v>9.9264688116744361E-5</v>
      </c>
      <c r="U402">
        <f>AVERAGE('Raw data'!I401:I520)</f>
        <v>19.187916679166666</v>
      </c>
    </row>
    <row r="403" spans="1:21" hidden="1" x14ac:dyDescent="0.2">
      <c r="A403" s="1">
        <v>44468</v>
      </c>
      <c r="B403" s="5">
        <v>0.32785509820116049</v>
      </c>
      <c r="C403" s="5">
        <v>0.10620723689203995</v>
      </c>
      <c r="D403" s="5">
        <v>-0.10198117717467377</v>
      </c>
      <c r="E403" s="5">
        <v>-0.10195234067274812</v>
      </c>
      <c r="F403" s="5">
        <v>-3.8094964210397361E-2</v>
      </c>
      <c r="G403" s="5">
        <v>1.5690580397233866E-2</v>
      </c>
      <c r="H403" s="5">
        <v>2.6166113425417498E-3</v>
      </c>
      <c r="I403" s="5">
        <f>AVERAGE('Summary statistics'!I403:I432)</f>
        <v>-9.0663180700835129E-4</v>
      </c>
      <c r="J403">
        <f>AVERAGE('Raw data'!I402:I431)</f>
        <v>17.626666603333334</v>
      </c>
      <c r="L403" s="1">
        <v>44601</v>
      </c>
      <c r="M403" s="5">
        <v>1.5839426059945962E-2</v>
      </c>
      <c r="N403" s="5">
        <v>0.28701310152706611</v>
      </c>
      <c r="O403" s="5">
        <v>-3.557152028846676E-2</v>
      </c>
      <c r="P403" s="5">
        <v>-1.9095887057655418E-2</v>
      </c>
      <c r="Q403" s="5">
        <v>2.5812154430664518E-2</v>
      </c>
      <c r="R403" s="5">
        <v>-1.0464713082362282E-2</v>
      </c>
      <c r="S403" s="5">
        <v>0.42566353259980177</v>
      </c>
      <c r="T403" s="5">
        <f>AVERAGE('Summary statistics'!I403:I522)</f>
        <v>1.9765254574648087E-4</v>
      </c>
      <c r="U403">
        <f>AVERAGE('Raw data'!I402:I521)</f>
        <v>19.286750001666672</v>
      </c>
    </row>
    <row r="404" spans="1:21" hidden="1" x14ac:dyDescent="0.2">
      <c r="A404" s="1">
        <v>44469</v>
      </c>
      <c r="B404" s="5">
        <v>0.42465261867890725</v>
      </c>
      <c r="C404" s="5">
        <v>0.1193336174351059</v>
      </c>
      <c r="D404" s="5">
        <v>-1.9619925087048733E-2</v>
      </c>
      <c r="E404" s="5">
        <v>-7.056705401530744E-2</v>
      </c>
      <c r="F404" s="5">
        <v>-1.7378004466655158E-2</v>
      </c>
      <c r="G404" s="5">
        <v>5.6540299113481268E-5</v>
      </c>
      <c r="H404" s="5">
        <v>8.9384847170904003E-2</v>
      </c>
      <c r="I404" s="5">
        <f>AVERAGE('Summary statistics'!I404:I433)</f>
        <v>-1.0701855630791913E-3</v>
      </c>
      <c r="J404">
        <f>AVERAGE('Raw data'!I403:I432)</f>
        <v>17.650666643333338</v>
      </c>
      <c r="L404" s="1">
        <v>44602</v>
      </c>
      <c r="M404" s="5">
        <v>3.1300656859177677E-2</v>
      </c>
      <c r="N404" s="5">
        <v>0.29992103119459673</v>
      </c>
      <c r="O404" s="5">
        <v>-2.65419842724871E-2</v>
      </c>
      <c r="P404" s="5">
        <v>-5.8074388013055695E-3</v>
      </c>
      <c r="Q404" s="5">
        <v>2.7365715183614407E-2</v>
      </c>
      <c r="R404" s="5">
        <v>-1.8259094515090196E-2</v>
      </c>
      <c r="S404" s="5">
        <v>0.48131474720554851</v>
      </c>
      <c r="T404" s="5">
        <f>AVERAGE('Summary statistics'!I404:I523)</f>
        <v>1.0422224868845049E-4</v>
      </c>
      <c r="U404">
        <f>AVERAGE('Raw data'!I403:I522)</f>
        <v>19.3966666725</v>
      </c>
    </row>
    <row r="405" spans="1:21" hidden="1" x14ac:dyDescent="0.2">
      <c r="A405" s="1">
        <v>44470</v>
      </c>
      <c r="B405" s="5">
        <v>0.37756121819418192</v>
      </c>
      <c r="C405" s="5">
        <v>0.14771387599377875</v>
      </c>
      <c r="D405" s="5">
        <v>7.3732262662190545E-2</v>
      </c>
      <c r="E405" s="5">
        <v>-3.8561721045873784E-2</v>
      </c>
      <c r="F405" s="5">
        <v>-1.4677919604752832E-2</v>
      </c>
      <c r="G405" s="5">
        <v>-1.7511655371836958E-3</v>
      </c>
      <c r="H405" s="5">
        <v>0.14603774065301495</v>
      </c>
      <c r="I405" s="5">
        <f>AVERAGE('Summary statistics'!I405:I434)</f>
        <v>-3.2902266074526205E-4</v>
      </c>
      <c r="J405">
        <f>AVERAGE('Raw data'!I404:I433)</f>
        <v>17.768333270000007</v>
      </c>
      <c r="L405" s="1">
        <v>44603</v>
      </c>
      <c r="M405" s="5">
        <v>2.2842004276987043E-2</v>
      </c>
      <c r="N405" s="5">
        <v>0.35223491520998662</v>
      </c>
      <c r="O405" s="5">
        <v>-5.3631058502123796E-2</v>
      </c>
      <c r="P405" s="5">
        <v>-2.2653938862750344E-3</v>
      </c>
      <c r="Q405" s="5">
        <v>3.1824000904062115E-2</v>
      </c>
      <c r="R405" s="5">
        <v>-2.5552277628058562E-2</v>
      </c>
      <c r="S405" s="5">
        <v>0.47290281847300703</v>
      </c>
      <c r="T405" s="5">
        <f>AVERAGE('Summary statistics'!I405:I524)</f>
        <v>3.4717114641803686E-5</v>
      </c>
      <c r="U405">
        <f>AVERAGE('Raw data'!I404:I523)</f>
        <v>19.518999992500007</v>
      </c>
    </row>
    <row r="406" spans="1:21" hidden="1" x14ac:dyDescent="0.2">
      <c r="A406" s="1">
        <v>44473</v>
      </c>
      <c r="B406" s="5">
        <v>0.40911379602365555</v>
      </c>
      <c r="C406" s="5">
        <v>0.19779756155748551</v>
      </c>
      <c r="D406" s="5">
        <v>5.1507896678844617E-2</v>
      </c>
      <c r="E406" s="5">
        <v>-2.5549630607904175E-2</v>
      </c>
      <c r="F406" s="5">
        <v>-8.7307282834161587E-3</v>
      </c>
      <c r="G406" s="5">
        <v>-1.881683983137869E-2</v>
      </c>
      <c r="H406" s="5">
        <v>2.9642658209856718E-2</v>
      </c>
      <c r="I406" s="5">
        <f>AVERAGE('Summary statistics'!I406:I435)</f>
        <v>-8.0666203271277962E-4</v>
      </c>
      <c r="J406">
        <f>AVERAGE('Raw data'!I405:I434)</f>
        <v>18.08699992</v>
      </c>
      <c r="L406" s="1">
        <v>44606</v>
      </c>
      <c r="M406" s="5">
        <v>9.1028536726614456E-2</v>
      </c>
      <c r="N406" s="5">
        <v>0.40467974719447547</v>
      </c>
      <c r="O406" s="5">
        <v>-9.4253545456979851E-2</v>
      </c>
      <c r="P406" s="5">
        <v>2.6255809593453507E-2</v>
      </c>
      <c r="Q406" s="5">
        <v>4.7264101208482671E-2</v>
      </c>
      <c r="R406" s="5">
        <v>-5.6503561227586735E-4</v>
      </c>
      <c r="S406" s="5">
        <v>0.36556127571692254</v>
      </c>
      <c r="T406" s="5">
        <f>AVERAGE('Summary statistics'!I406:I525)</f>
        <v>-7.8153361156427212E-6</v>
      </c>
      <c r="U406">
        <f>AVERAGE('Raw data'!I405:I524)</f>
        <v>19.638499994166672</v>
      </c>
    </row>
    <row r="407" spans="1:21" hidden="1" x14ac:dyDescent="0.2">
      <c r="A407" s="1">
        <v>44474</v>
      </c>
      <c r="B407" s="5">
        <v>0.49411972871080101</v>
      </c>
      <c r="C407" s="5">
        <v>0.23627898215781803</v>
      </c>
      <c r="D407" s="5">
        <v>4.2574735408465916E-2</v>
      </c>
      <c r="E407" s="5">
        <v>-2.204813722176217E-2</v>
      </c>
      <c r="F407" s="5">
        <v>-1.3032992173222367E-2</v>
      </c>
      <c r="G407" s="5">
        <v>-1.0438034411329679E-2</v>
      </c>
      <c r="H407" s="5">
        <v>3.2365790083151033E-2</v>
      </c>
      <c r="I407" s="5">
        <f>AVERAGE('Summary statistics'!I407:I436)</f>
        <v>-7.2796597177329531E-4</v>
      </c>
      <c r="J407">
        <f>AVERAGE('Raw data'!I406:I435)</f>
        <v>18.341666630000002</v>
      </c>
      <c r="L407" s="1">
        <v>44607</v>
      </c>
      <c r="M407" s="5">
        <v>0.11167654410939887</v>
      </c>
      <c r="N407" s="5">
        <v>0.39026675573726116</v>
      </c>
      <c r="O407" s="5">
        <v>-0.10192433345159141</v>
      </c>
      <c r="P407" s="5">
        <v>9.9023498262288921E-3</v>
      </c>
      <c r="Q407" s="5">
        <v>3.9673353021338204E-2</v>
      </c>
      <c r="R407" s="5">
        <v>1.6621811456628027E-2</v>
      </c>
      <c r="S407" s="5">
        <v>0.38881724057926953</v>
      </c>
      <c r="T407" s="5">
        <f>AVERAGE('Summary statistics'!I407:I526)</f>
        <v>5.4977681078487511E-5</v>
      </c>
      <c r="U407">
        <f>AVERAGE('Raw data'!I406:I525)</f>
        <v>19.729666665000003</v>
      </c>
    </row>
    <row r="408" spans="1:21" hidden="1" x14ac:dyDescent="0.2">
      <c r="A408" s="1">
        <v>44475</v>
      </c>
      <c r="B408" s="5">
        <v>0.36362160906962859</v>
      </c>
      <c r="C408" s="5">
        <v>0.16518903617674183</v>
      </c>
      <c r="D408" s="5">
        <v>0.11041798205718163</v>
      </c>
      <c r="E408" s="5">
        <v>-4.8680261517708226E-2</v>
      </c>
      <c r="F408" s="5">
        <v>-2.4944540462816508E-2</v>
      </c>
      <c r="G408" s="5">
        <v>-5.6315820601932076E-4</v>
      </c>
      <c r="H408" s="5">
        <v>1.5845786299513005E-2</v>
      </c>
      <c r="I408" s="5">
        <f>AVERAGE('Summary statistics'!I408:I437)</f>
        <v>-8.744805445554453E-4</v>
      </c>
      <c r="J408">
        <f>AVERAGE('Raw data'!I407:I436)</f>
        <v>18.477666626666668</v>
      </c>
      <c r="L408" s="1">
        <v>44608</v>
      </c>
      <c r="M408" s="5">
        <v>0.17872405000428654</v>
      </c>
      <c r="N408" s="5">
        <v>0.3554859375335051</v>
      </c>
      <c r="O408" s="5">
        <v>-0.1212336943560049</v>
      </c>
      <c r="P408" s="5">
        <v>-2.1582285519248755E-3</v>
      </c>
      <c r="Q408" s="5">
        <v>3.5459694205972336E-2</v>
      </c>
      <c r="R408" s="5">
        <v>2.105810085067817E-2</v>
      </c>
      <c r="S408" s="5">
        <v>0.34851191473114768</v>
      </c>
      <c r="T408" s="5">
        <f>AVERAGE('Summary statistics'!I408:I527)</f>
        <v>-8.4314685205461912E-6</v>
      </c>
      <c r="U408">
        <f>AVERAGE('Raw data'!I407:I526)</f>
        <v>19.796666656666666</v>
      </c>
    </row>
    <row r="409" spans="1:21" hidden="1" x14ac:dyDescent="0.2">
      <c r="A409" s="1">
        <v>44476</v>
      </c>
      <c r="B409" s="5">
        <v>0.37647253840830019</v>
      </c>
      <c r="C409" s="5">
        <v>0.14782758803933518</v>
      </c>
      <c r="D409" s="5">
        <v>0.11973463935757553</v>
      </c>
      <c r="E409" s="5">
        <v>-5.3114390943734775E-2</v>
      </c>
      <c r="F409" s="5">
        <v>-2.7638612151601041E-2</v>
      </c>
      <c r="G409" s="5">
        <v>-1.9662375369281209E-3</v>
      </c>
      <c r="H409" s="5">
        <v>7.6017775577699259E-2</v>
      </c>
      <c r="I409" s="5">
        <f>AVERAGE('Summary statistics'!I409:I438)</f>
        <v>-6.4875704738052758E-4</v>
      </c>
      <c r="J409">
        <f>AVERAGE('Raw data'!I408:I437)</f>
        <v>18.559666596666666</v>
      </c>
      <c r="L409" s="1">
        <v>44609</v>
      </c>
      <c r="M409" s="5">
        <v>0.14101105031772729</v>
      </c>
      <c r="N409" s="5">
        <v>0.30645645786369297</v>
      </c>
      <c r="O409" s="5">
        <v>-0.16263469778601153</v>
      </c>
      <c r="P409" s="5">
        <v>-7.9549502823686967E-4</v>
      </c>
      <c r="Q409" s="5">
        <v>5.0408191713183559E-2</v>
      </c>
      <c r="R409" s="5">
        <v>2.7183559932015731E-2</v>
      </c>
      <c r="S409" s="5">
        <v>0.27727297046081323</v>
      </c>
      <c r="T409" s="5">
        <f>AVERAGE('Summary statistics'!I409:I528)</f>
        <v>-1.9920518371881695E-4</v>
      </c>
      <c r="U409">
        <f>AVERAGE('Raw data'!I408:I527)</f>
        <v>19.844916648333331</v>
      </c>
    </row>
    <row r="410" spans="1:21" hidden="1" x14ac:dyDescent="0.2">
      <c r="A410" s="1">
        <v>44477</v>
      </c>
      <c r="B410" s="5">
        <v>0.35628995837093586</v>
      </c>
      <c r="C410" s="5">
        <v>0.14908058872502736</v>
      </c>
      <c r="D410" s="5">
        <v>9.569512109161904E-2</v>
      </c>
      <c r="E410" s="5">
        <v>-4.6049443881539337E-2</v>
      </c>
      <c r="F410" s="5">
        <v>-1.8938678998968748E-2</v>
      </c>
      <c r="G410" s="5">
        <v>-6.6325913428407655E-3</v>
      </c>
      <c r="H410" s="5">
        <v>5.9662160366241931E-3</v>
      </c>
      <c r="I410" s="5">
        <f>AVERAGE('Summary statistics'!I410:I439)</f>
        <v>-7.8637991286051214E-4</v>
      </c>
      <c r="J410">
        <f>AVERAGE('Raw data'!I409:I438)</f>
        <v>18.631666590000002</v>
      </c>
      <c r="L410" s="1">
        <v>44610</v>
      </c>
      <c r="M410" s="5">
        <v>0.12841826586077976</v>
      </c>
      <c r="N410" s="5">
        <v>0.28684058333233631</v>
      </c>
      <c r="O410" s="5">
        <v>-0.2028260928019264</v>
      </c>
      <c r="P410" s="5">
        <v>9.0858330152552638E-3</v>
      </c>
      <c r="Q410" s="5">
        <v>5.8974494395370884E-2</v>
      </c>
      <c r="R410" s="5">
        <v>1.4555228455570522E-3</v>
      </c>
      <c r="S410" s="5">
        <v>0.25225408034774971</v>
      </c>
      <c r="T410" s="5">
        <f>AVERAGE('Summary statistics'!I410:I529)</f>
        <v>-2.7761941871163801E-4</v>
      </c>
      <c r="U410">
        <f>AVERAGE('Raw data'!I409:I528)</f>
        <v>19.899083314999999</v>
      </c>
    </row>
    <row r="411" spans="1:21" hidden="1" x14ac:dyDescent="0.2">
      <c r="A411" s="1">
        <v>44480</v>
      </c>
      <c r="B411" s="5">
        <v>0.24489381771438651</v>
      </c>
      <c r="C411" s="5">
        <v>0.17756389096567543</v>
      </c>
      <c r="D411" s="5">
        <v>0.20483189850281741</v>
      </c>
      <c r="E411" s="5">
        <v>-3.8303936069613943E-2</v>
      </c>
      <c r="F411" s="5">
        <v>-2.2248798553214127E-2</v>
      </c>
      <c r="G411" s="5">
        <v>-2.9602388350099491E-2</v>
      </c>
      <c r="H411" s="5">
        <v>-1.2428733120113535E-2</v>
      </c>
      <c r="I411" s="5">
        <f>AVERAGE('Summary statistics'!I411:I440)</f>
        <v>-8.2077727646757991E-4</v>
      </c>
      <c r="J411">
        <f>AVERAGE('Raw data'!I410:I439)</f>
        <v>18.741999936666669</v>
      </c>
      <c r="L411" s="1">
        <v>44615</v>
      </c>
      <c r="M411" s="5">
        <v>9.9776118243466216E-2</v>
      </c>
      <c r="N411" s="5">
        <v>0.31193323345534585</v>
      </c>
      <c r="O411" s="5">
        <v>-0.22958835569903918</v>
      </c>
      <c r="P411" s="5">
        <v>4.1708225905010027E-2</v>
      </c>
      <c r="Q411" s="5">
        <v>6.2196207869906393E-2</v>
      </c>
      <c r="R411" s="5">
        <v>4.1264766076391183E-3</v>
      </c>
      <c r="S411" s="5">
        <v>0.32404685625271878</v>
      </c>
      <c r="T411" s="5">
        <f>AVERAGE('Summary statistics'!I411:I530)</f>
        <v>-4.6858897660160274E-4</v>
      </c>
      <c r="U411">
        <f>AVERAGE('Raw data'!I410:I529)</f>
        <v>19.973249986666669</v>
      </c>
    </row>
    <row r="412" spans="1:21" hidden="1" x14ac:dyDescent="0.2">
      <c r="A412" s="1">
        <v>44481</v>
      </c>
      <c r="B412" s="5">
        <v>0.23089376106714418</v>
      </c>
      <c r="C412" s="5">
        <v>0.15966353290137025</v>
      </c>
      <c r="D412" s="5">
        <v>0.13250389623875697</v>
      </c>
      <c r="E412" s="5">
        <v>-6.8489354260467136E-2</v>
      </c>
      <c r="F412" s="5">
        <v>-3.36457354072138E-2</v>
      </c>
      <c r="G412" s="5">
        <v>-2.132398201170407E-2</v>
      </c>
      <c r="H412" s="5">
        <v>1.0452275774003299E-3</v>
      </c>
      <c r="I412" s="5">
        <f>AVERAGE('Summary statistics'!I412:I441)</f>
        <v>-1.1944831154344355E-3</v>
      </c>
      <c r="J412">
        <f>AVERAGE('Raw data'!I411:I440)</f>
        <v>18.97966657666667</v>
      </c>
      <c r="L412" s="1">
        <v>44616</v>
      </c>
      <c r="M412" s="5">
        <v>4.4312463246209827E-2</v>
      </c>
      <c r="N412" s="5">
        <v>0.30022312118561317</v>
      </c>
      <c r="O412" s="5">
        <v>-0.24665881130428943</v>
      </c>
      <c r="P412" s="5">
        <v>2.3650097098607218E-2</v>
      </c>
      <c r="Q412" s="5">
        <v>5.7039326415898553E-2</v>
      </c>
      <c r="R412" s="5">
        <v>7.2315812528524637E-3</v>
      </c>
      <c r="S412" s="5">
        <v>0.34072632841421135</v>
      </c>
      <c r="T412" s="5">
        <f>AVERAGE('Summary statistics'!I412:I531)</f>
        <v>-4.1811497887032207E-4</v>
      </c>
      <c r="U412">
        <f>AVERAGE('Raw data'!I411:I530)</f>
        <v>20.032416640833333</v>
      </c>
    </row>
    <row r="413" spans="1:21" hidden="1" x14ac:dyDescent="0.2">
      <c r="A413" s="1">
        <v>44482</v>
      </c>
      <c r="B413" s="5">
        <v>0.26120214928731328</v>
      </c>
      <c r="C413" s="5">
        <v>0.15036620405067885</v>
      </c>
      <c r="D413" s="5">
        <v>0.19970528282136044</v>
      </c>
      <c r="E413" s="5">
        <v>-3.5445460658867743E-2</v>
      </c>
      <c r="F413" s="5">
        <v>-9.7036997527291738E-3</v>
      </c>
      <c r="G413" s="5">
        <v>-2.2262129083096698E-2</v>
      </c>
      <c r="H413" s="5">
        <v>2.4234040636094568E-2</v>
      </c>
      <c r="I413" s="5">
        <f>AVERAGE('Summary statistics'!I413:I442)</f>
        <v>-1.2370519413672863E-3</v>
      </c>
      <c r="J413">
        <f>AVERAGE('Raw data'!I412:I441)</f>
        <v>19.134666566666667</v>
      </c>
      <c r="L413" s="1">
        <v>44617</v>
      </c>
      <c r="M413" s="5">
        <v>3.7611270745782827E-2</v>
      </c>
      <c r="N413" s="5">
        <v>0.28017673456112357</v>
      </c>
      <c r="O413" s="5">
        <v>-0.18107065572486447</v>
      </c>
      <c r="P413" s="5">
        <v>4.5811382847408058E-4</v>
      </c>
      <c r="Q413" s="5">
        <v>4.0764604064272757E-2</v>
      </c>
      <c r="R413" s="5">
        <v>2.649756463643637E-2</v>
      </c>
      <c r="S413" s="5">
        <v>0.38321312688579184</v>
      </c>
      <c r="T413" s="5">
        <f>AVERAGE('Summary statistics'!I413:I532)</f>
        <v>-2.6959860536160423E-4</v>
      </c>
      <c r="U413">
        <f>AVERAGE('Raw data'!I412:I531)</f>
        <v>20.073666647499998</v>
      </c>
    </row>
    <row r="414" spans="1:21" hidden="1" x14ac:dyDescent="0.2">
      <c r="A414" s="1">
        <v>44483</v>
      </c>
      <c r="B414" s="5">
        <v>0.26181931011590409</v>
      </c>
      <c r="C414" s="5">
        <v>0.17143526495156602</v>
      </c>
      <c r="D414" s="5">
        <v>0.19618137830596394</v>
      </c>
      <c r="E414" s="5">
        <v>-2.2282580619781493E-2</v>
      </c>
      <c r="F414" s="5">
        <v>-1.1172682592977611E-2</v>
      </c>
      <c r="G414" s="5">
        <v>-1.3207361587858462E-2</v>
      </c>
      <c r="H414" s="5">
        <v>1.0031868536771321E-3</v>
      </c>
      <c r="I414" s="5">
        <f>AVERAGE('Summary statistics'!I414:I443)</f>
        <v>-6.2830300587703961E-4</v>
      </c>
      <c r="J414">
        <f>AVERAGE('Raw data'!I413:I442)</f>
        <v>19.186999889999996</v>
      </c>
      <c r="L414" s="1">
        <v>44620</v>
      </c>
      <c r="M414" s="5">
        <v>5.6954248955115045E-3</v>
      </c>
      <c r="N414" s="5">
        <v>0.33459351777199237</v>
      </c>
      <c r="O414" s="5">
        <v>-8.7350918272623632E-2</v>
      </c>
      <c r="P414" s="5">
        <v>1.4884918829063908E-2</v>
      </c>
      <c r="Q414" s="5">
        <v>4.4430239631565456E-2</v>
      </c>
      <c r="R414" s="5">
        <v>3.9262219120862238E-2</v>
      </c>
      <c r="S414" s="5">
        <v>0.28469071146736258</v>
      </c>
      <c r="T414" s="5">
        <f>AVERAGE('Summary statistics'!I414:I533)</f>
        <v>-2.7895690301852477E-4</v>
      </c>
      <c r="U414">
        <f>AVERAGE('Raw data'!I413:I532)</f>
        <v>20.072583320833335</v>
      </c>
    </row>
    <row r="415" spans="1:21" hidden="1" x14ac:dyDescent="0.2">
      <c r="A415" s="1">
        <v>44484</v>
      </c>
      <c r="B415" s="5">
        <v>0.15893722490357426</v>
      </c>
      <c r="C415" s="5">
        <v>0.1819813132735259</v>
      </c>
      <c r="D415" s="5">
        <v>0.23371035168679563</v>
      </c>
      <c r="E415" s="5">
        <v>-3.666586881882835E-2</v>
      </c>
      <c r="F415" s="5">
        <v>-2.6617647100306899E-2</v>
      </c>
      <c r="G415" s="5">
        <v>-3.3400406607007618E-2</v>
      </c>
      <c r="H415" s="5">
        <v>-1.6821720880806409E-2</v>
      </c>
      <c r="I415" s="5">
        <f>AVERAGE('Summary statistics'!I415:I444)</f>
        <v>-3.9072008639098459E-4</v>
      </c>
      <c r="J415">
        <f>AVERAGE('Raw data'!I414:I443)</f>
        <v>19.167999899999998</v>
      </c>
      <c r="L415" s="1">
        <v>44621</v>
      </c>
      <c r="M415" s="5">
        <v>-9.142423278897506E-3</v>
      </c>
      <c r="N415" s="5">
        <v>0.41055491768565322</v>
      </c>
      <c r="O415" s="5">
        <v>-9.4431202686209414E-2</v>
      </c>
      <c r="P415" s="5">
        <v>5.3064978641511822E-2</v>
      </c>
      <c r="Q415" s="5">
        <v>6.8008539908132271E-2</v>
      </c>
      <c r="R415" s="5">
        <v>1.3543214445778551E-2</v>
      </c>
      <c r="S415" s="5">
        <v>0.24938240865827149</v>
      </c>
      <c r="T415" s="5">
        <f>AVERAGE('Summary statistics'!I415:I534)</f>
        <v>-4.1122228309970914E-4</v>
      </c>
      <c r="U415">
        <f>AVERAGE('Raw data'!I414:I533)</f>
        <v>20.0583333125</v>
      </c>
    </row>
    <row r="416" spans="1:21" hidden="1" x14ac:dyDescent="0.2">
      <c r="A416" s="1">
        <v>44487</v>
      </c>
      <c r="B416" s="5">
        <v>7.2305628619861118E-2</v>
      </c>
      <c r="C416" s="5">
        <v>0.1637183813208096</v>
      </c>
      <c r="D416" s="5">
        <v>0.23063939056898952</v>
      </c>
      <c r="E416" s="5">
        <v>-2.772421219550656E-2</v>
      </c>
      <c r="F416" s="5">
        <v>-2.5608019026379238E-2</v>
      </c>
      <c r="G416" s="5">
        <v>-3.2127174214689247E-2</v>
      </c>
      <c r="H416" s="5">
        <v>-6.6590926456978922E-2</v>
      </c>
      <c r="I416" s="5">
        <f>AVERAGE('Summary statistics'!I416:I445)</f>
        <v>-3.7288500649442386E-4</v>
      </c>
      <c r="J416">
        <f>AVERAGE('Raw data'!I415:I444)</f>
        <v>19.314666553333332</v>
      </c>
      <c r="L416" s="1">
        <v>44622</v>
      </c>
      <c r="M416" s="5">
        <v>2.5737887805632055E-2</v>
      </c>
      <c r="N416" s="5">
        <v>0.4575677143867859</v>
      </c>
      <c r="O416" s="5">
        <v>-0.11519679761474071</v>
      </c>
      <c r="P416" s="5">
        <v>5.1815776817904384E-2</v>
      </c>
      <c r="Q416" s="5">
        <v>5.9367154423683427E-2</v>
      </c>
      <c r="R416" s="5">
        <v>-1.4856772982758448E-2</v>
      </c>
      <c r="S416" s="5">
        <v>0.14140618292384052</v>
      </c>
      <c r="T416" s="5">
        <f>AVERAGE('Summary statistics'!I416:I535)</f>
        <v>-2.8095182242293833E-4</v>
      </c>
      <c r="U416">
        <f>AVERAGE('Raw data'!I415:I534)</f>
        <v>20.102916648333341</v>
      </c>
    </row>
    <row r="417" spans="1:21" hidden="1" x14ac:dyDescent="0.2">
      <c r="A417" s="1">
        <v>44488</v>
      </c>
      <c r="B417" s="5">
        <v>7.677237968853512E-2</v>
      </c>
      <c r="C417" s="5">
        <v>0.18005796828198145</v>
      </c>
      <c r="D417" s="5">
        <v>0.25122219996130152</v>
      </c>
      <c r="E417" s="5">
        <v>-3.7757386306029393E-2</v>
      </c>
      <c r="F417" s="5">
        <v>-3.5073791003160354E-2</v>
      </c>
      <c r="G417" s="5">
        <v>-2.908596368479522E-2</v>
      </c>
      <c r="H417" s="5">
        <v>-9.1809481098109713E-2</v>
      </c>
      <c r="I417" s="5">
        <f>AVERAGE('Summary statistics'!I417:I446)</f>
        <v>-1.1632550224197069E-4</v>
      </c>
      <c r="J417">
        <f>AVERAGE('Raw data'!I416:I445)</f>
        <v>19.452999873333333</v>
      </c>
      <c r="L417" s="1">
        <v>44623</v>
      </c>
      <c r="M417" s="5">
        <v>2.1199923140355036E-3</v>
      </c>
      <c r="N417" s="5">
        <v>0.44077039818833524</v>
      </c>
      <c r="O417" s="5">
        <v>-0.16336989671509478</v>
      </c>
      <c r="P417" s="5">
        <v>1.6395776570284275E-2</v>
      </c>
      <c r="Q417" s="5">
        <v>5.4236551054785705E-2</v>
      </c>
      <c r="R417" s="5">
        <v>-1.994095253473278E-2</v>
      </c>
      <c r="S417" s="5">
        <v>0.1056076510774959</v>
      </c>
      <c r="T417" s="5">
        <f>AVERAGE('Summary statistics'!I417:I536)</f>
        <v>-3.2206417727847478E-4</v>
      </c>
      <c r="U417">
        <f>AVERAGE('Raw data'!I416:I535)</f>
        <v>20.187999990000005</v>
      </c>
    </row>
    <row r="418" spans="1:21" hidden="1" x14ac:dyDescent="0.2">
      <c r="A418" s="1">
        <v>44489</v>
      </c>
      <c r="B418" s="5">
        <v>5.0784414421349885E-2</v>
      </c>
      <c r="C418" s="5">
        <v>0.19082307480046229</v>
      </c>
      <c r="D418" s="5">
        <v>0.35936273614288788</v>
      </c>
      <c r="E418" s="5">
        <v>1.6041250344381298E-2</v>
      </c>
      <c r="F418" s="5">
        <v>-4.8066267368751005E-3</v>
      </c>
      <c r="G418" s="5">
        <v>-2.3191403000942828E-2</v>
      </c>
      <c r="H418" s="5">
        <v>-0.12656486974769626</v>
      </c>
      <c r="I418" s="5">
        <f>AVERAGE('Summary statistics'!I418:I447)</f>
        <v>1.6294223625781817E-4</v>
      </c>
      <c r="J418">
        <f>AVERAGE('Raw data'!I417:I446)</f>
        <v>19.578999896666669</v>
      </c>
      <c r="L418" s="1">
        <v>44624</v>
      </c>
      <c r="M418" s="5">
        <v>2.0544529231631928E-2</v>
      </c>
      <c r="N418" s="5">
        <v>0.5123828522145969</v>
      </c>
      <c r="O418" s="5">
        <v>-0.16276134634123701</v>
      </c>
      <c r="P418" s="5">
        <v>6.9563598736384541E-2</v>
      </c>
      <c r="Q418" s="5">
        <v>9.2137145373719406E-2</v>
      </c>
      <c r="R418" s="5">
        <v>-6.3634041128891837E-3</v>
      </c>
      <c r="S418" s="5">
        <v>0.1572306967687967</v>
      </c>
      <c r="T418" s="5">
        <f>AVERAGE('Summary statistics'!I418:I537)</f>
        <v>-3.4910539672326611E-4</v>
      </c>
      <c r="U418">
        <f>AVERAGE('Raw data'!I417:I536)</f>
        <v>20.280583328333339</v>
      </c>
    </row>
    <row r="419" spans="1:21" hidden="1" x14ac:dyDescent="0.2">
      <c r="A419" s="1">
        <v>44490</v>
      </c>
      <c r="B419" s="5">
        <v>1.6558627894407964E-2</v>
      </c>
      <c r="C419" s="5">
        <v>0.19123388110781439</v>
      </c>
      <c r="D419" s="5">
        <v>0.29352990720127464</v>
      </c>
      <c r="E419" s="5">
        <v>-2.8957329509184809E-4</v>
      </c>
      <c r="F419" s="5">
        <v>-1.0106454150887038E-2</v>
      </c>
      <c r="G419" s="5">
        <v>-1.9042813039237546E-2</v>
      </c>
      <c r="H419" s="5">
        <v>-0.14242792122032827</v>
      </c>
      <c r="I419" s="5">
        <f>AVERAGE('Summary statistics'!I419:I448)</f>
        <v>4.1653109453740177E-4</v>
      </c>
      <c r="J419">
        <f>AVERAGE('Raw data'!I418:I447)</f>
        <v>19.670666563333334</v>
      </c>
      <c r="L419" s="1">
        <v>44627</v>
      </c>
      <c r="M419" s="5">
        <v>-4.0151378646234581E-2</v>
      </c>
      <c r="N419" s="5">
        <v>0.56091478872568101</v>
      </c>
      <c r="O419" s="5">
        <v>-0.1987504878037451</v>
      </c>
      <c r="P419" s="5">
        <v>6.1867131358935942E-2</v>
      </c>
      <c r="Q419" s="5">
        <v>0.10330841153169626</v>
      </c>
      <c r="R419" s="5">
        <v>7.8330446572045251E-4</v>
      </c>
      <c r="S419" s="5">
        <v>-2.4662840627876964E-2</v>
      </c>
      <c r="T419" s="5">
        <f>AVERAGE('Summary statistics'!I419:I538)</f>
        <v>-5.6032443234198368E-4</v>
      </c>
      <c r="U419">
        <f>AVERAGE('Raw data'!I418:I537)</f>
        <v>20.354833327500007</v>
      </c>
    </row>
    <row r="420" spans="1:21" hidden="1" x14ac:dyDescent="0.2">
      <c r="A420" s="1">
        <v>44491</v>
      </c>
      <c r="B420" s="5">
        <v>6.6965706795181906E-2</v>
      </c>
      <c r="C420" s="5">
        <v>0.18346834591046099</v>
      </c>
      <c r="D420" s="5">
        <v>0.30262084248867122</v>
      </c>
      <c r="E420" s="5">
        <v>2.271085635149607E-2</v>
      </c>
      <c r="F420" s="5">
        <v>2.3408772254468165E-3</v>
      </c>
      <c r="G420" s="5">
        <v>-3.4893168954411899E-2</v>
      </c>
      <c r="H420" s="5">
        <v>-0.11185384437316925</v>
      </c>
      <c r="I420" s="5">
        <f>AVERAGE('Summary statistics'!I420:I449)</f>
        <v>6.3917985002980005E-4</v>
      </c>
      <c r="J420">
        <f>AVERAGE('Raw data'!I419:I448)</f>
        <v>19.668333239999999</v>
      </c>
      <c r="L420" s="1">
        <v>44628</v>
      </c>
      <c r="M420" s="5">
        <v>-8.6900922469166433E-2</v>
      </c>
      <c r="N420" s="5">
        <v>0.57337205874662178</v>
      </c>
      <c r="O420" s="5">
        <v>-0.14616648725439868</v>
      </c>
      <c r="P420" s="5">
        <v>0.11806193678774229</v>
      </c>
      <c r="Q420" s="5">
        <v>0.13117803136604006</v>
      </c>
      <c r="R420" s="5">
        <v>-2.9506645128773164E-2</v>
      </c>
      <c r="S420" s="5">
        <v>5.084961342017838E-2</v>
      </c>
      <c r="T420" s="5">
        <f>AVERAGE('Summary statistics'!I420:I539)</f>
        <v>-5.5638019893618457E-4</v>
      </c>
      <c r="U420">
        <f>AVERAGE('Raw data'!I419:I538)</f>
        <v>20.400250000000003</v>
      </c>
    </row>
    <row r="421" spans="1:21" hidden="1" x14ac:dyDescent="0.2">
      <c r="A421" s="1">
        <v>44494</v>
      </c>
      <c r="B421" s="5">
        <v>0.12001084600461001</v>
      </c>
      <c r="C421" s="5">
        <v>0.17305232821759189</v>
      </c>
      <c r="D421" s="5">
        <v>0.33865801596272227</v>
      </c>
      <c r="E421" s="5">
        <v>3.2903687470581228E-2</v>
      </c>
      <c r="F421" s="5">
        <v>6.8866205744503705E-3</v>
      </c>
      <c r="G421" s="5">
        <v>-4.1625680002415143E-2</v>
      </c>
      <c r="H421" s="5">
        <v>1.5893405731059053E-2</v>
      </c>
      <c r="I421" s="5">
        <f>AVERAGE('Summary statistics'!I421:I450)</f>
        <v>7.2128051641427444E-4</v>
      </c>
      <c r="J421">
        <f>AVERAGE('Raw data'!I420:I449)</f>
        <v>19.788666593333332</v>
      </c>
      <c r="L421" s="1">
        <v>44629</v>
      </c>
      <c r="M421" s="5">
        <v>-0.14476391717712869</v>
      </c>
      <c r="N421" s="5">
        <v>0.43368855578247423</v>
      </c>
      <c r="O421" s="5">
        <v>-6.9561925759565171E-2</v>
      </c>
      <c r="P421" s="5">
        <v>8.1476955424002823E-2</v>
      </c>
      <c r="Q421" s="5">
        <v>0.10255900257204686</v>
      </c>
      <c r="R421" s="5">
        <v>-4.0992349526687517E-2</v>
      </c>
      <c r="S421" s="5">
        <v>0.23679659967088401</v>
      </c>
      <c r="T421" s="5">
        <f>AVERAGE('Summary statistics'!I421:I540)</f>
        <v>-3.6372243458150736E-4</v>
      </c>
      <c r="U421">
        <f>AVERAGE('Raw data'!I420:I539)</f>
        <v>20.497916676666666</v>
      </c>
    </row>
    <row r="422" spans="1:21" hidden="1" x14ac:dyDescent="0.2">
      <c r="A422" s="1">
        <v>44495</v>
      </c>
      <c r="B422" s="5">
        <v>0.11176581338218423</v>
      </c>
      <c r="C422" s="5">
        <v>0.18347993566605278</v>
      </c>
      <c r="D422" s="5">
        <v>0.24771601229580034</v>
      </c>
      <c r="E422" s="5">
        <v>8.4631443375078087E-3</v>
      </c>
      <c r="F422" s="5">
        <v>-7.6100908861712569E-3</v>
      </c>
      <c r="G422" s="5">
        <v>-3.729799689081801E-2</v>
      </c>
      <c r="H422" s="5">
        <v>4.5821618019989449E-2</v>
      </c>
      <c r="I422" s="5">
        <f>AVERAGE('Summary statistics'!I422:I451)</f>
        <v>9.7399061622466373E-4</v>
      </c>
      <c r="J422">
        <f>AVERAGE('Raw data'!I421:I450)</f>
        <v>19.910666590000002</v>
      </c>
      <c r="L422" s="1">
        <v>44630</v>
      </c>
      <c r="M422" s="5">
        <v>-0.12735819925100403</v>
      </c>
      <c r="N422" s="5">
        <v>0.40858258264656844</v>
      </c>
      <c r="O422" s="5">
        <v>-0.17761574354257537</v>
      </c>
      <c r="P422" s="5">
        <v>9.4643887505811028E-2</v>
      </c>
      <c r="Q422" s="5">
        <v>0.10162381014063096</v>
      </c>
      <c r="R422" s="5">
        <v>-5.0007584495767719E-2</v>
      </c>
      <c r="S422" s="5">
        <v>0.20088158535199499</v>
      </c>
      <c r="T422" s="5">
        <f>AVERAGE('Summary statistics'!I422:I541)</f>
        <v>-3.5153833059474828E-4</v>
      </c>
      <c r="U422">
        <f>AVERAGE('Raw data'!I421:I540)</f>
        <v>20.594250005833334</v>
      </c>
    </row>
    <row r="423" spans="1:21" hidden="1" x14ac:dyDescent="0.2">
      <c r="A423" s="1">
        <v>44496</v>
      </c>
      <c r="B423" s="5">
        <v>0.127423030921443</v>
      </c>
      <c r="C423" s="5">
        <v>0.12963315569143075</v>
      </c>
      <c r="D423" s="5">
        <v>0.19404992490128661</v>
      </c>
      <c r="E423" s="5">
        <v>1.6253066562461359E-2</v>
      </c>
      <c r="F423" s="5">
        <v>2.2261807947239281E-3</v>
      </c>
      <c r="G423" s="5">
        <v>-2.0614679343109611E-2</v>
      </c>
      <c r="H423" s="5">
        <v>0.15114920592547529</v>
      </c>
      <c r="I423" s="5">
        <f>AVERAGE('Summary statistics'!I423:I452)</f>
        <v>5.2390371206834617E-4</v>
      </c>
      <c r="J423">
        <f>AVERAGE('Raw data'!I422:I451)</f>
        <v>19.982666586666667</v>
      </c>
      <c r="L423" s="1">
        <v>44631</v>
      </c>
      <c r="M423" s="5">
        <v>-0.14458122881110813</v>
      </c>
      <c r="N423" s="5">
        <v>0.40926817805423799</v>
      </c>
      <c r="O423" s="5">
        <v>-0.21729849200567181</v>
      </c>
      <c r="P423" s="5">
        <v>9.4503929987528781E-2</v>
      </c>
      <c r="Q423" s="5">
        <v>0.10072531901946312</v>
      </c>
      <c r="R423" s="5">
        <v>-6.8479554858042108E-2</v>
      </c>
      <c r="S423" s="5">
        <v>0.20596775470184597</v>
      </c>
      <c r="T423" s="5">
        <f>AVERAGE('Summary statistics'!I423:I542)</f>
        <v>-5.3057578857606386E-4</v>
      </c>
      <c r="U423">
        <f>AVERAGE('Raw data'!I422:I541)</f>
        <v>20.697000005833338</v>
      </c>
    </row>
    <row r="424" spans="1:21" hidden="1" x14ac:dyDescent="0.2">
      <c r="A424" s="1">
        <v>44497</v>
      </c>
      <c r="B424" s="5">
        <v>8.046075884043713E-2</v>
      </c>
      <c r="C424" s="5">
        <v>0.13144617365345326</v>
      </c>
      <c r="D424" s="5">
        <v>0.23806889125993969</v>
      </c>
      <c r="E424" s="5">
        <v>5.6544028425441484E-2</v>
      </c>
      <c r="F424" s="5">
        <v>2.5793018102971989E-2</v>
      </c>
      <c r="G424" s="5">
        <v>-1.6171061733537512E-2</v>
      </c>
      <c r="H424" s="5">
        <v>0.15670615586653946</v>
      </c>
      <c r="I424" s="5">
        <f>AVERAGE('Summary statistics'!I424:I453)</f>
        <v>9.0161737554757704E-4</v>
      </c>
      <c r="J424">
        <f>AVERAGE('Raw data'!I423:I452)</f>
        <v>20.007666586666669</v>
      </c>
      <c r="L424" s="1">
        <v>44634</v>
      </c>
      <c r="M424" s="5">
        <v>-0.13570271329156791</v>
      </c>
      <c r="N424" s="5">
        <v>0.34972341750344671</v>
      </c>
      <c r="O424" s="5">
        <v>-0.1853142183286996</v>
      </c>
      <c r="P424" s="5">
        <v>0.10422799779180755</v>
      </c>
      <c r="Q424" s="5">
        <v>0.1099155041945661</v>
      </c>
      <c r="R424" s="5">
        <v>-5.6993056253792806E-2</v>
      </c>
      <c r="S424" s="5">
        <v>0.23507575908056499</v>
      </c>
      <c r="T424" s="5">
        <f>AVERAGE('Summary statistics'!I424:I543)</f>
        <v>-5.797304763495415E-4</v>
      </c>
      <c r="U424">
        <f>AVERAGE('Raw data'!I423:I542)</f>
        <v>20.821250005000003</v>
      </c>
    </row>
    <row r="425" spans="1:21" hidden="1" x14ac:dyDescent="0.2">
      <c r="A425" s="1">
        <v>44498</v>
      </c>
      <c r="B425" s="5">
        <v>6.0981762620110527E-2</v>
      </c>
      <c r="C425" s="5">
        <v>0.14943523849363174</v>
      </c>
      <c r="D425" s="5">
        <v>0.27489627300225827</v>
      </c>
      <c r="E425" s="5">
        <v>6.968207298035213E-2</v>
      </c>
      <c r="F425" s="5">
        <v>1.8386510669097744E-2</v>
      </c>
      <c r="G425" s="5">
        <v>-1.2649968952755677E-2</v>
      </c>
      <c r="H425" s="5">
        <v>0.22024536261240418</v>
      </c>
      <c r="I425" s="5">
        <f>AVERAGE('Summary statistics'!I425:I454)</f>
        <v>1.2716961784062046E-3</v>
      </c>
      <c r="J425">
        <f>AVERAGE('Raw data'!I424:I453)</f>
        <v>20.0039999</v>
      </c>
      <c r="L425" s="1">
        <v>44635</v>
      </c>
      <c r="M425" s="5">
        <v>-0.11114497926292037</v>
      </c>
      <c r="N425" s="5">
        <v>0.29267168779325758</v>
      </c>
      <c r="O425" s="5">
        <v>-0.18528600802768835</v>
      </c>
      <c r="P425" s="5">
        <v>0.11893144106526192</v>
      </c>
      <c r="Q425" s="5">
        <v>9.6949082314186613E-2</v>
      </c>
      <c r="R425" s="5">
        <v>-3.4666099517130941E-2</v>
      </c>
      <c r="S425" s="5">
        <v>0.30412041170837678</v>
      </c>
      <c r="T425" s="5">
        <f>AVERAGE('Summary statistics'!I425:I544)</f>
        <v>-3.2691823013421999E-4</v>
      </c>
      <c r="U425">
        <f>AVERAGE('Raw data'!I424:I543)</f>
        <v>20.937166670833342</v>
      </c>
    </row>
    <row r="426" spans="1:21" hidden="1" x14ac:dyDescent="0.2">
      <c r="A426" s="1">
        <v>44501</v>
      </c>
      <c r="B426" s="5">
        <v>3.9529283702670372E-2</v>
      </c>
      <c r="C426" s="5">
        <v>0.17878231866681035</v>
      </c>
      <c r="D426" s="5">
        <v>0.35129809837638432</v>
      </c>
      <c r="E426" s="5">
        <v>8.081842767752774E-2</v>
      </c>
      <c r="F426" s="5">
        <v>1.7980032632627742E-2</v>
      </c>
      <c r="G426" s="5">
        <v>-1.7717738979653877E-3</v>
      </c>
      <c r="H426" s="5">
        <v>0.26516885596654671</v>
      </c>
      <c r="I426" s="5">
        <f>AVERAGE('Summary statistics'!I426:I455)</f>
        <v>1.9024118719816283E-3</v>
      </c>
      <c r="J426">
        <f>AVERAGE('Raw data'!I425:I454)</f>
        <v>20.000666556666665</v>
      </c>
      <c r="L426" s="1">
        <v>44636</v>
      </c>
      <c r="M426" s="5">
        <v>-4.8709926666380431E-2</v>
      </c>
      <c r="N426" s="5">
        <v>0.30166831442652076</v>
      </c>
      <c r="O426" s="5">
        <v>-4.1723270452045977E-2</v>
      </c>
      <c r="P426" s="5">
        <v>0.10693556717260486</v>
      </c>
      <c r="Q426" s="5">
        <v>7.9213733677661727E-2</v>
      </c>
      <c r="R426" s="5">
        <v>-3.4040812430223034E-2</v>
      </c>
      <c r="S426" s="5">
        <v>0.38433265220681218</v>
      </c>
      <c r="T426" s="5">
        <f>AVERAGE('Summary statistics'!I426:I545)</f>
        <v>4.2069771578803067E-7</v>
      </c>
      <c r="U426">
        <f>AVERAGE('Raw data'!I425:I544)</f>
        <v>21.030333340833341</v>
      </c>
    </row>
    <row r="427" spans="1:21" hidden="1" x14ac:dyDescent="0.2">
      <c r="A427" s="1">
        <v>44502</v>
      </c>
      <c r="B427" s="5">
        <v>0.14269840401853029</v>
      </c>
      <c r="C427" s="5">
        <v>0.17328138418344199</v>
      </c>
      <c r="D427" s="5">
        <v>0.44161678084828493</v>
      </c>
      <c r="E427" s="5">
        <v>3.886173560593878E-2</v>
      </c>
      <c r="F427" s="5">
        <v>6.2787514264570563E-3</v>
      </c>
      <c r="G427" s="5">
        <v>3.4290172418824558E-3</v>
      </c>
      <c r="H427" s="5">
        <v>0.20377272676808533</v>
      </c>
      <c r="I427" s="5">
        <f>AVERAGE('Summary statistics'!I427:I456)</f>
        <v>2.0520314586757299E-3</v>
      </c>
      <c r="J427">
        <f>AVERAGE('Raw data'!I426:I455)</f>
        <v>19.919333236666667</v>
      </c>
      <c r="L427" s="1">
        <v>44637</v>
      </c>
      <c r="M427" s="5">
        <v>3.7778867341171078E-2</v>
      </c>
      <c r="N427" s="5">
        <v>0.37807138291945952</v>
      </c>
      <c r="O427" s="5">
        <v>6.461039982316172E-3</v>
      </c>
      <c r="P427" s="5">
        <v>0.12478064272491735</v>
      </c>
      <c r="Q427" s="5">
        <v>8.8734482000924847E-2</v>
      </c>
      <c r="R427" s="5">
        <v>-4.7364587988403151E-2</v>
      </c>
      <c r="S427" s="5">
        <v>0.32276487460611553</v>
      </c>
      <c r="T427" s="5">
        <f>AVERAGE('Summary statistics'!I427:I546)</f>
        <v>1.0930832774856747E-4</v>
      </c>
      <c r="U427">
        <f>AVERAGE('Raw data'!I426:I545)</f>
        <v>21.130416675833338</v>
      </c>
    </row>
    <row r="428" spans="1:21" hidden="1" x14ac:dyDescent="0.2">
      <c r="A428" s="1">
        <v>44503</v>
      </c>
      <c r="B428" s="5">
        <v>0.16553207531740435</v>
      </c>
      <c r="C428" s="5">
        <v>0.1128637921498693</v>
      </c>
      <c r="D428" s="5">
        <v>0.36789379610567691</v>
      </c>
      <c r="E428" s="5">
        <v>1.4045052932390403E-2</v>
      </c>
      <c r="F428" s="5">
        <v>-8.4117130191098694E-3</v>
      </c>
      <c r="G428" s="5">
        <v>1.095871051229118E-2</v>
      </c>
      <c r="H428" s="5">
        <v>0.2811951218716352</v>
      </c>
      <c r="I428" s="5">
        <f>AVERAGE('Summary statistics'!I428:I457)</f>
        <v>1.9508205898535582E-3</v>
      </c>
      <c r="J428">
        <f>AVERAGE('Raw data'!I427:I456)</f>
        <v>19.836999926666667</v>
      </c>
      <c r="L428" s="1">
        <v>44638</v>
      </c>
      <c r="M428" s="5">
        <v>1.1998488999392532E-2</v>
      </c>
      <c r="N428" s="5">
        <v>0.37124364581373587</v>
      </c>
      <c r="O428" s="5">
        <v>-4.1820734261594945E-2</v>
      </c>
      <c r="P428" s="5">
        <v>9.0907242973264482E-2</v>
      </c>
      <c r="Q428" s="5">
        <v>8.1218263172386479E-2</v>
      </c>
      <c r="R428" s="5">
        <v>-2.4905501853278118E-2</v>
      </c>
      <c r="S428" s="5">
        <v>0.42125575569679002</v>
      </c>
      <c r="T428" s="5">
        <f>AVERAGE('Summary statistics'!I428:I547)</f>
        <v>1.2690175577693424E-4</v>
      </c>
      <c r="U428">
        <f>AVERAGE('Raw data'!I427:I546)</f>
        <v>21.258416680833339</v>
      </c>
    </row>
    <row r="429" spans="1:21" hidden="1" x14ac:dyDescent="0.2">
      <c r="A429" s="1">
        <v>44504</v>
      </c>
      <c r="B429" s="5">
        <v>0.13864290463074228</v>
      </c>
      <c r="C429" s="5">
        <v>7.2479283472952488E-2</v>
      </c>
      <c r="D429" s="5">
        <v>0.31386343528208627</v>
      </c>
      <c r="E429" s="5">
        <v>5.2899217923740083E-2</v>
      </c>
      <c r="F429" s="5">
        <v>2.4667522300173085E-2</v>
      </c>
      <c r="G429" s="5">
        <v>1.7399477277060829E-2</v>
      </c>
      <c r="H429" s="5">
        <v>0.30751520880707905</v>
      </c>
      <c r="I429" s="5">
        <f>AVERAGE('Summary statistics'!I429:I458)</f>
        <v>1.6878691312872225E-3</v>
      </c>
      <c r="J429">
        <f>AVERAGE('Raw data'!I428:I457)</f>
        <v>19.710666626666669</v>
      </c>
      <c r="L429" s="1">
        <v>44641</v>
      </c>
      <c r="M429" s="5">
        <v>-1.5391150320297729E-2</v>
      </c>
      <c r="N429" s="5">
        <v>0.42500911740398178</v>
      </c>
      <c r="O429" s="5">
        <v>-8.9643082384636988E-2</v>
      </c>
      <c r="P429" s="5">
        <v>0.10987871158136403</v>
      </c>
      <c r="Q429" s="5">
        <v>9.7759406305509985E-2</v>
      </c>
      <c r="R429" s="5">
        <v>-2.2456288135019931E-2</v>
      </c>
      <c r="S429" s="5">
        <v>0.29359847731740479</v>
      </c>
      <c r="T429" s="5">
        <f>AVERAGE('Summary statistics'!I429:I548)</f>
        <v>2.2820405065844966E-5</v>
      </c>
      <c r="U429">
        <f>AVERAGE('Raw data'!I428:I547)</f>
        <v>21.357916685833342</v>
      </c>
    </row>
    <row r="430" spans="1:21" hidden="1" x14ac:dyDescent="0.2">
      <c r="A430" s="1">
        <v>44505</v>
      </c>
      <c r="B430" s="5">
        <v>7.0599880463981329E-2</v>
      </c>
      <c r="C430" s="5">
        <v>9.3982158360805632E-2</v>
      </c>
      <c r="D430" s="5">
        <v>0.35344951611978526</v>
      </c>
      <c r="E430" s="5">
        <v>7.4397785226319929E-2</v>
      </c>
      <c r="F430" s="5">
        <v>3.648996683374707E-2</v>
      </c>
      <c r="G430" s="5">
        <v>1.9719260872177954E-2</v>
      </c>
      <c r="H430" s="5">
        <v>0.27423367784553659</v>
      </c>
      <c r="I430" s="5">
        <f>AVERAGE('Summary statistics'!I430:I459)</f>
        <v>1.763401314476169E-3</v>
      </c>
      <c r="J430">
        <f>AVERAGE('Raw data'!I429:I458)</f>
        <v>19.526666609999999</v>
      </c>
      <c r="L430" s="1">
        <v>44642</v>
      </c>
      <c r="M430" s="5">
        <v>9.102415902189076E-3</v>
      </c>
      <c r="N430" s="5">
        <v>0.41255892854439857</v>
      </c>
      <c r="O430" s="5">
        <v>-1.0491580854848172E-2</v>
      </c>
      <c r="P430" s="5">
        <v>0.10485202519444808</v>
      </c>
      <c r="Q430" s="5">
        <v>9.2519386047297675E-2</v>
      </c>
      <c r="R430" s="5">
        <v>-3.2232433626943696E-2</v>
      </c>
      <c r="S430" s="5">
        <v>0.33246192411767983</v>
      </c>
      <c r="T430" s="5">
        <f>AVERAGE('Summary statistics'!I430:I549)</f>
        <v>1.0432729219322954E-4</v>
      </c>
      <c r="U430">
        <f>AVERAGE('Raw data'!I429:I548)</f>
        <v>21.437333341666669</v>
      </c>
    </row>
    <row r="431" spans="1:21" hidden="1" x14ac:dyDescent="0.2">
      <c r="A431" s="1">
        <v>44508</v>
      </c>
      <c r="B431" s="5">
        <v>-5.0131757710040956E-2</v>
      </c>
      <c r="C431" s="5">
        <v>8.2395038939865731E-2</v>
      </c>
      <c r="D431" s="5">
        <v>0.47077012475013957</v>
      </c>
      <c r="E431" s="5">
        <v>7.8285363185558648E-2</v>
      </c>
      <c r="F431" s="5">
        <v>4.2464480517758627E-2</v>
      </c>
      <c r="G431" s="5">
        <v>2.6805900360413699E-2</v>
      </c>
      <c r="H431" s="5">
        <v>0.31125117981248168</v>
      </c>
      <c r="I431" s="5">
        <f>AVERAGE('Summary statistics'!I431:I460)</f>
        <v>1.8856521250522034E-3</v>
      </c>
      <c r="J431">
        <f>AVERAGE('Raw data'!I430:I459)</f>
        <v>19.388999909999999</v>
      </c>
      <c r="L431" s="1">
        <v>44643</v>
      </c>
      <c r="M431" s="5">
        <v>-8.672463863641125E-2</v>
      </c>
      <c r="N431" s="5">
        <v>0.42085306216680962</v>
      </c>
      <c r="O431" s="5">
        <v>1.7380786036280758E-2</v>
      </c>
      <c r="P431" s="5">
        <v>0.10430681891475066</v>
      </c>
      <c r="Q431" s="5">
        <v>0.10053725859656407</v>
      </c>
      <c r="R431" s="5">
        <v>-5.6940058058112086E-2</v>
      </c>
      <c r="S431" s="5">
        <v>0.37285163267870264</v>
      </c>
      <c r="T431" s="5">
        <f>AVERAGE('Summary statistics'!I431:I550)</f>
        <v>2.4571128318299199E-5</v>
      </c>
      <c r="U431">
        <f>AVERAGE('Raw data'!I430:I549)</f>
        <v>21.542416664166673</v>
      </c>
    </row>
    <row r="432" spans="1:21" hidden="1" x14ac:dyDescent="0.2">
      <c r="A432" s="1">
        <v>44509</v>
      </c>
      <c r="B432" s="5">
        <v>-0.15967294739812693</v>
      </c>
      <c r="C432" s="5">
        <v>0.11125359677478434</v>
      </c>
      <c r="D432" s="5">
        <v>0.48914891349511064</v>
      </c>
      <c r="E432" s="5">
        <v>7.9169250938887104E-2</v>
      </c>
      <c r="F432" s="5">
        <v>5.2305731340539931E-2</v>
      </c>
      <c r="G432" s="5">
        <v>1.6081974723889895E-2</v>
      </c>
      <c r="H432" s="5">
        <v>0.24204125600749918</v>
      </c>
      <c r="I432" s="5">
        <f>AVERAGE('Summary statistics'!I432:I461)</f>
        <v>2.4546338651155104E-3</v>
      </c>
      <c r="J432">
        <f>AVERAGE('Raw data'!I431:I460)</f>
        <v>19.27299992333333</v>
      </c>
      <c r="L432" s="1">
        <v>44644</v>
      </c>
      <c r="M432" s="5">
        <v>-7.831789344741874E-2</v>
      </c>
      <c r="N432" s="5">
        <v>0.40018266324225588</v>
      </c>
      <c r="O432" s="5">
        <v>7.0369223543602949E-2</v>
      </c>
      <c r="P432" s="5">
        <v>0.14296730554873527</v>
      </c>
      <c r="Q432" s="5">
        <v>0.12161899429034381</v>
      </c>
      <c r="R432" s="5">
        <v>-7.0219505171001589E-2</v>
      </c>
      <c r="S432" s="5">
        <v>0.33866524517783753</v>
      </c>
      <c r="T432" s="5">
        <f>AVERAGE('Summary statistics'!I432:I551)</f>
        <v>3.1472609451283363E-4</v>
      </c>
      <c r="U432">
        <f>AVERAGE('Raw data'!I431:I550)</f>
        <v>21.684000011666669</v>
      </c>
    </row>
    <row r="433" spans="1:21" hidden="1" x14ac:dyDescent="0.2">
      <c r="A433" s="1">
        <v>44510</v>
      </c>
      <c r="B433" s="5">
        <v>-0.11541228593652883</v>
      </c>
      <c r="C433" s="5">
        <v>8.3419026386811673E-2</v>
      </c>
      <c r="D433" s="5">
        <v>0.44677002754529221</v>
      </c>
      <c r="E433" s="5">
        <v>0.14235896584885618</v>
      </c>
      <c r="F433" s="5">
        <v>7.0257380150274121E-2</v>
      </c>
      <c r="G433" s="5">
        <v>2.723398628559151E-2</v>
      </c>
      <c r="H433" s="5">
        <v>0.20649493821144127</v>
      </c>
      <c r="I433" s="5">
        <f>AVERAGE('Summary statistics'!I433:I462)</f>
        <v>2.1270415274261593E-3</v>
      </c>
      <c r="J433">
        <f>AVERAGE('Raw data'!I432:I461)</f>
        <v>19.232999896666662</v>
      </c>
      <c r="L433" s="1">
        <v>44645</v>
      </c>
      <c r="M433" s="5">
        <v>1.7017065237093638E-2</v>
      </c>
      <c r="N433" s="5">
        <v>0.42010199636086959</v>
      </c>
      <c r="O433" s="5">
        <v>6.5104425292843909E-2</v>
      </c>
      <c r="P433" s="5">
        <v>0.17582310016420802</v>
      </c>
      <c r="Q433" s="5">
        <v>0.12597198497188283</v>
      </c>
      <c r="R433" s="5">
        <v>-4.3258646884071265E-2</v>
      </c>
      <c r="S433" s="5">
        <v>0.24365659985112786</v>
      </c>
      <c r="T433" s="5">
        <f>AVERAGE('Summary statistics'!I433:I552)</f>
        <v>3.4373495844651269E-4</v>
      </c>
      <c r="U433">
        <f>AVERAGE('Raw data'!I432:I551)</f>
        <v>21.825250018333335</v>
      </c>
    </row>
    <row r="434" spans="1:21" hidden="1" x14ac:dyDescent="0.2">
      <c r="A434" s="1">
        <v>44511</v>
      </c>
      <c r="B434" s="5">
        <v>-0.13054090887971886</v>
      </c>
      <c r="C434" s="5">
        <v>8.381867188307171E-2</v>
      </c>
      <c r="D434" s="5">
        <v>0.39124335366474366</v>
      </c>
      <c r="E434" s="5">
        <v>0.13766738242921095</v>
      </c>
      <c r="F434" s="5">
        <v>5.9063257550660851E-2</v>
      </c>
      <c r="G434" s="5">
        <v>3.8868371491324688E-2</v>
      </c>
      <c r="H434" s="5">
        <v>7.168404409648535E-2</v>
      </c>
      <c r="I434" s="5">
        <f>AVERAGE('Summary statistics'!I434:I463)</f>
        <v>2.5447747507391563E-3</v>
      </c>
      <c r="J434">
        <f>AVERAGE('Raw data'!I433:I462)</f>
        <v>19.16099990333333</v>
      </c>
      <c r="L434" s="1">
        <v>44648</v>
      </c>
      <c r="M434" s="5">
        <v>-6.3141849077314904E-2</v>
      </c>
      <c r="N434" s="5">
        <v>0.34517363084623176</v>
      </c>
      <c r="O434" s="5">
        <v>7.221351309031801E-2</v>
      </c>
      <c r="P434" s="5">
        <v>0.13350871354483967</v>
      </c>
      <c r="Q434" s="5">
        <v>9.8977065772345829E-2</v>
      </c>
      <c r="R434" s="5">
        <v>-3.7912133408189407E-2</v>
      </c>
      <c r="S434" s="5">
        <v>0.236685976884182</v>
      </c>
      <c r="T434" s="5">
        <f>AVERAGE('Summary statistics'!I434:I553)</f>
        <v>5.0294481637541352E-4</v>
      </c>
      <c r="U434">
        <f>AVERAGE('Raw data'!I433:I552)</f>
        <v>21.939916687500002</v>
      </c>
    </row>
    <row r="435" spans="1:21" hidden="1" x14ac:dyDescent="0.2">
      <c r="A435" s="1">
        <v>44512</v>
      </c>
      <c r="B435" s="5">
        <v>-0.15941455422907641</v>
      </c>
      <c r="C435" s="5">
        <v>6.2700050424803991E-2</v>
      </c>
      <c r="D435" s="5">
        <v>0.2867443796008407</v>
      </c>
      <c r="E435" s="5">
        <v>0.11750689608580114</v>
      </c>
      <c r="F435" s="5">
        <v>6.0731665276181776E-2</v>
      </c>
      <c r="G435" s="5">
        <v>4.0769977562715012E-2</v>
      </c>
      <c r="H435" s="5">
        <v>0.111586915921181</v>
      </c>
      <c r="I435" s="5">
        <f>AVERAGE('Summary statistics'!I435:I464)</f>
        <v>2.4037225361113281E-3</v>
      </c>
      <c r="J435">
        <f>AVERAGE('Raw data'!I434:I463)</f>
        <v>19.009333259999998</v>
      </c>
      <c r="L435" s="1">
        <v>44649</v>
      </c>
      <c r="M435" s="5">
        <v>-5.1677403516739079E-2</v>
      </c>
      <c r="N435" s="5">
        <v>0.31754278774977623</v>
      </c>
      <c r="O435" s="5">
        <v>-1.4582611047123575E-2</v>
      </c>
      <c r="P435" s="5">
        <v>9.3145641830940762E-2</v>
      </c>
      <c r="Q435" s="5">
        <v>8.3850107001989305E-2</v>
      </c>
      <c r="R435" s="5">
        <v>-5.1093940946630501E-2</v>
      </c>
      <c r="S435" s="5">
        <v>0.21868770561043879</v>
      </c>
      <c r="T435" s="5">
        <f>AVERAGE('Summary statistics'!I435:I554)</f>
        <v>5.0922631583693223E-4</v>
      </c>
      <c r="U435">
        <f>AVERAGE('Raw data'!I434:I553)</f>
        <v>22.0184166875</v>
      </c>
    </row>
    <row r="436" spans="1:21" hidden="1" x14ac:dyDescent="0.2">
      <c r="A436" s="1">
        <v>44515</v>
      </c>
      <c r="B436" s="5">
        <v>-0.1391464537140949</v>
      </c>
      <c r="C436" s="5">
        <v>4.1141448771455681E-2</v>
      </c>
      <c r="D436" s="5">
        <v>0.25613210327387514</v>
      </c>
      <c r="E436" s="5">
        <v>0.10317211331225561</v>
      </c>
      <c r="F436" s="5">
        <v>5.4495899875061676E-2</v>
      </c>
      <c r="G436" s="5">
        <v>6.2529078243684338E-2</v>
      </c>
      <c r="H436" s="5">
        <v>0.14124352480357341</v>
      </c>
      <c r="I436" s="5">
        <f>AVERAGE('Summary statistics'!I436:I465)</f>
        <v>2.8392121124501306E-3</v>
      </c>
      <c r="J436">
        <f>AVERAGE('Raw data'!I435:I464)</f>
        <v>18.699333283333338</v>
      </c>
      <c r="L436" s="1">
        <v>44650</v>
      </c>
      <c r="M436" s="5">
        <v>-2.831954269208771E-2</v>
      </c>
      <c r="N436" s="5">
        <v>0.32863804408276237</v>
      </c>
      <c r="O436" s="5">
        <v>-4.470627311592601E-2</v>
      </c>
      <c r="P436" s="5">
        <v>0.1034907241716163</v>
      </c>
      <c r="Q436" s="5">
        <v>9.254968198606757E-2</v>
      </c>
      <c r="R436" s="5">
        <v>-4.0227378653346121E-2</v>
      </c>
      <c r="S436" s="5">
        <v>0.2562588120909024</v>
      </c>
      <c r="T436" s="5">
        <f>AVERAGE('Summary statistics'!I436:I555)</f>
        <v>5.6555647235778336E-4</v>
      </c>
      <c r="U436">
        <f>AVERAGE('Raw data'!I435:I554)</f>
        <v>22.060416694999997</v>
      </c>
    </row>
    <row r="437" spans="1:21" hidden="1" x14ac:dyDescent="0.2">
      <c r="A437" s="1">
        <v>44516</v>
      </c>
      <c r="B437" s="5">
        <v>-0.19822684562380949</v>
      </c>
      <c r="C437" s="5">
        <v>2.2920409724325654E-2</v>
      </c>
      <c r="D437" s="5">
        <v>0.15484294728322273</v>
      </c>
      <c r="E437" s="5">
        <v>9.8329486373249189E-2</v>
      </c>
      <c r="F437" s="5">
        <v>5.157436113707544E-2</v>
      </c>
      <c r="G437" s="5">
        <v>5.9389423893484984E-2</v>
      </c>
      <c r="H437" s="5">
        <v>0.15667329901198795</v>
      </c>
      <c r="I437" s="5">
        <f>AVERAGE('Summary statistics'!I437:I466)</f>
        <v>2.6187509015535518E-3</v>
      </c>
      <c r="J437">
        <f>AVERAGE('Raw data'!I436:I465)</f>
        <v>18.421666620000003</v>
      </c>
      <c r="L437" s="1">
        <v>44651</v>
      </c>
      <c r="M437" s="5">
        <v>-0.11221397096376916</v>
      </c>
      <c r="N437" s="5">
        <v>0.23940488956978143</v>
      </c>
      <c r="O437" s="5">
        <v>-0.12272388780307844</v>
      </c>
      <c r="P437" s="5">
        <v>0.1058778977162112</v>
      </c>
      <c r="Q437" s="5">
        <v>0.10405351163599613</v>
      </c>
      <c r="R437" s="5">
        <v>-2.8223015969289188E-2</v>
      </c>
      <c r="S437" s="5">
        <v>0.24134759677176196</v>
      </c>
      <c r="T437" s="5">
        <f>AVERAGE('Summary statistics'!I437:I556)</f>
        <v>3.4684158688562411E-4</v>
      </c>
      <c r="U437">
        <f>AVERAGE('Raw data'!I436:I555)</f>
        <v>22.122166694166665</v>
      </c>
    </row>
    <row r="438" spans="1:21" hidden="1" x14ac:dyDescent="0.2">
      <c r="A438" s="1">
        <v>44517</v>
      </c>
      <c r="B438" s="5">
        <v>-0.16412685536094693</v>
      </c>
      <c r="C438" s="5">
        <v>1.1939290677707673E-2</v>
      </c>
      <c r="D438" s="5">
        <v>8.7263499815445872E-2</v>
      </c>
      <c r="E438" s="5">
        <v>0.11059709149979985</v>
      </c>
      <c r="F438" s="5">
        <v>5.970936332565132E-2</v>
      </c>
      <c r="G438" s="5">
        <v>5.1650936599901671E-2</v>
      </c>
      <c r="H438" s="5">
        <v>0.19685624580780814</v>
      </c>
      <c r="I438" s="5">
        <f>AVERAGE('Summary statistics'!I438:I467)</f>
        <v>2.3954337968211869E-3</v>
      </c>
      <c r="J438">
        <f>AVERAGE('Raw data'!I437:I466)</f>
        <v>18.229333273333335</v>
      </c>
      <c r="L438" s="1">
        <v>44652</v>
      </c>
      <c r="M438" s="5">
        <v>7.8982420242396101E-3</v>
      </c>
      <c r="N438" s="5">
        <v>0.24846910820299817</v>
      </c>
      <c r="O438" s="5">
        <v>-0.17811518621100481</v>
      </c>
      <c r="P438" s="5">
        <v>9.0002638096860904E-2</v>
      </c>
      <c r="Q438" s="5">
        <v>8.7914401236440828E-2</v>
      </c>
      <c r="R438" s="5">
        <v>-2.0142928544943987E-2</v>
      </c>
      <c r="S438" s="5">
        <v>0.27141547509876385</v>
      </c>
      <c r="T438" s="5">
        <f>AVERAGE('Summary statistics'!I438:I557)</f>
        <v>3.4109152003914127E-4</v>
      </c>
      <c r="U438">
        <f>AVERAGE('Raw data'!I437:I556)</f>
        <v>22.196833353333329</v>
      </c>
    </row>
    <row r="439" spans="1:21" hidden="1" x14ac:dyDescent="0.2">
      <c r="A439" s="1">
        <v>44518</v>
      </c>
      <c r="B439" s="5">
        <v>-0.14677963908266861</v>
      </c>
      <c r="C439" s="5">
        <v>9.0268237378846542E-3</v>
      </c>
      <c r="D439" s="5">
        <v>5.7292583778306101E-2</v>
      </c>
      <c r="E439" s="5">
        <v>9.4354813019365033E-2</v>
      </c>
      <c r="F439" s="5">
        <v>5.6469732511058843E-2</v>
      </c>
      <c r="G439" s="5">
        <v>5.3537302299950087E-2</v>
      </c>
      <c r="H439" s="5">
        <v>0.10574099376345601</v>
      </c>
      <c r="I439" s="5">
        <f>AVERAGE('Summary statistics'!I439:I468)</f>
        <v>2.2474761225514681E-3</v>
      </c>
      <c r="J439">
        <f>AVERAGE('Raw data'!I438:I467)</f>
        <v>18.122999953333338</v>
      </c>
      <c r="L439" s="1">
        <v>44655</v>
      </c>
      <c r="M439" s="5">
        <v>6.1463008486935906E-3</v>
      </c>
      <c r="N439" s="5">
        <v>0.27689614354162967</v>
      </c>
      <c r="O439" s="5">
        <v>-0.14275150070712883</v>
      </c>
      <c r="P439" s="5">
        <v>8.1826865776804966E-2</v>
      </c>
      <c r="Q439" s="5">
        <v>9.4731236772688576E-2</v>
      </c>
      <c r="R439" s="5">
        <v>-9.8896005373631246E-3</v>
      </c>
      <c r="S439" s="5">
        <v>0.18881961197147065</v>
      </c>
      <c r="T439" s="5">
        <f>AVERAGE('Summary statistics'!I439:I558)</f>
        <v>3.3937714410261133E-4</v>
      </c>
      <c r="U439">
        <f>AVERAGE('Raw data'!I438:I557)</f>
        <v>22.263833360833335</v>
      </c>
    </row>
    <row r="440" spans="1:21" hidden="1" x14ac:dyDescent="0.2">
      <c r="A440" s="1">
        <v>44519</v>
      </c>
      <c r="B440" s="5">
        <v>-9.4142847026861765E-2</v>
      </c>
      <c r="C440" s="5">
        <v>-4.1820182104777816E-2</v>
      </c>
      <c r="D440" s="5">
        <v>7.4476740743691858E-2</v>
      </c>
      <c r="E440" s="5">
        <v>8.749206596193676E-2</v>
      </c>
      <c r="F440" s="5">
        <v>5.2214686095372734E-2</v>
      </c>
      <c r="G440" s="5">
        <v>5.720854166591504E-2</v>
      </c>
      <c r="H440" s="5">
        <v>0.21490609288403373</v>
      </c>
      <c r="I440" s="5">
        <f>AVERAGE('Summary statistics'!I440:I469)</f>
        <v>2.2496465946651879E-3</v>
      </c>
      <c r="J440">
        <f>AVERAGE('Raw data'!I439:I468)</f>
        <v>18.080666603333334</v>
      </c>
      <c r="L440" s="1">
        <v>44656</v>
      </c>
      <c r="M440" s="5">
        <v>8.0581645978146016E-2</v>
      </c>
      <c r="N440" s="5">
        <v>0.25071213253549673</v>
      </c>
      <c r="O440" s="5">
        <v>-0.16955898260942162</v>
      </c>
      <c r="P440" s="5">
        <v>7.7474746060646499E-2</v>
      </c>
      <c r="Q440" s="5">
        <v>9.2388382375742081E-2</v>
      </c>
      <c r="R440" s="5">
        <v>4.6137481268705011E-3</v>
      </c>
      <c r="S440" s="5">
        <v>0.22593232566481133</v>
      </c>
      <c r="T440" s="5">
        <f>AVERAGE('Summary statistics'!I440:I559)</f>
        <v>2.5004268365120413E-4</v>
      </c>
      <c r="U440">
        <f>AVERAGE('Raw data'!I439:I558)</f>
        <v>22.329833361666665</v>
      </c>
    </row>
    <row r="441" spans="1:21" hidden="1" x14ac:dyDescent="0.2">
      <c r="A441" s="1">
        <v>44522</v>
      </c>
      <c r="B441" s="5">
        <v>-0.10983992311653651</v>
      </c>
      <c r="C441" s="5">
        <v>-4.7952214304284015E-2</v>
      </c>
      <c r="D441" s="5">
        <v>-2.0539258810011302E-2</v>
      </c>
      <c r="E441" s="5">
        <v>6.9531001542150001E-2</v>
      </c>
      <c r="F441" s="5">
        <v>2.8412916363349042E-2</v>
      </c>
      <c r="G441" s="5">
        <v>7.42436336579224E-2</v>
      </c>
      <c r="H441" s="5">
        <v>0.30682371144801995</v>
      </c>
      <c r="I441" s="5">
        <f>AVERAGE('Summary statistics'!I441:I470)</f>
        <v>2.3727765775778107E-3</v>
      </c>
      <c r="J441">
        <f>AVERAGE('Raw data'!I440:I469)</f>
        <v>18.029333240000007</v>
      </c>
      <c r="L441" s="1">
        <v>44657</v>
      </c>
      <c r="M441" s="5">
        <v>0.12041961503025937</v>
      </c>
      <c r="N441" s="5">
        <v>0.17823555859671897</v>
      </c>
      <c r="O441" s="5">
        <v>-0.28617478739129343</v>
      </c>
      <c r="P441" s="5">
        <v>7.6135476374366073E-2</v>
      </c>
      <c r="Q441" s="5">
        <v>9.1070829541639045E-2</v>
      </c>
      <c r="R441" s="5">
        <v>2.4729111656139689E-2</v>
      </c>
      <c r="S441" s="5">
        <v>0.26041598504656394</v>
      </c>
      <c r="T441" s="5">
        <f>AVERAGE('Summary statistics'!I441:I560)</f>
        <v>2.2612295011674872E-4</v>
      </c>
      <c r="U441">
        <f>AVERAGE('Raw data'!I440:I559)</f>
        <v>22.372416699999999</v>
      </c>
    </row>
    <row r="442" spans="1:21" hidden="1" x14ac:dyDescent="0.2">
      <c r="A442" s="1">
        <v>44523</v>
      </c>
      <c r="B442" s="5">
        <v>-0.10284073404943009</v>
      </c>
      <c r="C442" s="5">
        <v>-2.6896179534695631E-2</v>
      </c>
      <c r="D442" s="5">
        <v>2.7421602642286661E-2</v>
      </c>
      <c r="E442" s="5">
        <v>4.0093293442057115E-2</v>
      </c>
      <c r="F442" s="5">
        <v>1.3829917587106654E-2</v>
      </c>
      <c r="G442" s="5">
        <v>6.5026935667556407E-2</v>
      </c>
      <c r="H442" s="5">
        <v>0.33225570265144022</v>
      </c>
      <c r="I442" s="5">
        <f>AVERAGE('Summary statistics'!I442:I471)</f>
        <v>2.5086288112319984E-3</v>
      </c>
      <c r="J442">
        <f>AVERAGE('Raw data'!I441:I470)</f>
        <v>17.846999930000003</v>
      </c>
      <c r="L442" s="1">
        <v>44658</v>
      </c>
      <c r="M442" s="5">
        <v>0.14421436211062671</v>
      </c>
      <c r="N442" s="5">
        <v>0.174665838326823</v>
      </c>
      <c r="O442" s="5">
        <v>-0.25407075827394487</v>
      </c>
      <c r="P442" s="5">
        <v>9.4081906747060171E-2</v>
      </c>
      <c r="Q442" s="5">
        <v>9.663730630590367E-2</v>
      </c>
      <c r="R442" s="5">
        <v>3.5069518875612576E-2</v>
      </c>
      <c r="S442" s="5">
        <v>0.25192977519142556</v>
      </c>
      <c r="T442" s="5">
        <f>AVERAGE('Summary statistics'!I442:I561)</f>
        <v>2.8167584698954507E-4</v>
      </c>
      <c r="U442">
        <f>AVERAGE('Raw data'!I441:I560)</f>
        <v>22.37475003916666</v>
      </c>
    </row>
    <row r="443" spans="1:21" hidden="1" x14ac:dyDescent="0.2">
      <c r="A443" s="1">
        <v>44524</v>
      </c>
      <c r="B443" s="5">
        <v>-9.8033024708115424E-2</v>
      </c>
      <c r="C443" s="5">
        <v>-2.5815196703820341E-2</v>
      </c>
      <c r="D443" s="5">
        <v>-3.6385326099784053E-3</v>
      </c>
      <c r="E443" s="5">
        <v>1.3971855452033935E-2</v>
      </c>
      <c r="F443" s="5">
        <v>-5.8116955978477318E-3</v>
      </c>
      <c r="G443" s="5">
        <v>7.7269079098318524E-2</v>
      </c>
      <c r="H443" s="5">
        <v>0.28796199442798009</v>
      </c>
      <c r="I443" s="5">
        <f>AVERAGE('Summary statistics'!I443:I472)</f>
        <v>2.4843287123128667E-3</v>
      </c>
      <c r="J443">
        <f>AVERAGE('Raw data'!I442:I471)</f>
        <v>17.719333263333336</v>
      </c>
      <c r="L443" s="1">
        <v>44659</v>
      </c>
      <c r="M443" s="5">
        <v>0.11607217125275329</v>
      </c>
      <c r="N443" s="5">
        <v>0.20010546183605107</v>
      </c>
      <c r="O443" s="5">
        <v>-0.30550165853457095</v>
      </c>
      <c r="P443" s="5">
        <v>6.8912304293869159E-2</v>
      </c>
      <c r="Q443" s="5">
        <v>8.0732535736617261E-2</v>
      </c>
      <c r="R443" s="5">
        <v>3.4250510618387117E-2</v>
      </c>
      <c r="S443" s="5">
        <v>0.24285218748779244</v>
      </c>
      <c r="T443" s="5">
        <f>AVERAGE('Summary statistics'!I443:I562)</f>
        <v>2.3438597883080521E-4</v>
      </c>
      <c r="U443">
        <f>AVERAGE('Raw data'!I442:I561)</f>
        <v>22.377916714166659</v>
      </c>
    </row>
    <row r="444" spans="1:21" hidden="1" x14ac:dyDescent="0.2">
      <c r="A444" s="1">
        <v>44529</v>
      </c>
      <c r="B444" s="5">
        <v>-0.15837976102025308</v>
      </c>
      <c r="C444" s="5">
        <v>-0.15048830910825584</v>
      </c>
      <c r="D444" s="5">
        <v>7.7991998645251951E-3</v>
      </c>
      <c r="E444" s="5">
        <v>-2.6982577621155083E-2</v>
      </c>
      <c r="F444" s="5">
        <v>-7.0888633771344226E-3</v>
      </c>
      <c r="G444" s="5">
        <v>7.4186078044795406E-2</v>
      </c>
      <c r="H444" s="5">
        <v>0.27402453697725276</v>
      </c>
      <c r="I444" s="5">
        <f>AVERAGE('Summary statistics'!I444:I473)</f>
        <v>1.5914754293736987E-3</v>
      </c>
      <c r="J444">
        <f>AVERAGE('Raw data'!I443:I472)</f>
        <v>17.536666610000005</v>
      </c>
      <c r="L444" s="1">
        <v>44662</v>
      </c>
      <c r="M444" s="5">
        <v>0.15538080035844104</v>
      </c>
      <c r="N444" s="5">
        <v>0.14810612925783997</v>
      </c>
      <c r="O444" s="5">
        <v>-0.37287488671306523</v>
      </c>
      <c r="P444" s="5">
        <v>6.2334471137942236E-2</v>
      </c>
      <c r="Q444" s="5">
        <v>8.0286552204606287E-2</v>
      </c>
      <c r="R444" s="5">
        <v>3.8113293328033981E-2</v>
      </c>
      <c r="S444" s="5">
        <v>0.26536607929656242</v>
      </c>
      <c r="T444" s="5">
        <f>AVERAGE('Summary statistics'!I444:I563)</f>
        <v>-4.8395226756902006E-5</v>
      </c>
      <c r="U444">
        <f>AVERAGE('Raw data'!I443:I562)</f>
        <v>22.38150005</v>
      </c>
    </row>
    <row r="445" spans="1:21" hidden="1" x14ac:dyDescent="0.2">
      <c r="A445" s="1">
        <v>44530</v>
      </c>
      <c r="B445" s="5">
        <v>-0.16939255865552824</v>
      </c>
      <c r="C445" s="5">
        <v>-0.21774976229129012</v>
      </c>
      <c r="D445" s="5">
        <v>-8.0843357806871935E-2</v>
      </c>
      <c r="E445" s="5">
        <v>-2.3135942265994955E-2</v>
      </c>
      <c r="F445" s="5">
        <v>4.6265034001502382E-3</v>
      </c>
      <c r="G445" s="5">
        <v>8.6506346094314165E-2</v>
      </c>
      <c r="H445" s="5">
        <v>0.20766673358047405</v>
      </c>
      <c r="I445" s="5">
        <f>AVERAGE('Summary statistics'!I445:I474)</f>
        <v>7.0538949464648843E-4</v>
      </c>
      <c r="J445">
        <f>AVERAGE('Raw data'!I444:I473)</f>
        <v>17.376333293333339</v>
      </c>
      <c r="L445" s="1">
        <v>44663</v>
      </c>
      <c r="M445" s="5">
        <v>0.21086889469016373</v>
      </c>
      <c r="N445" s="5">
        <v>0.20102419288088244</v>
      </c>
      <c r="O445" s="5">
        <v>-0.43101057119907116</v>
      </c>
      <c r="P445" s="5">
        <v>9.7297776459357332E-2</v>
      </c>
      <c r="Q445" s="5">
        <v>0.11110657225382561</v>
      </c>
      <c r="R445" s="5">
        <v>5.5577723837781617E-2</v>
      </c>
      <c r="S445" s="5">
        <v>0.24605195536844013</v>
      </c>
      <c r="T445" s="5">
        <f>AVERAGE('Summary statistics'!I445:I564)</f>
        <v>-1.3891684912646594E-4</v>
      </c>
      <c r="U445">
        <f>AVERAGE('Raw data'!I444:I563)</f>
        <v>22.386250047500003</v>
      </c>
    </row>
    <row r="446" spans="1:21" hidden="1" x14ac:dyDescent="0.2">
      <c r="A446" s="1">
        <v>44531</v>
      </c>
      <c r="B446" s="5">
        <v>-0.15843592240761262</v>
      </c>
      <c r="C446" s="5">
        <v>-0.22895248174673025</v>
      </c>
      <c r="D446" s="5">
        <v>-8.1308085414880507E-2</v>
      </c>
      <c r="E446" s="5">
        <v>-4.0573071469322181E-2</v>
      </c>
      <c r="F446" s="5">
        <v>1.0478969128630593E-2</v>
      </c>
      <c r="G446" s="5">
        <v>8.0220179411627721E-2</v>
      </c>
      <c r="H446" s="5">
        <v>0.17818792915417589</v>
      </c>
      <c r="I446" s="5">
        <f>AVERAGE('Summary statistics'!I446:I475)</f>
        <v>1.9675180537637315E-4</v>
      </c>
      <c r="J446">
        <f>AVERAGE('Raw data'!I445:I474)</f>
        <v>17.160666650000003</v>
      </c>
      <c r="L446" s="1">
        <v>44664</v>
      </c>
      <c r="M446" s="5">
        <v>0.33824599688485907</v>
      </c>
      <c r="N446" s="5">
        <v>0.23472110465665275</v>
      </c>
      <c r="O446" s="5">
        <v>-0.41123131847743144</v>
      </c>
      <c r="P446" s="5">
        <v>0.11234261765536563</v>
      </c>
      <c r="Q446" s="5">
        <v>0.11692055688946057</v>
      </c>
      <c r="R446" s="5">
        <v>5.2584569239541482E-2</v>
      </c>
      <c r="S446" s="5">
        <v>0.24880079150813492</v>
      </c>
      <c r="T446" s="5">
        <f>AVERAGE('Summary statistics'!I446:I565)</f>
        <v>-7.4424330305971259E-5</v>
      </c>
      <c r="U446">
        <f>AVERAGE('Raw data'!I445:I564)</f>
        <v>22.368333384166661</v>
      </c>
    </row>
    <row r="447" spans="1:21" hidden="1" x14ac:dyDescent="0.2">
      <c r="A447" s="1">
        <v>44532</v>
      </c>
      <c r="B447" s="5">
        <v>-0.22668755974893909</v>
      </c>
      <c r="C447" s="5">
        <v>-0.2211566162594634</v>
      </c>
      <c r="D447" s="5">
        <v>-0.12905536600341452</v>
      </c>
      <c r="E447" s="5">
        <v>-6.7862998791268919E-2</v>
      </c>
      <c r="F447" s="5">
        <v>-4.4152681260505051E-3</v>
      </c>
      <c r="G447" s="5">
        <v>7.3537726255628683E-2</v>
      </c>
      <c r="H447" s="5">
        <v>0.26473975603602418</v>
      </c>
      <c r="I447" s="5">
        <f>AVERAGE('Summary statistics'!I447:I476)</f>
        <v>4.2118259062171075E-4</v>
      </c>
      <c r="J447">
        <f>AVERAGE('Raw data'!I446:I475)</f>
        <v>16.996333370000002</v>
      </c>
      <c r="L447" s="1">
        <v>44665</v>
      </c>
      <c r="M447" s="5">
        <v>0.36098952211652391</v>
      </c>
      <c r="N447" s="5">
        <v>0.25400287160714291</v>
      </c>
      <c r="O447" s="5">
        <v>-0.47594703244248254</v>
      </c>
      <c r="P447" s="5">
        <v>7.332408312662364E-2</v>
      </c>
      <c r="Q447" s="5">
        <v>0.10925577158998259</v>
      </c>
      <c r="R447" s="5">
        <v>6.0489510416880332E-2</v>
      </c>
      <c r="S447" s="5">
        <v>0.26236311893386755</v>
      </c>
      <c r="T447" s="5">
        <f>AVERAGE('Summary statistics'!I447:I566)</f>
        <v>-2.3759251455482698E-4</v>
      </c>
      <c r="U447">
        <f>AVERAGE('Raw data'!I446:I565)</f>
        <v>22.354416717499991</v>
      </c>
    </row>
    <row r="448" spans="1:21" hidden="1" x14ac:dyDescent="0.2">
      <c r="A448" s="1">
        <v>44533</v>
      </c>
      <c r="B448" s="5">
        <v>-0.22411113726294563</v>
      </c>
      <c r="C448" s="5">
        <v>-0.23568158412457041</v>
      </c>
      <c r="D448" s="5">
        <v>-0.20720144318648501</v>
      </c>
      <c r="E448" s="5">
        <v>-8.3755188008736423E-2</v>
      </c>
      <c r="F448" s="5">
        <v>-5.6041247823997685E-4</v>
      </c>
      <c r="G448" s="5">
        <v>6.855237964791408E-2</v>
      </c>
      <c r="H448" s="5">
        <v>0.33515549924800292</v>
      </c>
      <c r="I448" s="5">
        <f>AVERAGE('Summary statistics'!I448:I477)</f>
        <v>1.6456153135493804E-5</v>
      </c>
      <c r="J448">
        <f>AVERAGE('Raw data'!I447:I476)</f>
        <v>16.866666723333335</v>
      </c>
      <c r="L448" s="1">
        <v>44669</v>
      </c>
      <c r="M448" s="5">
        <v>0.41381186603688169</v>
      </c>
      <c r="N448" s="5">
        <v>0.25480580258723723</v>
      </c>
      <c r="O448" s="5">
        <v>-0.48058241709155669</v>
      </c>
      <c r="P448" s="5">
        <v>6.7423494480323254E-2</v>
      </c>
      <c r="Q448" s="5">
        <v>0.10696156395849515</v>
      </c>
      <c r="R448" s="5">
        <v>4.5857132899428964E-2</v>
      </c>
      <c r="S448" s="5">
        <v>0.31806458006627614</v>
      </c>
      <c r="T448" s="5">
        <f>AVERAGE('Summary statistics'!I448:I567)</f>
        <v>-2.6977778196040177E-4</v>
      </c>
      <c r="U448">
        <f>AVERAGE('Raw data'!I447:I566)</f>
        <v>22.336916714166666</v>
      </c>
    </row>
    <row r="449" spans="1:21" hidden="1" x14ac:dyDescent="0.2">
      <c r="A449" s="1">
        <v>44536</v>
      </c>
      <c r="B449" s="5">
        <v>-0.33553426023634558</v>
      </c>
      <c r="C449" s="5">
        <v>-0.17161543601439935</v>
      </c>
      <c r="D449" s="5">
        <v>-0.20731668965279421</v>
      </c>
      <c r="E449" s="5">
        <v>-8.2186087059285276E-2</v>
      </c>
      <c r="F449" s="5">
        <v>-1.3477847831213901E-3</v>
      </c>
      <c r="G449" s="5">
        <v>6.8829319595945487E-2</v>
      </c>
      <c r="H449" s="5">
        <v>0.35895068784535744</v>
      </c>
      <c r="I449" s="5">
        <f>AVERAGE('Summary statistics'!I449:I478)</f>
        <v>3.0549707259631048E-4</v>
      </c>
      <c r="J449">
        <f>AVERAGE('Raw data'!I448:I477)</f>
        <v>16.801666700000002</v>
      </c>
      <c r="L449" s="1">
        <v>44670</v>
      </c>
      <c r="M449" s="5">
        <v>0.33856472535290494</v>
      </c>
      <c r="N449" s="5">
        <v>0.21764969983172483</v>
      </c>
      <c r="O449" s="5">
        <v>-0.40475325965843256</v>
      </c>
      <c r="P449" s="5">
        <v>4.928258581047984E-2</v>
      </c>
      <c r="Q449" s="5">
        <v>9.4753928211172081E-2</v>
      </c>
      <c r="R449" s="5">
        <v>3.3325197584303863E-2</v>
      </c>
      <c r="S449" s="5">
        <v>0.32559217621614578</v>
      </c>
      <c r="T449" s="5">
        <f>AVERAGE('Summary statistics'!I449:I568)</f>
        <v>-1.6195600954874376E-4</v>
      </c>
      <c r="U449">
        <f>AVERAGE('Raw data'!I448:I567)</f>
        <v>22.335166705833331</v>
      </c>
    </row>
    <row r="450" spans="1:21" hidden="1" x14ac:dyDescent="0.2">
      <c r="A450" s="1">
        <v>44537</v>
      </c>
      <c r="B450" s="5">
        <v>-0.35343345001456128</v>
      </c>
      <c r="C450" s="5">
        <v>-0.15059524411675046</v>
      </c>
      <c r="D450" s="5">
        <v>-0.18192717285558976</v>
      </c>
      <c r="E450" s="5">
        <v>-8.2052305969719297E-2</v>
      </c>
      <c r="F450" s="5">
        <v>-6.478659912819925E-3</v>
      </c>
      <c r="G450" s="5">
        <v>7.2838985960757857E-2</v>
      </c>
      <c r="H450" s="5">
        <v>0.39430149664722663</v>
      </c>
      <c r="I450" s="5">
        <f>AVERAGE('Summary statistics'!I450:I479)</f>
        <v>1.0244551102664514E-3</v>
      </c>
      <c r="J450">
        <f>AVERAGE('Raw data'!I449:I478)</f>
        <v>16.773000010000001</v>
      </c>
      <c r="L450" s="1">
        <v>44671</v>
      </c>
      <c r="M450" s="5">
        <v>0.27294330668499384</v>
      </c>
      <c r="N450" s="5">
        <v>0.20434328681406258</v>
      </c>
      <c r="O450" s="5">
        <v>-0.38327624789535814</v>
      </c>
      <c r="P450" s="5">
        <v>3.3068177943917192E-2</v>
      </c>
      <c r="Q450" s="5">
        <v>8.4968057929700996E-2</v>
      </c>
      <c r="R450" s="5">
        <v>4.2356096430095976E-2</v>
      </c>
      <c r="S450" s="5">
        <v>0.37770361329275304</v>
      </c>
      <c r="T450" s="5">
        <f>AVERAGE('Summary statistics'!I450:I569)</f>
        <v>-1.5816904287653321E-4</v>
      </c>
      <c r="U450">
        <f>AVERAGE('Raw data'!I449:I568)</f>
        <v>22.350083364166665</v>
      </c>
    </row>
    <row r="451" spans="1:21" hidden="1" x14ac:dyDescent="0.2">
      <c r="A451" s="1">
        <v>44538</v>
      </c>
      <c r="B451" s="5">
        <v>-0.43567264565666408</v>
      </c>
      <c r="C451" s="5">
        <v>-0.14630190603518706</v>
      </c>
      <c r="D451" s="5">
        <v>-0.22274128235334703</v>
      </c>
      <c r="E451" s="5">
        <v>-9.1932675944060308E-2</v>
      </c>
      <c r="F451" s="5">
        <v>-1.1858836745945551E-2</v>
      </c>
      <c r="G451" s="5">
        <v>7.7065557635432103E-2</v>
      </c>
      <c r="H451" s="5">
        <v>0.32662899732167938</v>
      </c>
      <c r="I451" s="5">
        <f>AVERAGE('Summary statistics'!I451:I480)</f>
        <v>9.6924183242209526E-4</v>
      </c>
      <c r="J451">
        <f>AVERAGE('Raw data'!I450:I479)</f>
        <v>16.745333346666666</v>
      </c>
      <c r="L451" s="1">
        <v>44672</v>
      </c>
      <c r="M451" s="5">
        <v>0.16513503654841968</v>
      </c>
      <c r="N451" s="5">
        <v>0.21441406041491629</v>
      </c>
      <c r="O451" s="5">
        <v>-0.44334022247461952</v>
      </c>
      <c r="P451" s="5">
        <v>1.1785505194445364E-3</v>
      </c>
      <c r="Q451" s="5">
        <v>7.5348544556406757E-2</v>
      </c>
      <c r="R451" s="5">
        <v>5.3160466797575578E-2</v>
      </c>
      <c r="S451" s="5">
        <v>0.37648325019068063</v>
      </c>
      <c r="T451" s="5">
        <f>AVERAGE('Summary statistics'!I451:I570)</f>
        <v>-3.215006224383982E-4</v>
      </c>
      <c r="U451">
        <f>AVERAGE('Raw data'!I450:I569)</f>
        <v>22.347000024166658</v>
      </c>
    </row>
    <row r="452" spans="1:21" hidden="1" x14ac:dyDescent="0.2">
      <c r="A452" s="1">
        <v>44539</v>
      </c>
      <c r="B452" s="5">
        <v>-0.43321833295357587</v>
      </c>
      <c r="C452" s="5">
        <v>-0.17669065923366875</v>
      </c>
      <c r="D452" s="5">
        <v>-0.23674986205865603</v>
      </c>
      <c r="E452" s="5">
        <v>-9.0080603248238272E-2</v>
      </c>
      <c r="F452" s="5">
        <v>-9.3555484760864289E-3</v>
      </c>
      <c r="G452" s="5">
        <v>7.6025109816211994E-2</v>
      </c>
      <c r="H452" s="5">
        <v>0.30756868763991096</v>
      </c>
      <c r="I452" s="5">
        <f>AVERAGE('Summary statistics'!I452:I481)</f>
        <v>6.6840293229814679E-4</v>
      </c>
      <c r="J452">
        <f>AVERAGE('Raw data'!I451:I480)</f>
        <v>16.729666639999998</v>
      </c>
      <c r="L452" s="1">
        <v>44673</v>
      </c>
      <c r="M452" s="5">
        <v>0.10512247304707496</v>
      </c>
      <c r="N452" s="5">
        <v>0.18713374383626258</v>
      </c>
      <c r="O452" s="5">
        <v>-0.41793332992104487</v>
      </c>
      <c r="P452" s="5">
        <v>7.0738913714830307E-3</v>
      </c>
      <c r="Q452" s="5">
        <v>7.5632244390105421E-2</v>
      </c>
      <c r="R452" s="5">
        <v>3.7242691744659613E-2</v>
      </c>
      <c r="S452" s="5">
        <v>0.31128352689653027</v>
      </c>
      <c r="T452" s="5">
        <f>AVERAGE('Summary statistics'!I452:I571)</f>
        <v>-5.7108494858456736E-4</v>
      </c>
      <c r="U452">
        <f>AVERAGE('Raw data'!I451:I570)</f>
        <v>22.33633335166666</v>
      </c>
    </row>
    <row r="453" spans="1:21" hidden="1" x14ac:dyDescent="0.2">
      <c r="A453" s="1">
        <v>44540</v>
      </c>
      <c r="B453" s="5">
        <v>-0.4575054694438857</v>
      </c>
      <c r="C453" s="5">
        <v>-0.14266355907775849</v>
      </c>
      <c r="D453" s="5">
        <v>-0.21490557617123932</v>
      </c>
      <c r="E453" s="5">
        <v>-8.6113624877932546E-2</v>
      </c>
      <c r="F453" s="5">
        <v>-7.8134117782293101E-3</v>
      </c>
      <c r="G453" s="5">
        <v>3.6958138439782393E-2</v>
      </c>
      <c r="H453" s="5">
        <v>0.38970500420096393</v>
      </c>
      <c r="I453" s="5">
        <f>AVERAGE('Summary statistics'!I453:I482)</f>
        <v>1.1540098413089061E-3</v>
      </c>
      <c r="J453">
        <f>AVERAGE('Raw data'!I452:I481)</f>
        <v>16.727666656666667</v>
      </c>
      <c r="L453" s="1">
        <v>44676</v>
      </c>
      <c r="M453" s="5">
        <v>7.2598102971911549E-2</v>
      </c>
      <c r="N453" s="5">
        <v>0.1757267480322309</v>
      </c>
      <c r="O453" s="5">
        <v>-0.36847019580133084</v>
      </c>
      <c r="P453" s="5">
        <v>-2.1772239638038423E-2</v>
      </c>
      <c r="Q453" s="5">
        <v>5.262662791841536E-2</v>
      </c>
      <c r="R453" s="5">
        <v>1.0500110508183891E-2</v>
      </c>
      <c r="S453" s="5">
        <v>0.30329796476651316</v>
      </c>
      <c r="T453" s="5">
        <f>AVERAGE('Summary statistics'!I453:I572)</f>
        <v>-4.8153421504869547E-4</v>
      </c>
      <c r="U453">
        <f>AVERAGE('Raw data'!I452:I571)</f>
        <v>22.356250029166656</v>
      </c>
    </row>
    <row r="454" spans="1:21" hidden="1" x14ac:dyDescent="0.2">
      <c r="A454" s="1">
        <v>44543</v>
      </c>
      <c r="B454" s="5">
        <v>-0.42132877208133196</v>
      </c>
      <c r="C454" s="5">
        <v>-0.14979276191607174</v>
      </c>
      <c r="D454" s="5">
        <v>-0.26018482299455886</v>
      </c>
      <c r="E454" s="5">
        <v>-7.719987562496336E-2</v>
      </c>
      <c r="F454" s="5">
        <v>-7.96461922831866E-3</v>
      </c>
      <c r="G454" s="5">
        <v>4.1373103136202113E-2</v>
      </c>
      <c r="H454" s="5">
        <v>0.45387215430038008</v>
      </c>
      <c r="I454" s="5">
        <f>AVERAGE('Summary statistics'!I454:I483)</f>
        <v>5.2331008810726815E-4</v>
      </c>
      <c r="J454">
        <f>AVERAGE('Raw data'!I453:I482)</f>
        <v>17.11966666333333</v>
      </c>
      <c r="L454" s="1">
        <v>44677</v>
      </c>
      <c r="M454" s="5">
        <v>0.1694990086799793</v>
      </c>
      <c r="N454" s="5">
        <v>0.20547847600890554</v>
      </c>
      <c r="O454" s="5">
        <v>-0.46345064120898438</v>
      </c>
      <c r="P454" s="5">
        <v>-2.41703609278127E-2</v>
      </c>
      <c r="Q454" s="5">
        <v>5.4779388858225177E-2</v>
      </c>
      <c r="R454" s="5">
        <v>7.5345689219387625E-3</v>
      </c>
      <c r="S454" s="5">
        <v>0.31805160814148825</v>
      </c>
      <c r="T454" s="5">
        <f>AVERAGE('Summary statistics'!I454:I573)</f>
        <v>-8.0096231896838426E-4</v>
      </c>
      <c r="U454">
        <f>AVERAGE('Raw data'!I453:I572)</f>
        <v>22.399916694166663</v>
      </c>
    </row>
    <row r="455" spans="1:21" hidden="1" x14ac:dyDescent="0.2">
      <c r="A455" s="1">
        <v>44544</v>
      </c>
      <c r="B455" s="5">
        <v>-0.37024669442518976</v>
      </c>
      <c r="C455" s="5">
        <v>-0.16681479296544627</v>
      </c>
      <c r="D455" s="5">
        <v>-0.25223544068805892</v>
      </c>
      <c r="E455" s="5">
        <v>-8.8344642147901262E-2</v>
      </c>
      <c r="F455" s="5">
        <v>-6.5238406961278615E-3</v>
      </c>
      <c r="G455" s="5">
        <v>1.9627444174625048E-2</v>
      </c>
      <c r="H455" s="5">
        <v>0.41162031187593806</v>
      </c>
      <c r="I455" s="5">
        <f>AVERAGE('Summary statistics'!I455:I484)</f>
        <v>2.0715540612277668E-4</v>
      </c>
      <c r="J455">
        <f>AVERAGE('Raw data'!I454:I483)</f>
        <v>17.341666659999998</v>
      </c>
      <c r="L455" s="1">
        <v>44678</v>
      </c>
      <c r="M455" s="5">
        <v>0.30200037932618556</v>
      </c>
      <c r="N455" s="5">
        <v>0.19948426848143566</v>
      </c>
      <c r="O455" s="5">
        <v>-0.46126978163057486</v>
      </c>
      <c r="P455" s="5">
        <v>-2.0629726106441766E-2</v>
      </c>
      <c r="Q455" s="5">
        <v>5.7086782944578848E-2</v>
      </c>
      <c r="R455" s="5">
        <v>1.3391364572349577E-3</v>
      </c>
      <c r="S455" s="5">
        <v>0.24491877136224113</v>
      </c>
      <c r="T455" s="5">
        <f>AVERAGE('Summary statistics'!I455:I574)</f>
        <v>-7.9972515680310462E-4</v>
      </c>
      <c r="U455">
        <f>AVERAGE('Raw data'!I454:I573)</f>
        <v>22.443666694166659</v>
      </c>
    </row>
    <row r="456" spans="1:21" hidden="1" x14ac:dyDescent="0.2">
      <c r="A456" s="1">
        <v>44545</v>
      </c>
      <c r="B456" s="5">
        <v>-0.31043544305023518</v>
      </c>
      <c r="C456" s="5">
        <v>-0.17056464703246002</v>
      </c>
      <c r="D456" s="5">
        <v>-0.22028997020146485</v>
      </c>
      <c r="E456" s="5">
        <v>-0.11094710943764066</v>
      </c>
      <c r="F456" s="5">
        <v>-1.7583240971383265E-2</v>
      </c>
      <c r="G456" s="5">
        <v>-6.0977301703741757E-4</v>
      </c>
      <c r="H456" s="5">
        <v>0.40105912210658962</v>
      </c>
      <c r="I456" s="5">
        <f>AVERAGE('Summary statistics'!I456:I485)</f>
        <v>6.8767671459904695E-4</v>
      </c>
      <c r="J456">
        <f>AVERAGE('Raw data'!I455:I484)</f>
        <v>17.704333360000003</v>
      </c>
      <c r="L456" s="1">
        <v>44679</v>
      </c>
      <c r="M456" s="5">
        <v>0.28381808000895681</v>
      </c>
      <c r="N456" s="5">
        <v>0.22597119758040105</v>
      </c>
      <c r="O456" s="5">
        <v>-0.42692484932047253</v>
      </c>
      <c r="P456" s="5">
        <v>-3.7757902885885403E-2</v>
      </c>
      <c r="Q456" s="5">
        <v>5.181381820770084E-2</v>
      </c>
      <c r="R456" s="5">
        <v>-2.2926370599061253E-2</v>
      </c>
      <c r="S456" s="5">
        <v>0.23054276696450102</v>
      </c>
      <c r="T456" s="5">
        <f>AVERAGE('Summary statistics'!I456:I575)</f>
        <v>-6.1099852704403739E-4</v>
      </c>
      <c r="U456">
        <f>AVERAGE('Raw data'!I455:I574)</f>
        <v>22.484083363333333</v>
      </c>
    </row>
    <row r="457" spans="1:21" hidden="1" x14ac:dyDescent="0.2">
      <c r="A457" s="1">
        <v>44546</v>
      </c>
      <c r="B457" s="5">
        <v>-0.38634201620582598</v>
      </c>
      <c r="C457" s="5">
        <v>-0.14781477774638185</v>
      </c>
      <c r="D457" s="5">
        <v>-0.28322257385988819</v>
      </c>
      <c r="E457" s="5">
        <v>-4.4449828912710071E-2</v>
      </c>
      <c r="F457" s="5">
        <v>4.9057964371771422E-3</v>
      </c>
      <c r="G457" s="5">
        <v>1.0490278817052171E-2</v>
      </c>
      <c r="H457" s="5">
        <v>0.36853273092182959</v>
      </c>
      <c r="I457" s="5">
        <f>AVERAGE('Summary statistics'!I457:I486)</f>
        <v>2.7256625104081402E-4</v>
      </c>
      <c r="J457">
        <f>AVERAGE('Raw data'!I456:I485)</f>
        <v>18.218333393333335</v>
      </c>
      <c r="L457" s="1">
        <v>44680</v>
      </c>
      <c r="M457" s="5">
        <v>0.26781809358037995</v>
      </c>
      <c r="N457" s="5">
        <v>0.2212588064492855</v>
      </c>
      <c r="O457" s="5">
        <v>-0.49388766934299799</v>
      </c>
      <c r="P457" s="5">
        <v>-1.8115193176428422E-2</v>
      </c>
      <c r="Q457" s="5">
        <v>6.6112530421477356E-2</v>
      </c>
      <c r="R457" s="5">
        <v>-3.0267975907239786E-2</v>
      </c>
      <c r="S457" s="5">
        <v>0.19211043036836981</v>
      </c>
      <c r="T457" s="5">
        <f>AVERAGE('Summary statistics'!I457:I576)</f>
        <v>-9.4960530706882963E-4</v>
      </c>
      <c r="U457">
        <f>AVERAGE('Raw data'!I456:I575)</f>
        <v>22.556333371666664</v>
      </c>
    </row>
    <row r="458" spans="1:21" hidden="1" x14ac:dyDescent="0.2">
      <c r="A458" s="1">
        <v>44547</v>
      </c>
      <c r="B458" s="5">
        <v>-0.42956265968722496</v>
      </c>
      <c r="C458" s="5">
        <v>-0.13201316477529912</v>
      </c>
      <c r="D458" s="5">
        <v>-0.30946235273649431</v>
      </c>
      <c r="E458" s="5">
        <v>-3.050669226684289E-2</v>
      </c>
      <c r="F458" s="5">
        <v>2.2977921952771464E-2</v>
      </c>
      <c r="G458" s="5">
        <v>-9.3620074574853572E-4</v>
      </c>
      <c r="H458" s="5">
        <v>0.39869130848274442</v>
      </c>
      <c r="I458" s="5">
        <f>AVERAGE('Summary statistics'!I458:I487)</f>
        <v>-2.8681782052981486E-4</v>
      </c>
      <c r="J458">
        <f>AVERAGE('Raw data'!I457:I486)</f>
        <v>18.633666759999997</v>
      </c>
      <c r="L458" s="1">
        <v>44683</v>
      </c>
      <c r="M458" s="5">
        <v>0.27637500153708905</v>
      </c>
      <c r="N458" s="5">
        <v>0.26285882431931212</v>
      </c>
      <c r="O458" s="5">
        <v>-0.49081842655164143</v>
      </c>
      <c r="P458" s="5">
        <v>-2.8245902687639112E-2</v>
      </c>
      <c r="Q458" s="5">
        <v>5.4982834325210533E-2</v>
      </c>
      <c r="R458" s="5">
        <v>-2.2151395493670623E-2</v>
      </c>
      <c r="S458" s="5">
        <v>0.16186156854503989</v>
      </c>
      <c r="T458" s="5">
        <f>AVERAGE('Summary statistics'!I458:I577)</f>
        <v>-9.5611565042797993E-4</v>
      </c>
      <c r="U458">
        <f>AVERAGE('Raw data'!I457:I576)</f>
        <v>22.629416708333331</v>
      </c>
    </row>
    <row r="459" spans="1:21" hidden="1" x14ac:dyDescent="0.2">
      <c r="A459" s="1">
        <v>44550</v>
      </c>
      <c r="B459" s="5">
        <v>-0.3993606154441684</v>
      </c>
      <c r="C459" s="5">
        <v>-0.14415554153822616</v>
      </c>
      <c r="D459" s="5">
        <v>-0.26969970102762914</v>
      </c>
      <c r="E459" s="5">
        <v>-7.0155594541669031E-2</v>
      </c>
      <c r="F459" s="5">
        <v>6.1313789162028773E-4</v>
      </c>
      <c r="G459" s="5">
        <v>1.1724234444907012E-2</v>
      </c>
      <c r="H459" s="5">
        <v>0.32018989575532159</v>
      </c>
      <c r="I459" s="5">
        <f>AVERAGE('Summary statistics'!I459:I488)</f>
        <v>-8.0770265774521407E-4</v>
      </c>
      <c r="J459">
        <f>AVERAGE('Raw data'!I458:I487)</f>
        <v>19.155666756666669</v>
      </c>
      <c r="L459" s="1">
        <v>44684</v>
      </c>
      <c r="M459" s="5">
        <v>0.33040568671787734</v>
      </c>
      <c r="N459" s="5">
        <v>0.26194447172178786</v>
      </c>
      <c r="O459" s="5">
        <v>-0.4874775917362616</v>
      </c>
      <c r="P459" s="5">
        <v>-5.3516719707651934E-2</v>
      </c>
      <c r="Q459" s="5">
        <v>4.2090217028113663E-2</v>
      </c>
      <c r="R459" s="5">
        <v>-3.3396200835562731E-2</v>
      </c>
      <c r="S459" s="5">
        <v>8.1270160636479627E-2</v>
      </c>
      <c r="T459" s="5">
        <f>AVERAGE('Summary statistics'!I459:I578)</f>
        <v>-9.5068007171704081E-4</v>
      </c>
      <c r="U459">
        <f>AVERAGE('Raw data'!I458:I577)</f>
        <v>22.686166704166666</v>
      </c>
    </row>
    <row r="460" spans="1:21" hidden="1" x14ac:dyDescent="0.2">
      <c r="A460" s="1">
        <v>44551</v>
      </c>
      <c r="B460" s="5">
        <v>-0.3546568842126796</v>
      </c>
      <c r="C460" s="5">
        <v>-0.13340835355946457</v>
      </c>
      <c r="D460" s="5">
        <v>-0.22063416848133241</v>
      </c>
      <c r="E460" s="5">
        <v>-6.9770824976173484E-2</v>
      </c>
      <c r="F460" s="5">
        <v>-1.5587612792148264E-2</v>
      </c>
      <c r="G460" s="5">
        <v>2.7481984866892857E-2</v>
      </c>
      <c r="H460" s="5">
        <v>0.5256185021598736</v>
      </c>
      <c r="I460" s="5">
        <f>AVERAGE('Summary statistics'!I460:I489)</f>
        <v>-3.4450747237253115E-4</v>
      </c>
      <c r="J460">
        <f>AVERAGE('Raw data'!I459:I488)</f>
        <v>19.547333423333335</v>
      </c>
      <c r="L460" s="1">
        <v>44685</v>
      </c>
      <c r="M460" s="5">
        <v>0.42236286771171333</v>
      </c>
      <c r="N460" s="5">
        <v>0.28259347378591304</v>
      </c>
      <c r="O460" s="5">
        <v>-0.42940358892253799</v>
      </c>
      <c r="P460" s="5">
        <v>-7.5423952581631454E-2</v>
      </c>
      <c r="Q460" s="5">
        <v>2.8219801842559542E-2</v>
      </c>
      <c r="R460" s="5">
        <v>-3.8295296814385073E-2</v>
      </c>
      <c r="S460" s="5">
        <v>0.13632379078224457</v>
      </c>
      <c r="T460" s="5">
        <f>AVERAGE('Summary statistics'!I460:I579)</f>
        <v>-7.3651901549222137E-4</v>
      </c>
      <c r="U460">
        <f>AVERAGE('Raw data'!I459:I578)</f>
        <v>22.746750041666665</v>
      </c>
    </row>
    <row r="461" spans="1:21" hidden="1" x14ac:dyDescent="0.2">
      <c r="A461" s="1">
        <v>44552</v>
      </c>
      <c r="B461" s="5">
        <v>-0.31111020628694025</v>
      </c>
      <c r="C461" s="5">
        <v>-0.11869887050380218</v>
      </c>
      <c r="D461" s="5">
        <v>-0.32892348776523683</v>
      </c>
      <c r="E461" s="5">
        <v>-7.2792413290068775E-2</v>
      </c>
      <c r="F461" s="5">
        <v>-1.4214332213158137E-2</v>
      </c>
      <c r="G461" s="5">
        <v>2.8876443060672035E-2</v>
      </c>
      <c r="H461" s="5">
        <v>0.44111399583555139</v>
      </c>
      <c r="I461" s="5">
        <f>AVERAGE('Summary statistics'!I461:I490)</f>
        <v>-3.6460653443468687E-5</v>
      </c>
      <c r="J461">
        <f>AVERAGE('Raw data'!I460:I489)</f>
        <v>19.769000076666664</v>
      </c>
      <c r="L461" s="1">
        <v>44686</v>
      </c>
      <c r="M461" s="5">
        <v>0.48143153985371218</v>
      </c>
      <c r="N461" s="5">
        <v>0.27867051721510827</v>
      </c>
      <c r="O461" s="5">
        <v>-0.61402383177958175</v>
      </c>
      <c r="P461" s="5">
        <v>-8.9407173995977987E-2</v>
      </c>
      <c r="Q461" s="5">
        <v>2.5759450052200528E-2</v>
      </c>
      <c r="R461" s="5">
        <v>-2.3492686603731133E-2</v>
      </c>
      <c r="S461" s="5">
        <v>0.10492502117298802</v>
      </c>
      <c r="T461" s="5">
        <f>AVERAGE('Summary statistics'!I461:I580)</f>
        <v>-1.0353540134294971E-3</v>
      </c>
      <c r="U461">
        <f>AVERAGE('Raw data'!I460:I579)</f>
        <v>22.804500044166673</v>
      </c>
    </row>
    <row r="462" spans="1:21" hidden="1" x14ac:dyDescent="0.2">
      <c r="A462" s="1">
        <v>44553</v>
      </c>
      <c r="B462" s="5">
        <v>-0.28855277342102492</v>
      </c>
      <c r="C462" s="5">
        <v>-0.13137769956653994</v>
      </c>
      <c r="D462" s="5">
        <v>-0.27534869534706569</v>
      </c>
      <c r="E462" s="5">
        <v>-5.8334705173001516E-2</v>
      </c>
      <c r="F462" s="5">
        <v>-1.0487398797521546E-2</v>
      </c>
      <c r="G462" s="5">
        <v>2.6598756390990345E-2</v>
      </c>
      <c r="H462" s="5">
        <v>0.5135652847952501</v>
      </c>
      <c r="I462" s="5">
        <f>AVERAGE('Summary statistics'!I462:I491)</f>
        <v>2.8711168756781832E-4</v>
      </c>
      <c r="J462">
        <f>AVERAGE('Raw data'!I461:I490)</f>
        <v>19.899666746666661</v>
      </c>
      <c r="L462" s="1">
        <v>44687</v>
      </c>
      <c r="M462" s="5">
        <v>0.47957308026188583</v>
      </c>
      <c r="N462" s="5">
        <v>0.26578634706240983</v>
      </c>
      <c r="O462" s="5">
        <v>-0.6194958275658069</v>
      </c>
      <c r="P462" s="5">
        <v>-8.3630158546092834E-2</v>
      </c>
      <c r="Q462" s="5">
        <v>2.8007000747500364E-2</v>
      </c>
      <c r="R462" s="5">
        <v>-1.9778422506050948E-2</v>
      </c>
      <c r="S462" s="5">
        <v>9.7896087196423565E-2</v>
      </c>
      <c r="T462" s="5">
        <f>AVERAGE('Summary statistics'!I462:I581)</f>
        <v>-1.0646313459149698E-3</v>
      </c>
      <c r="U462">
        <f>AVERAGE('Raw data'!I461:I580)</f>
        <v>22.849416721666671</v>
      </c>
    </row>
    <row r="463" spans="1:21" hidden="1" x14ac:dyDescent="0.2">
      <c r="A463" s="1">
        <v>44557</v>
      </c>
      <c r="B463" s="5">
        <v>-0.18396224625141466</v>
      </c>
      <c r="C463" s="5">
        <v>-7.3578521446450315E-2</v>
      </c>
      <c r="D463" s="5">
        <v>-0.24785397098907766</v>
      </c>
      <c r="E463" s="5">
        <v>-7.4698142419437022E-2</v>
      </c>
      <c r="F463" s="5">
        <v>-2.1602655724874263E-2</v>
      </c>
      <c r="G463" s="5">
        <v>2.6564986337215296E-2</v>
      </c>
      <c r="H463" s="5">
        <v>0.49950283051211786</v>
      </c>
      <c r="I463" s="5">
        <f>AVERAGE('Summary statistics'!I463:I492)</f>
        <v>1.02064575012894E-3</v>
      </c>
      <c r="J463">
        <f>AVERAGE('Raw data'!I462:I491)</f>
        <v>20.053000093333328</v>
      </c>
      <c r="L463" s="1">
        <v>44690</v>
      </c>
      <c r="M463" s="5">
        <v>0.36447233397857914</v>
      </c>
      <c r="N463" s="5">
        <v>0.23696449262921473</v>
      </c>
      <c r="O463" s="5">
        <v>-0.76899076384232035</v>
      </c>
      <c r="P463" s="5">
        <v>-0.12688700267088915</v>
      </c>
      <c r="Q463" s="5">
        <v>5.5572184346044315E-3</v>
      </c>
      <c r="R463" s="5">
        <v>-4.3892097562775831E-2</v>
      </c>
      <c r="S463" s="5">
        <v>9.2931003879442475E-2</v>
      </c>
      <c r="T463" s="5">
        <f>AVERAGE('Summary statistics'!I463:I582)</f>
        <v>-1.2671456894941548E-3</v>
      </c>
      <c r="U463">
        <f>AVERAGE('Raw data'!I462:I581)</f>
        <v>22.877250056666671</v>
      </c>
    </row>
    <row r="464" spans="1:21" hidden="1" x14ac:dyDescent="0.2">
      <c r="A464" s="1">
        <v>44558</v>
      </c>
      <c r="B464" s="5">
        <v>-0.23885183349662834</v>
      </c>
      <c r="C464" s="5">
        <v>-7.1236557681229509E-2</v>
      </c>
      <c r="D464" s="5">
        <v>-0.30972815555132494</v>
      </c>
      <c r="E464" s="5">
        <v>-9.01026251800882E-2</v>
      </c>
      <c r="F464" s="5">
        <v>-2.8847107490460804E-2</v>
      </c>
      <c r="G464" s="5">
        <v>1.5487453074899453E-2</v>
      </c>
      <c r="H464" s="5">
        <v>0.56981002487699517</v>
      </c>
      <c r="I464" s="5">
        <f>AVERAGE('Summary statistics'!I464:I493)</f>
        <v>9.6866626731269116E-4</v>
      </c>
      <c r="J464">
        <f>AVERAGE('Raw data'!I463:I492)</f>
        <v>20.125000086666663</v>
      </c>
      <c r="L464" s="1">
        <v>44691</v>
      </c>
      <c r="M464" s="5">
        <v>0.36064839491933826</v>
      </c>
      <c r="N464" s="5">
        <v>0.20106059593107212</v>
      </c>
      <c r="O464" s="5">
        <v>-0.73717988236770871</v>
      </c>
      <c r="P464" s="5">
        <v>-0.16633213169523728</v>
      </c>
      <c r="Q464" s="5">
        <v>-1.2362164504679968E-2</v>
      </c>
      <c r="R464" s="5">
        <v>-7.4434325161785983E-2</v>
      </c>
      <c r="S464" s="5">
        <v>0.16500193278769695</v>
      </c>
      <c r="T464" s="5">
        <f>AVERAGE('Summary statistics'!I464:I583)</f>
        <v>-1.2512782612921411E-3</v>
      </c>
      <c r="U464">
        <f>AVERAGE('Raw data'!I463:I582)</f>
        <v>22.928500053333337</v>
      </c>
    </row>
    <row r="465" spans="1:21" hidden="1" x14ac:dyDescent="0.2">
      <c r="A465" s="1">
        <v>44559</v>
      </c>
      <c r="B465" s="5">
        <v>-0.17446272510354713</v>
      </c>
      <c r="C465" s="5">
        <v>-5.3778448346918722E-2</v>
      </c>
      <c r="D465" s="5">
        <v>-0.32235412337780267</v>
      </c>
      <c r="E465" s="5">
        <v>-0.10331976118446574</v>
      </c>
      <c r="F465" s="5">
        <v>-3.413226305215962E-2</v>
      </c>
      <c r="G465" s="5">
        <v>6.7620825138424998E-3</v>
      </c>
      <c r="H465" s="5">
        <v>0.62517385903472722</v>
      </c>
      <c r="I465" s="5">
        <f>AVERAGE('Summary statistics'!I465:I494)</f>
        <v>7.7540464720137826E-4</v>
      </c>
      <c r="J465">
        <f>AVERAGE('Raw data'!I464:I493)</f>
        <v>20.260000063333333</v>
      </c>
      <c r="L465" s="1">
        <v>44692</v>
      </c>
      <c r="M465" s="5">
        <v>0.4666584452774436</v>
      </c>
      <c r="N465" s="5">
        <v>0.26884630028895418</v>
      </c>
      <c r="O465" s="5">
        <v>-0.79133764751717939</v>
      </c>
      <c r="P465" s="5">
        <v>-0.16108568969038026</v>
      </c>
      <c r="Q465" s="5">
        <v>-7.9523281904950033E-3</v>
      </c>
      <c r="R465" s="5">
        <v>-7.0377969683706562E-2</v>
      </c>
      <c r="S465" s="5">
        <v>0.10710078968925779</v>
      </c>
      <c r="T465" s="5">
        <f>AVERAGE('Summary statistics'!I465:I584)</f>
        <v>-1.449585623221825E-3</v>
      </c>
      <c r="U465">
        <f>AVERAGE('Raw data'!I464:I583)</f>
        <v>23.028083377500007</v>
      </c>
    </row>
    <row r="466" spans="1:21" hidden="1" x14ac:dyDescent="0.2">
      <c r="A466" s="1">
        <v>44560</v>
      </c>
      <c r="B466" s="5">
        <v>-0.3427907412064754</v>
      </c>
      <c r="C466" s="5">
        <v>-4.9291031422258144E-2</v>
      </c>
      <c r="D466" s="5">
        <v>-0.29981288008609169</v>
      </c>
      <c r="E466" s="5">
        <v>-8.496751464575536E-2</v>
      </c>
      <c r="F466" s="5">
        <v>-2.8529117184369263E-2</v>
      </c>
      <c r="G466" s="5">
        <v>1.6516892000912158E-2</v>
      </c>
      <c r="H466" s="5">
        <v>0.63977854446413207</v>
      </c>
      <c r="I466" s="5">
        <f>AVERAGE('Summary statistics'!I466:I495)</f>
        <v>6.7588212430838286E-4</v>
      </c>
      <c r="J466">
        <f>AVERAGE('Raw data'!I465:I494)</f>
        <v>20.442666716666668</v>
      </c>
      <c r="L466" s="1">
        <v>44693</v>
      </c>
      <c r="M466" s="5">
        <v>0.43344033478620564</v>
      </c>
      <c r="N466" s="5">
        <v>0.27169818306151483</v>
      </c>
      <c r="O466" s="5">
        <v>-0.78611254979195933</v>
      </c>
      <c r="P466" s="5">
        <v>-0.18941296293412072</v>
      </c>
      <c r="Q466" s="5">
        <v>-2.2757809220272381E-2</v>
      </c>
      <c r="R466" s="5">
        <v>-0.10311606133602709</v>
      </c>
      <c r="S466" s="5">
        <v>0.11501528728732899</v>
      </c>
      <c r="T466" s="5">
        <f>AVERAGE('Summary statistics'!I466:I585)</f>
        <v>-1.4603214598960077E-3</v>
      </c>
      <c r="U466">
        <f>AVERAGE('Raw data'!I465:I584)</f>
        <v>23.116500050000006</v>
      </c>
    </row>
    <row r="467" spans="1:21" hidden="1" x14ac:dyDescent="0.2">
      <c r="A467" s="1">
        <v>44561</v>
      </c>
      <c r="B467" s="5">
        <v>-0.3278175042640401</v>
      </c>
      <c r="C467" s="5">
        <v>-7.1197592606325466E-2</v>
      </c>
      <c r="D467" s="5">
        <v>-0.26242667374003159</v>
      </c>
      <c r="E467" s="5">
        <v>-6.595067876360651E-2</v>
      </c>
      <c r="F467" s="5">
        <v>-1.3848756373481227E-2</v>
      </c>
      <c r="G467" s="5">
        <v>1.5035174394378483E-3</v>
      </c>
      <c r="H467" s="5">
        <v>0.61538827613215286</v>
      </c>
      <c r="I467" s="5">
        <f>AVERAGE('Summary statistics'!I467:I496)</f>
        <v>4.5970552457803995E-4</v>
      </c>
      <c r="J467">
        <f>AVERAGE('Raw data'!I466:I495)</f>
        <v>20.55133339</v>
      </c>
      <c r="L467" s="1">
        <v>44694</v>
      </c>
      <c r="M467" s="5">
        <v>0.39217781406850283</v>
      </c>
      <c r="N467" s="5">
        <v>0.31344322568044658</v>
      </c>
      <c r="O467" s="5">
        <v>-0.7187735096727077</v>
      </c>
      <c r="P467" s="5">
        <v>-0.17206325667812875</v>
      </c>
      <c r="Q467" s="5">
        <v>-2.5067527800541532E-2</v>
      </c>
      <c r="R467" s="5">
        <v>-0.1069799201785583</v>
      </c>
      <c r="S467" s="5">
        <v>8.4674297759774086E-2</v>
      </c>
      <c r="T467" s="5">
        <f>AVERAGE('Summary statistics'!I467:I586)</f>
        <v>-1.2958740275521576E-3</v>
      </c>
      <c r="U467">
        <f>AVERAGE('Raw data'!I466:I585)</f>
        <v>23.262250048333343</v>
      </c>
    </row>
    <row r="468" spans="1:21" hidden="1" x14ac:dyDescent="0.2">
      <c r="A468" s="1">
        <v>44564</v>
      </c>
      <c r="B468" s="5">
        <v>-0.23300304327009971</v>
      </c>
      <c r="C468" s="5">
        <v>-2.9528174839205328E-2</v>
      </c>
      <c r="D468" s="5">
        <v>-0.2625057406206297</v>
      </c>
      <c r="E468" s="5">
        <v>-9.8334576235970084E-2</v>
      </c>
      <c r="F468" s="5">
        <v>-3.8203158104687426E-2</v>
      </c>
      <c r="G468" s="5">
        <v>-1.3626904101746804E-2</v>
      </c>
      <c r="H468" s="5">
        <v>0.65858155920837513</v>
      </c>
      <c r="I468" s="5">
        <f>AVERAGE('Summary statistics'!I468:I497)</f>
        <v>7.5833447224098877E-4</v>
      </c>
      <c r="J468">
        <f>AVERAGE('Raw data'!I467:I496)</f>
        <v>20.733666700000004</v>
      </c>
      <c r="L468" s="1">
        <v>44697</v>
      </c>
      <c r="M468" s="5">
        <v>0.50198265298520561</v>
      </c>
      <c r="N468" s="5">
        <v>0.37663770414556974</v>
      </c>
      <c r="O468" s="5">
        <v>-0.70430451176302455</v>
      </c>
      <c r="P468" s="5">
        <v>-0.15511139334683197</v>
      </c>
      <c r="Q468" s="5">
        <v>-3.0511025326264589E-2</v>
      </c>
      <c r="R468" s="5">
        <v>-8.7084328688342635E-2</v>
      </c>
      <c r="S468" s="5">
        <v>7.4559229290955487E-2</v>
      </c>
      <c r="T468" s="5">
        <f>AVERAGE('Summary statistics'!I468:I587)</f>
        <v>-1.3071175113516646E-3</v>
      </c>
      <c r="U468">
        <f>AVERAGE('Raw data'!I467:I586)</f>
        <v>23.399750048333349</v>
      </c>
    </row>
    <row r="469" spans="1:21" hidden="1" x14ac:dyDescent="0.2">
      <c r="A469" s="1">
        <v>44565</v>
      </c>
      <c r="B469" s="5">
        <v>-0.27672639379080599</v>
      </c>
      <c r="C469" s="5">
        <v>-2.589888344468395E-2</v>
      </c>
      <c r="D469" s="5">
        <v>-0.21716857950608559</v>
      </c>
      <c r="E469" s="5">
        <v>-7.6941764213494981E-2</v>
      </c>
      <c r="F469" s="5">
        <v>-2.5463835016081487E-2</v>
      </c>
      <c r="G469" s="5">
        <v>-2.8492263898762797E-2</v>
      </c>
      <c r="H469" s="5">
        <v>0.57076652219428492</v>
      </c>
      <c r="I469" s="5">
        <f>AVERAGE('Summary statistics'!I469:I498)</f>
        <v>6.0983001582997319E-4</v>
      </c>
      <c r="J469">
        <f>AVERAGE('Raw data'!I468:I497)</f>
        <v>20.938000036666669</v>
      </c>
      <c r="L469" s="1">
        <v>44698</v>
      </c>
      <c r="M469" s="5">
        <v>0.52709404131761173</v>
      </c>
      <c r="N469" s="5">
        <v>0.35248951072494866</v>
      </c>
      <c r="O469" s="5">
        <v>-0.62659134881149625</v>
      </c>
      <c r="P469" s="5">
        <v>-0.13525404593596813</v>
      </c>
      <c r="Q469" s="5">
        <v>-2.3096970005815412E-2</v>
      </c>
      <c r="R469" s="5">
        <v>-0.12781398912943737</v>
      </c>
      <c r="S469" s="5">
        <v>8.3078618208014543E-2</v>
      </c>
      <c r="T469" s="5">
        <f>AVERAGE('Summary statistics'!I469:I588)</f>
        <v>-1.1725876727890327E-3</v>
      </c>
      <c r="U469">
        <f>AVERAGE('Raw data'!I468:I587)</f>
        <v>23.521000050000012</v>
      </c>
    </row>
    <row r="470" spans="1:21" hidden="1" x14ac:dyDescent="0.2">
      <c r="A470" s="1">
        <v>44566</v>
      </c>
      <c r="B470" s="5">
        <v>-0.26600365295382861</v>
      </c>
      <c r="C470" s="5">
        <v>2.2735633412367073E-2</v>
      </c>
      <c r="D470" s="5">
        <v>-0.29082387144704669</v>
      </c>
      <c r="E470" s="5">
        <v>-6.7218892067565539E-2</v>
      </c>
      <c r="F470" s="5">
        <v>-1.4415350121140433E-2</v>
      </c>
      <c r="G470" s="5">
        <v>-1.1409106321636164E-2</v>
      </c>
      <c r="H470" s="5">
        <v>0.47986271659214746</v>
      </c>
      <c r="I470" s="5">
        <f>AVERAGE('Summary statistics'!I470:I499)</f>
        <v>1.8584447285559014E-5</v>
      </c>
      <c r="J470">
        <f>AVERAGE('Raw data'!I469:I498)</f>
        <v>21.151000079999999</v>
      </c>
      <c r="L470" s="1">
        <v>44699</v>
      </c>
      <c r="M470" s="5">
        <v>0.50206076962192003</v>
      </c>
      <c r="N470" s="5">
        <v>0.36469786460766074</v>
      </c>
      <c r="O470" s="5">
        <v>-0.70555089157477091</v>
      </c>
      <c r="P470" s="5">
        <v>-0.13997987500255257</v>
      </c>
      <c r="Q470" s="5">
        <v>-1.9468917591364134E-2</v>
      </c>
      <c r="R470" s="5">
        <v>-0.12293582835793007</v>
      </c>
      <c r="S470" s="5">
        <v>1.1026232780777412E-2</v>
      </c>
      <c r="T470" s="5">
        <f>AVERAGE('Summary statistics'!I470:I589)</f>
        <v>-1.5008198583387788E-3</v>
      </c>
      <c r="U470">
        <f>AVERAGE('Raw data'!I469:I588)</f>
        <v>23.662000066666678</v>
      </c>
    </row>
    <row r="471" spans="1:21" hidden="1" x14ac:dyDescent="0.2">
      <c r="A471" s="1">
        <v>44567</v>
      </c>
      <c r="B471" s="5">
        <v>-0.22816763556851691</v>
      </c>
      <c r="C471" s="5">
        <v>3.4700363919146181E-2</v>
      </c>
      <c r="D471" s="5">
        <v>-0.26738583765043195</v>
      </c>
      <c r="E471" s="5">
        <v>-9.0711148990459262E-2</v>
      </c>
      <c r="F471" s="5">
        <v>-9.5119615798185675E-3</v>
      </c>
      <c r="G471" s="5">
        <v>1.655231709843193E-3</v>
      </c>
      <c r="H471" s="5">
        <v>0.51587606205422198</v>
      </c>
      <c r="I471" s="5">
        <f>AVERAGE('Summary statistics'!I471:I500)</f>
        <v>9.3115886688938926E-5</v>
      </c>
      <c r="J471">
        <f>AVERAGE('Raw data'!I470:I499)</f>
        <v>21.277333443333337</v>
      </c>
      <c r="L471" s="1">
        <v>44700</v>
      </c>
      <c r="M471" s="5">
        <v>0.55089728465339338</v>
      </c>
      <c r="N471" s="5">
        <v>0.37981872920946824</v>
      </c>
      <c r="O471" s="5">
        <v>-0.61950841540553281</v>
      </c>
      <c r="P471" s="5">
        <v>-0.10350101901348688</v>
      </c>
      <c r="Q471" s="5">
        <v>1.9136978804574632E-2</v>
      </c>
      <c r="R471" s="5">
        <v>-0.11518794485620934</v>
      </c>
      <c r="S471" s="5">
        <v>-4.6407726401456267E-2</v>
      </c>
      <c r="T471" s="5">
        <f>AVERAGE('Summary statistics'!I471:I590)</f>
        <v>-1.5229096375255977E-3</v>
      </c>
      <c r="U471">
        <f>AVERAGE('Raw data'!I470:I589)</f>
        <v>23.788000074166675</v>
      </c>
    </row>
    <row r="472" spans="1:21" hidden="1" x14ac:dyDescent="0.2">
      <c r="A472" s="1">
        <v>44568</v>
      </c>
      <c r="B472" s="5">
        <v>-0.23774531145694994</v>
      </c>
      <c r="C472" s="5">
        <v>5.0826030634657524E-3</v>
      </c>
      <c r="D472" s="5">
        <v>-0.32623908588411454</v>
      </c>
      <c r="E472" s="5">
        <v>-4.4767967493655123E-2</v>
      </c>
      <c r="F472" s="5">
        <v>7.5952559921662541E-3</v>
      </c>
      <c r="G472" s="5">
        <v>1.5762662391451715E-2</v>
      </c>
      <c r="H472" s="5">
        <v>0.36755953941110547</v>
      </c>
      <c r="I472" s="5">
        <f>AVERAGE('Summary statistics'!I472:I501)</f>
        <v>-9.7355669074617994E-5</v>
      </c>
      <c r="J472">
        <f>AVERAGE('Raw data'!I471:I500)</f>
        <v>21.305666726666672</v>
      </c>
      <c r="L472" s="1">
        <v>44701</v>
      </c>
      <c r="M472" s="5">
        <v>0.48694705462649351</v>
      </c>
      <c r="N472" s="5">
        <v>0.36632252353758543</v>
      </c>
      <c r="O472" s="5">
        <v>-0.67962161777228891</v>
      </c>
      <c r="P472" s="5">
        <v>-7.811724587386519E-2</v>
      </c>
      <c r="Q472" s="5">
        <v>3.2160304926064504E-2</v>
      </c>
      <c r="R472" s="5">
        <v>-7.7635546892305868E-2</v>
      </c>
      <c r="S472" s="5">
        <v>-8.0325927460014573E-2</v>
      </c>
      <c r="T472" s="5">
        <f>AVERAGE('Summary statistics'!I472:I591)</f>
        <v>-1.5354717896329537E-3</v>
      </c>
      <c r="U472">
        <f>AVERAGE('Raw data'!I471:I590)</f>
        <v>23.883583401666677</v>
      </c>
    </row>
    <row r="473" spans="1:21" hidden="1" x14ac:dyDescent="0.2">
      <c r="A473" s="1">
        <v>44571</v>
      </c>
      <c r="B473" s="5">
        <v>-0.21709440212347161</v>
      </c>
      <c r="C473" s="5">
        <v>-2.0431625036416738E-3</v>
      </c>
      <c r="D473" s="5">
        <v>-0.31239264280595891</v>
      </c>
      <c r="E473" s="5">
        <v>-4.5005201355473895E-2</v>
      </c>
      <c r="F473" s="5">
        <v>8.0935944591693527E-3</v>
      </c>
      <c r="G473" s="5">
        <v>2.9550438012841154E-2</v>
      </c>
      <c r="H473" s="5">
        <v>0.38876534658800432</v>
      </c>
      <c r="I473" s="5">
        <f>AVERAGE('Summary statistics'!I473:I502)</f>
        <v>-2.2173101739846713E-4</v>
      </c>
      <c r="J473">
        <f>AVERAGE('Raw data'!I472:I501)</f>
        <v>21.280000046666672</v>
      </c>
      <c r="L473" s="1">
        <v>44704</v>
      </c>
      <c r="M473" s="5">
        <v>0.54542148841534466</v>
      </c>
      <c r="N473" s="5">
        <v>0.34141689211742471</v>
      </c>
      <c r="O473" s="5">
        <v>-0.6755511135910417</v>
      </c>
      <c r="P473" s="5">
        <v>-7.8458586821524956E-2</v>
      </c>
      <c r="Q473" s="5">
        <v>3.4969560799261792E-2</v>
      </c>
      <c r="R473" s="5">
        <v>-0.1138802050162683</v>
      </c>
      <c r="S473" s="5">
        <v>-4.5109806940187708E-2</v>
      </c>
      <c r="T473" s="5">
        <f>AVERAGE('Summary statistics'!I473:I592)</f>
        <v>-1.4013572127743565E-3</v>
      </c>
      <c r="U473">
        <f>AVERAGE('Raw data'!I472:I591)</f>
        <v>23.939333406666673</v>
      </c>
    </row>
    <row r="474" spans="1:21" hidden="1" x14ac:dyDescent="0.2">
      <c r="A474" s="1">
        <v>44572</v>
      </c>
      <c r="B474" s="5">
        <v>-0.13311944617173568</v>
      </c>
      <c r="C474" s="5">
        <v>0.14938082114666132</v>
      </c>
      <c r="D474" s="5">
        <v>-0.30192267054449146</v>
      </c>
      <c r="E474" s="5">
        <v>-1.751927567923077E-3</v>
      </c>
      <c r="F474" s="5">
        <v>1.8481531671929098E-2</v>
      </c>
      <c r="G474" s="5">
        <v>2.120258134833642E-2</v>
      </c>
      <c r="H474" s="5">
        <v>0.33633357565713523</v>
      </c>
      <c r="I474" s="5">
        <f>AVERAGE('Summary statistics'!I474:I503)</f>
        <v>4.1131963905458035E-4</v>
      </c>
      <c r="J474">
        <f>AVERAGE('Raw data'!I473:I502)</f>
        <v>21.280666730000004</v>
      </c>
      <c r="L474" s="1">
        <v>44705</v>
      </c>
      <c r="M474" s="5">
        <v>0.59449396538810473</v>
      </c>
      <c r="N474" s="5">
        <v>0.45060656658773496</v>
      </c>
      <c r="O474" s="5">
        <v>-0.66748052660741841</v>
      </c>
      <c r="P474" s="5">
        <v>-3.5136643535981088E-2</v>
      </c>
      <c r="Q474" s="5">
        <v>4.3945053537648437E-2</v>
      </c>
      <c r="R474" s="5">
        <v>-0.12719231160225311</v>
      </c>
      <c r="S474" s="5">
        <v>-8.6584576806903873E-3</v>
      </c>
      <c r="T474" s="5">
        <f>AVERAGE('Summary statistics'!I474:I593)</f>
        <v>-1.3870301991714342E-3</v>
      </c>
      <c r="U474">
        <f>AVERAGE('Raw data'!I473:I592)</f>
        <v>24.052166748333345</v>
      </c>
    </row>
    <row r="475" spans="1:21" hidden="1" x14ac:dyDescent="0.2">
      <c r="A475" s="1">
        <v>44573</v>
      </c>
      <c r="B475" s="5">
        <v>6.1564429160745587E-2</v>
      </c>
      <c r="C475" s="5">
        <v>0.22211552231791681</v>
      </c>
      <c r="D475" s="5">
        <v>-0.25905766985918383</v>
      </c>
      <c r="E475" s="5">
        <v>1.7035742921256296E-2</v>
      </c>
      <c r="F475" s="5">
        <v>2.8194331049467055E-2</v>
      </c>
      <c r="G475" s="5">
        <v>2.2297114353101333E-2</v>
      </c>
      <c r="H475" s="5">
        <v>0.41269950918777976</v>
      </c>
      <c r="I475" s="5">
        <f>AVERAGE('Summary statistics'!I475:I504)</f>
        <v>1.1432233406668364E-3</v>
      </c>
      <c r="J475">
        <f>AVERAGE('Raw data'!I474:I503)</f>
        <v>21.322333396666671</v>
      </c>
      <c r="L475" s="1">
        <v>44706</v>
      </c>
      <c r="M475" s="5">
        <v>0.67514061837428441</v>
      </c>
      <c r="N475" s="5">
        <v>0.51109757227874841</v>
      </c>
      <c r="O475" s="5">
        <v>-0.65522918038507894</v>
      </c>
      <c r="P475" s="5">
        <v>-4.2302379690688889E-2</v>
      </c>
      <c r="Q475" s="5">
        <v>3.8538499940615721E-2</v>
      </c>
      <c r="R475" s="5">
        <v>-0.15991994377311616</v>
      </c>
      <c r="S475" s="5">
        <v>3.838522178796612E-2</v>
      </c>
      <c r="T475" s="5">
        <f>AVERAGE('Summary statistics'!I475:I594)</f>
        <v>-1.1491155108808062E-3</v>
      </c>
      <c r="U475">
        <f>AVERAGE('Raw data'!I474:I593)</f>
        <v>24.168000078333346</v>
      </c>
    </row>
    <row r="476" spans="1:21" hidden="1" x14ac:dyDescent="0.2">
      <c r="A476" s="1">
        <v>44574</v>
      </c>
      <c r="B476" s="5">
        <v>2.8142607692451804E-3</v>
      </c>
      <c r="C476" s="5">
        <v>0.22506331787520489</v>
      </c>
      <c r="D476" s="5">
        <v>-0.29581910707178954</v>
      </c>
      <c r="E476" s="5">
        <v>3.6178974880399825E-2</v>
      </c>
      <c r="F476" s="5">
        <v>2.0579254696335373E-2</v>
      </c>
      <c r="G476" s="5">
        <v>1.6106809273078834E-2</v>
      </c>
      <c r="H476" s="5">
        <v>0.12746811318478662</v>
      </c>
      <c r="I476" s="5">
        <f>AVERAGE('Summary statistics'!I476:I505)</f>
        <v>1.0611380500900737E-3</v>
      </c>
      <c r="J476">
        <f>AVERAGE('Raw data'!I475:I504)</f>
        <v>21.337666763333335</v>
      </c>
      <c r="L476" s="1">
        <v>44707</v>
      </c>
      <c r="M476" s="5">
        <v>0.73815018292383339</v>
      </c>
      <c r="N476" s="5">
        <v>0.55386933633275026</v>
      </c>
      <c r="O476" s="5">
        <v>-0.67244538700024015</v>
      </c>
      <c r="P476" s="5">
        <v>-1.6883752454043333E-2</v>
      </c>
      <c r="Q476" s="5">
        <v>3.4861318119067314E-2</v>
      </c>
      <c r="R476" s="5">
        <v>-0.16122955166293101</v>
      </c>
      <c r="S476" s="5">
        <v>7.0612862353959138E-2</v>
      </c>
      <c r="T476" s="5">
        <f>AVERAGE('Summary statistics'!I476:I595)</f>
        <v>-8.8600143127434965E-4</v>
      </c>
      <c r="U476">
        <f>AVERAGE('Raw data'!I475:I594)</f>
        <v>24.320166746666679</v>
      </c>
    </row>
    <row r="477" spans="1:21" hidden="1" x14ac:dyDescent="0.2">
      <c r="A477" s="1">
        <v>44575</v>
      </c>
      <c r="B477" s="5">
        <v>4.9541267387543025E-2</v>
      </c>
      <c r="C477" s="5">
        <v>0.23146969483511695</v>
      </c>
      <c r="D477" s="5">
        <v>-0.27126652359843351</v>
      </c>
      <c r="E477" s="5">
        <v>2.6618718020975096E-2</v>
      </c>
      <c r="F477" s="5">
        <v>3.0064848235349002E-2</v>
      </c>
      <c r="G477" s="5">
        <v>1.52998034622763E-2</v>
      </c>
      <c r="H477" s="5">
        <v>0.17803560214133257</v>
      </c>
      <c r="I477" s="5">
        <f>AVERAGE('Summary statistics'!I477:I506)</f>
        <v>6.1870797905152716E-4</v>
      </c>
      <c r="J477">
        <f>AVERAGE('Raw data'!I476:I505)</f>
        <v>21.369666733333336</v>
      </c>
      <c r="L477" s="1">
        <v>44708</v>
      </c>
      <c r="M477" s="5">
        <v>0.76622440189229235</v>
      </c>
      <c r="N477" s="5">
        <v>0.54833869117355871</v>
      </c>
      <c r="O477" s="5">
        <v>-0.68072116419847906</v>
      </c>
      <c r="P477" s="5">
        <v>-9.9073133163451593E-3</v>
      </c>
      <c r="Q477" s="5">
        <v>5.2277095767388357E-2</v>
      </c>
      <c r="R477" s="5">
        <v>-0.17592965197849847</v>
      </c>
      <c r="S477" s="5">
        <v>-2.3766371021568394E-3</v>
      </c>
      <c r="T477" s="5">
        <f>AVERAGE('Summary statistics'!I477:I596)</f>
        <v>-7.9978084981104861E-4</v>
      </c>
      <c r="U477">
        <f>AVERAGE('Raw data'!I476:I595)</f>
        <v>24.458666754166682</v>
      </c>
    </row>
    <row r="478" spans="1:21" hidden="1" x14ac:dyDescent="0.2">
      <c r="A478" s="1">
        <v>44580</v>
      </c>
      <c r="B478" s="5">
        <v>-2.4747067122363599E-2</v>
      </c>
      <c r="C478" s="5">
        <v>0.27186184594120416</v>
      </c>
      <c r="D478" s="5">
        <v>-0.2521679690811684</v>
      </c>
      <c r="E478" s="5">
        <v>7.4962297106397069E-2</v>
      </c>
      <c r="F478" s="5">
        <v>3.2701212744350408E-2</v>
      </c>
      <c r="G478" s="5">
        <v>1.7813382751186952E-2</v>
      </c>
      <c r="H478" s="5">
        <v>2.7473862963834472E-2</v>
      </c>
      <c r="I478" s="5">
        <f>AVERAGE('Summary statistics'!I478:I507)</f>
        <v>-4.1670392663746908E-5</v>
      </c>
      <c r="J478">
        <f>AVERAGE('Raw data'!I477:I506)</f>
        <v>21.373333356666667</v>
      </c>
      <c r="L478" s="1">
        <v>44713</v>
      </c>
      <c r="M478" s="5">
        <v>0.74410159856151625</v>
      </c>
      <c r="N478" s="5">
        <v>0.55360404913677042</v>
      </c>
      <c r="O478" s="5">
        <v>-0.58767852534978549</v>
      </c>
      <c r="P478" s="5">
        <v>-2.5499174151099643E-2</v>
      </c>
      <c r="Q478" s="5">
        <v>3.5680710601177917E-2</v>
      </c>
      <c r="R478" s="5">
        <v>-0.1799421713370824</v>
      </c>
      <c r="S478" s="5">
        <v>-1.709091918172688E-2</v>
      </c>
      <c r="T478" s="5">
        <f>AVERAGE('Summary statistics'!I478:I597)</f>
        <v>-8.4411840456861985E-4</v>
      </c>
      <c r="U478">
        <f>AVERAGE('Raw data'!I477:I596)</f>
        <v>24.587416760833342</v>
      </c>
    </row>
    <row r="479" spans="1:21" hidden="1" x14ac:dyDescent="0.2">
      <c r="A479" s="1">
        <v>44581</v>
      </c>
      <c r="B479" s="5">
        <v>3.8884104898993035E-2</v>
      </c>
      <c r="C479" s="5">
        <v>0.22357517494511053</v>
      </c>
      <c r="D479" s="5">
        <v>-0.21658360423604359</v>
      </c>
      <c r="E479" s="5">
        <v>0.10452469954262723</v>
      </c>
      <c r="F479" s="5">
        <v>3.484519172458448E-2</v>
      </c>
      <c r="G479" s="5">
        <v>1.8937662091572192E-2</v>
      </c>
      <c r="H479" s="5">
        <v>-4.5900396820425939E-2</v>
      </c>
      <c r="I479" s="5">
        <f>AVERAGE('Summary statistics'!I479:I508)</f>
        <v>-8.0038521633585659E-4</v>
      </c>
      <c r="J479">
        <f>AVERAGE('Raw data'!I478:I507)</f>
        <v>21.340333363333333</v>
      </c>
      <c r="L479" s="1">
        <v>44714</v>
      </c>
      <c r="M479" s="5">
        <v>0.84165675951894547</v>
      </c>
      <c r="N479" s="5">
        <v>0.5198793486188299</v>
      </c>
      <c r="O479" s="5">
        <v>-0.50693568196709426</v>
      </c>
      <c r="P479" s="5">
        <v>5.388657007669613E-4</v>
      </c>
      <c r="Q479" s="5">
        <v>5.0354387891565211E-2</v>
      </c>
      <c r="R479" s="5">
        <v>-0.15517189907408113</v>
      </c>
      <c r="S479" s="5">
        <v>-3.3358511629211968E-2</v>
      </c>
      <c r="T479" s="5">
        <f>AVERAGE('Summary statistics'!I479:I598)</f>
        <v>-7.891133405496225E-4</v>
      </c>
      <c r="U479">
        <f>AVERAGE('Raw data'!I478:I597)</f>
        <v>24.705583430000011</v>
      </c>
    </row>
    <row r="480" spans="1:21" hidden="1" x14ac:dyDescent="0.2">
      <c r="A480" s="1">
        <v>44582</v>
      </c>
      <c r="B480" s="5">
        <v>7.5551682161072359E-2</v>
      </c>
      <c r="C480" s="5">
        <v>0.16693663795447533</v>
      </c>
      <c r="D480" s="5">
        <v>-0.3272159077996023</v>
      </c>
      <c r="E480" s="5">
        <v>7.6762047778725487E-2</v>
      </c>
      <c r="F480" s="5">
        <v>2.6048756106917755E-2</v>
      </c>
      <c r="G480" s="5">
        <v>2.7207997792253261E-3</v>
      </c>
      <c r="H480" s="5">
        <v>-0.11369123748341048</v>
      </c>
      <c r="I480" s="5">
        <f>AVERAGE('Summary statistics'!I480:I509)</f>
        <v>-2.1201800938287457E-3</v>
      </c>
      <c r="J480">
        <f>AVERAGE('Raw data'!I479:I508)</f>
        <v>21.307000029999998</v>
      </c>
      <c r="L480" s="1">
        <v>44715</v>
      </c>
      <c r="M480" s="5">
        <v>0.8322757438365519</v>
      </c>
      <c r="N480" s="5">
        <v>0.50067013654700232</v>
      </c>
      <c r="O480" s="5">
        <v>-0.53267936175385899</v>
      </c>
      <c r="P480" s="5">
        <v>-2.7685142397765913E-2</v>
      </c>
      <c r="Q480" s="5">
        <v>3.6043407475248646E-2</v>
      </c>
      <c r="R480" s="5">
        <v>-0.15576353309984553</v>
      </c>
      <c r="S480" s="5">
        <v>-1.6597883354473639E-2</v>
      </c>
      <c r="T480" s="5">
        <f>AVERAGE('Summary statistics'!I480:I599)</f>
        <v>-1.0972637020008403E-3</v>
      </c>
      <c r="U480">
        <f>AVERAGE('Raw data'!I479:I598)</f>
        <v>24.79691677166668</v>
      </c>
    </row>
    <row r="481" spans="1:21" hidden="1" x14ac:dyDescent="0.2">
      <c r="A481" s="1">
        <v>44585</v>
      </c>
      <c r="B481" s="5">
        <v>5.4081017132896626E-2</v>
      </c>
      <c r="C481" s="5">
        <v>0.14091492945972356</v>
      </c>
      <c r="D481" s="5">
        <v>-0.3190529826294865</v>
      </c>
      <c r="E481" s="5">
        <v>5.9197069825249908E-2</v>
      </c>
      <c r="F481" s="5">
        <v>3.0990570067057521E-2</v>
      </c>
      <c r="G481" s="5">
        <v>-2.1331058101365426E-4</v>
      </c>
      <c r="H481" s="5">
        <v>0.17841031067965188</v>
      </c>
      <c r="I481" s="5">
        <f>AVERAGE('Summary statistics'!I481:I510)</f>
        <v>-2.1305251636152289E-3</v>
      </c>
      <c r="J481">
        <f>AVERAGE('Raw data'!I480:I509)</f>
        <v>21.325666676666668</v>
      </c>
      <c r="L481" s="1">
        <v>44718</v>
      </c>
      <c r="M481" s="5">
        <v>0.89343653321412919</v>
      </c>
      <c r="N481" s="5">
        <v>0.49325930004809165</v>
      </c>
      <c r="O481" s="5">
        <v>-0.47568085793490855</v>
      </c>
      <c r="P481" s="5">
        <v>-1.5272958813238084E-2</v>
      </c>
      <c r="Q481" s="5">
        <v>3.2075934041841961E-2</v>
      </c>
      <c r="R481" s="5">
        <v>-0.13785217494874685</v>
      </c>
      <c r="S481" s="5">
        <v>4.9854252869001144E-2</v>
      </c>
      <c r="T481" s="5">
        <f>AVERAGE('Summary statistics'!I481:I600)</f>
        <v>-1.0968310989299505E-3</v>
      </c>
      <c r="U481">
        <f>AVERAGE('Raw data'!I480:I599)</f>
        <v>24.866083431666677</v>
      </c>
    </row>
    <row r="482" spans="1:21" hidden="1" x14ac:dyDescent="0.2">
      <c r="A482" s="1">
        <v>44586</v>
      </c>
      <c r="B482" s="5">
        <v>6.0778840467943997E-2</v>
      </c>
      <c r="C482" s="5">
        <v>0.18785083380222062</v>
      </c>
      <c r="D482" s="5">
        <v>-0.25317944469275533</v>
      </c>
      <c r="E482" s="5">
        <v>8.2077892982614892E-2</v>
      </c>
      <c r="F482" s="5">
        <v>4.1778367128381774E-2</v>
      </c>
      <c r="G482" s="5">
        <v>-6.6725632573705904E-3</v>
      </c>
      <c r="H482" s="5">
        <v>0.15583662245333882</v>
      </c>
      <c r="I482" s="5">
        <f>AVERAGE('Summary statistics'!I482:I511)</f>
        <v>-2.2985126161136301E-3</v>
      </c>
      <c r="J482">
        <f>AVERAGE('Raw data'!I481:I510)</f>
        <v>21.33333339</v>
      </c>
      <c r="L482" s="1">
        <v>44719</v>
      </c>
      <c r="M482" s="5">
        <v>0.89058292139697515</v>
      </c>
      <c r="N482" s="5">
        <v>0.52072850019981787</v>
      </c>
      <c r="O482" s="5">
        <v>-0.42462789442869481</v>
      </c>
      <c r="P482" s="5">
        <v>7.4676185998303517E-3</v>
      </c>
      <c r="Q482" s="5">
        <v>4.1562419386895547E-2</v>
      </c>
      <c r="R482" s="5">
        <v>-0.18055678166363803</v>
      </c>
      <c r="S482" s="5">
        <v>3.7148392566192096E-3</v>
      </c>
      <c r="T482" s="5">
        <f>AVERAGE('Summary statistics'!I482:I601)</f>
        <v>-9.5778634625266258E-4</v>
      </c>
      <c r="U482">
        <f>AVERAGE('Raw data'!I481:I600)</f>
        <v>24.922083441666679</v>
      </c>
    </row>
    <row r="483" spans="1:21" hidden="1" x14ac:dyDescent="0.2">
      <c r="A483" s="1">
        <v>44587</v>
      </c>
      <c r="B483" s="5">
        <v>8.588547801039989E-2</v>
      </c>
      <c r="C483" s="5">
        <v>0.19785078657423766</v>
      </c>
      <c r="D483" s="5">
        <v>-0.24755378352360716</v>
      </c>
      <c r="E483" s="5">
        <v>7.0112616794373417E-2</v>
      </c>
      <c r="F483" s="5">
        <v>2.4845654852197953E-2</v>
      </c>
      <c r="G483" s="5">
        <v>1.4366200848574651E-2</v>
      </c>
      <c r="H483" s="5">
        <v>0.13081691897819872</v>
      </c>
      <c r="I483" s="5">
        <f>AVERAGE('Summary statistics'!I483:I512)</f>
        <v>-2.6652312601785915E-3</v>
      </c>
      <c r="J483">
        <f>AVERAGE('Raw data'!I482:I511)</f>
        <v>21.339333400000001</v>
      </c>
      <c r="L483" s="1">
        <v>44720</v>
      </c>
      <c r="M483" s="5">
        <v>0.79584172529103225</v>
      </c>
      <c r="N483" s="5">
        <v>0.53285002783910318</v>
      </c>
      <c r="O483" s="5">
        <v>-0.44516759509476</v>
      </c>
      <c r="P483" s="5">
        <v>-4.5609598359147314E-3</v>
      </c>
      <c r="Q483" s="5">
        <v>3.9386630498812122E-2</v>
      </c>
      <c r="R483" s="5">
        <v>-0.1647324998063201</v>
      </c>
      <c r="S483" s="5">
        <v>-8.6407039434450855E-2</v>
      </c>
      <c r="T483" s="5">
        <f>AVERAGE('Summary statistics'!I483:I602)</f>
        <v>-1.1274229492218275E-3</v>
      </c>
      <c r="U483">
        <f>AVERAGE('Raw data'!I482:I601)</f>
        <v>25.025250101666678</v>
      </c>
    </row>
    <row r="484" spans="1:21" hidden="1" x14ac:dyDescent="0.2">
      <c r="A484" s="1">
        <v>44588</v>
      </c>
      <c r="B484" s="5">
        <v>0.12123282712041143</v>
      </c>
      <c r="C484" s="5">
        <v>0.19465921721341622</v>
      </c>
      <c r="D484" s="5">
        <v>-0.22847262642362853</v>
      </c>
      <c r="E484" s="5">
        <v>1.546560022803644E-2</v>
      </c>
      <c r="F484" s="5">
        <v>2.6805176043280185E-3</v>
      </c>
      <c r="G484" s="5">
        <v>1.1543522795382847E-2</v>
      </c>
      <c r="H484" s="5">
        <v>2.7272857308092417E-2</v>
      </c>
      <c r="I484" s="5">
        <f>AVERAGE('Summary statistics'!I484:I513)</f>
        <v>-2.5406047067278192E-3</v>
      </c>
      <c r="J484">
        <f>AVERAGE('Raw data'!I483:I512)</f>
        <v>21.032000026666665</v>
      </c>
      <c r="L484" s="1">
        <v>44721</v>
      </c>
      <c r="M484" s="5">
        <v>0.85968412086240242</v>
      </c>
      <c r="N484" s="5">
        <v>0.53324049879098379</v>
      </c>
      <c r="O484" s="5">
        <v>-0.4393691701155219</v>
      </c>
      <c r="P484" s="5">
        <v>-2.3152013824133413E-2</v>
      </c>
      <c r="Q484" s="5">
        <v>3.5432560484685696E-2</v>
      </c>
      <c r="R484" s="5">
        <v>-0.17623391045354442</v>
      </c>
      <c r="S484" s="5">
        <v>-0.13582054615889197</v>
      </c>
      <c r="T484" s="5">
        <f>AVERAGE('Summary statistics'!I484:I603)</f>
        <v>-1.2519797940366208E-3</v>
      </c>
      <c r="U484">
        <f>AVERAGE('Raw data'!I483:I602)</f>
        <v>25.031333431666681</v>
      </c>
    </row>
    <row r="485" spans="1:21" hidden="1" x14ac:dyDescent="0.2">
      <c r="A485" s="1">
        <v>44589</v>
      </c>
      <c r="B485" s="5">
        <v>0.21354330595805626</v>
      </c>
      <c r="C485" s="5">
        <v>0.20496719882354869</v>
      </c>
      <c r="D485" s="5">
        <v>-0.24795175937110644</v>
      </c>
      <c r="E485" s="5">
        <v>1.7049593326111206E-2</v>
      </c>
      <c r="F485" s="5">
        <v>8.0362342066450879E-3</v>
      </c>
      <c r="G485" s="5">
        <v>3.232169316902779E-2</v>
      </c>
      <c r="H485" s="5">
        <v>-0.12655488280186028</v>
      </c>
      <c r="I485" s="5">
        <f>AVERAGE('Summary statistics'!I485:I514)</f>
        <v>-1.4874247793546821E-3</v>
      </c>
      <c r="J485">
        <f>AVERAGE('Raw data'!I484:I513)</f>
        <v>20.880333383333333</v>
      </c>
      <c r="L485" s="1">
        <v>44722</v>
      </c>
      <c r="M485" s="5">
        <v>0.85946193920828806</v>
      </c>
      <c r="N485" s="5">
        <v>0.53418973603761133</v>
      </c>
      <c r="O485" s="5">
        <v>-0.50864329903475092</v>
      </c>
      <c r="P485" s="5">
        <v>3.1923384149849798E-4</v>
      </c>
      <c r="Q485" s="5">
        <v>5.6597152460848191E-2</v>
      </c>
      <c r="R485" s="5">
        <v>-0.13948549550935954</v>
      </c>
      <c r="S485" s="5">
        <v>-0.16670154051369704</v>
      </c>
      <c r="T485" s="5">
        <f>AVERAGE('Summary statistics'!I485:I604)</f>
        <v>-1.4353567153399824E-3</v>
      </c>
      <c r="U485">
        <f>AVERAGE('Raw data'!I484:I603)</f>
        <v>25.085250108333344</v>
      </c>
    </row>
    <row r="486" spans="1:21" hidden="1" x14ac:dyDescent="0.2">
      <c r="A486" s="1">
        <v>44592</v>
      </c>
      <c r="B486" s="5">
        <v>0.24838771113677693</v>
      </c>
      <c r="C486" s="5">
        <v>0.21819269602171457</v>
      </c>
      <c r="D486" s="5">
        <v>-0.23857252749192318</v>
      </c>
      <c r="E486" s="5">
        <v>3.8604638954893133E-2</v>
      </c>
      <c r="F486" s="5">
        <v>1.7917298098258694E-2</v>
      </c>
      <c r="G486" s="5">
        <v>3.1332730698593547E-2</v>
      </c>
      <c r="H486" s="5">
        <v>-0.19013617239415403</v>
      </c>
      <c r="I486" s="5">
        <f>AVERAGE('Summary statistics'!I486:I515)</f>
        <v>-1.4042313852341674E-3</v>
      </c>
      <c r="J486">
        <f>AVERAGE('Raw data'!I485:I514)</f>
        <v>20.561333393333332</v>
      </c>
      <c r="L486" s="1">
        <v>44725</v>
      </c>
      <c r="M486" s="5">
        <v>0.81728092360958049</v>
      </c>
      <c r="N486" s="5">
        <v>0.53436465297501978</v>
      </c>
      <c r="O486" s="5">
        <v>-0.7779928811280199</v>
      </c>
      <c r="P486" s="5">
        <v>-1.3551609257047553E-2</v>
      </c>
      <c r="Q486" s="5">
        <v>3.7431725853562574E-2</v>
      </c>
      <c r="R486" s="5">
        <v>-0.13465688514625726</v>
      </c>
      <c r="S486" s="5">
        <v>-0.17051635514208865</v>
      </c>
      <c r="T486" s="5">
        <f>AVERAGE('Summary statistics'!I486:I605)</f>
        <v>-1.8999730727294788E-3</v>
      </c>
      <c r="U486">
        <f>AVERAGE('Raw data'!I485:I604)</f>
        <v>25.096000100000012</v>
      </c>
    </row>
    <row r="487" spans="1:21" hidden="1" x14ac:dyDescent="0.2">
      <c r="A487" s="1">
        <v>44593</v>
      </c>
      <c r="B487" s="5">
        <v>0.23234169196982365</v>
      </c>
      <c r="C487" s="5">
        <v>0.19767694487714929</v>
      </c>
      <c r="D487" s="5">
        <v>-0.20733480816655195</v>
      </c>
      <c r="E487" s="5">
        <v>4.8802226405724701E-3</v>
      </c>
      <c r="F487" s="5">
        <v>1.8334866374757693E-3</v>
      </c>
      <c r="G487" s="5">
        <v>1.7117583876090001E-2</v>
      </c>
      <c r="H487" s="5">
        <v>-0.14858336074890269</v>
      </c>
      <c r="I487" s="5">
        <f>AVERAGE('Summary statistics'!I487:I516)</f>
        <v>-8.8359101410300238E-4</v>
      </c>
      <c r="J487">
        <f>AVERAGE('Raw data'!I486:I515)</f>
        <v>20.201000016666665</v>
      </c>
      <c r="L487" s="1">
        <v>44726</v>
      </c>
      <c r="M487" s="5">
        <v>0.646538649766774</v>
      </c>
      <c r="N487" s="5">
        <v>0.49660506660355813</v>
      </c>
      <c r="O487" s="5">
        <v>-0.76525800949004852</v>
      </c>
      <c r="P487" s="5">
        <v>-7.051886129189705E-2</v>
      </c>
      <c r="Q487" s="5">
        <v>8.4725151722845338E-3</v>
      </c>
      <c r="R487" s="5">
        <v>-0.14030571692160176</v>
      </c>
      <c r="S487" s="5">
        <v>-0.17642230055345989</v>
      </c>
      <c r="T487" s="5">
        <f>AVERAGE('Summary statistics'!I487:I606)</f>
        <v>-1.8583159180075189E-3</v>
      </c>
      <c r="U487">
        <f>AVERAGE('Raw data'!I486:I605)</f>
        <v>25.082083433333349</v>
      </c>
    </row>
    <row r="488" spans="1:21" hidden="1" x14ac:dyDescent="0.2">
      <c r="A488" s="1">
        <v>44594</v>
      </c>
      <c r="B488" s="5">
        <v>0.39930343584088535</v>
      </c>
      <c r="C488" s="5">
        <v>0.21958090440407521</v>
      </c>
      <c r="D488" s="5">
        <v>-0.22443195225550761</v>
      </c>
      <c r="E488" s="5">
        <v>7.6923456231558704E-3</v>
      </c>
      <c r="F488" s="5">
        <v>2.9873888116957307E-3</v>
      </c>
      <c r="G488" s="5">
        <v>7.410490890484546E-3</v>
      </c>
      <c r="H488" s="5">
        <v>-8.1640077917656789E-2</v>
      </c>
      <c r="I488" s="5">
        <f>AVERAGE('Summary statistics'!I488:I517)</f>
        <v>-2.267119562917984E-4</v>
      </c>
      <c r="J488">
        <f>AVERAGE('Raw data'!I487:I516)</f>
        <v>19.909000006666663</v>
      </c>
      <c r="L488" s="1">
        <v>44727</v>
      </c>
      <c r="M488" s="5">
        <v>0.69855259912685363</v>
      </c>
      <c r="N488" s="5">
        <v>0.48691805434569924</v>
      </c>
      <c r="O488" s="5">
        <v>-0.71540633363356143</v>
      </c>
      <c r="P488" s="5">
        <v>-5.0655836352381238E-2</v>
      </c>
      <c r="Q488" s="5">
        <v>8.1115081256463387E-3</v>
      </c>
      <c r="R488" s="5">
        <v>-0.11224057228259803</v>
      </c>
      <c r="S488" s="5">
        <v>-0.23682973993770487</v>
      </c>
      <c r="T488" s="5">
        <f>AVERAGE('Summary statistics'!I488:I607)</f>
        <v>-1.6514153589134342E-3</v>
      </c>
      <c r="U488">
        <f>AVERAGE('Raw data'!I487:I606)</f>
        <v>25.085583433333344</v>
      </c>
    </row>
    <row r="489" spans="1:21" hidden="1" x14ac:dyDescent="0.2">
      <c r="A489" s="1">
        <v>44595</v>
      </c>
      <c r="B489" s="5">
        <v>0.24287457724584138</v>
      </c>
      <c r="C489" s="5">
        <v>0.2799208284827312</v>
      </c>
      <c r="D489" s="5">
        <v>-0.22924912939861852</v>
      </c>
      <c r="E489" s="5">
        <v>3.7612546021238979E-3</v>
      </c>
      <c r="F489" s="5">
        <v>5.2796965948002979E-3</v>
      </c>
      <c r="G489" s="5">
        <v>-1.4428206514280633E-2</v>
      </c>
      <c r="H489" s="5">
        <v>-0.1141811392744792</v>
      </c>
      <c r="I489" s="5">
        <f>AVERAGE('Summary statistics'!I489:I518)</f>
        <v>-6.6761320333002768E-4</v>
      </c>
      <c r="J489">
        <f>AVERAGE('Raw data'!I488:I517)</f>
        <v>19.646333366666664</v>
      </c>
      <c r="L489" s="1">
        <v>44728</v>
      </c>
      <c r="M489" s="5">
        <v>0.66618281892159037</v>
      </c>
      <c r="N489" s="5">
        <v>0.54431964700799251</v>
      </c>
      <c r="O489" s="5">
        <v>-0.83303750252258479</v>
      </c>
      <c r="P489" s="5">
        <v>-1.838153891593626E-2</v>
      </c>
      <c r="Q489" s="5">
        <v>3.0349427693386229E-2</v>
      </c>
      <c r="R489" s="5">
        <v>-9.9387106639022338E-2</v>
      </c>
      <c r="S489" s="5">
        <v>-0.23891973511884193</v>
      </c>
      <c r="T489" s="5">
        <f>AVERAGE('Summary statistics'!I489:I608)</f>
        <v>-1.8314057089707852E-3</v>
      </c>
      <c r="U489">
        <f>AVERAGE('Raw data'!I488:I607)</f>
        <v>25.059166765833346</v>
      </c>
    </row>
    <row r="490" spans="1:21" hidden="1" x14ac:dyDescent="0.2">
      <c r="A490" s="1">
        <v>44596</v>
      </c>
      <c r="B490" s="5">
        <v>0.16695467021418828</v>
      </c>
      <c r="C490" s="5">
        <v>0.26078388679641101</v>
      </c>
      <c r="D490" s="5">
        <v>-0.16249727778482312</v>
      </c>
      <c r="E490" s="5">
        <v>-2.399787837321584E-3</v>
      </c>
      <c r="F490" s="5">
        <v>1.0621537365110671E-2</v>
      </c>
      <c r="G490" s="5">
        <v>-4.5915431445913577E-2</v>
      </c>
      <c r="H490" s="5">
        <v>-0.23735915870463639</v>
      </c>
      <c r="I490" s="5">
        <f>AVERAGE('Summary statistics'!I490:I519)</f>
        <v>-1.0834741637598569E-3</v>
      </c>
      <c r="J490">
        <f>AVERAGE('Raw data'!I489:I518)</f>
        <v>19.53533337</v>
      </c>
      <c r="L490" s="1">
        <v>44729</v>
      </c>
      <c r="M490" s="5">
        <v>0.58488190163967357</v>
      </c>
      <c r="N490" s="5">
        <v>0.43210375318922867</v>
      </c>
      <c r="O490" s="5">
        <v>-0.87209950650048129</v>
      </c>
      <c r="P490" s="5">
        <v>-4.2712086542265271E-2</v>
      </c>
      <c r="Q490" s="5">
        <v>2.8602506405556317E-2</v>
      </c>
      <c r="R490" s="5">
        <v>-0.1257858910725263</v>
      </c>
      <c r="S490" s="5">
        <v>-0.38929471137762905</v>
      </c>
      <c r="T490" s="5">
        <f>AVERAGE('Summary statistics'!I490:I609)</f>
        <v>-1.9599335015632702E-3</v>
      </c>
      <c r="U490">
        <f>AVERAGE('Raw data'!I489:I608)</f>
        <v>25.047000090833347</v>
      </c>
    </row>
    <row r="491" spans="1:21" hidden="1" x14ac:dyDescent="0.2">
      <c r="A491" s="1">
        <v>44599</v>
      </c>
      <c r="B491" s="5">
        <v>6.2398405761670772E-2</v>
      </c>
      <c r="C491" s="5">
        <v>0.22720346801167304</v>
      </c>
      <c r="D491" s="5">
        <v>-0.10320986742508916</v>
      </c>
      <c r="E491" s="5">
        <v>1.1199594130356334E-2</v>
      </c>
      <c r="F491" s="5">
        <v>1.0816882509772845E-2</v>
      </c>
      <c r="G491" s="5">
        <v>-6.8020493033598917E-2</v>
      </c>
      <c r="H491" s="5">
        <v>-0.1306549723640841</v>
      </c>
      <c r="I491" s="5">
        <f>AVERAGE('Summary statistics'!I491:I520)</f>
        <v>-1.5447937674579458E-3</v>
      </c>
      <c r="J491">
        <f>AVERAGE('Raw data'!I490:I519)</f>
        <v>19.65866673</v>
      </c>
      <c r="L491" s="1">
        <v>44734</v>
      </c>
      <c r="M491" s="5">
        <v>0.5451395652464015</v>
      </c>
      <c r="N491" s="5">
        <v>0.37806358876583296</v>
      </c>
      <c r="O491" s="5">
        <v>-0.88959654821277656</v>
      </c>
      <c r="P491" s="5">
        <v>-6.3221772993607372E-2</v>
      </c>
      <c r="Q491" s="5">
        <v>1.9887487293554284E-2</v>
      </c>
      <c r="R491" s="5">
        <v>-0.13660667859847825</v>
      </c>
      <c r="S491" s="5">
        <v>-0.33618897466256348</v>
      </c>
      <c r="T491" s="5">
        <f>AVERAGE('Summary statistics'!I491:I610)</f>
        <v>-1.8536718682267796E-3</v>
      </c>
      <c r="U491">
        <f>AVERAGE('Raw data'!I490:I609)</f>
        <v>25.082833433333345</v>
      </c>
    </row>
    <row r="492" spans="1:21" hidden="1" x14ac:dyDescent="0.2">
      <c r="A492" s="1">
        <v>44600</v>
      </c>
      <c r="B492" s="5">
        <v>0.12977198970061699</v>
      </c>
      <c r="C492" s="5">
        <v>0.19144993369066973</v>
      </c>
      <c r="D492" s="5">
        <v>-0.14285860034546474</v>
      </c>
      <c r="E492" s="5">
        <v>1.1270166971039953E-2</v>
      </c>
      <c r="F492" s="5">
        <v>8.9021359405935131E-3</v>
      </c>
      <c r="G492" s="5">
        <v>-5.8060016294368397E-2</v>
      </c>
      <c r="H492" s="5">
        <v>-0.27038139149280377</v>
      </c>
      <c r="I492" s="5">
        <f>AVERAGE('Summary statistics'!I492:I521)</f>
        <v>-1.4726660968574293E-3</v>
      </c>
      <c r="J492">
        <f>AVERAGE('Raw data'!I491:I520)</f>
        <v>19.957000090000001</v>
      </c>
      <c r="L492" s="1">
        <v>44735</v>
      </c>
      <c r="M492" s="5">
        <v>0.51414361888962901</v>
      </c>
      <c r="N492" s="5">
        <v>0.3457604677312266</v>
      </c>
      <c r="O492" s="5">
        <v>-0.87860982414287714</v>
      </c>
      <c r="P492" s="5">
        <v>-8.6361671315128008E-2</v>
      </c>
      <c r="Q492" s="5">
        <v>9.941040263469602E-3</v>
      </c>
      <c r="R492" s="5">
        <v>-0.11134223021808889</v>
      </c>
      <c r="S492" s="5">
        <v>-0.41566919759882648</v>
      </c>
      <c r="T492" s="5">
        <f>AVERAGE('Summary statistics'!I492:I611)</f>
        <v>-1.8262989664276619E-3</v>
      </c>
      <c r="U492">
        <f>AVERAGE('Raw data'!I491:I610)</f>
        <v>25.131083440833343</v>
      </c>
    </row>
    <row r="493" spans="1:21" hidden="1" x14ac:dyDescent="0.2">
      <c r="A493" s="1">
        <v>44601</v>
      </c>
      <c r="B493" s="5">
        <v>-1.2641139953271062E-2</v>
      </c>
      <c r="C493" s="5">
        <v>0.17096535969466486</v>
      </c>
      <c r="D493" s="5">
        <v>-0.13250639967000752</v>
      </c>
      <c r="E493" s="5">
        <v>1.5195630185673511E-2</v>
      </c>
      <c r="F493" s="5">
        <v>1.5252394215662012E-2</v>
      </c>
      <c r="G493" s="5">
        <v>-7.9954266102402957E-2</v>
      </c>
      <c r="H493" s="5">
        <v>-0.28295084746629884</v>
      </c>
      <c r="I493" s="5">
        <f>AVERAGE('Summary statistics'!I493:I522)</f>
        <v>-1.4504452875608225E-3</v>
      </c>
      <c r="J493">
        <f>AVERAGE('Raw data'!I492:I521)</f>
        <v>20.234333413333331</v>
      </c>
      <c r="L493" s="1">
        <v>44736</v>
      </c>
      <c r="M493" s="5">
        <v>0.42658693313744739</v>
      </c>
      <c r="N493" s="5">
        <v>0.35354712502864533</v>
      </c>
      <c r="O493" s="5">
        <v>-0.87022659258306412</v>
      </c>
      <c r="P493" s="5">
        <v>-8.4558667413139027E-2</v>
      </c>
      <c r="Q493" s="5">
        <v>1.1816245862156368E-2</v>
      </c>
      <c r="R493" s="5">
        <v>-0.13720736474348272</v>
      </c>
      <c r="S493" s="5">
        <v>-0.40657182663267522</v>
      </c>
      <c r="T493" s="5">
        <f>AVERAGE('Summary statistics'!I493:I612)</f>
        <v>-1.6899710584164158E-3</v>
      </c>
      <c r="U493">
        <f>AVERAGE('Raw data'!I492:I611)</f>
        <v>25.157250102500011</v>
      </c>
    </row>
    <row r="494" spans="1:21" hidden="1" x14ac:dyDescent="0.2">
      <c r="A494" s="1">
        <v>44602</v>
      </c>
      <c r="B494" s="5">
        <v>-2.3959219443382453E-2</v>
      </c>
      <c r="C494" s="5">
        <v>0.16800529955764879</v>
      </c>
      <c r="D494" s="5">
        <v>-8.8437257298856986E-2</v>
      </c>
      <c r="E494" s="5">
        <v>1.7194857964879132E-2</v>
      </c>
      <c r="F494" s="5">
        <v>1.4527569590069501E-2</v>
      </c>
      <c r="G494" s="5">
        <v>-7.2671459380427822E-2</v>
      </c>
      <c r="H494" s="5">
        <v>-0.24956416893883593</v>
      </c>
      <c r="I494" s="5">
        <f>AVERAGE('Summary statistics'!I494:I523)</f>
        <v>-2.0263664602188517E-3</v>
      </c>
      <c r="J494">
        <f>AVERAGE('Raw data'!I493:I522)</f>
        <v>20.650000056666663</v>
      </c>
      <c r="L494" s="1">
        <v>44739</v>
      </c>
      <c r="M494" s="5">
        <v>0.47200532365495623</v>
      </c>
      <c r="N494" s="5">
        <v>0.3660934666578225</v>
      </c>
      <c r="O494" s="5">
        <v>-0.83008926326923083</v>
      </c>
      <c r="P494" s="5">
        <v>-8.8250688091365659E-2</v>
      </c>
      <c r="Q494" s="5">
        <v>7.646432722881384E-3</v>
      </c>
      <c r="R494" s="5">
        <v>-0.1249168546776894</v>
      </c>
      <c r="S494" s="5">
        <v>-0.40480809208929824</v>
      </c>
      <c r="T494" s="5">
        <f>AVERAGE('Summary statistics'!I494:I613)</f>
        <v>-1.7063787348431906E-3</v>
      </c>
      <c r="U494">
        <f>AVERAGE('Raw data'!I493:I612)</f>
        <v>25.208083439166678</v>
      </c>
    </row>
    <row r="495" spans="1:21" hidden="1" x14ac:dyDescent="0.2">
      <c r="A495" s="1">
        <v>44603</v>
      </c>
      <c r="B495" s="5">
        <v>-2.084193458457137E-2</v>
      </c>
      <c r="C495" s="5">
        <v>0.19559943713832262</v>
      </c>
      <c r="D495" s="5">
        <v>-9.1753577387352139E-2</v>
      </c>
      <c r="E495" s="5">
        <v>2.2109192258263355E-2</v>
      </c>
      <c r="F495" s="5">
        <v>1.990251828479277E-2</v>
      </c>
      <c r="G495" s="5">
        <v>-7.1333172167432388E-2</v>
      </c>
      <c r="H495" s="5">
        <v>-0.40989569713591589</v>
      </c>
      <c r="I495" s="5">
        <f>AVERAGE('Summary statistics'!I495:I524)</f>
        <v>-2.7112360640002275E-3</v>
      </c>
      <c r="J495">
        <f>AVERAGE('Raw data'!I494:I523)</f>
        <v>21.038333376666671</v>
      </c>
      <c r="L495" s="1">
        <v>44740</v>
      </c>
      <c r="M495" s="5">
        <v>0.48734127695230173</v>
      </c>
      <c r="N495" s="5">
        <v>0.37827896780400799</v>
      </c>
      <c r="O495" s="5">
        <v>-0.8290917627580382</v>
      </c>
      <c r="P495" s="5">
        <v>-9.4059758826702367E-2</v>
      </c>
      <c r="Q495" s="5">
        <v>8.4919175872482152E-3</v>
      </c>
      <c r="R495" s="5">
        <v>-0.10885305705877465</v>
      </c>
      <c r="S495" s="5">
        <v>-0.51807306934546904</v>
      </c>
      <c r="T495" s="5">
        <f>AVERAGE('Summary statistics'!I495:I614)</f>
        <v>-1.8876078239344221E-3</v>
      </c>
      <c r="U495">
        <f>AVERAGE('Raw data'!I494:I613)</f>
        <v>25.247750107500011</v>
      </c>
    </row>
    <row r="496" spans="1:21" hidden="1" x14ac:dyDescent="0.2">
      <c r="A496" s="1">
        <v>44606</v>
      </c>
      <c r="B496" s="5">
        <v>0.16385193562352915</v>
      </c>
      <c r="C496" s="5">
        <v>0.21503176828779244</v>
      </c>
      <c r="D496" s="5">
        <v>-0.10208066532360795</v>
      </c>
      <c r="E496" s="5">
        <v>3.3600841534857463E-2</v>
      </c>
      <c r="F496" s="5">
        <v>3.0028046801206403E-2</v>
      </c>
      <c r="G496" s="5">
        <v>-6.079416602549368E-2</v>
      </c>
      <c r="H496" s="5">
        <v>-0.44510345176063948</v>
      </c>
      <c r="I496" s="5">
        <f>AVERAGE('Summary statistics'!I496:I525)</f>
        <v>-2.7396935485083018E-3</v>
      </c>
      <c r="J496">
        <f>AVERAGE('Raw data'!I495:I524)</f>
        <v>21.325000056666667</v>
      </c>
      <c r="L496" s="1">
        <v>44741</v>
      </c>
      <c r="M496" s="5">
        <v>0.60145303295126851</v>
      </c>
      <c r="N496" s="5">
        <v>0.35480281983178547</v>
      </c>
      <c r="O496" s="5">
        <v>-0.85148572469623307</v>
      </c>
      <c r="P496" s="5">
        <v>-0.10613174870482624</v>
      </c>
      <c r="Q496" s="5">
        <v>1.8724534603975331E-3</v>
      </c>
      <c r="R496" s="5">
        <v>-0.1332730948057034</v>
      </c>
      <c r="S496" s="5">
        <v>-0.52476325717680294</v>
      </c>
      <c r="T496" s="5">
        <f>AVERAGE('Summary statistics'!I496:I615)</f>
        <v>-1.8685893986917963E-3</v>
      </c>
      <c r="U496">
        <f>AVERAGE('Raw data'!I495:I614)</f>
        <v>25.265500116666676</v>
      </c>
    </row>
    <row r="497" spans="1:21" hidden="1" x14ac:dyDescent="0.2">
      <c r="A497" s="1">
        <v>44607</v>
      </c>
      <c r="B497" s="5">
        <v>0.14360116528644729</v>
      </c>
      <c r="C497" s="5">
        <v>0.20226495646144285</v>
      </c>
      <c r="D497" s="5">
        <v>-3.6915342403248508E-2</v>
      </c>
      <c r="E497" s="5">
        <v>-4.2832056165159615E-4</v>
      </c>
      <c r="F497" s="5">
        <v>1.4980740430966352E-2</v>
      </c>
      <c r="G497" s="5">
        <v>-3.3833095464965129E-2</v>
      </c>
      <c r="H497" s="5">
        <v>-0.41561012464802222</v>
      </c>
      <c r="I497" s="5">
        <f>AVERAGE('Summary statistics'!I497:I526)</f>
        <v>-2.1305797300443445E-3</v>
      </c>
      <c r="J497">
        <f>AVERAGE('Raw data'!I496:I525)</f>
        <v>21.604000020000001</v>
      </c>
      <c r="L497" s="1">
        <v>44742</v>
      </c>
      <c r="M497" s="5">
        <v>0.37442531698237103</v>
      </c>
      <c r="N497" s="5">
        <v>0.34088817526506499</v>
      </c>
      <c r="O497" s="5">
        <v>-0.84134626437839111</v>
      </c>
      <c r="P497" s="5">
        <v>-0.13750344639410172</v>
      </c>
      <c r="Q497" s="5">
        <v>-1.1716627888733382E-2</v>
      </c>
      <c r="R497" s="5">
        <v>-0.14850585953070644</v>
      </c>
      <c r="S497" s="5">
        <v>-0.53071397837237877</v>
      </c>
      <c r="T497" s="5">
        <f>AVERAGE('Summary statistics'!I497:I616)</f>
        <v>-1.9199905611006519E-3</v>
      </c>
      <c r="U497">
        <f>AVERAGE('Raw data'!I496:I615)</f>
        <v>25.304416768333347</v>
      </c>
    </row>
    <row r="498" spans="1:21" hidden="1" x14ac:dyDescent="0.2">
      <c r="A498" s="1">
        <v>44608</v>
      </c>
      <c r="B498" s="5">
        <v>0.21223233956570448</v>
      </c>
      <c r="C498" s="5">
        <v>0.20788578551826087</v>
      </c>
      <c r="D498" s="5">
        <v>-5.6409435608002781E-2</v>
      </c>
      <c r="E498" s="5">
        <v>3.4259517701953596E-2</v>
      </c>
      <c r="F498" s="5">
        <v>3.8898029447824931E-2</v>
      </c>
      <c r="G498" s="5">
        <v>-1.6402773441457387E-2</v>
      </c>
      <c r="H498" s="5">
        <v>-0.52277167658454837</v>
      </c>
      <c r="I498" s="5">
        <f>AVERAGE('Summary statistics'!I498:I527)</f>
        <v>-2.3130135985889124E-3</v>
      </c>
      <c r="J498">
        <f>AVERAGE('Raw data'!I497:I526)</f>
        <v>21.746000026666664</v>
      </c>
      <c r="L498" s="1">
        <v>44743</v>
      </c>
      <c r="M498" s="5">
        <v>0.40677486599022861</v>
      </c>
      <c r="N498" s="5">
        <v>0.35431938524695611</v>
      </c>
      <c r="O498" s="5">
        <v>-0.879769143415156</v>
      </c>
      <c r="P498" s="5">
        <v>-0.14825693204977949</v>
      </c>
      <c r="Q498" s="5">
        <v>7.7743229148894777E-4</v>
      </c>
      <c r="R498" s="5">
        <v>-0.16750774700809715</v>
      </c>
      <c r="S498" s="5">
        <v>-0.58402232991741931</v>
      </c>
      <c r="T498" s="5">
        <f>AVERAGE('Summary statistics'!I498:I617)</f>
        <v>-1.8854521354332431E-3</v>
      </c>
      <c r="U498">
        <f>AVERAGE('Raw data'!I497:I616)</f>
        <v>25.350416772500012</v>
      </c>
    </row>
    <row r="499" spans="1:21" hidden="1" x14ac:dyDescent="0.2">
      <c r="A499" s="1">
        <v>44609</v>
      </c>
      <c r="B499" s="5">
        <v>0.18804454478290164</v>
      </c>
      <c r="C499" s="5">
        <v>0.17550092953115715</v>
      </c>
      <c r="D499" s="5">
        <v>-0.12249334141580748</v>
      </c>
      <c r="E499" s="5">
        <v>3.4905847109627845E-2</v>
      </c>
      <c r="F499" s="5">
        <v>4.7040906369807234E-2</v>
      </c>
      <c r="G499" s="5">
        <v>4.1047590677565499E-3</v>
      </c>
      <c r="H499" s="5">
        <v>-0.475252321074627</v>
      </c>
      <c r="I499" s="5">
        <f>AVERAGE('Summary statistics'!I499:I528)</f>
        <v>-3.0053698258761799E-3</v>
      </c>
      <c r="J499">
        <f>AVERAGE('Raw data'!I498:I527)</f>
        <v>21.759000006666668</v>
      </c>
      <c r="L499" s="1">
        <v>44748</v>
      </c>
      <c r="M499" s="5">
        <v>0.39364773184970869</v>
      </c>
      <c r="N499" s="5">
        <v>0.24668552704442526</v>
      </c>
      <c r="O499" s="5">
        <v>-0.80169722904690854</v>
      </c>
      <c r="P499" s="5">
        <v>-0.1851534601433108</v>
      </c>
      <c r="Q499" s="5">
        <v>-4.3993464551399908E-2</v>
      </c>
      <c r="R499" s="5">
        <v>-0.19510445761526662</v>
      </c>
      <c r="S499" s="5">
        <v>-0.48768790398627015</v>
      </c>
      <c r="T499" s="5">
        <f>AVERAGE('Summary statistics'!I499:I618)</f>
        <v>-1.8372897429201856E-3</v>
      </c>
      <c r="U499">
        <f>AVERAGE('Raw data'!I498:I617)</f>
        <v>25.401916775000011</v>
      </c>
    </row>
    <row r="500" spans="1:21" hidden="1" x14ac:dyDescent="0.2">
      <c r="A500" s="1">
        <v>44610</v>
      </c>
      <c r="B500" s="5">
        <v>0.13227480747053411</v>
      </c>
      <c r="C500" s="5">
        <v>0.15684454329971981</v>
      </c>
      <c r="D500" s="5">
        <v>-8.2174083190190678E-2</v>
      </c>
      <c r="E500" s="5">
        <v>3.4862103002423366E-2</v>
      </c>
      <c r="F500" s="5">
        <v>4.0113837420107316E-2</v>
      </c>
      <c r="G500" s="5">
        <v>-3.7711321155881064E-2</v>
      </c>
      <c r="H500" s="5">
        <v>-0.44848094516505571</v>
      </c>
      <c r="I500" s="5">
        <f>AVERAGE('Summary statistics'!I500:I529)</f>
        <v>-2.5923288039367848E-3</v>
      </c>
      <c r="J500">
        <f>AVERAGE('Raw data'!I499:I528)</f>
        <v>21.732999986666663</v>
      </c>
      <c r="L500" s="1">
        <v>44749</v>
      </c>
      <c r="M500" s="5">
        <v>0.48372284475978777</v>
      </c>
      <c r="N500" s="5">
        <v>0.27732028894816529</v>
      </c>
      <c r="O500" s="5">
        <v>-0.69661425207676564</v>
      </c>
      <c r="P500" s="5">
        <v>-0.18857325480446727</v>
      </c>
      <c r="Q500" s="5">
        <v>-4.7922095485470398E-2</v>
      </c>
      <c r="R500" s="5">
        <v>-0.21665974142340882</v>
      </c>
      <c r="S500" s="5">
        <v>-0.46883648381136978</v>
      </c>
      <c r="T500" s="5">
        <f>AVERAGE('Summary statistics'!I500:I619)</f>
        <v>-1.550314857528508E-3</v>
      </c>
      <c r="U500">
        <f>AVERAGE('Raw data'!I499:I618)</f>
        <v>25.49483343916668</v>
      </c>
    </row>
    <row r="501" spans="1:21" hidden="1" x14ac:dyDescent="0.2">
      <c r="A501" s="1">
        <v>44615</v>
      </c>
      <c r="B501" s="5">
        <v>0.1928898592141331</v>
      </c>
      <c r="C501" s="5">
        <v>0.14762119287480838</v>
      </c>
      <c r="D501" s="5">
        <v>-0.14649515774141331</v>
      </c>
      <c r="E501" s="5">
        <v>0.10119230942293321</v>
      </c>
      <c r="F501" s="5">
        <v>6.5544051639590054E-2</v>
      </c>
      <c r="G501" s="5">
        <v>-4.217000041002697E-2</v>
      </c>
      <c r="H501" s="5">
        <v>-0.48622418412940976</v>
      </c>
      <c r="I501" s="5">
        <f>AVERAGE('Summary statistics'!I501:I530)</f>
        <v>-3.5194710942055779E-3</v>
      </c>
      <c r="J501">
        <f>AVERAGE('Raw data'!I500:I529)</f>
        <v>21.844333326666668</v>
      </c>
      <c r="L501" s="1">
        <v>44750</v>
      </c>
      <c r="M501" s="5">
        <v>0.45925615494491434</v>
      </c>
      <c r="N501" s="5">
        <v>0.27670459710039785</v>
      </c>
      <c r="O501" s="5">
        <v>-0.69025329196263396</v>
      </c>
      <c r="P501" s="5">
        <v>-0.14285821352908631</v>
      </c>
      <c r="Q501" s="5">
        <v>-2.656251312983372E-2</v>
      </c>
      <c r="R501" s="5">
        <v>-0.21129026428961151</v>
      </c>
      <c r="S501" s="5">
        <v>-0.56228378845567828</v>
      </c>
      <c r="T501" s="5">
        <f>AVERAGE('Summary statistics'!I501:I620)</f>
        <v>-1.5492013640808634E-3</v>
      </c>
      <c r="U501">
        <f>AVERAGE('Raw data'!I500:I619)</f>
        <v>25.59216675916668</v>
      </c>
    </row>
    <row r="502" spans="1:21" hidden="1" x14ac:dyDescent="0.2">
      <c r="A502" s="1">
        <v>44616</v>
      </c>
      <c r="B502" s="5">
        <v>0.15400474768544548</v>
      </c>
      <c r="C502" s="5">
        <v>0.16237316475547287</v>
      </c>
      <c r="D502" s="5">
        <v>-8.034522430121846E-2</v>
      </c>
      <c r="E502" s="5">
        <v>9.6814125410672358E-2</v>
      </c>
      <c r="F502" s="5">
        <v>6.925988824383944E-2</v>
      </c>
      <c r="G502" s="5">
        <v>-5.2234034794451593E-2</v>
      </c>
      <c r="H502" s="5">
        <v>-0.36013414122573467</v>
      </c>
      <c r="I502" s="5">
        <f>AVERAGE('Summary statistics'!I502:I531)</f>
        <v>-2.8892499422042322E-3</v>
      </c>
      <c r="J502">
        <f>AVERAGE('Raw data'!I501:I530)</f>
        <v>21.99733333</v>
      </c>
      <c r="L502" s="1">
        <v>44753</v>
      </c>
      <c r="M502" s="5">
        <v>0.47849024312305494</v>
      </c>
      <c r="N502" s="5">
        <v>0.27707468167554872</v>
      </c>
      <c r="O502" s="5">
        <v>-0.73292751709004134</v>
      </c>
      <c r="P502" s="5">
        <v>-0.158100338062963</v>
      </c>
      <c r="Q502" s="5">
        <v>-3.723759126616815E-2</v>
      </c>
      <c r="R502" s="5">
        <v>-0.25037576671300421</v>
      </c>
      <c r="S502" s="5">
        <v>-0.44788546687112007</v>
      </c>
      <c r="T502" s="5">
        <f>AVERAGE('Summary statistics'!I502:I621)</f>
        <v>-1.6119834901608709E-3</v>
      </c>
      <c r="U502">
        <f>AVERAGE('Raw data'!I501:I620)</f>
        <v>25.683750105833344</v>
      </c>
    </row>
    <row r="503" spans="1:21" hidden="1" x14ac:dyDescent="0.2">
      <c r="A503" s="1">
        <v>44617</v>
      </c>
      <c r="B503" s="5">
        <v>9.1536548290056391E-2</v>
      </c>
      <c r="C503" s="5">
        <v>0.15766888971790691</v>
      </c>
      <c r="D503" s="5">
        <v>-6.4744763130287486E-2</v>
      </c>
      <c r="E503" s="5">
        <v>6.6936920390781793E-2</v>
      </c>
      <c r="F503" s="5">
        <v>4.8186404955680294E-2</v>
      </c>
      <c r="G503" s="5">
        <v>-5.805982339162661E-2</v>
      </c>
      <c r="H503" s="5">
        <v>-0.31774825476628721</v>
      </c>
      <c r="I503" s="5">
        <f>AVERAGE('Summary statistics'!I503:I532)</f>
        <v>-2.1039401749935282E-3</v>
      </c>
      <c r="J503">
        <f>AVERAGE('Raw data'!I502:I531)</f>
        <v>22.160666713333335</v>
      </c>
      <c r="L503" s="1">
        <v>44754</v>
      </c>
      <c r="M503" s="5">
        <v>0.38940149814689012</v>
      </c>
      <c r="N503" s="5">
        <v>0.20302692867015018</v>
      </c>
      <c r="O503" s="5">
        <v>-0.77196152601522849</v>
      </c>
      <c r="P503" s="5">
        <v>-0.16959898650999469</v>
      </c>
      <c r="Q503" s="5">
        <v>-4.2008674181874511E-2</v>
      </c>
      <c r="R503" s="5">
        <v>-0.26315395357499638</v>
      </c>
      <c r="S503" s="5">
        <v>-0.43387515352819195</v>
      </c>
      <c r="T503" s="5">
        <f>AVERAGE('Summary statistics'!I503:I622)</f>
        <v>-1.677374425934193E-3</v>
      </c>
      <c r="U503">
        <f>AVERAGE('Raw data'!I502:I621)</f>
        <v>25.808666786666674</v>
      </c>
    </row>
    <row r="504" spans="1:21" hidden="1" x14ac:dyDescent="0.2">
      <c r="A504" s="1">
        <v>44620</v>
      </c>
      <c r="B504" s="5">
        <v>3.5375321971595992E-2</v>
      </c>
      <c r="C504" s="5">
        <v>0.16426574078202094</v>
      </c>
      <c r="D504" s="5">
        <v>1.05911741013789E-2</v>
      </c>
      <c r="E504" s="5">
        <v>6.5902004637923589E-2</v>
      </c>
      <c r="F504" s="5">
        <v>4.4210253929748401E-2</v>
      </c>
      <c r="G504" s="5">
        <v>-4.2919078684411152E-2</v>
      </c>
      <c r="H504" s="5">
        <v>-0.32667058802070276</v>
      </c>
      <c r="I504" s="5">
        <f>AVERAGE('Summary statistics'!I504:I533)</f>
        <v>-2.4903196746253373E-3</v>
      </c>
      <c r="J504">
        <f>AVERAGE('Raw data'!I503:I532)</f>
        <v>22.286000053333336</v>
      </c>
      <c r="L504" s="1">
        <v>44755</v>
      </c>
      <c r="M504" s="5">
        <v>0.43871793079900923</v>
      </c>
      <c r="N504" s="5">
        <v>0.17030679654592837</v>
      </c>
      <c r="O504" s="5">
        <v>-0.74682134213623941</v>
      </c>
      <c r="P504" s="5">
        <v>-0.17268898309885664</v>
      </c>
      <c r="Q504" s="5">
        <v>-4.6716429125202991E-2</v>
      </c>
      <c r="R504" s="5">
        <v>-0.23764868340644865</v>
      </c>
      <c r="S504" s="5">
        <v>-0.34499203333782558</v>
      </c>
      <c r="T504" s="5">
        <f>AVERAGE('Summary statistics'!I504:I623)</f>
        <v>-1.7905843521396438E-3</v>
      </c>
      <c r="U504">
        <f>AVERAGE('Raw data'!I503:I622)</f>
        <v>25.920750110833342</v>
      </c>
    </row>
    <row r="505" spans="1:21" hidden="1" x14ac:dyDescent="0.2">
      <c r="A505" s="1">
        <v>44621</v>
      </c>
      <c r="B505" s="5">
        <v>-6.0251518687689166E-2</v>
      </c>
      <c r="C505" s="5">
        <v>0.22420784438550073</v>
      </c>
      <c r="D505" s="5">
        <v>1.1759473293050656E-2</v>
      </c>
      <c r="E505" s="5">
        <v>9.5831046805078798E-2</v>
      </c>
      <c r="F505" s="5">
        <v>6.1805352558821872E-2</v>
      </c>
      <c r="G505" s="5">
        <v>-6.1859839394629343E-2</v>
      </c>
      <c r="H505" s="5">
        <v>-0.3541621132291759</v>
      </c>
      <c r="I505" s="5">
        <f>AVERAGE('Summary statistics'!I505:I534)</f>
        <v>-3.1027818813211747E-3</v>
      </c>
      <c r="J505">
        <f>AVERAGE('Raw data'!I504:I533)</f>
        <v>22.366666660000003</v>
      </c>
      <c r="L505" s="1">
        <v>44756</v>
      </c>
      <c r="M505" s="5">
        <v>0.29307209089111758</v>
      </c>
      <c r="N505" s="5">
        <v>0.14756007010308067</v>
      </c>
      <c r="O505" s="5">
        <v>-0.75732586576060001</v>
      </c>
      <c r="P505" s="5">
        <v>-0.24165967940589975</v>
      </c>
      <c r="Q505" s="5">
        <v>-6.880525862553985E-2</v>
      </c>
      <c r="R505" s="5">
        <v>-0.24023145318684555</v>
      </c>
      <c r="S505" s="5">
        <v>-0.37431428739981354</v>
      </c>
      <c r="T505" s="5">
        <f>AVERAGE('Summary statistics'!I505:I624)</f>
        <v>-1.8390579708531072E-3</v>
      </c>
      <c r="U505">
        <f>AVERAGE('Raw data'!I504:I623)</f>
        <v>26.026166774166679</v>
      </c>
    </row>
    <row r="506" spans="1:21" hidden="1" x14ac:dyDescent="0.2">
      <c r="A506" s="1">
        <v>44622</v>
      </c>
      <c r="B506" s="5">
        <v>0.10905392082413834</v>
      </c>
      <c r="C506" s="5">
        <v>0.29773849693750176</v>
      </c>
      <c r="D506" s="5">
        <v>3.1291004302939823E-2</v>
      </c>
      <c r="E506" s="5">
        <v>8.3934085602333341E-2</v>
      </c>
      <c r="F506" s="5">
        <v>5.3916949625096688E-2</v>
      </c>
      <c r="G506" s="5">
        <v>-7.9056587452775759E-2</v>
      </c>
      <c r="H506" s="5">
        <v>-9.7658932958142944E-2</v>
      </c>
      <c r="I506" s="5">
        <f>AVERAGE('Summary statistics'!I506:I535)</f>
        <v>-2.0088121386637758E-3</v>
      </c>
      <c r="J506">
        <f>AVERAGE('Raw data'!I505:I534)</f>
        <v>22.59866662666667</v>
      </c>
      <c r="L506" s="1">
        <v>44757</v>
      </c>
      <c r="M506" s="5">
        <v>0.48366861873969769</v>
      </c>
      <c r="N506" s="5">
        <v>0.17259343700263721</v>
      </c>
      <c r="O506" s="5">
        <v>-0.71475585507124384</v>
      </c>
      <c r="P506" s="5">
        <v>-0.21967405672851958</v>
      </c>
      <c r="Q506" s="5">
        <v>-6.6861777084660179E-2</v>
      </c>
      <c r="R506" s="5">
        <v>-0.22788261670444082</v>
      </c>
      <c r="S506" s="5">
        <v>-5.6855250830827514E-2</v>
      </c>
      <c r="T506" s="5">
        <f>AVERAGE('Summary statistics'!I506:I625)</f>
        <v>-1.5609968681593734E-3</v>
      </c>
      <c r="U506">
        <f>AVERAGE('Raw data'!I505:I624)</f>
        <v>26.126166774166677</v>
      </c>
    </row>
    <row r="507" spans="1:21" hidden="1" x14ac:dyDescent="0.2">
      <c r="A507" s="1">
        <v>44623</v>
      </c>
      <c r="B507" s="5">
        <v>0.10249390498689645</v>
      </c>
      <c r="C507" s="5">
        <v>0.25039935133070035</v>
      </c>
      <c r="D507" s="5">
        <v>-1.4270207074548329E-2</v>
      </c>
      <c r="E507" s="5">
        <v>9.5397443646607488E-2</v>
      </c>
      <c r="F507" s="5">
        <v>6.3660761948647587E-2</v>
      </c>
      <c r="G507" s="5">
        <v>-7.9692518567842555E-2</v>
      </c>
      <c r="H507" s="5">
        <v>-0.24535822600175142</v>
      </c>
      <c r="I507" s="5">
        <f>AVERAGE('Summary statistics'!I507:I536)</f>
        <v>-2.2118217765451664E-3</v>
      </c>
      <c r="J507">
        <f>AVERAGE('Raw data'!I506:I535)</f>
        <v>22.932999983333339</v>
      </c>
      <c r="L507" s="1">
        <v>44760</v>
      </c>
      <c r="M507" s="5">
        <v>0.54930607093138228</v>
      </c>
      <c r="N507" s="5">
        <v>0.20216629023974381</v>
      </c>
      <c r="O507" s="5">
        <v>-0.64824199663064763</v>
      </c>
      <c r="P507" s="5">
        <v>-0.19594035885603955</v>
      </c>
      <c r="Q507" s="5">
        <v>-6.0301249939402071E-2</v>
      </c>
      <c r="R507" s="5">
        <v>-0.19479792924599662</v>
      </c>
      <c r="S507" s="5">
        <v>-0.1804122392434894</v>
      </c>
      <c r="T507" s="5">
        <f>AVERAGE('Summary statistics'!I507:I626)</f>
        <v>-1.6378344874377173E-3</v>
      </c>
      <c r="U507">
        <f>AVERAGE('Raw data'!I506:I625)</f>
        <v>26.22383343500001</v>
      </c>
    </row>
    <row r="508" spans="1:21" hidden="1" x14ac:dyDescent="0.2">
      <c r="A508" s="1">
        <v>44624</v>
      </c>
      <c r="B508" s="5">
        <v>0.21861831919559133</v>
      </c>
      <c r="C508" s="5">
        <v>0.28537951559750091</v>
      </c>
      <c r="D508" s="5">
        <v>-6.2754670216471325E-2</v>
      </c>
      <c r="E508" s="5">
        <v>6.23152392943426E-2</v>
      </c>
      <c r="F508" s="5">
        <v>6.4802971844484039E-2</v>
      </c>
      <c r="G508" s="5">
        <v>-6.9537763511047401E-2</v>
      </c>
      <c r="H508" s="5">
        <v>-7.8833795695344683E-2</v>
      </c>
      <c r="I508" s="5">
        <f>AVERAGE('Summary statistics'!I508:I537)</f>
        <v>-1.5341495836226303E-3</v>
      </c>
      <c r="J508">
        <f>AVERAGE('Raw data'!I507:I536)</f>
        <v>23.303333336666672</v>
      </c>
      <c r="L508" s="1">
        <v>44761</v>
      </c>
      <c r="M508" s="5">
        <v>0.57309787257088851</v>
      </c>
      <c r="N508" s="5">
        <v>0.18105580666811477</v>
      </c>
      <c r="O508" s="5">
        <v>-0.57679678811876489</v>
      </c>
      <c r="P508" s="5">
        <v>-0.25841433563261751</v>
      </c>
      <c r="Q508" s="5">
        <v>-7.4600548043326401E-2</v>
      </c>
      <c r="R508" s="5">
        <v>-0.20375735987103022</v>
      </c>
      <c r="S508" s="5">
        <v>-4.4564782145561338E-2</v>
      </c>
      <c r="T508" s="5">
        <f>AVERAGE('Summary statistics'!I508:I627)</f>
        <v>-1.1749229731969231E-3</v>
      </c>
      <c r="U508">
        <f>AVERAGE('Raw data'!I507:I626)</f>
        <v>26.307250103333338</v>
      </c>
    </row>
    <row r="509" spans="1:21" hidden="1" x14ac:dyDescent="0.2">
      <c r="A509" s="1">
        <v>44627</v>
      </c>
      <c r="B509" s="5">
        <v>0.23994014879671005</v>
      </c>
      <c r="C509" s="5">
        <v>0.31772116868715544</v>
      </c>
      <c r="D509" s="5">
        <v>-6.8380101116181813E-2</v>
      </c>
      <c r="E509" s="5">
        <v>3.9818092170685812E-2</v>
      </c>
      <c r="F509" s="5">
        <v>7.9917458741120204E-2</v>
      </c>
      <c r="G509" s="5">
        <v>-6.7940864182559721E-2</v>
      </c>
      <c r="H509" s="5">
        <v>-0.19528521043248034</v>
      </c>
      <c r="I509" s="5">
        <f>AVERAGE('Summary statistics'!I509:I538)</f>
        <v>-2.1629406801657895E-3</v>
      </c>
      <c r="J509">
        <f>AVERAGE('Raw data'!I508:I537)</f>
        <v>23.606666683333337</v>
      </c>
      <c r="L509" s="1">
        <v>44762</v>
      </c>
      <c r="M509" s="5">
        <v>0.73120892511604518</v>
      </c>
      <c r="N509" s="5">
        <v>0.16276055738050685</v>
      </c>
      <c r="O509" s="5">
        <v>-0.56181144299582897</v>
      </c>
      <c r="P509" s="5">
        <v>-0.28063997911116401</v>
      </c>
      <c r="Q509" s="5">
        <v>-8.0431726491573596E-2</v>
      </c>
      <c r="R509" s="5">
        <v>-0.22364009511826771</v>
      </c>
      <c r="S509" s="5">
        <v>1.2541885191213964E-2</v>
      </c>
      <c r="T509" s="5">
        <f>AVERAGE('Summary statistics'!I509:I628)</f>
        <v>-1.0334455284254625E-3</v>
      </c>
      <c r="U509">
        <f>AVERAGE('Raw data'!I508:I627)</f>
        <v>26.393500106666675</v>
      </c>
    </row>
    <row r="510" spans="1:21" hidden="1" x14ac:dyDescent="0.2">
      <c r="A510" s="1">
        <v>44628</v>
      </c>
      <c r="B510" s="5">
        <v>0.12401513858914064</v>
      </c>
      <c r="C510" s="5">
        <v>0.37356231899843606</v>
      </c>
      <c r="D510" s="5">
        <v>6.035575091212235E-2</v>
      </c>
      <c r="E510" s="5">
        <v>0.10064133862724003</v>
      </c>
      <c r="F510" s="5">
        <v>0.10926705794649537</v>
      </c>
      <c r="G510" s="5">
        <v>-7.0173261914344434E-2</v>
      </c>
      <c r="H510" s="5">
        <v>-0.11790680137046883</v>
      </c>
      <c r="I510" s="5">
        <f>AVERAGE('Summary statistics'!I510:I539)</f>
        <v>-1.7689756622122433E-3</v>
      </c>
      <c r="J510">
        <f>AVERAGE('Raw data'!I509:I538)</f>
        <v>23.852666720000002</v>
      </c>
      <c r="L510" s="1">
        <v>44763</v>
      </c>
      <c r="M510" s="5">
        <v>0.6700006340087592</v>
      </c>
      <c r="N510" s="5">
        <v>0.12369043446036915</v>
      </c>
      <c r="O510" s="5">
        <v>-0.45451644056502544</v>
      </c>
      <c r="P510" s="5">
        <v>-0.2617600062787741</v>
      </c>
      <c r="Q510" s="5">
        <v>-6.6819389438943957E-2</v>
      </c>
      <c r="R510" s="5">
        <v>-0.20538789525561948</v>
      </c>
      <c r="S510" s="5">
        <v>9.7093354128936771E-2</v>
      </c>
      <c r="T510" s="5">
        <f>AVERAGE('Summary statistics'!I510:I629)</f>
        <v>-7.9251790849637987E-4</v>
      </c>
      <c r="U510">
        <f>AVERAGE('Raw data'!I509:I628)</f>
        <v>26.488916780000007</v>
      </c>
    </row>
    <row r="511" spans="1:21" hidden="1" x14ac:dyDescent="0.2">
      <c r="A511" s="1">
        <v>44629</v>
      </c>
      <c r="B511" s="5">
        <v>0.11681686534202886</v>
      </c>
      <c r="C511" s="5">
        <v>0.26602320414034597</v>
      </c>
      <c r="D511" s="5">
        <v>0.13357432326054633</v>
      </c>
      <c r="E511" s="5">
        <v>8.1308874072232001E-2</v>
      </c>
      <c r="F511" s="5">
        <v>7.654064867648451E-2</v>
      </c>
      <c r="G511" s="5">
        <v>-7.6218916578690815E-2</v>
      </c>
      <c r="H511" s="5">
        <v>-0.28413611406150618</v>
      </c>
      <c r="I511" s="5">
        <f>AVERAGE('Summary statistics'!I511:I540)</f>
        <v>-1.0148869235471693E-3</v>
      </c>
      <c r="J511">
        <f>AVERAGE('Raw data'!I510:I539)</f>
        <v>24.132000090000005</v>
      </c>
      <c r="L511" s="1">
        <v>44764</v>
      </c>
      <c r="M511" s="5">
        <v>0.71050253032647659</v>
      </c>
      <c r="N511" s="5">
        <v>0.12814541020521469</v>
      </c>
      <c r="O511" s="5">
        <v>-0.48113157211616819</v>
      </c>
      <c r="P511" s="5">
        <v>-0.24561043888766904</v>
      </c>
      <c r="Q511" s="5">
        <v>-6.4071670255375524E-2</v>
      </c>
      <c r="R511" s="5">
        <v>-0.21266530702658229</v>
      </c>
      <c r="S511" s="5">
        <v>-0.12855605781065074</v>
      </c>
      <c r="T511" s="5">
        <f>AVERAGE('Summary statistics'!I511:I630)</f>
        <v>-8.937384228750897E-4</v>
      </c>
      <c r="U511">
        <f>AVERAGE('Raw data'!I510:I629)</f>
        <v>26.559166782500014</v>
      </c>
    </row>
    <row r="512" spans="1:21" hidden="1" x14ac:dyDescent="0.2">
      <c r="A512" s="1">
        <v>44630</v>
      </c>
      <c r="B512" s="5">
        <v>0.13331547985244374</v>
      </c>
      <c r="C512" s="5">
        <v>0.21394247241196379</v>
      </c>
      <c r="D512" s="5">
        <v>6.4597550913035873E-2</v>
      </c>
      <c r="E512" s="5">
        <v>9.4183453433926603E-2</v>
      </c>
      <c r="F512" s="5">
        <v>7.6811082374506845E-2</v>
      </c>
      <c r="G512" s="5">
        <v>-8.2062134163791114E-2</v>
      </c>
      <c r="H512" s="5">
        <v>-0.30834534276124442</v>
      </c>
      <c r="I512" s="5">
        <f>AVERAGE('Summary statistics'!I512:I541)</f>
        <v>-7.5003425478817277E-4</v>
      </c>
      <c r="J512">
        <f>AVERAGE('Raw data'!I511:I540)</f>
        <v>24.403333403333338</v>
      </c>
      <c r="L512" s="1">
        <v>44767</v>
      </c>
      <c r="M512" s="5">
        <v>0.74892706427057465</v>
      </c>
      <c r="N512" s="5">
        <v>0.1219281193115524</v>
      </c>
      <c r="O512" s="5">
        <v>-0.55078561480698573</v>
      </c>
      <c r="P512" s="5">
        <v>-0.26528113576261442</v>
      </c>
      <c r="Q512" s="5">
        <v>-7.4735180122794509E-2</v>
      </c>
      <c r="R512" s="5">
        <v>-0.19853062723325443</v>
      </c>
      <c r="S512" s="5">
        <v>-0.15212178319671957</v>
      </c>
      <c r="T512" s="5">
        <f>AVERAGE('Summary statistics'!I512:I631)</f>
        <v>-7.8073081288753331E-4</v>
      </c>
      <c r="U512">
        <f>AVERAGE('Raw data'!I511:I630)</f>
        <v>26.635000103333343</v>
      </c>
    </row>
    <row r="513" spans="1:21" hidden="1" x14ac:dyDescent="0.2">
      <c r="A513" s="1">
        <v>44631</v>
      </c>
      <c r="B513" s="5">
        <v>9.9615731700934684E-2</v>
      </c>
      <c r="C513" s="5">
        <v>0.22444779486632821</v>
      </c>
      <c r="D513" s="5">
        <v>5.1110942787888101E-2</v>
      </c>
      <c r="E513" s="5">
        <v>9.4251871508626558E-2</v>
      </c>
      <c r="F513" s="5">
        <v>8.1466895150770574E-2</v>
      </c>
      <c r="G513" s="5">
        <v>-9.9189214803289572E-2</v>
      </c>
      <c r="H513" s="5">
        <v>-0.46570337440279225</v>
      </c>
      <c r="I513" s="5">
        <f>AVERAGE('Summary statistics'!I513:I542)</f>
        <v>-1.1349854475029152E-3</v>
      </c>
      <c r="J513">
        <f>AVERAGE('Raw data'!I512:I541)</f>
        <v>24.738333380000004</v>
      </c>
      <c r="L513" s="1">
        <v>44768</v>
      </c>
      <c r="M513" s="5">
        <v>0.72433677357458914</v>
      </c>
      <c r="N513" s="5">
        <v>8.3743306540910473E-2</v>
      </c>
      <c r="O513" s="5">
        <v>-0.54921299765254838</v>
      </c>
      <c r="P513" s="5">
        <v>-0.2503188184776759</v>
      </c>
      <c r="Q513" s="5">
        <v>-6.3165832327540986E-2</v>
      </c>
      <c r="R513" s="5">
        <v>-0.19558951960596582</v>
      </c>
      <c r="S513" s="5">
        <v>-0.21722395841264955</v>
      </c>
      <c r="T513" s="5">
        <f>AVERAGE('Summary statistics'!I513:I632)</f>
        <v>-8.6500231615986697E-4</v>
      </c>
      <c r="U513">
        <f>AVERAGE('Raw data'!I512:I631)</f>
        <v>26.701166775000008</v>
      </c>
    </row>
    <row r="514" spans="1:21" hidden="1" x14ac:dyDescent="0.2">
      <c r="A514" s="1">
        <v>44634</v>
      </c>
      <c r="B514" s="5">
        <v>8.3932472828915597E-2</v>
      </c>
      <c r="C514" s="5">
        <v>0.17341078855264908</v>
      </c>
      <c r="D514" s="5">
        <v>6.5274339829548167E-2</v>
      </c>
      <c r="E514" s="5">
        <v>0.10941824476329298</v>
      </c>
      <c r="F514" s="5">
        <v>8.9406587715584768E-2</v>
      </c>
      <c r="G514" s="5">
        <v>-9.3738620451840254E-2</v>
      </c>
      <c r="H514" s="5">
        <v>-0.40277540839444681</v>
      </c>
      <c r="I514" s="5">
        <f>AVERAGE('Summary statistics'!I514:I543)</f>
        <v>-1.2032446623251908E-3</v>
      </c>
      <c r="J514">
        <f>AVERAGE('Raw data'!I513:I542)</f>
        <v>25.125666743333337</v>
      </c>
      <c r="L514" s="1">
        <v>44769</v>
      </c>
      <c r="M514" s="5">
        <v>0.69174531117148341</v>
      </c>
      <c r="N514" s="5">
        <v>0.11597252263268645</v>
      </c>
      <c r="O514" s="5">
        <v>-0.48166909617625564</v>
      </c>
      <c r="P514" s="5">
        <v>-0.19814551574290162</v>
      </c>
      <c r="Q514" s="5">
        <v>-4.2145067450870807E-2</v>
      </c>
      <c r="R514" s="5">
        <v>-0.20100727352929607</v>
      </c>
      <c r="S514" s="5">
        <v>-0.16309340346698434</v>
      </c>
      <c r="T514" s="5">
        <f>AVERAGE('Summary statistics'!I514:I633)</f>
        <v>-6.0482826210986578E-4</v>
      </c>
      <c r="U514">
        <f>AVERAGE('Raw data'!I513:I632)</f>
        <v>26.769000119166673</v>
      </c>
    </row>
    <row r="515" spans="1:21" hidden="1" x14ac:dyDescent="0.2">
      <c r="A515" s="1">
        <v>44635</v>
      </c>
      <c r="B515" s="5">
        <v>-1.5423353415897385E-2</v>
      </c>
      <c r="C515" s="5">
        <v>0.10508404344152342</v>
      </c>
      <c r="D515" s="5">
        <v>4.0004919029218801E-2</v>
      </c>
      <c r="E515" s="5">
        <v>0.12054441690669988</v>
      </c>
      <c r="F515" s="5">
        <v>7.7050178134571684E-2</v>
      </c>
      <c r="G515" s="5">
        <v>-7.3965267908028084E-2</v>
      </c>
      <c r="H515" s="5">
        <v>-0.20119037997810538</v>
      </c>
      <c r="I515" s="5">
        <f>AVERAGE('Summary statistics'!I515:I544)</f>
        <v>-1.299099725711178E-3</v>
      </c>
      <c r="J515">
        <f>AVERAGE('Raw data'!I514:I543)</f>
        <v>25.522666740000002</v>
      </c>
      <c r="L515" s="1">
        <v>44770</v>
      </c>
      <c r="M515" s="5">
        <v>0.56155398171542636</v>
      </c>
      <c r="N515" s="5">
        <v>0.10487663910602898</v>
      </c>
      <c r="O515" s="5">
        <v>-0.45907144861125909</v>
      </c>
      <c r="P515" s="5">
        <v>-0.11552112326487686</v>
      </c>
      <c r="Q515" s="5">
        <v>-9.7869052735672507E-3</v>
      </c>
      <c r="R515" s="5">
        <v>-0.18875620900473386</v>
      </c>
      <c r="S515" s="5">
        <v>-4.0146657711836758E-2</v>
      </c>
      <c r="T515" s="5">
        <f>AVERAGE('Summary statistics'!I515:I634)</f>
        <v>-7.0481026016441751E-4</v>
      </c>
      <c r="U515">
        <f>AVERAGE('Raw data'!I514:I633)</f>
        <v>26.838333450000004</v>
      </c>
    </row>
    <row r="516" spans="1:21" hidden="1" x14ac:dyDescent="0.2">
      <c r="A516" s="1">
        <v>44636</v>
      </c>
      <c r="B516" s="5">
        <v>-2.6191478455592686E-2</v>
      </c>
      <c r="C516" s="5">
        <v>7.525794677045608E-2</v>
      </c>
      <c r="D516" s="5">
        <v>6.5841128864957826E-2</v>
      </c>
      <c r="E516" s="5">
        <v>9.8459609977824658E-2</v>
      </c>
      <c r="F516" s="5">
        <v>6.0899643918158566E-2</v>
      </c>
      <c r="G516" s="5">
        <v>-6.2991996213813767E-2</v>
      </c>
      <c r="H516" s="5">
        <v>-9.1759153472170021E-2</v>
      </c>
      <c r="I516" s="5">
        <f>AVERAGE('Summary statistics'!I516:I545)</f>
        <v>-1.1841744104833559E-3</v>
      </c>
      <c r="J516">
        <f>AVERAGE('Raw data'!I515:I544)</f>
        <v>25.855000053333335</v>
      </c>
      <c r="L516" s="1">
        <v>44771</v>
      </c>
      <c r="M516" s="5">
        <v>0.52374954542056151</v>
      </c>
      <c r="N516" s="5">
        <v>0.11223417195210084</v>
      </c>
      <c r="O516" s="5">
        <v>-0.48201671169009569</v>
      </c>
      <c r="P516" s="5">
        <v>-0.10321433149644285</v>
      </c>
      <c r="Q516" s="5">
        <v>-8.1605729270399305E-3</v>
      </c>
      <c r="R516" s="5">
        <v>-0.17600022005356591</v>
      </c>
      <c r="S516" s="5">
        <v>1.9619817252065297E-2</v>
      </c>
      <c r="T516" s="5">
        <f>AVERAGE('Summary statistics'!I516:I635)</f>
        <v>-7.4316144327362472E-4</v>
      </c>
      <c r="U516">
        <f>AVERAGE('Raw data'!I515:I634)</f>
        <v>26.908833442500008</v>
      </c>
    </row>
    <row r="517" spans="1:21" hidden="1" x14ac:dyDescent="0.2">
      <c r="A517" s="1">
        <v>44637</v>
      </c>
      <c r="B517" s="5">
        <v>4.9080787558643084E-2</v>
      </c>
      <c r="C517" s="5">
        <v>0.15492783160525014</v>
      </c>
      <c r="D517" s="5">
        <v>5.540164116047136E-2</v>
      </c>
      <c r="E517" s="5">
        <v>0.12548851339111616</v>
      </c>
      <c r="F517" s="5">
        <v>7.5716447499814876E-2</v>
      </c>
      <c r="G517" s="5">
        <v>-7.8401467923427809E-2</v>
      </c>
      <c r="H517" s="5">
        <v>-0.10095722233489673</v>
      </c>
      <c r="I517" s="5">
        <f>AVERAGE('Summary statistics'!I517:I546)</f>
        <v>-1.0037733846192721E-3</v>
      </c>
      <c r="J517">
        <f>AVERAGE('Raw data'!I516:I545)</f>
        <v>26.183000056666668</v>
      </c>
      <c r="L517" s="1">
        <v>44774</v>
      </c>
      <c r="M517" s="5">
        <v>0.555850099411343</v>
      </c>
      <c r="N517" s="5">
        <v>6.2516921257710481E-2</v>
      </c>
      <c r="O517" s="5">
        <v>-0.50887367009633111</v>
      </c>
      <c r="P517" s="5">
        <v>-0.10405822417823893</v>
      </c>
      <c r="Q517" s="5">
        <v>-7.6897737671052938E-3</v>
      </c>
      <c r="R517" s="5">
        <v>-0.18806334368411284</v>
      </c>
      <c r="S517" s="5">
        <v>-2.7838939804557233E-2</v>
      </c>
      <c r="T517" s="5">
        <f>AVERAGE('Summary statistics'!I517:I636)</f>
        <v>-8.2371600275381687E-4</v>
      </c>
      <c r="U517">
        <f>AVERAGE('Raw data'!I516:I635)</f>
        <v>26.944916775000006</v>
      </c>
    </row>
    <row r="518" spans="1:21" hidden="1" x14ac:dyDescent="0.2">
      <c r="A518" s="1">
        <v>44638</v>
      </c>
      <c r="B518" s="5">
        <v>-0.1232743624716723</v>
      </c>
      <c r="C518" s="5">
        <v>0.1708121140350905</v>
      </c>
      <c r="D518" s="5">
        <v>0.12417977462473004</v>
      </c>
      <c r="E518" s="5">
        <v>9.9676536684561098E-2</v>
      </c>
      <c r="F518" s="5">
        <v>6.3664665427029171E-2</v>
      </c>
      <c r="G518" s="5">
        <v>-4.2338502510305326E-2</v>
      </c>
      <c r="H518" s="5">
        <v>-0.17699059673993295</v>
      </c>
      <c r="I518" s="5">
        <f>AVERAGE('Summary statistics'!I518:I547)</f>
        <v>-9.2968378992420834E-4</v>
      </c>
      <c r="J518">
        <f>AVERAGE('Raw data'!I517:I546)</f>
        <v>26.654000030000002</v>
      </c>
      <c r="L518" s="1">
        <v>44775</v>
      </c>
      <c r="M518" s="5">
        <v>0.33706935231064472</v>
      </c>
      <c r="N518" s="5">
        <v>6.7465911276739551E-2</v>
      </c>
      <c r="O518" s="5">
        <v>-0.47294749223824228</v>
      </c>
      <c r="P518" s="5">
        <v>-0.12001501337041601</v>
      </c>
      <c r="Q518" s="5">
        <v>-1.1444569358535651E-2</v>
      </c>
      <c r="R518" s="5">
        <v>-0.17855507399847778</v>
      </c>
      <c r="S518" s="5">
        <v>-0.15518966202004805</v>
      </c>
      <c r="T518" s="5">
        <f>AVERAGE('Summary statistics'!I518:I637)</f>
        <v>-9.5746653056763532E-4</v>
      </c>
      <c r="U518">
        <f>AVERAGE('Raw data'!I517:I636)</f>
        <v>27.003083438333331</v>
      </c>
    </row>
    <row r="519" spans="1:21" hidden="1" x14ac:dyDescent="0.2">
      <c r="A519" s="1">
        <v>44641</v>
      </c>
      <c r="B519" s="5">
        <v>2.4519832472868165E-3</v>
      </c>
      <c r="C519" s="5">
        <v>0.21676454698652442</v>
      </c>
      <c r="D519" s="5">
        <v>9.5442312759524459E-2</v>
      </c>
      <c r="E519" s="5">
        <v>0.12337383359716905</v>
      </c>
      <c r="F519" s="5">
        <v>6.7199049518916323E-2</v>
      </c>
      <c r="G519" s="5">
        <v>-3.7151793342707178E-2</v>
      </c>
      <c r="H519" s="5">
        <v>-0.21992548797051653</v>
      </c>
      <c r="I519" s="5">
        <f>AVERAGE('Summary statistics'!I519:I548)</f>
        <v>-1.2127164994860076E-4</v>
      </c>
      <c r="J519">
        <f>AVERAGE('Raw data'!I518:I547)</f>
        <v>26.918999993333333</v>
      </c>
      <c r="L519" s="1">
        <v>44776</v>
      </c>
      <c r="M519" s="5">
        <v>0.52536749422024664</v>
      </c>
      <c r="N519" s="5">
        <v>4.3110662026397059E-3</v>
      </c>
      <c r="O519" s="5">
        <v>-0.49099379461316678</v>
      </c>
      <c r="P519" s="5">
        <v>-0.11752608543069701</v>
      </c>
      <c r="Q519" s="5">
        <v>-1.5473008040810183E-2</v>
      </c>
      <c r="R519" s="5">
        <v>-0.17326724092373311</v>
      </c>
      <c r="S519" s="5">
        <v>-0.12473859584436267</v>
      </c>
      <c r="T519" s="5">
        <f>AVERAGE('Summary statistics'!I519:I638)</f>
        <v>-6.2248427080609985E-4</v>
      </c>
      <c r="U519">
        <f>AVERAGE('Raw data'!I518:I637)</f>
        <v>27.040583438333336</v>
      </c>
    </row>
    <row r="520" spans="1:21" hidden="1" x14ac:dyDescent="0.2">
      <c r="A520" s="1">
        <v>44642</v>
      </c>
      <c r="B520" s="5">
        <v>0.12620474943669899</v>
      </c>
      <c r="C520" s="5">
        <v>0.19120123694664665</v>
      </c>
      <c r="D520" s="5">
        <v>1.919034929152218E-2</v>
      </c>
      <c r="E520" s="5">
        <v>0.10262485278162323</v>
      </c>
      <c r="F520" s="5">
        <v>6.0995494640588205E-2</v>
      </c>
      <c r="G520" s="5">
        <v>-3.3518247920100941E-2</v>
      </c>
      <c r="H520" s="5">
        <v>-0.23003109718309381</v>
      </c>
      <c r="I520" s="5">
        <f>AVERAGE('Summary statistics'!I520:I549)</f>
        <v>8.1889490429137203E-5</v>
      </c>
      <c r="J520">
        <f>AVERAGE('Raw data'!I519:I548)</f>
        <v>27.139999963333331</v>
      </c>
      <c r="L520" s="1">
        <v>44777</v>
      </c>
      <c r="M520" s="5">
        <v>0.57462568333154196</v>
      </c>
      <c r="N520" s="5">
        <v>-4.1698050698064988E-2</v>
      </c>
      <c r="O520" s="5">
        <v>-0.60883585642129745</v>
      </c>
      <c r="P520" s="5">
        <v>-0.110589836487825</v>
      </c>
      <c r="Q520" s="5">
        <v>-4.9796664652552655E-4</v>
      </c>
      <c r="R520" s="5">
        <v>-0.16522731282125871</v>
      </c>
      <c r="S520" s="5">
        <v>-0.15193555267299266</v>
      </c>
      <c r="T520" s="5">
        <f>AVERAGE('Summary statistics'!I520:I639)</f>
        <v>-6.71847455706076E-4</v>
      </c>
      <c r="U520">
        <f>AVERAGE('Raw data'!I519:I638)</f>
        <v>27.065333432499997</v>
      </c>
    </row>
    <row r="521" spans="1:21" hidden="1" x14ac:dyDescent="0.2">
      <c r="A521" s="1">
        <v>44643</v>
      </c>
      <c r="B521" s="5">
        <v>0.21211891959889925</v>
      </c>
      <c r="C521" s="5">
        <v>0.22995342571907298</v>
      </c>
      <c r="D521" s="5">
        <v>-2.1255983523532793E-2</v>
      </c>
      <c r="E521" s="5">
        <v>8.7614274888904414E-2</v>
      </c>
      <c r="F521" s="5">
        <v>6.1470227782190717E-2</v>
      </c>
      <c r="G521" s="5">
        <v>-4.4601908445598928E-2</v>
      </c>
      <c r="H521" s="5">
        <v>-0.2488585706052468</v>
      </c>
      <c r="I521" s="5">
        <f>AVERAGE('Summary statistics'!I521:I550)</f>
        <v>-2.061131908775916E-4</v>
      </c>
      <c r="J521">
        <f>AVERAGE('Raw data'!I520:I549)</f>
        <v>27.352999939999997</v>
      </c>
      <c r="L521" s="1">
        <v>44778</v>
      </c>
      <c r="M521" s="5">
        <v>0.64473501677301503</v>
      </c>
      <c r="N521" s="5">
        <v>-2.5621098690754438E-2</v>
      </c>
      <c r="O521" s="5">
        <v>-0.63160226063397884</v>
      </c>
      <c r="P521" s="5">
        <v>-0.15099221316693226</v>
      </c>
      <c r="Q521" s="5">
        <v>-1.6939237026164573E-2</v>
      </c>
      <c r="R521" s="5">
        <v>-0.12736754504769454</v>
      </c>
      <c r="S521" s="5">
        <v>-0.20553400229847932</v>
      </c>
      <c r="T521" s="5">
        <f>AVERAGE('Summary statistics'!I521:I640)</f>
        <v>-6.5448239101668242E-4</v>
      </c>
      <c r="U521">
        <f>AVERAGE('Raw data'!I520:I639)</f>
        <v>27.072083427500001</v>
      </c>
    </row>
    <row r="522" spans="1:21" hidden="1" x14ac:dyDescent="0.2">
      <c r="A522" s="1">
        <v>44644</v>
      </c>
      <c r="B522" s="5">
        <v>0.24013583767111629</v>
      </c>
      <c r="C522" s="5">
        <v>0.22885683234334175</v>
      </c>
      <c r="D522" s="5">
        <v>-5.7239425897731913E-4</v>
      </c>
      <c r="E522" s="5">
        <v>0.11086259281180977</v>
      </c>
      <c r="F522" s="5">
        <v>7.0898525806731894E-2</v>
      </c>
      <c r="G522" s="5">
        <v>-5.4840219991513436E-2</v>
      </c>
      <c r="H522" s="5">
        <v>-0.14655990413210801</v>
      </c>
      <c r="I522" s="5">
        <f>AVERAGE('Summary statistics'!I522:I551)</f>
        <v>-1.0175077774563872E-5</v>
      </c>
      <c r="J522">
        <f>AVERAGE('Raw data'!I521:I550)</f>
        <v>27.606333286666665</v>
      </c>
      <c r="L522" s="1">
        <v>44781</v>
      </c>
      <c r="M522" s="5">
        <v>0.58025154648213861</v>
      </c>
      <c r="N522" s="5">
        <v>1.5545505150695773E-2</v>
      </c>
      <c r="O522" s="5">
        <v>-0.61468721887672306</v>
      </c>
      <c r="P522" s="5">
        <v>-0.11818182205766312</v>
      </c>
      <c r="Q522" s="5">
        <v>-1.2496377969712431E-2</v>
      </c>
      <c r="R522" s="5">
        <v>-0.13861301422698599</v>
      </c>
      <c r="S522" s="5">
        <v>-0.14528780610602279</v>
      </c>
      <c r="T522" s="5">
        <f>AVERAGE('Summary statistics'!I522:I641)</f>
        <v>-7.3451969412612712E-4</v>
      </c>
      <c r="U522">
        <f>AVERAGE('Raw data'!I521:I640)</f>
        <v>27.033583420000003</v>
      </c>
    </row>
    <row r="523" spans="1:21" hidden="1" x14ac:dyDescent="0.2">
      <c r="A523" s="1">
        <v>44645</v>
      </c>
      <c r="B523" s="5">
        <v>0.32903273737830829</v>
      </c>
      <c r="C523" s="5">
        <v>0.23929613172584344</v>
      </c>
      <c r="D523" s="5">
        <v>-1.3052315933632106E-3</v>
      </c>
      <c r="E523" s="5">
        <v>9.2966646549115323E-2</v>
      </c>
      <c r="F523" s="5">
        <v>6.206486633082095E-2</v>
      </c>
      <c r="G523" s="5">
        <v>-1.7103353404475129E-2</v>
      </c>
      <c r="H523" s="5">
        <v>-0.1793903214061322</v>
      </c>
      <c r="I523" s="5">
        <f>AVERAGE('Summary statistics'!I523:I552)</f>
        <v>-3.2230215620822616E-4</v>
      </c>
      <c r="J523">
        <f>AVERAGE('Raw data'!I522:I551)</f>
        <v>27.780666669999995</v>
      </c>
      <c r="L523" s="1">
        <v>44782</v>
      </c>
      <c r="M523" s="5">
        <v>0.66980374472473203</v>
      </c>
      <c r="N523" s="5">
        <v>9.3251119785870574E-3</v>
      </c>
      <c r="O523" s="5">
        <v>-0.65113721640785582</v>
      </c>
      <c r="P523" s="5">
        <v>-0.13066501918880427</v>
      </c>
      <c r="Q523" s="5">
        <v>-1.33192793666167E-2</v>
      </c>
      <c r="R523" s="5">
        <v>-9.9399929463749828E-2</v>
      </c>
      <c r="S523" s="5">
        <v>-0.1236209791663764</v>
      </c>
      <c r="T523" s="5">
        <f>AVERAGE('Summary statistics'!I523:I642)</f>
        <v>-8.9010798243199742E-4</v>
      </c>
      <c r="U523">
        <f>AVERAGE('Raw data'!I522:I641)</f>
        <v>26.995250083333335</v>
      </c>
    </row>
    <row r="524" spans="1:21" hidden="1" x14ac:dyDescent="0.2">
      <c r="A524" s="1">
        <v>44648</v>
      </c>
      <c r="B524" s="5">
        <v>0.33021011274241485</v>
      </c>
      <c r="C524" s="5">
        <v>0.16458621708674082</v>
      </c>
      <c r="D524" s="5">
        <v>7.9135572275756377E-2</v>
      </c>
      <c r="E524" s="5">
        <v>6.8749098330837824E-2</v>
      </c>
      <c r="F524" s="5">
        <v>5.4233346122076261E-2</v>
      </c>
      <c r="G524" s="5">
        <v>-1.9596498593985733E-2</v>
      </c>
      <c r="H524" s="5">
        <v>-0.15524392315046223</v>
      </c>
      <c r="I524" s="5">
        <f>AVERAGE('Summary statistics'!I524:I553)</f>
        <v>5.2470470766865986E-4</v>
      </c>
      <c r="J524">
        <f>AVERAGE('Raw data'!I523:I552)</f>
        <v>27.82366670333333</v>
      </c>
      <c r="L524" s="1">
        <v>44783</v>
      </c>
      <c r="M524" s="5">
        <v>0.72838655884587455</v>
      </c>
      <c r="N524" s="5">
        <v>2.2551970558535077E-2</v>
      </c>
      <c r="O524" s="5">
        <v>-0.59673677924334734</v>
      </c>
      <c r="P524" s="5">
        <v>-0.12577552326130215</v>
      </c>
      <c r="Q524" s="5">
        <v>-1.2982571213988575E-2</v>
      </c>
      <c r="R524" s="5">
        <v>-9.1344771315163845E-2</v>
      </c>
      <c r="S524" s="5">
        <v>-0.15524392315046223</v>
      </c>
      <c r="T524" s="5">
        <f>AVERAGE('Summary statistics'!I524:I643)</f>
        <v>-5.6216299204441336E-4</v>
      </c>
      <c r="U524">
        <f>AVERAGE('Raw data'!I523:I642)</f>
        <v>26.939750085</v>
      </c>
    </row>
    <row r="525" spans="1:21" hidden="1" x14ac:dyDescent="0.2">
      <c r="A525" s="1">
        <v>44649</v>
      </c>
      <c r="B525" s="5">
        <v>0.30304181040045602</v>
      </c>
      <c r="C525" s="5">
        <v>0.11302174853356847</v>
      </c>
      <c r="D525" s="5">
        <v>0.11278071011719043</v>
      </c>
      <c r="E525" s="5">
        <v>5.6849314671342056E-2</v>
      </c>
      <c r="F525" s="5">
        <v>3.7348186493174368E-2</v>
      </c>
      <c r="G525" s="5">
        <v>-2.7292828855755617E-2</v>
      </c>
      <c r="H525" s="5">
        <v>-0.1081773722095534</v>
      </c>
      <c r="I525" s="5">
        <f>AVERAGE('Summary statistics'!I525:I554)</f>
        <v>1.5690141440352517E-3</v>
      </c>
      <c r="J525">
        <f>AVERAGE('Raw data'!I524:I553)</f>
        <v>27.766000049999995</v>
      </c>
      <c r="L525" s="1">
        <v>44784</v>
      </c>
      <c r="M525" s="5">
        <v>0.81169115474385178</v>
      </c>
      <c r="N525" s="5">
        <v>1.3231093573094481E-2</v>
      </c>
      <c r="O525" s="5">
        <v>-0.5715203831890473</v>
      </c>
      <c r="P525" s="5">
        <v>-0.13837858710161705</v>
      </c>
      <c r="Q525" s="5">
        <v>-1.9127539004377914E-2</v>
      </c>
      <c r="R525" s="5">
        <v>-7.6127620939955759E-2</v>
      </c>
      <c r="S525" s="5">
        <v>-0.1081773722095534</v>
      </c>
      <c r="T525" s="5">
        <f>AVERAGE('Summary statistics'!I525:I644)</f>
        <v>-4.0848312613503998E-4</v>
      </c>
      <c r="U525">
        <f>AVERAGE('Raw data'!I524:I643)</f>
        <v>26.872416752499994</v>
      </c>
    </row>
    <row r="526" spans="1:21" hidden="1" x14ac:dyDescent="0.2">
      <c r="A526" s="1">
        <v>44650</v>
      </c>
      <c r="B526" s="5">
        <v>0.28976571660495359</v>
      </c>
      <c r="C526" s="5">
        <v>0.1217558584457724</v>
      </c>
      <c r="D526" s="5">
        <v>0.10105516901989831</v>
      </c>
      <c r="E526" s="5">
        <v>5.1685283970258671E-2</v>
      </c>
      <c r="F526" s="5">
        <v>3.6554852494168698E-2</v>
      </c>
      <c r="G526" s="5">
        <v>-5.8479182872448937E-2</v>
      </c>
      <c r="H526" s="5">
        <v>-7.9659805416163437E-2</v>
      </c>
      <c r="I526" s="5">
        <f>AVERAGE('Summary statistics'!I526:I555)</f>
        <v>1.4868252011809246E-3</v>
      </c>
      <c r="J526">
        <f>AVERAGE('Raw data'!I525:I554)</f>
        <v>27.774666723333326</v>
      </c>
      <c r="L526" s="1">
        <v>44785</v>
      </c>
      <c r="M526" s="5">
        <v>0.73721539028649063</v>
      </c>
      <c r="N526" s="5">
        <v>-3.594095184447467E-2</v>
      </c>
      <c r="O526" s="5">
        <v>-0.55615705333204635</v>
      </c>
      <c r="P526" s="5">
        <v>-0.14166327912978871</v>
      </c>
      <c r="Q526" s="5">
        <v>-2.9256611894092718E-2</v>
      </c>
      <c r="R526" s="5">
        <v>-0.10936886492416373</v>
      </c>
      <c r="S526" s="5">
        <v>-7.9659805416163437E-2</v>
      </c>
      <c r="T526" s="5">
        <f>AVERAGE('Summary statistics'!I526:I645)</f>
        <v>-2.3329965550874607E-4</v>
      </c>
      <c r="U526">
        <f>AVERAGE('Raw data'!I525:I644)</f>
        <v>26.810916759166663</v>
      </c>
    </row>
    <row r="527" spans="1:21" hidden="1" x14ac:dyDescent="0.2">
      <c r="A527" s="1">
        <v>44651</v>
      </c>
      <c r="B527" s="5">
        <v>0.27022921363763314</v>
      </c>
      <c r="C527" s="5">
        <v>8.5417115990338494E-2</v>
      </c>
      <c r="D527" s="5">
        <v>2.1775181056978822E-2</v>
      </c>
      <c r="E527" s="5">
        <v>7.3927410668220159E-2</v>
      </c>
      <c r="F527" s="5">
        <v>5.1347166441435554E-2</v>
      </c>
      <c r="G527" s="5">
        <v>-5.5282861837246892E-2</v>
      </c>
      <c r="H527" s="5">
        <v>-0.11510385372435641</v>
      </c>
      <c r="I527" s="5">
        <f>AVERAGE('Summary statistics'!I527:I556)</f>
        <v>4.3948965145525106E-4</v>
      </c>
      <c r="J527">
        <f>AVERAGE('Raw data'!I526:I555)</f>
        <v>27.911666746666661</v>
      </c>
      <c r="L527" s="1">
        <v>44788</v>
      </c>
      <c r="M527" s="5">
        <v>0.7065268495885989</v>
      </c>
      <c r="N527" s="5">
        <v>-2.9316624552527655E-2</v>
      </c>
      <c r="O527" s="5">
        <v>-0.61420406712878461</v>
      </c>
      <c r="P527" s="5">
        <v>-0.14101368941137846</v>
      </c>
      <c r="Q527" s="5">
        <v>-3.1800835323700614E-2</v>
      </c>
      <c r="R527" s="5">
        <v>-0.12625530081457342</v>
      </c>
      <c r="S527" s="5">
        <v>-0.11510385372435641</v>
      </c>
      <c r="T527" s="5">
        <f>AVERAGE('Summary statistics'!I527:I646)</f>
        <v>-3.3065057041241358E-4</v>
      </c>
      <c r="U527">
        <f>AVERAGE('Raw data'!I526:I645)</f>
        <v>26.772333433333337</v>
      </c>
    </row>
    <row r="528" spans="1:21" hidden="1" x14ac:dyDescent="0.2">
      <c r="A528" s="1">
        <v>44652</v>
      </c>
      <c r="B528" s="5">
        <v>0.19279580108958175</v>
      </c>
      <c r="C528" s="5">
        <v>5.8172206846234961E-2</v>
      </c>
      <c r="D528" s="5">
        <v>5.3536490202181625E-2</v>
      </c>
      <c r="E528" s="5">
        <v>4.348060513107762E-2</v>
      </c>
      <c r="F528" s="5">
        <v>2.7510166567651938E-2</v>
      </c>
      <c r="G528" s="5">
        <v>-4.1764187601641481E-2</v>
      </c>
      <c r="H528" s="5">
        <v>-6.1250653332871025E-2</v>
      </c>
      <c r="I528" s="5">
        <f>AVERAGE('Summary statistics'!I528:I557)</f>
        <v>5.2361140968330377E-4</v>
      </c>
      <c r="J528">
        <f>AVERAGE('Raw data'!I527:I556)</f>
        <v>28.078333413333326</v>
      </c>
      <c r="L528" s="1">
        <v>44789</v>
      </c>
      <c r="M528" s="5">
        <v>0.68195482367669991</v>
      </c>
      <c r="N528" s="5">
        <v>-7.9180029136748126E-2</v>
      </c>
      <c r="O528" s="5">
        <v>-0.60947138197362849</v>
      </c>
      <c r="P528" s="5">
        <v>-0.1614852861870042</v>
      </c>
      <c r="Q528" s="5">
        <v>-4.4692240321121117E-2</v>
      </c>
      <c r="R528" s="5">
        <v>-0.14490469163040692</v>
      </c>
      <c r="S528" s="5">
        <v>-6.1250653332871025E-2</v>
      </c>
      <c r="T528" s="5">
        <f>AVERAGE('Summary statistics'!I528:I647)</f>
        <v>-3.2237493294322555E-4</v>
      </c>
      <c r="U528">
        <f>AVERAGE('Raw data'!I527:I646)</f>
        <v>26.760083439166671</v>
      </c>
    </row>
    <row r="529" spans="1:21" hidden="1" x14ac:dyDescent="0.2">
      <c r="A529" s="1">
        <v>44655</v>
      </c>
      <c r="B529" s="5">
        <v>0.24160778893926654</v>
      </c>
      <c r="C529" s="5">
        <v>0.11826727371727197</v>
      </c>
      <c r="D529" s="5">
        <v>0.13961783643645806</v>
      </c>
      <c r="E529" s="5">
        <v>2.9507969861307107E-2</v>
      </c>
      <c r="F529" s="5">
        <v>1.6684432907903939E-2</v>
      </c>
      <c r="G529" s="5">
        <v>-3.9039398006307E-2</v>
      </c>
      <c r="H529" s="5">
        <v>-1.2435582911643359E-2</v>
      </c>
      <c r="I529" s="5">
        <f>AVERAGE('Summary statistics'!I529:I558)</f>
        <v>1.5055722639051856E-3</v>
      </c>
      <c r="J529">
        <f>AVERAGE('Raw data'!I528:I557)</f>
        <v>28.235333446666662</v>
      </c>
      <c r="L529" s="1">
        <v>44790</v>
      </c>
      <c r="M529" s="5">
        <v>0.7230132563141185</v>
      </c>
      <c r="N529" s="5">
        <v>-4.0590438942476936E-2</v>
      </c>
      <c r="O529" s="5">
        <v>-0.55252189534849727</v>
      </c>
      <c r="P529" s="5">
        <v>-0.19064088337947005</v>
      </c>
      <c r="Q529" s="5">
        <v>-6.8148253063475384E-2</v>
      </c>
      <c r="R529" s="5">
        <v>-0.12869770155892571</v>
      </c>
      <c r="S529" s="5">
        <v>-1.2435582911643359E-2</v>
      </c>
      <c r="T529" s="5">
        <f>AVERAGE('Summary statistics'!I529:I648)</f>
        <v>-2.0457139658035245E-4</v>
      </c>
      <c r="U529">
        <f>AVERAGE('Raw data'!I528:I647)</f>
        <v>26.782833450833333</v>
      </c>
    </row>
    <row r="530" spans="1:21" hidden="1" x14ac:dyDescent="0.2">
      <c r="A530" s="1">
        <v>44656</v>
      </c>
      <c r="B530" s="5">
        <v>0.30845333848830231</v>
      </c>
      <c r="C530" s="5">
        <v>0.11295213792818769</v>
      </c>
      <c r="D530" s="5">
        <v>0.12896223128412382</v>
      </c>
      <c r="E530" s="5">
        <v>2.2339469163851954E-2</v>
      </c>
      <c r="F530" s="5">
        <v>1.4475208981402438E-2</v>
      </c>
      <c r="G530" s="5">
        <v>-3.4743660615273037E-3</v>
      </c>
      <c r="H530" s="5">
        <v>-2.0355538646314258E-2</v>
      </c>
      <c r="I530" s="5">
        <f>AVERAGE('Summary statistics'!I530:I559)</f>
        <v>1.3242684965908565E-3</v>
      </c>
      <c r="J530">
        <f>AVERAGE('Raw data'!I529:I558)</f>
        <v>28.354666776666662</v>
      </c>
      <c r="L530" s="1">
        <v>44791</v>
      </c>
      <c r="M530" s="5">
        <v>0.72927299260950007</v>
      </c>
      <c r="N530" s="5">
        <v>-6.2785908738467525E-3</v>
      </c>
      <c r="O530" s="5">
        <v>-0.5445745150627479</v>
      </c>
      <c r="P530" s="5">
        <v>-0.20915383596548645</v>
      </c>
      <c r="Q530" s="5">
        <v>-7.0091334501709707E-2</v>
      </c>
      <c r="R530" s="5">
        <v>-9.2662089182755286E-2</v>
      </c>
      <c r="S530" s="5">
        <v>-2.0355538646314258E-2</v>
      </c>
      <c r="T530" s="5">
        <f>AVERAGE('Summary statistics'!I530:I649)</f>
        <v>-1.2574651199050572E-4</v>
      </c>
      <c r="U530">
        <f>AVERAGE('Raw data'!I529:I648)</f>
        <v>26.792416780833342</v>
      </c>
    </row>
    <row r="531" spans="1:21" hidden="1" x14ac:dyDescent="0.2">
      <c r="A531" s="1">
        <v>44657</v>
      </c>
      <c r="B531" s="5">
        <v>0.26553731450117984</v>
      </c>
      <c r="C531" s="5">
        <v>4.3866216107048495E-2</v>
      </c>
      <c r="D531" s="5">
        <v>0.14824546681056283</v>
      </c>
      <c r="E531" s="5">
        <v>-3.8766856002578265E-3</v>
      </c>
      <c r="F531" s="5">
        <v>6.6258231185185087E-3</v>
      </c>
      <c r="G531" s="5">
        <v>-8.9997533015989152E-3</v>
      </c>
      <c r="H531" s="5">
        <v>-7.6059604326268432E-2</v>
      </c>
      <c r="I531" s="5">
        <f>AVERAGE('Summary statistics'!I531:I560)</f>
        <v>1.9580704304058257E-3</v>
      </c>
      <c r="J531">
        <f>AVERAGE('Raw data'!I530:I559)</f>
        <v>28.338666789999998</v>
      </c>
      <c r="L531" s="1">
        <v>44792</v>
      </c>
      <c r="M531" s="5">
        <v>0.70283404997816712</v>
      </c>
      <c r="N531" s="5">
        <v>-1.4546108722725389E-2</v>
      </c>
      <c r="O531" s="5">
        <v>-0.58051316973452727</v>
      </c>
      <c r="P531" s="5">
        <v>-0.25277006651494566</v>
      </c>
      <c r="Q531" s="5">
        <v>-8.0352463906585361E-2</v>
      </c>
      <c r="R531" s="5">
        <v>-8.3284833964983873E-2</v>
      </c>
      <c r="S531" s="5">
        <v>-7.6059604326268432E-2</v>
      </c>
      <c r="T531" s="5">
        <f>AVERAGE('Summary statistics'!I531:I650)</f>
        <v>5.8749451410778275E-6</v>
      </c>
      <c r="U531">
        <f>AVERAGE('Raw data'!I530:I649)</f>
        <v>26.775583443333339</v>
      </c>
    </row>
    <row r="532" spans="1:21" hidden="1" x14ac:dyDescent="0.2">
      <c r="A532" s="1">
        <v>44658</v>
      </c>
      <c r="B532" s="5">
        <v>0.33079565993156135</v>
      </c>
      <c r="C532" s="5">
        <v>3.4106250042580034E-2</v>
      </c>
      <c r="D532" s="5">
        <v>0.12509194926910142</v>
      </c>
      <c r="E532" s="5">
        <v>1.9424553879858909E-3</v>
      </c>
      <c r="F532" s="5">
        <v>5.9522444827913006E-3</v>
      </c>
      <c r="G532" s="5">
        <v>6.5139556110560539E-3</v>
      </c>
      <c r="H532" s="5">
        <v>-8.775132564538532E-2</v>
      </c>
      <c r="I532" s="5">
        <f>AVERAGE('Summary statistics'!I532:I561)</f>
        <v>1.604680188005033E-3</v>
      </c>
      <c r="J532">
        <f>AVERAGE('Raw data'!I531:I560)</f>
        <v>28.349000169999997</v>
      </c>
      <c r="L532" s="1">
        <v>44795</v>
      </c>
      <c r="M532" s="5">
        <v>0.74757151383470799</v>
      </c>
      <c r="N532" s="5">
        <v>-2.8192426600892256E-2</v>
      </c>
      <c r="O532" s="5">
        <v>-0.58232055712535113</v>
      </c>
      <c r="P532" s="5">
        <v>-0.2682795663889328</v>
      </c>
      <c r="Q532" s="5">
        <v>-9.6899980478953041E-2</v>
      </c>
      <c r="R532" s="5">
        <v>-8.2699420227944284E-2</v>
      </c>
      <c r="S532" s="5">
        <v>-8.775132564538532E-2</v>
      </c>
      <c r="T532" s="5">
        <f>AVERAGE('Summary statistics'!I532:I651)</f>
        <v>-2.9811245016578096E-4</v>
      </c>
      <c r="U532">
        <f>AVERAGE('Raw data'!I531:I650)</f>
        <v>26.759833448333342</v>
      </c>
    </row>
    <row r="533" spans="1:21" hidden="1" x14ac:dyDescent="0.2">
      <c r="A533" s="1">
        <v>44659</v>
      </c>
      <c r="B533" s="5">
        <v>0.33966304979428402</v>
      </c>
      <c r="C533" s="5">
        <v>7.0294931325606311E-2</v>
      </c>
      <c r="D533" s="5">
        <v>7.5274280011653788E-2</v>
      </c>
      <c r="E533" s="5">
        <v>3.3008729806527401E-2</v>
      </c>
      <c r="F533" s="5">
        <v>3.02642319196153E-2</v>
      </c>
      <c r="G533" s="5">
        <v>-1.4509183101145934E-2</v>
      </c>
      <c r="H533" s="5">
        <v>-0.11612689876190477</v>
      </c>
      <c r="I533" s="5">
        <f>AVERAGE('Summary statistics'!I533:I562)</f>
        <v>7.7888639540235128E-4</v>
      </c>
      <c r="J533">
        <f>AVERAGE('Raw data'!I532:I561)</f>
        <v>28.351666833333336</v>
      </c>
      <c r="L533" s="1">
        <v>44796</v>
      </c>
      <c r="M533" s="5">
        <v>0.71691176950099722</v>
      </c>
      <c r="N533" s="5">
        <v>2.3202897079663626E-2</v>
      </c>
      <c r="O533" s="5">
        <v>-0.60006899946880909</v>
      </c>
      <c r="P533" s="5">
        <v>-0.23295544814736052</v>
      </c>
      <c r="Q533" s="5">
        <v>-6.9310785970633781E-2</v>
      </c>
      <c r="R533" s="5">
        <v>-9.7389903257574351E-2</v>
      </c>
      <c r="S533" s="5">
        <v>-0.11612689876190477</v>
      </c>
      <c r="T533" s="5">
        <f>AVERAGE('Summary statistics'!I533:I652)</f>
        <v>-5.0110924478372521E-4</v>
      </c>
      <c r="U533">
        <f>AVERAGE('Raw data'!I532:I651)</f>
        <v>26.759666778333344</v>
      </c>
    </row>
    <row r="534" spans="1:21" hidden="1" x14ac:dyDescent="0.2">
      <c r="A534" s="1">
        <v>44662</v>
      </c>
      <c r="B534" s="5">
        <v>0.41150468557883385</v>
      </c>
      <c r="C534" s="5">
        <v>-1.5052123562586429E-2</v>
      </c>
      <c r="D534" s="5">
        <v>-8.9342590134477873E-2</v>
      </c>
      <c r="E534" s="5">
        <v>2.5166971689096831E-2</v>
      </c>
      <c r="F534" s="5">
        <v>2.4683629980063189E-2</v>
      </c>
      <c r="G534" s="5">
        <v>-1.4356287380686755E-2</v>
      </c>
      <c r="H534" s="5">
        <v>-1.8321445317122861E-2</v>
      </c>
      <c r="I534" s="5">
        <f>AVERAGE('Summary statistics'!I534:I563)</f>
        <v>2.9394369916945217E-4</v>
      </c>
      <c r="J534">
        <f>AVERAGE('Raw data'!I533:I562)</f>
        <v>28.422666806666665</v>
      </c>
      <c r="L534" s="1">
        <v>44797</v>
      </c>
      <c r="M534" s="5">
        <v>0.74795541705494117</v>
      </c>
      <c r="N534" s="5">
        <v>-8.7089370545055805E-3</v>
      </c>
      <c r="O534" s="5">
        <v>-0.70380387963338287</v>
      </c>
      <c r="P534" s="5">
        <v>-0.25365649406642371</v>
      </c>
      <c r="Q534" s="5">
        <v>-7.6056520575499928E-2</v>
      </c>
      <c r="R534" s="5">
        <v>-9.659438561765897E-2</v>
      </c>
      <c r="S534" s="5">
        <v>-1.8321445317122861E-2</v>
      </c>
      <c r="T534" s="5">
        <f>AVERAGE('Summary statistics'!I534:I653)</f>
        <v>-4.5623457705622287E-4</v>
      </c>
      <c r="U534">
        <f>AVERAGE('Raw data'!I533:I652)</f>
        <v>26.780416776666673</v>
      </c>
    </row>
    <row r="535" spans="1:21" hidden="1" x14ac:dyDescent="0.2">
      <c r="A535" s="1">
        <v>44663</v>
      </c>
      <c r="B535" s="5">
        <v>0.37894854287263574</v>
      </c>
      <c r="C535" s="5">
        <v>-2.7549411531244905E-2</v>
      </c>
      <c r="D535" s="5">
        <v>-0.10286901682606592</v>
      </c>
      <c r="E535" s="5">
        <v>7.5669289990172271E-3</v>
      </c>
      <c r="F535" s="5">
        <v>1.6480385245386409E-2</v>
      </c>
      <c r="G535" s="5">
        <v>8.6341027849954483E-3</v>
      </c>
      <c r="H535" s="5">
        <v>-2.0152174170637666E-2</v>
      </c>
      <c r="I535" s="5">
        <f>AVERAGE('Summary statistics'!I535:I564)</f>
        <v>6.9850164950198857E-4</v>
      </c>
      <c r="J535">
        <f>AVERAGE('Raw data'!I534:I563)</f>
        <v>28.479666840000004</v>
      </c>
      <c r="L535" s="1">
        <v>44798</v>
      </c>
      <c r="M535" s="5">
        <v>0.71787712718055685</v>
      </c>
      <c r="N535" s="5">
        <v>-0.1112768318336456</v>
      </c>
      <c r="O535" s="5">
        <v>-0.72260639365615631</v>
      </c>
      <c r="P535" s="5">
        <v>-0.28955009648244445</v>
      </c>
      <c r="Q535" s="5">
        <v>-9.2874625693888005E-2</v>
      </c>
      <c r="R535" s="5">
        <v>-7.9871330845580082E-2</v>
      </c>
      <c r="S535" s="5">
        <v>-2.0152174170637666E-2</v>
      </c>
      <c r="T535" s="5">
        <f>AVERAGE('Summary statistics'!I535:I654)</f>
        <v>-2.0995665380510356E-4</v>
      </c>
      <c r="U535">
        <f>AVERAGE('Raw data'!I534:I653)</f>
        <v>26.797000124166676</v>
      </c>
    </row>
    <row r="536" spans="1:21" hidden="1" x14ac:dyDescent="0.2">
      <c r="A536" s="1">
        <v>44664</v>
      </c>
      <c r="B536" s="5">
        <v>0.38481373769908833</v>
      </c>
      <c r="C536" s="5">
        <v>-5.912822840932358E-2</v>
      </c>
      <c r="D536" s="5">
        <v>-6.5395130293701087E-2</v>
      </c>
      <c r="E536" s="5">
        <v>3.280262864195467E-2</v>
      </c>
      <c r="F536" s="5">
        <v>3.1945383439397887E-2</v>
      </c>
      <c r="G536" s="5">
        <v>3.5314168007610669E-2</v>
      </c>
      <c r="H536" s="5">
        <v>4.0803682127315458E-2</v>
      </c>
      <c r="I536" s="5">
        <f>AVERAGE('Summary statistics'!I536:I565)</f>
        <v>4.5322496197344427E-4</v>
      </c>
      <c r="J536">
        <f>AVERAGE('Raw data'!I535:I564)</f>
        <v>28.376333496666671</v>
      </c>
      <c r="L536" s="1">
        <v>44799</v>
      </c>
      <c r="M536" s="5">
        <v>0.66891645204488503</v>
      </c>
      <c r="N536" s="5">
        <v>-0.17267564267173241</v>
      </c>
      <c r="O536" s="5">
        <v>-0.77405599406757919</v>
      </c>
      <c r="P536" s="5">
        <v>-0.29546669404022452</v>
      </c>
      <c r="Q536" s="5">
        <v>-9.4020890086650988E-2</v>
      </c>
      <c r="R536" s="5">
        <v>-6.1436409442083353E-2</v>
      </c>
      <c r="S536" s="5">
        <v>4.0803682127315458E-2</v>
      </c>
      <c r="T536" s="5">
        <f>AVERAGE('Summary statistics'!I536:I655)</f>
        <v>-6.494525721215601E-4</v>
      </c>
      <c r="U536">
        <f>AVERAGE('Raw data'!I535:I654)</f>
        <v>26.776416796666677</v>
      </c>
    </row>
    <row r="537" spans="1:21" hidden="1" x14ac:dyDescent="0.2">
      <c r="A537" s="1">
        <v>44665</v>
      </c>
      <c r="B537" s="5">
        <v>0.43564190949102372</v>
      </c>
      <c r="C537" s="5">
        <v>-6.7095582992109833E-3</v>
      </c>
      <c r="D537" s="5">
        <v>-6.1354935766086235E-2</v>
      </c>
      <c r="E537" s="5">
        <v>1.9170920250310024E-2</v>
      </c>
      <c r="F537" s="5">
        <v>1.9945429532036485E-2</v>
      </c>
      <c r="G537" s="5">
        <v>5.1344499266817889E-2</v>
      </c>
      <c r="H537" s="5">
        <v>6.4945986758261964E-2</v>
      </c>
      <c r="I537" s="5">
        <f>AVERAGE('Summary statistics'!I537:I566)</f>
        <v>2.2156114865262052E-4</v>
      </c>
      <c r="J537">
        <f>AVERAGE('Raw data'!I536:I565)</f>
        <v>28.118666783333342</v>
      </c>
      <c r="L537" s="1">
        <v>44802</v>
      </c>
      <c r="M537" s="5">
        <v>0.68346470878909305</v>
      </c>
      <c r="N537" s="5">
        <v>-0.10425692785443388</v>
      </c>
      <c r="O537" s="5">
        <v>-0.7382191404230759</v>
      </c>
      <c r="P537" s="5">
        <v>-0.30647299528866151</v>
      </c>
      <c r="Q537" s="5">
        <v>-0.10112798995933034</v>
      </c>
      <c r="R537" s="5">
        <v>-5.9121570125908608E-2</v>
      </c>
      <c r="S537" s="5">
        <v>6.4945986758261964E-2</v>
      </c>
      <c r="T537" s="5">
        <f>AVERAGE('Summary statistics'!I537:I656)</f>
        <v>-6.6128722176625053E-4</v>
      </c>
      <c r="U537">
        <f>AVERAGE('Raw data'!I536:I655)</f>
        <v>26.724666788333334</v>
      </c>
    </row>
    <row r="538" spans="1:21" hidden="1" x14ac:dyDescent="0.2">
      <c r="A538" s="1">
        <v>44669</v>
      </c>
      <c r="B538" s="5">
        <v>0.44405175122659979</v>
      </c>
      <c r="C538" s="5">
        <v>-6.6753974826897405E-2</v>
      </c>
      <c r="D538" s="5">
        <v>4.1541665392568268E-2</v>
      </c>
      <c r="E538" s="5">
        <v>1.3901146088320031E-2</v>
      </c>
      <c r="F538" s="5">
        <v>1.0017791847900661E-2</v>
      </c>
      <c r="G538" s="5">
        <v>2.9029134011375326E-2</v>
      </c>
      <c r="H538" s="5">
        <v>3.4269013549783359E-2</v>
      </c>
      <c r="I538" s="5">
        <f>AVERAGE('Summary statistics'!I538:I567)</f>
        <v>4.8025269530927605E-4</v>
      </c>
      <c r="J538">
        <f>AVERAGE('Raw data'!I537:I566)</f>
        <v>27.804333440000004</v>
      </c>
      <c r="L538" s="1">
        <v>44803</v>
      </c>
      <c r="M538" s="5">
        <v>0.58924758554179446</v>
      </c>
      <c r="N538" s="5">
        <v>-0.23295990082516044</v>
      </c>
      <c r="O538" s="5">
        <v>-0.6819058122566245</v>
      </c>
      <c r="P538" s="5">
        <v>-0.34375761953011513</v>
      </c>
      <c r="Q538" s="5">
        <v>-0.12454975099596434</v>
      </c>
      <c r="R538" s="5">
        <v>-7.921242565648462E-2</v>
      </c>
      <c r="S538" s="5">
        <v>3.4269013549783359E-2</v>
      </c>
      <c r="T538" s="5">
        <f>AVERAGE('Summary statistics'!I538:I657)</f>
        <v>-6.8731813751822773E-4</v>
      </c>
      <c r="U538">
        <f>AVERAGE('Raw data'!I537:I656)</f>
        <v>26.66600013</v>
      </c>
    </row>
    <row r="539" spans="1:21" hidden="1" x14ac:dyDescent="0.2">
      <c r="A539" s="1">
        <v>44670</v>
      </c>
      <c r="B539" s="5">
        <v>0.39527473189354756</v>
      </c>
      <c r="C539" s="5">
        <v>-0.15203120778614179</v>
      </c>
      <c r="D539" s="5">
        <v>8.7527135346587265E-2</v>
      </c>
      <c r="E539" s="5">
        <v>-1.287411884354793E-2</v>
      </c>
      <c r="F539" s="5">
        <v>-1.866093747141119E-2</v>
      </c>
      <c r="G539" s="5">
        <v>1.3499080079345882E-2</v>
      </c>
      <c r="H539" s="5">
        <v>0.20782709562369431</v>
      </c>
      <c r="I539" s="5">
        <f>AVERAGE('Summary statistics'!I539:I568)</f>
        <v>2.0100047857103624E-3</v>
      </c>
      <c r="J539">
        <f>AVERAGE('Raw data'!I538:I567)</f>
        <v>27.592000076666675</v>
      </c>
      <c r="L539" s="1">
        <v>44804</v>
      </c>
      <c r="M539" s="5">
        <v>0.63576966067179375</v>
      </c>
      <c r="N539" s="5">
        <v>-0.28768207245178146</v>
      </c>
      <c r="O539" s="5">
        <v>-0.64031371037307072</v>
      </c>
      <c r="P539" s="5">
        <v>-0.36347427905629176</v>
      </c>
      <c r="Q539" s="5">
        <v>-0.14517261563039485</v>
      </c>
      <c r="R539" s="5">
        <v>-5.9925760931187275E-2</v>
      </c>
      <c r="S539" s="5">
        <v>0.20782709562369431</v>
      </c>
      <c r="T539" s="5">
        <f>AVERAGE('Summary statistics'!I539:I658)</f>
        <v>-5.0302845173959233E-4</v>
      </c>
      <c r="U539">
        <f>AVERAGE('Raw data'!I538:I657)</f>
        <v>26.633250127500006</v>
      </c>
    </row>
    <row r="540" spans="1:21" hidden="1" x14ac:dyDescent="0.2">
      <c r="A540" s="1">
        <v>44671</v>
      </c>
      <c r="B540" s="5">
        <v>0.42680993594934241</v>
      </c>
      <c r="C540" s="5">
        <v>-0.18556042602209818</v>
      </c>
      <c r="D540" s="5">
        <v>6.5511081847711566E-2</v>
      </c>
      <c r="E540" s="5">
        <v>-6.2282902492329033E-2</v>
      </c>
      <c r="F540" s="5">
        <v>-4.3869096210892217E-2</v>
      </c>
      <c r="G540" s="5">
        <v>3.696957260445722E-2</v>
      </c>
      <c r="H540" s="5">
        <v>0.21500015549940563</v>
      </c>
      <c r="I540" s="5">
        <f>AVERAGE('Summary statistics'!I540:I569)</f>
        <v>2.2320244742684062E-3</v>
      </c>
      <c r="J540">
        <f>AVERAGE('Raw data'!I539:I568)</f>
        <v>27.467666696666672</v>
      </c>
      <c r="L540" s="1">
        <v>44805</v>
      </c>
      <c r="M540" s="5">
        <v>0.7158605396047395</v>
      </c>
      <c r="N540" s="5">
        <v>-0.35644399705548918</v>
      </c>
      <c r="O540" s="5">
        <v>-0.6549790730502042</v>
      </c>
      <c r="P540" s="5">
        <v>-0.42029850740226521</v>
      </c>
      <c r="Q540" s="5">
        <v>-0.17848221795316033</v>
      </c>
      <c r="R540" s="5">
        <v>-3.8388964055900782E-2</v>
      </c>
      <c r="S540" s="5">
        <v>0.21500015549940563</v>
      </c>
      <c r="T540" s="5">
        <f>AVERAGE('Summary statistics'!I540:I659)</f>
        <v>-4.1743647454338379E-4</v>
      </c>
      <c r="U540">
        <f>AVERAGE('Raw data'!I539:I658)</f>
        <v>26.595333451666669</v>
      </c>
    </row>
    <row r="541" spans="1:21" hidden="1" x14ac:dyDescent="0.2">
      <c r="A541" s="1">
        <v>44672</v>
      </c>
      <c r="B541" s="5">
        <v>0.42990979973015836</v>
      </c>
      <c r="C541" s="5">
        <v>-4.6222167149966159E-2</v>
      </c>
      <c r="D541" s="5">
        <v>-3.5120280752332131E-2</v>
      </c>
      <c r="E541" s="5">
        <v>-4.7394717433977052E-2</v>
      </c>
      <c r="F541" s="5">
        <v>-2.0323837441189724E-2</v>
      </c>
      <c r="G541" s="5">
        <v>5.2527136321847939E-2</v>
      </c>
      <c r="H541" s="5">
        <v>0.15558005625085544</v>
      </c>
      <c r="I541" s="5">
        <f>AVERAGE('Summary statistics'!I541:I570)</f>
        <v>8.9016776498671111E-4</v>
      </c>
      <c r="J541">
        <f>AVERAGE('Raw data'!I540:I569)</f>
        <v>27.184999983333338</v>
      </c>
      <c r="L541" s="1">
        <v>44806</v>
      </c>
      <c r="M541" s="5">
        <v>0.66332099834224301</v>
      </c>
      <c r="N541" s="5">
        <v>-0.22417904585533502</v>
      </c>
      <c r="O541" s="5">
        <v>-0.74261323910134658</v>
      </c>
      <c r="P541" s="5">
        <v>-0.36725575815659461</v>
      </c>
      <c r="Q541" s="5">
        <v>-0.14339492942297202</v>
      </c>
      <c r="R541" s="5">
        <v>-1.4493847555029127E-2</v>
      </c>
      <c r="S541" s="5">
        <v>0.15558005625085544</v>
      </c>
      <c r="T541" s="5">
        <f>AVERAGE('Summary statistics'!I541:I660)</f>
        <v>-7.1899801123622461E-4</v>
      </c>
      <c r="U541">
        <f>AVERAGE('Raw data'!I540:I659)</f>
        <v>26.529416786666673</v>
      </c>
    </row>
    <row r="542" spans="1:21" hidden="1" x14ac:dyDescent="0.2">
      <c r="A542" s="1">
        <v>44673</v>
      </c>
      <c r="B542" s="5">
        <v>0.34424648568026317</v>
      </c>
      <c r="C542" s="5">
        <v>-3.7968903144253052E-2</v>
      </c>
      <c r="D542" s="5">
        <v>7.3984259173305762E-3</v>
      </c>
      <c r="E542" s="5">
        <v>-7.9106851796820185E-2</v>
      </c>
      <c r="F542" s="5">
        <v>-3.3601656636696779E-2</v>
      </c>
      <c r="G542" s="5">
        <v>4.9952279349609337E-2</v>
      </c>
      <c r="H542" s="5">
        <v>0.15622355956452486</v>
      </c>
      <c r="I542" s="5">
        <f>AVERAGE('Summary statistics'!I542:I571)</f>
        <v>9.5804144265388433E-5</v>
      </c>
      <c r="J542">
        <f>AVERAGE('Raw data'!I541:I570)</f>
        <v>26.87899997333334</v>
      </c>
      <c r="L542" s="1">
        <v>44811</v>
      </c>
      <c r="M542" s="5">
        <v>0.52672107637152565</v>
      </c>
      <c r="N542" s="5">
        <v>-0.25764048344093543</v>
      </c>
      <c r="O542" s="5">
        <v>-0.71503334934913731</v>
      </c>
      <c r="P542" s="5">
        <v>-0.36318165918091244</v>
      </c>
      <c r="Q542" s="5">
        <v>-0.14649823761996528</v>
      </c>
      <c r="R542" s="5">
        <v>-4.0705958169738078E-4</v>
      </c>
      <c r="S542" s="5">
        <v>0.15622355956452486</v>
      </c>
      <c r="T542" s="5">
        <f>AVERAGE('Summary statistics'!I542:I661)</f>
        <v>-5.6589435358510092E-4</v>
      </c>
      <c r="U542">
        <f>AVERAGE('Raw data'!I541:I660)</f>
        <v>26.460916792500008</v>
      </c>
    </row>
    <row r="543" spans="1:21" hidden="1" x14ac:dyDescent="0.2">
      <c r="A543" s="1">
        <v>44676</v>
      </c>
      <c r="B543" s="5">
        <v>0.34460236270446287</v>
      </c>
      <c r="C543" s="5">
        <v>-0.10390827433057642</v>
      </c>
      <c r="D543" s="5">
        <v>4.2878221105627348E-2</v>
      </c>
      <c r="E543" s="5">
        <v>-0.10002310306310583</v>
      </c>
      <c r="F543" s="5">
        <v>-4.5872510306323853E-2</v>
      </c>
      <c r="G543" s="5">
        <v>5.8364986023116398E-2</v>
      </c>
      <c r="H543" s="5">
        <v>0.24847941599014264</v>
      </c>
      <c r="I543" s="5">
        <f>AVERAGE('Summary statistics'!I543:I572)</f>
        <v>7.2007000617782145E-4</v>
      </c>
      <c r="J543">
        <f>AVERAGE('Raw data'!I542:I571)</f>
        <v>26.619666680000002</v>
      </c>
      <c r="L543" s="1">
        <v>44812</v>
      </c>
      <c r="M543" s="5">
        <v>0.52080738583979358</v>
      </c>
      <c r="N543" s="5">
        <v>-0.26904527237736453</v>
      </c>
      <c r="O543" s="5">
        <v>-0.69561341331000814</v>
      </c>
      <c r="P543" s="5">
        <v>-0.34960085447204819</v>
      </c>
      <c r="Q543" s="5">
        <v>-0.14317835100391207</v>
      </c>
      <c r="R543" s="5">
        <v>2.0106776614942787E-2</v>
      </c>
      <c r="S543" s="5">
        <v>0.24847941599014264</v>
      </c>
      <c r="T543" s="5">
        <f>AVERAGE('Summary statistics'!I543:I662)</f>
        <v>-4.0226683963933129E-4</v>
      </c>
      <c r="U543">
        <f>AVERAGE('Raw data'!I542:I661)</f>
        <v>26.387083470000004</v>
      </c>
    </row>
    <row r="544" spans="1:21" hidden="1" x14ac:dyDescent="0.2">
      <c r="A544" s="1">
        <v>44677</v>
      </c>
      <c r="B544" s="5">
        <v>0.38566248081198429</v>
      </c>
      <c r="C544" s="5">
        <v>-1.2798767841088E-2</v>
      </c>
      <c r="D544" s="5">
        <v>-4.0067531620345265E-2</v>
      </c>
      <c r="E544" s="5">
        <v>-7.1854330294178759E-2</v>
      </c>
      <c r="F544" s="5">
        <v>-2.9343097233368962E-2</v>
      </c>
      <c r="G544" s="5">
        <v>4.8356563442194044E-2</v>
      </c>
      <c r="H544" s="5">
        <v>0.23968200492746247</v>
      </c>
      <c r="I544" s="5">
        <f>AVERAGE('Summary statistics'!I544:I573)</f>
        <v>1.6690005072206304E-5</v>
      </c>
      <c r="J544">
        <f>AVERAGE('Raw data'!I543:I572)</f>
        <v>26.322333343333337</v>
      </c>
      <c r="L544" s="1">
        <v>44813</v>
      </c>
      <c r="M544" s="5">
        <v>0.54035524517600531</v>
      </c>
      <c r="N544" s="5">
        <v>-0.1713346632394491</v>
      </c>
      <c r="O544" s="5">
        <v>-0.61885953274730887</v>
      </c>
      <c r="P544" s="5">
        <v>-0.29862533291621413</v>
      </c>
      <c r="Q544" s="5">
        <v>-0.12604072089536555</v>
      </c>
      <c r="R544" s="5">
        <v>-1.6937772352383761E-3</v>
      </c>
      <c r="S544" s="5">
        <v>0.23968200492746247</v>
      </c>
      <c r="T544" s="5">
        <f>AVERAGE('Summary statistics'!I544:I663)</f>
        <v>-2.1389517377163895E-4</v>
      </c>
      <c r="U544">
        <f>AVERAGE('Raw data'!I543:I662)</f>
        <v>26.292666803333343</v>
      </c>
    </row>
    <row r="545" spans="1:21" hidden="1" x14ac:dyDescent="0.2">
      <c r="A545" s="1">
        <v>44678</v>
      </c>
      <c r="B545" s="5">
        <v>0.47412712120921641</v>
      </c>
      <c r="C545" s="5">
        <v>5.6247819181809905E-2</v>
      </c>
      <c r="D545" s="5">
        <v>-1.0875006006281739E-3</v>
      </c>
      <c r="E545" s="5">
        <v>-6.987909419135159E-2</v>
      </c>
      <c r="F545" s="5">
        <v>-2.1475788700510014E-2</v>
      </c>
      <c r="G545" s="5">
        <v>2.3355267021610206E-2</v>
      </c>
      <c r="H545" s="5">
        <v>0.16104372226626859</v>
      </c>
      <c r="I545" s="5">
        <f>AVERAGE('Summary statistics'!I545:I574)</f>
        <v>-6.1953152826933311E-4</v>
      </c>
      <c r="J545">
        <f>AVERAGE('Raw data'!I544:I573)</f>
        <v>26.029999993333337</v>
      </c>
      <c r="L545" s="1">
        <v>44816</v>
      </c>
      <c r="M545" s="5">
        <v>0.59101650852488663</v>
      </c>
      <c r="N545" s="5">
        <v>-9.4087369052882799E-2</v>
      </c>
      <c r="O545" s="5">
        <v>-0.56200946955800124</v>
      </c>
      <c r="P545" s="5">
        <v>-0.23646827879965368</v>
      </c>
      <c r="Q545" s="5">
        <v>-0.10313466904689739</v>
      </c>
      <c r="R545" s="5">
        <v>-2.1578175251681351E-2</v>
      </c>
      <c r="S545" s="5">
        <v>0.16104372226626859</v>
      </c>
      <c r="T545" s="5">
        <f>AVERAGE('Summary statistics'!I545:I664)</f>
        <v>-3.0267776759820565E-4</v>
      </c>
      <c r="U545">
        <f>AVERAGE('Raw data'!I544:I663)</f>
        <v>26.205833469166677</v>
      </c>
    </row>
    <row r="546" spans="1:21" hidden="1" x14ac:dyDescent="0.2">
      <c r="A546" s="1">
        <v>44679</v>
      </c>
      <c r="B546" s="5">
        <v>0.37205729037800772</v>
      </c>
      <c r="C546" s="5">
        <v>0.10308520182069045</v>
      </c>
      <c r="D546" s="5">
        <v>-3.3903480492042296E-2</v>
      </c>
      <c r="E546" s="5">
        <v>-6.3875042380962602E-2</v>
      </c>
      <c r="F546" s="5">
        <v>-9.4198828373331621E-3</v>
      </c>
      <c r="G546" s="5">
        <v>9.342667933196401E-3</v>
      </c>
      <c r="H546" s="5">
        <v>0.11137897072423533</v>
      </c>
      <c r="I546" s="5">
        <f>AVERAGE('Summary statistics'!I546:I575)</f>
        <v>-5.4326502705767253E-4</v>
      </c>
      <c r="J546">
        <f>AVERAGE('Raw data'!I545:I574)</f>
        <v>25.815666646666671</v>
      </c>
      <c r="L546" s="1">
        <v>44817</v>
      </c>
      <c r="M546" s="5">
        <v>0.55660246678591729</v>
      </c>
      <c r="N546" s="5">
        <v>-8.4832851791619021E-2</v>
      </c>
      <c r="O546" s="5">
        <v>-0.7119940088647847</v>
      </c>
      <c r="P546" s="5">
        <v>-0.23725519943401485</v>
      </c>
      <c r="Q546" s="5">
        <v>-0.10587278689335756</v>
      </c>
      <c r="R546" s="5">
        <v>-3.174869831458052E-2</v>
      </c>
      <c r="S546" s="5">
        <v>0.11137897072423533</v>
      </c>
      <c r="T546" s="5">
        <f>AVERAGE('Summary statistics'!I546:I665)</f>
        <v>-8.5565077666331852E-4</v>
      </c>
      <c r="U546">
        <f>AVERAGE('Raw data'!I545:I664)</f>
        <v>26.138916796666674</v>
      </c>
    </row>
    <row r="547" spans="1:21" hidden="1" x14ac:dyDescent="0.2">
      <c r="A547" s="1">
        <v>44680</v>
      </c>
      <c r="B547" s="5">
        <v>0.37273763025773921</v>
      </c>
      <c r="C547" s="5">
        <v>1.646880771326794E-2</v>
      </c>
      <c r="D547" s="5">
        <v>-5.873192847702921E-2</v>
      </c>
      <c r="E547" s="5">
        <v>-0.10403410029540702</v>
      </c>
      <c r="F547" s="5">
        <v>-1.6343200152990463E-2</v>
      </c>
      <c r="G547" s="5">
        <v>2.0525629323045851E-2</v>
      </c>
      <c r="H547" s="5">
        <v>7.3118282530339501E-2</v>
      </c>
      <c r="I547" s="5">
        <f>AVERAGE('Summary statistics'!I547:I576)</f>
        <v>-2.183623080593858E-3</v>
      </c>
      <c r="J547">
        <f>AVERAGE('Raw data'!I546:I575)</f>
        <v>25.623000020000003</v>
      </c>
      <c r="L547" s="1">
        <v>44818</v>
      </c>
      <c r="M547" s="5">
        <v>0.60237578307826456</v>
      </c>
      <c r="N547" s="5">
        <v>-0.15175825684397098</v>
      </c>
      <c r="O547" s="5">
        <v>-0.70469600987460945</v>
      </c>
      <c r="P547" s="5">
        <v>-0.26927047477228983</v>
      </c>
      <c r="Q547" s="5">
        <v>-0.12836918253350377</v>
      </c>
      <c r="R547" s="5">
        <v>-3.8489061038628154E-2</v>
      </c>
      <c r="S547" s="5">
        <v>7.3118282530339501E-2</v>
      </c>
      <c r="T547" s="5">
        <f>AVERAGE('Summary statistics'!I547:I666)</f>
        <v>-9.2956967311619342E-4</v>
      </c>
      <c r="U547">
        <f>AVERAGE('Raw data'!I546:I665)</f>
        <v>26.059333470000009</v>
      </c>
    </row>
    <row r="548" spans="1:21" hidden="1" x14ac:dyDescent="0.2">
      <c r="A548" s="1">
        <v>44683</v>
      </c>
      <c r="B548" s="5">
        <v>0.42990858785510094</v>
      </c>
      <c r="C548" s="5">
        <v>4.478970655445654E-3</v>
      </c>
      <c r="D548" s="5">
        <v>-8.1103896184369514E-2</v>
      </c>
      <c r="E548" s="5">
        <v>-0.10510809272851322</v>
      </c>
      <c r="F548" s="5">
        <v>-3.4647141866285848E-2</v>
      </c>
      <c r="G548" s="5">
        <v>1.3712816871898709E-2</v>
      </c>
      <c r="H548" s="5">
        <v>2.1800934719884896E-2</v>
      </c>
      <c r="I548" s="5">
        <f>AVERAGE('Summary statistics'!I548:I577)</f>
        <v>-2.3812490349660997E-3</v>
      </c>
      <c r="J548">
        <f>AVERAGE('Raw data'!I547:I576)</f>
        <v>25.321000036666668</v>
      </c>
      <c r="L548" s="1">
        <v>44819</v>
      </c>
      <c r="M548" s="5">
        <v>0.53748737710974015</v>
      </c>
      <c r="N548" s="5">
        <v>-0.20727208229716321</v>
      </c>
      <c r="O548" s="5">
        <v>-0.75142078130502854</v>
      </c>
      <c r="P548" s="5">
        <v>-0.26385219673593557</v>
      </c>
      <c r="Q548" s="5">
        <v>-0.13997188510821834</v>
      </c>
      <c r="R548" s="5">
        <v>-5.9049722950725476E-2</v>
      </c>
      <c r="S548" s="5">
        <v>2.1800934719884896E-2</v>
      </c>
      <c r="T548" s="5">
        <f>AVERAGE('Summary statistics'!I548:I667)</f>
        <v>-1.1209892013935377E-3</v>
      </c>
      <c r="U548">
        <f>AVERAGE('Raw data'!I547:I666)</f>
        <v>25.980000132500006</v>
      </c>
    </row>
    <row r="549" spans="1:21" hidden="1" x14ac:dyDescent="0.2">
      <c r="A549" s="1">
        <v>44684</v>
      </c>
      <c r="B549" s="5">
        <v>0.48443974166891735</v>
      </c>
      <c r="C549" s="5">
        <v>-9.0585362209241571E-2</v>
      </c>
      <c r="D549" s="5">
        <v>-8.3971074069538298E-2</v>
      </c>
      <c r="E549" s="5">
        <v>-0.11049621336527587</v>
      </c>
      <c r="F549" s="5">
        <v>-3.1001666977223279E-2</v>
      </c>
      <c r="G549" s="5">
        <v>6.4595645765180548E-3</v>
      </c>
      <c r="H549" s="5">
        <v>9.518689212615386E-2</v>
      </c>
      <c r="I549" s="5">
        <f>AVERAGE('Summary statistics'!I549:I578)</f>
        <v>-2.2061327758443219E-3</v>
      </c>
      <c r="J549">
        <f>AVERAGE('Raw data'!I548:I577)</f>
        <v>25.0236667</v>
      </c>
      <c r="L549" s="1">
        <v>44820</v>
      </c>
      <c r="M549" s="5">
        <v>0.46026246019018369</v>
      </c>
      <c r="N549" s="5">
        <v>-0.27562518880771814</v>
      </c>
      <c r="O549" s="5">
        <v>-0.72830536568360593</v>
      </c>
      <c r="P549" s="5">
        <v>-0.26702489303947702</v>
      </c>
      <c r="Q549" s="5">
        <v>-0.13638594237654467</v>
      </c>
      <c r="R549" s="5">
        <v>-5.0940205687700094E-2</v>
      </c>
      <c r="S549" s="5">
        <v>9.518689212615386E-2</v>
      </c>
      <c r="T549" s="5">
        <f>AVERAGE('Summary statistics'!I549:I668)</f>
        <v>-1.1774891904949244E-3</v>
      </c>
      <c r="U549">
        <f>AVERAGE('Raw data'!I548:I667)</f>
        <v>25.924750139166676</v>
      </c>
    </row>
    <row r="550" spans="1:21" hidden="1" x14ac:dyDescent="0.2">
      <c r="A550" s="1">
        <v>44685</v>
      </c>
      <c r="B550" s="5">
        <v>0.48386033227350567</v>
      </c>
      <c r="C550" s="5">
        <v>-3.5983296397680047E-2</v>
      </c>
      <c r="D550" s="5">
        <v>-6.5462491947904738E-2</v>
      </c>
      <c r="E550" s="5">
        <v>-0.10587819254975966</v>
      </c>
      <c r="F550" s="5">
        <v>-2.7809617370991076E-2</v>
      </c>
      <c r="G550" s="5">
        <v>1.3656397684736608E-2</v>
      </c>
      <c r="H550" s="5">
        <v>7.8095544510101145E-2</v>
      </c>
      <c r="I550" s="5">
        <f>AVERAGE('Summary statistics'!I550:I579)</f>
        <v>-1.5999839162656353E-3</v>
      </c>
      <c r="J550">
        <f>AVERAGE('Raw data'!I549:I578)</f>
        <v>24.764333410000003</v>
      </c>
      <c r="L550" s="1">
        <v>44823</v>
      </c>
      <c r="M550" s="5">
        <v>0.40179537921920283</v>
      </c>
      <c r="N550" s="5">
        <v>-0.26515089225804211</v>
      </c>
      <c r="O550" s="5">
        <v>-0.77410401669656526</v>
      </c>
      <c r="P550" s="5">
        <v>-0.25192266241240985</v>
      </c>
      <c r="Q550" s="5">
        <v>-0.1353843405689299</v>
      </c>
      <c r="R550" s="5">
        <v>-2.9609644137126231E-2</v>
      </c>
      <c r="S550" s="5">
        <v>7.8095544510101145E-2</v>
      </c>
      <c r="T550" s="5">
        <f>AVERAGE('Summary statistics'!I550:I669)</f>
        <v>-1.2142143890008391E-3</v>
      </c>
      <c r="U550">
        <f>AVERAGE('Raw data'!I549:I668)</f>
        <v>25.860916807500015</v>
      </c>
    </row>
    <row r="551" spans="1:21" hidden="1" x14ac:dyDescent="0.2">
      <c r="A551" s="1">
        <v>44686</v>
      </c>
      <c r="B551" s="5">
        <v>0.51802442078008248</v>
      </c>
      <c r="C551" s="5">
        <v>-5.9787506011835564E-2</v>
      </c>
      <c r="D551" s="5">
        <v>-0.16063449306572264</v>
      </c>
      <c r="E551" s="5">
        <v>-0.11542862972516997</v>
      </c>
      <c r="F551" s="5">
        <v>-3.2313328026604908E-2</v>
      </c>
      <c r="G551" s="5">
        <v>6.025327181479468E-2</v>
      </c>
      <c r="H551" s="5">
        <v>4.3324568306767501E-2</v>
      </c>
      <c r="I551" s="5">
        <f>AVERAGE('Summary statistics'!I551:I580)</f>
        <v>-2.3540484419389829E-3</v>
      </c>
      <c r="J551">
        <f>AVERAGE('Raw data'!I550:I579)</f>
        <v>24.437333430000006</v>
      </c>
      <c r="L551" s="1">
        <v>44824</v>
      </c>
      <c r="M551" s="5">
        <v>0.39573391736029706</v>
      </c>
      <c r="N551" s="5">
        <v>-0.30816360412685834</v>
      </c>
      <c r="O551" s="5">
        <v>-0.82145096979672505</v>
      </c>
      <c r="P551" s="5">
        <v>-0.27238292112934609</v>
      </c>
      <c r="Q551" s="5">
        <v>-0.1478131588835635</v>
      </c>
      <c r="R551" s="5">
        <v>-3.3667505321116981E-2</v>
      </c>
      <c r="S551" s="5">
        <v>4.3324568306767501E-2</v>
      </c>
      <c r="T551" s="5">
        <f>AVERAGE('Summary statistics'!I551:I670)</f>
        <v>-1.2057574502942125E-3</v>
      </c>
      <c r="U551">
        <f>AVERAGE('Raw data'!I550:I669)</f>
        <v>25.775916817500011</v>
      </c>
    </row>
    <row r="552" spans="1:21" hidden="1" x14ac:dyDescent="0.2">
      <c r="A552" s="1">
        <v>44687</v>
      </c>
      <c r="B552" s="5">
        <v>0.39821802631117753</v>
      </c>
      <c r="C552" s="5">
        <v>-2.3142719405061716E-2</v>
      </c>
      <c r="D552" s="5">
        <v>-0.2007161376142988</v>
      </c>
      <c r="E552" s="5">
        <v>-0.14742821315594098</v>
      </c>
      <c r="F552" s="5">
        <v>-4.1306262202303476E-2</v>
      </c>
      <c r="G552" s="5">
        <v>6.6523057388840567E-2</v>
      </c>
      <c r="H552" s="5">
        <v>1.2720980260852235E-3</v>
      </c>
      <c r="I552" s="5">
        <f>AVERAGE('Summary statistics'!I552:I581)</f>
        <v>-3.0627958965957036E-3</v>
      </c>
      <c r="J552">
        <f>AVERAGE('Raw data'!I551:I580)</f>
        <v>23.934666763333333</v>
      </c>
      <c r="L552" s="1">
        <v>44825</v>
      </c>
      <c r="M552" s="5">
        <v>0.37099517321194786</v>
      </c>
      <c r="N552" s="5">
        <v>-0.30341253228605158</v>
      </c>
      <c r="O552" s="5">
        <v>-0.86730908417740082</v>
      </c>
      <c r="P552" s="5">
        <v>-0.28562657326968433</v>
      </c>
      <c r="Q552" s="5">
        <v>-0.15783530432261214</v>
      </c>
      <c r="R552" s="5">
        <v>-3.3539729119851425E-2</v>
      </c>
      <c r="S552" s="5">
        <v>1.2720980260852235E-3</v>
      </c>
      <c r="T552" s="5">
        <f>AVERAGE('Summary statistics'!I552:I671)</f>
        <v>-1.4683320181745781E-3</v>
      </c>
      <c r="U552">
        <f>AVERAGE('Raw data'!I551:I670)</f>
        <v>25.685166806666683</v>
      </c>
    </row>
    <row r="553" spans="1:21" hidden="1" x14ac:dyDescent="0.2">
      <c r="A553" s="1">
        <v>44690</v>
      </c>
      <c r="B553" s="5">
        <v>0.23204298280495653</v>
      </c>
      <c r="C553" s="5">
        <v>-9.9718477344843237E-2</v>
      </c>
      <c r="D553" s="5">
        <v>-0.38732516158987207</v>
      </c>
      <c r="E553" s="5">
        <v>-0.1603511369862409</v>
      </c>
      <c r="F553" s="5">
        <v>-5.0157386387004246E-2</v>
      </c>
      <c r="G553" s="5">
        <v>2.6600535606887014E-2</v>
      </c>
      <c r="H553" s="5">
        <v>5.5769342239755798E-2</v>
      </c>
      <c r="I553" s="5">
        <f>AVERAGE('Summary statistics'!I553:I582)</f>
        <v>-4.3164810643365114E-3</v>
      </c>
      <c r="J553">
        <f>AVERAGE('Raw data'!I552:I581)</f>
        <v>23.441000050000003</v>
      </c>
      <c r="L553" s="1">
        <v>44826</v>
      </c>
      <c r="M553" s="5">
        <v>0.25553375984654148</v>
      </c>
      <c r="N553" s="5">
        <v>-0.31059400624722766</v>
      </c>
      <c r="O553" s="5">
        <v>-0.82620497620663647</v>
      </c>
      <c r="P553" s="5">
        <v>-0.26678158014391623</v>
      </c>
      <c r="Q553" s="5">
        <v>-0.15053256147123012</v>
      </c>
      <c r="R553" s="5">
        <v>-6.967811210006343E-2</v>
      </c>
      <c r="S553" s="5">
        <v>5.5769342239755798E-2</v>
      </c>
      <c r="T553" s="5">
        <f>AVERAGE('Summary statistics'!I553:I672)</f>
        <v>-1.580934595793564E-3</v>
      </c>
      <c r="U553">
        <f>AVERAGE('Raw data'!I552:I671)</f>
        <v>25.610833456666679</v>
      </c>
    </row>
    <row r="554" spans="1:21" hidden="1" x14ac:dyDescent="0.2">
      <c r="A554" s="1">
        <v>44691</v>
      </c>
      <c r="B554" s="5">
        <v>0.2932493351169343</v>
      </c>
      <c r="C554" s="5">
        <v>-6.0294363032087864E-2</v>
      </c>
      <c r="D554" s="5">
        <v>-0.41815004179328313</v>
      </c>
      <c r="E554" s="5">
        <v>-0.16217346281086611</v>
      </c>
      <c r="F554" s="5">
        <v>-5.2275972726364903E-2</v>
      </c>
      <c r="G554" s="5">
        <v>2.3461797377281705E-3</v>
      </c>
      <c r="H554" s="5"/>
      <c r="I554" s="5">
        <f>AVERAGE('Summary statistics'!I554:I583)</f>
        <v>-4.472117559931061E-3</v>
      </c>
      <c r="J554">
        <f>AVERAGE('Raw data'!I553:I582)</f>
        <v>23.115333366666668</v>
      </c>
      <c r="L554" s="1">
        <v>44827</v>
      </c>
      <c r="M554" s="5">
        <v>0.23856505748682674</v>
      </c>
      <c r="N554" s="5">
        <v>-0.29691037888827759</v>
      </c>
      <c r="O554" s="5">
        <v>-0.89261090088022665</v>
      </c>
      <c r="P554" s="5">
        <v>-0.28699436908931603</v>
      </c>
      <c r="Q554" s="5">
        <v>-0.15842139408486539</v>
      </c>
      <c r="R554" s="5">
        <v>-7.3263615857466324E-2</v>
      </c>
      <c r="S554" s="5"/>
      <c r="T554" s="5">
        <f>AVERAGE('Summary statistics'!I554:I673)</f>
        <v>-1.7851578295870751E-3</v>
      </c>
      <c r="U554">
        <f>AVERAGE('Raw data'!I553:I672)</f>
        <v>25.55883344250001</v>
      </c>
    </row>
    <row r="555" spans="1:21" hidden="1" x14ac:dyDescent="0.2">
      <c r="A555" s="1">
        <v>44692</v>
      </c>
      <c r="B555" s="5">
        <v>0.35892129456510624</v>
      </c>
      <c r="C555" s="5">
        <v>1.4003562963981905E-2</v>
      </c>
      <c r="D555" s="5">
        <v>-0.49001065686921519</v>
      </c>
      <c r="E555" s="5">
        <v>-0.13672443543551993</v>
      </c>
      <c r="F555" s="5">
        <v>-3.107076991630249E-2</v>
      </c>
      <c r="G555" s="5">
        <v>2.1485948825638999E-2</v>
      </c>
      <c r="H555" s="5"/>
      <c r="I555" s="5">
        <f>AVERAGE('Summary statistics'!I555:I584)</f>
        <v>-5.4315252201237027E-3</v>
      </c>
      <c r="J555">
        <f>AVERAGE('Raw data'!I554:I583)</f>
        <v>23.04800002</v>
      </c>
      <c r="L555" s="1">
        <v>44830</v>
      </c>
      <c r="M555" s="5">
        <v>0.27343184310466478</v>
      </c>
      <c r="N555" s="5">
        <v>-0.30666385484538472</v>
      </c>
      <c r="O555" s="5">
        <v>-0.90340752436614147</v>
      </c>
      <c r="P555" s="5">
        <v>-0.2915706061914729</v>
      </c>
      <c r="Q555" s="5">
        <v>-0.15759067972717056</v>
      </c>
      <c r="R555" s="5">
        <v>-5.6990420727271465E-2</v>
      </c>
      <c r="S555" s="5"/>
      <c r="T555" s="5">
        <f>AVERAGE('Summary statistics'!I555:I674)</f>
        <v>-1.9732945308472923E-3</v>
      </c>
      <c r="U555">
        <f>AVERAGE('Raw data'!I554:I673)</f>
        <v>25.522500120000007</v>
      </c>
    </row>
    <row r="556" spans="1:21" hidden="1" x14ac:dyDescent="0.2">
      <c r="A556" s="1">
        <v>44693</v>
      </c>
      <c r="B556" s="5">
        <v>0.32261342376419833</v>
      </c>
      <c r="C556" s="5">
        <v>-1.5798412249791741E-2</v>
      </c>
      <c r="D556" s="5">
        <v>-0.48527417340215817</v>
      </c>
      <c r="E556" s="5">
        <v>-0.18973157379348146</v>
      </c>
      <c r="F556" s="5">
        <v>-6.0811591331278225E-2</v>
      </c>
      <c r="G556" s="5">
        <v>-3.5960443899660591E-4</v>
      </c>
      <c r="H556" s="5"/>
      <c r="I556" s="5">
        <f>AVERAGE('Summary statistics'!I556:I585)</f>
        <v>-5.2642996165650352E-3</v>
      </c>
      <c r="J556">
        <f>AVERAGE('Raw data'!I555:I584)</f>
        <v>22.923666703333332</v>
      </c>
      <c r="L556" s="1">
        <v>44831</v>
      </c>
      <c r="M556" s="5">
        <v>0.18736383353075015</v>
      </c>
      <c r="N556" s="5">
        <v>-0.31736454523515989</v>
      </c>
      <c r="O556" s="5">
        <v>-0.90304899899501156</v>
      </c>
      <c r="P556" s="5">
        <v>-0.31446476377900101</v>
      </c>
      <c r="Q556" s="5">
        <v>-0.16979589616305427</v>
      </c>
      <c r="R556" s="5">
        <v>-6.1156582553794997E-2</v>
      </c>
      <c r="S556" s="5"/>
      <c r="T556" s="5">
        <f>AVERAGE('Summary statistics'!I556:I675)</f>
        <v>-1.9383695360688327E-3</v>
      </c>
      <c r="U556">
        <f>AVERAGE('Raw data'!I555:I674)</f>
        <v>25.479250115833338</v>
      </c>
    </row>
    <row r="557" spans="1:21" hidden="1" x14ac:dyDescent="0.2">
      <c r="A557" s="1">
        <v>44694</v>
      </c>
      <c r="B557" s="5">
        <v>0.3061649394084624</v>
      </c>
      <c r="C557" s="5">
        <v>9.6958745834990784E-2</v>
      </c>
      <c r="D557" s="5">
        <v>-0.44120667458640672</v>
      </c>
      <c r="E557" s="5">
        <v>-0.17961166802109083</v>
      </c>
      <c r="F557" s="5">
        <v>-7.7546678299462213E-2</v>
      </c>
      <c r="G557" s="5">
        <v>-1.9367480315784117E-2</v>
      </c>
      <c r="H557" s="5"/>
      <c r="I557" s="5">
        <f>AVERAGE('Summary statistics'!I557:I586)</f>
        <v>-3.952111556197577E-3</v>
      </c>
      <c r="J557">
        <f>AVERAGE('Raw data'!I556:I585)</f>
        <v>22.982000036666669</v>
      </c>
      <c r="L557" s="1">
        <v>44832</v>
      </c>
      <c r="M557" s="5">
        <v>0.1966343304554255</v>
      </c>
      <c r="N557" s="5">
        <v>-0.19941942880681551</v>
      </c>
      <c r="O557" s="5">
        <v>-0.85242170992471755</v>
      </c>
      <c r="P557" s="5">
        <v>-0.28607856294102701</v>
      </c>
      <c r="Q557" s="5">
        <v>-0.15705492719192762</v>
      </c>
      <c r="R557" s="5">
        <v>-8.6073290616896794E-2</v>
      </c>
      <c r="S557" s="5"/>
      <c r="T557" s="5">
        <f>AVERAGE('Summary statistics'!I557:I676)</f>
        <v>-1.644557272175718E-3</v>
      </c>
      <c r="U557">
        <f>AVERAGE('Raw data'!I556:I675)</f>
        <v>25.426750105833339</v>
      </c>
    </row>
    <row r="558" spans="1:21" hidden="1" x14ac:dyDescent="0.2">
      <c r="A558" s="1">
        <v>44697</v>
      </c>
      <c r="B558" s="5">
        <v>0.32995755560001916</v>
      </c>
      <c r="C558" s="5">
        <v>0.14010788662027934</v>
      </c>
      <c r="D558" s="5">
        <v>-0.43892582573657396</v>
      </c>
      <c r="E558" s="5">
        <v>-0.13451693994389302</v>
      </c>
      <c r="F558" s="5">
        <v>-5.8716063237054021E-2</v>
      </c>
      <c r="G558" s="5">
        <v>-1.5290463543496932E-2</v>
      </c>
      <c r="H558" s="5"/>
      <c r="I558" s="5">
        <f>AVERAGE('Summary statistics'!I558:I587)</f>
        <v>-4.1974023287420356E-3</v>
      </c>
      <c r="J558">
        <f>AVERAGE('Raw data'!I557:I586)</f>
        <v>23.041000053333331</v>
      </c>
      <c r="L558" s="1">
        <v>44833</v>
      </c>
      <c r="M558" s="5">
        <v>0.1837773730359368</v>
      </c>
      <c r="N558" s="5">
        <v>-0.20055877353876794</v>
      </c>
      <c r="O558" s="5">
        <v>-0.85990480458786922</v>
      </c>
      <c r="P558" s="5">
        <v>-0.27577412984744931</v>
      </c>
      <c r="Q558" s="5">
        <v>-0.14226546344416194</v>
      </c>
      <c r="R558" s="5">
        <v>-8.8779076669112389E-2</v>
      </c>
      <c r="S558" s="5"/>
      <c r="T558" s="5">
        <f>AVERAGE('Summary statistics'!I558:I677)</f>
        <v>-1.8508677871608798E-3</v>
      </c>
      <c r="U558">
        <f>AVERAGE('Raw data'!I557:I676)</f>
        <v>25.402416771666672</v>
      </c>
    </row>
    <row r="559" spans="1:21" hidden="1" x14ac:dyDescent="0.2">
      <c r="A559" s="1">
        <v>44698</v>
      </c>
      <c r="B559" s="5">
        <v>0.37416810138624951</v>
      </c>
      <c r="C559" s="5">
        <v>8.4620190921203708E-2</v>
      </c>
      <c r="D559" s="5">
        <v>-0.4265472643260616</v>
      </c>
      <c r="E559" s="5">
        <v>-0.1227260986934081</v>
      </c>
      <c r="F559" s="5">
        <v>-6.1358474267445118E-2</v>
      </c>
      <c r="G559" s="5">
        <v>-6.4387086292124085E-2</v>
      </c>
      <c r="H559" s="5"/>
      <c r="I559" s="5">
        <f>AVERAGE('Summary statistics'!I559:I588)</f>
        <v>-3.8003831450151085E-3</v>
      </c>
      <c r="J559">
        <f>AVERAGE('Raw data'!I558:I587)</f>
        <v>23.151666709999997</v>
      </c>
      <c r="L559" s="1">
        <v>44834</v>
      </c>
      <c r="M559" s="5">
        <v>0.1693408453212347</v>
      </c>
      <c r="N559" s="5">
        <v>-0.26181251895336571</v>
      </c>
      <c r="O559" s="5">
        <v>-0.87576473431887492</v>
      </c>
      <c r="P559" s="5">
        <v>-0.25585034925256128</v>
      </c>
      <c r="Q559" s="5">
        <v>-0.14556988236859311</v>
      </c>
      <c r="R559" s="5">
        <v>-9.4390566431235903E-2</v>
      </c>
      <c r="S559" s="5"/>
      <c r="T559" s="5">
        <f>AVERAGE('Summary statistics'!I559:I678)</f>
        <v>-2.0445320779861058E-3</v>
      </c>
      <c r="U559">
        <f>AVERAGE('Raw data'!I558:I677)</f>
        <v>25.385500099166673</v>
      </c>
    </row>
    <row r="560" spans="1:21" hidden="1" x14ac:dyDescent="0.2">
      <c r="A560" s="1">
        <v>44699</v>
      </c>
      <c r="B560" s="5">
        <v>0.32733627661691211</v>
      </c>
      <c r="C560" s="5">
        <v>7.2165549967386305E-2</v>
      </c>
      <c r="D560" s="5">
        <v>-0.46151516822165778</v>
      </c>
      <c r="E560" s="5">
        <v>-0.12996255510126239</v>
      </c>
      <c r="F560" s="5">
        <v>-5.9642613871733446E-2</v>
      </c>
      <c r="G560" s="5">
        <v>-7.0341034818885456E-2</v>
      </c>
      <c r="H560" s="5"/>
      <c r="I560" s="5">
        <f>AVERAGE('Summary statistics'!I560:I589)</f>
        <v>-4.7538035732947442E-3</v>
      </c>
      <c r="J560">
        <f>AVERAGE('Raw data'!I559:I588)</f>
        <v>23.409333423333333</v>
      </c>
      <c r="L560" s="1">
        <v>44837</v>
      </c>
      <c r="M560" s="5">
        <v>7.0097477807155417E-2</v>
      </c>
      <c r="N560" s="5">
        <v>-0.19817827211448014</v>
      </c>
      <c r="O560" s="5">
        <v>-0.84087178299632959</v>
      </c>
      <c r="P560" s="5">
        <v>-0.17530295801595264</v>
      </c>
      <c r="Q560" s="5">
        <v>-0.12441979630416541</v>
      </c>
      <c r="R560" s="5">
        <v>-9.072320848264484E-2</v>
      </c>
      <c r="S560" s="5"/>
      <c r="T560" s="5">
        <f>AVERAGE('Summary statistics'!I560:I679)</f>
        <v>-1.7263172118656223E-3</v>
      </c>
      <c r="U560">
        <f>AVERAGE('Raw data'!I559:I678)</f>
        <v>25.368333436666674</v>
      </c>
    </row>
    <row r="561" spans="1:21" hidden="1" x14ac:dyDescent="0.2">
      <c r="A561" s="1">
        <v>44700</v>
      </c>
      <c r="B561" s="5">
        <v>0.32063774650659727</v>
      </c>
      <c r="C561" s="5">
        <v>0.15363095630846535</v>
      </c>
      <c r="D561" s="5">
        <v>-0.35387288682425089</v>
      </c>
      <c r="E561" s="5">
        <v>-0.11010549384570298</v>
      </c>
      <c r="F561" s="5">
        <v>-4.3520934373715396E-2</v>
      </c>
      <c r="G561" s="5">
        <v>-6.5673422854426594E-2</v>
      </c>
      <c r="H561" s="5"/>
      <c r="I561" s="5">
        <f>AVERAGE('Summary statistics'!I561:I590)</f>
        <v>-4.623353772991578E-3</v>
      </c>
      <c r="J561">
        <f>AVERAGE('Raw data'!I560:I589)</f>
        <v>23.691666736666665</v>
      </c>
      <c r="L561" s="1">
        <v>44838</v>
      </c>
      <c r="M561" s="5">
        <v>0.12576787942438941</v>
      </c>
      <c r="N561" s="5">
        <v>-0.10636555828345151</v>
      </c>
      <c r="O561" s="5">
        <v>-0.75261607644238326</v>
      </c>
      <c r="P561" s="5">
        <v>-0.14773171477318683</v>
      </c>
      <c r="Q561" s="5">
        <v>-0.10552808324140303</v>
      </c>
      <c r="R561" s="5">
        <v>-7.9804092761779938E-2</v>
      </c>
      <c r="S561" s="5"/>
      <c r="T561" s="5">
        <f>AVERAGE('Summary statistics'!I561:I680)</f>
        <v>-1.3939028194655848E-3</v>
      </c>
      <c r="U561">
        <f>AVERAGE('Raw data'!I560:I679)</f>
        <v>25.359333437500013</v>
      </c>
    </row>
    <row r="562" spans="1:21" hidden="1" x14ac:dyDescent="0.2">
      <c r="A562" s="1">
        <v>44701</v>
      </c>
      <c r="B562" s="5">
        <v>0.23989195846643671</v>
      </c>
      <c r="C562" s="5">
        <v>0.1647605056760669</v>
      </c>
      <c r="D562" s="5">
        <v>-0.39812925685605777</v>
      </c>
      <c r="E562" s="5">
        <v>-0.1321058591788683</v>
      </c>
      <c r="F562" s="5">
        <v>-5.0647083792732507E-2</v>
      </c>
      <c r="G562" s="5">
        <v>-4.7678130100361975E-2</v>
      </c>
      <c r="H562" s="5"/>
      <c r="I562" s="5">
        <f>AVERAGE('Summary statistics'!I562:I591)</f>
        <v>-4.7599617352579986E-3</v>
      </c>
      <c r="J562">
        <f>AVERAGE('Raw data'!I561:I590)</f>
        <v>23.882333379999999</v>
      </c>
      <c r="L562" s="1">
        <v>44839</v>
      </c>
      <c r="M562" s="5">
        <v>8.5988680916542271E-2</v>
      </c>
      <c r="N562" s="5">
        <v>-9.0054826682906527E-2</v>
      </c>
      <c r="O562" s="5">
        <v>-0.76798839315550427</v>
      </c>
      <c r="P562" s="5">
        <v>-0.18565031717212072</v>
      </c>
      <c r="Q562" s="5">
        <v>-0.11876400999738392</v>
      </c>
      <c r="R562" s="5">
        <v>-0.13623044959368805</v>
      </c>
      <c r="S562" s="5"/>
      <c r="T562" s="5">
        <f>AVERAGE('Summary statistics'!I562:I681)</f>
        <v>-1.4461058675870526E-3</v>
      </c>
      <c r="U562">
        <f>AVERAGE('Raw data'!I561:I680)</f>
        <v>25.362166771666683</v>
      </c>
    </row>
    <row r="563" spans="1:21" hidden="1" x14ac:dyDescent="0.2">
      <c r="A563" s="1">
        <v>44704</v>
      </c>
      <c r="B563" s="5">
        <v>0.3313162924544758</v>
      </c>
      <c r="C563" s="5">
        <v>0.11549623357755338</v>
      </c>
      <c r="D563" s="5">
        <v>-0.37368798766644945</v>
      </c>
      <c r="E563" s="5">
        <v>-0.13339903566336025</v>
      </c>
      <c r="F563" s="5">
        <v>-5.1574670535203218E-2</v>
      </c>
      <c r="G563" s="5">
        <v>-7.0861636536336869E-2</v>
      </c>
      <c r="H563" s="5"/>
      <c r="I563" s="5">
        <f>AVERAGE('Summary statistics'!I563:I592)</f>
        <v>-4.0586440541077826E-3</v>
      </c>
      <c r="J563">
        <f>AVERAGE('Raw data'!I562:I591)</f>
        <v>23.965000033333332</v>
      </c>
      <c r="L563" s="1">
        <v>44840</v>
      </c>
      <c r="M563" s="5">
        <v>0.10485066923801388</v>
      </c>
      <c r="N563" s="5">
        <v>-0.10517960613470806</v>
      </c>
      <c r="O563" s="5">
        <v>-0.75063096823126918</v>
      </c>
      <c r="P563" s="5">
        <v>-0.18357117904666068</v>
      </c>
      <c r="Q563" s="5">
        <v>-0.12278111381832792</v>
      </c>
      <c r="R563" s="5">
        <v>-0.11471019001661614</v>
      </c>
      <c r="S563" s="5"/>
      <c r="T563" s="5">
        <f>AVERAGE('Summary statistics'!I563:I682)</f>
        <v>-1.509800975050359E-3</v>
      </c>
      <c r="U563">
        <f>AVERAGE('Raw data'!I562:I681)</f>
        <v>25.39825010500001</v>
      </c>
    </row>
    <row r="564" spans="1:21" hidden="1" x14ac:dyDescent="0.2">
      <c r="A564" s="1">
        <v>44705</v>
      </c>
      <c r="B564" s="5">
        <v>0.28073340400941055</v>
      </c>
      <c r="C564" s="5">
        <v>0.15201212822163909</v>
      </c>
      <c r="D564" s="5">
        <v>-0.28680644002982847</v>
      </c>
      <c r="E564" s="5">
        <v>-0.12445369229507841</v>
      </c>
      <c r="F564" s="5">
        <v>-4.3430362044092286E-2</v>
      </c>
      <c r="G564" s="5">
        <v>-9.1119526885491631E-2</v>
      </c>
      <c r="H564" s="5"/>
      <c r="I564" s="5">
        <f>AVERAGE('Summary statistics'!I564:I593)</f>
        <v>-3.7630644602844325E-3</v>
      </c>
      <c r="J564">
        <f>AVERAGE('Raw data'!I563:I592)</f>
        <v>24.219333403333334</v>
      </c>
      <c r="L564" s="1">
        <v>44841</v>
      </c>
      <c r="M564" s="5">
        <v>1.5682496000618849E-2</v>
      </c>
      <c r="N564" s="5">
        <v>-1.7654125652900976E-2</v>
      </c>
      <c r="O564" s="5">
        <v>-0.70420641272229034</v>
      </c>
      <c r="P564" s="5">
        <v>-0.20995401296665864</v>
      </c>
      <c r="Q564" s="5">
        <v>-0.13082193937463329</v>
      </c>
      <c r="R564" s="5">
        <v>-0.14095101469249618</v>
      </c>
      <c r="S564" s="5"/>
      <c r="T564" s="5">
        <f>AVERAGE('Summary statistics'!I564:I683)</f>
        <v>-1.6046495867548657E-3</v>
      </c>
      <c r="U564">
        <f>AVERAGE('Raw data'!I563:I682)</f>
        <v>25.419833439166677</v>
      </c>
    </row>
    <row r="565" spans="1:21" hidden="1" x14ac:dyDescent="0.2">
      <c r="A565" s="1">
        <v>44706</v>
      </c>
      <c r="B565" s="5">
        <v>0.29487916502859218</v>
      </c>
      <c r="C565" s="5">
        <v>9.2323617106575967E-2</v>
      </c>
      <c r="D565" s="5">
        <v>-0.30506196699288041</v>
      </c>
      <c r="E565" s="5">
        <v>-0.1627360984160412</v>
      </c>
      <c r="F565" s="5">
        <v>-6.794156891305958E-2</v>
      </c>
      <c r="G565" s="5">
        <v>-0.12899132151658355</v>
      </c>
      <c r="H565" s="5"/>
      <c r="I565" s="5">
        <f>AVERAGE('Summary statistics'!I565:I594)</f>
        <v>-3.3354051523708729E-3</v>
      </c>
      <c r="J565">
        <f>AVERAGE('Raw data'!I564:I593)</f>
        <v>24.50333341666666</v>
      </c>
      <c r="L565" s="1">
        <v>44844</v>
      </c>
      <c r="M565" s="5">
        <v>-3.7366146500463306E-2</v>
      </c>
      <c r="N565" s="5">
        <v>-9.8865199157603473E-2</v>
      </c>
      <c r="O565" s="5">
        <v>-0.73932934077521084</v>
      </c>
      <c r="P565" s="5">
        <v>-0.27155735344320142</v>
      </c>
      <c r="Q565" s="5">
        <v>-0.1651926441984847</v>
      </c>
      <c r="R565" s="5">
        <v>-0.15374663199719174</v>
      </c>
      <c r="S565" s="5"/>
      <c r="T565" s="5">
        <f>AVERAGE('Summary statistics'!I565:I684)</f>
        <v>-1.6387935360027948E-3</v>
      </c>
      <c r="U565">
        <f>AVERAGE('Raw data'!I564:I683)</f>
        <v>25.458166775833345</v>
      </c>
    </row>
    <row r="566" spans="1:21" hidden="1" x14ac:dyDescent="0.2">
      <c r="A566" s="1">
        <v>44707</v>
      </c>
      <c r="B566" s="5">
        <v>0.24146826363136134</v>
      </c>
      <c r="C566" s="5">
        <v>9.0195749929367242E-2</v>
      </c>
      <c r="D566" s="5">
        <v>-0.34252215393768981</v>
      </c>
      <c r="E566" s="5">
        <v>-0.16979944157873106</v>
      </c>
      <c r="F566" s="5">
        <v>-7.1580269641762631E-2</v>
      </c>
      <c r="G566" s="5">
        <v>-0.13359394149084472</v>
      </c>
      <c r="H566" s="5"/>
      <c r="I566" s="5">
        <f>AVERAGE('Summary statistics'!I566:I595)</f>
        <v>-3.04955659849714E-3</v>
      </c>
      <c r="J566">
        <f>AVERAGE('Raw data'!I565:I594)</f>
        <v>24.968000099999998</v>
      </c>
      <c r="L566" s="1">
        <v>44845</v>
      </c>
      <c r="M566" s="5">
        <v>-5.9018081066406165E-2</v>
      </c>
      <c r="N566" s="5">
        <v>-0.15423061907347391</v>
      </c>
      <c r="O566" s="5">
        <v>-0.76926604123888886</v>
      </c>
      <c r="P566" s="5">
        <v>-0.28950214242447614</v>
      </c>
      <c r="Q566" s="5">
        <v>-0.16310890963641231</v>
      </c>
      <c r="R566" s="5">
        <v>-0.15368559535132828</v>
      </c>
      <c r="S566" s="5"/>
      <c r="T566" s="5">
        <f>AVERAGE('Summary statistics'!I566:I685)</f>
        <v>-1.7859039981903181E-3</v>
      </c>
      <c r="U566">
        <f>AVERAGE('Raw data'!I565:I684)</f>
        <v>25.503916773333351</v>
      </c>
    </row>
    <row r="567" spans="1:21" hidden="1" x14ac:dyDescent="0.2">
      <c r="A567" s="1">
        <v>44708</v>
      </c>
      <c r="B567" s="5">
        <v>0.17854732002682883</v>
      </c>
      <c r="C567" s="5">
        <v>7.3179203306952503E-2</v>
      </c>
      <c r="D567" s="5">
        <v>-0.33382949775941134</v>
      </c>
      <c r="E567" s="5">
        <v>-0.15109439523423765</v>
      </c>
      <c r="F567" s="5">
        <v>-6.1393943948644739E-2</v>
      </c>
      <c r="G567" s="5">
        <v>-0.16288143613975009</v>
      </c>
      <c r="H567" s="5"/>
      <c r="I567" s="5">
        <f>AVERAGE('Summary statistics'!I567:I596)</f>
        <v>-1.8275707504031768E-3</v>
      </c>
      <c r="J567">
        <f>AVERAGE('Raw data'!I566:I595)</f>
        <v>25.413333516666668</v>
      </c>
      <c r="L567" s="1">
        <v>44846</v>
      </c>
      <c r="M567" s="5">
        <v>-0.12612250710625411</v>
      </c>
      <c r="N567" s="5">
        <v>-0.20335467435319485</v>
      </c>
      <c r="O567" s="5">
        <v>-0.7347248357869437</v>
      </c>
      <c r="P567" s="5">
        <v>-0.30532050633986513</v>
      </c>
      <c r="Q567" s="5">
        <v>-0.16321317429610399</v>
      </c>
      <c r="R567" s="5">
        <v>-0.17761962422490099</v>
      </c>
      <c r="S567" s="5"/>
      <c r="T567" s="5">
        <f>AVERAGE('Summary statistics'!I567:I686)</f>
        <v>-1.711551526514807E-3</v>
      </c>
      <c r="U567">
        <f>AVERAGE('Raw data'!I566:I685)</f>
        <v>25.555000115000016</v>
      </c>
    </row>
    <row r="568" spans="1:21" hidden="1" x14ac:dyDescent="0.2">
      <c r="A568" s="1">
        <v>44713</v>
      </c>
      <c r="B568" s="5">
        <v>0.10617859526168845</v>
      </c>
      <c r="C568" s="5">
        <v>6.3116662424962972E-2</v>
      </c>
      <c r="D568" s="5">
        <v>-0.31429755144471433</v>
      </c>
      <c r="E568" s="5">
        <v>-0.17667785664015925</v>
      </c>
      <c r="F568" s="5">
        <v>-7.1841265835557208E-2</v>
      </c>
      <c r="G568" s="5">
        <v>-0.15724692458859726</v>
      </c>
      <c r="H568" s="5"/>
      <c r="I568" s="5">
        <f>AVERAGE('Summary statistics'!I568:I597)</f>
        <v>-2.2809063372973793E-3</v>
      </c>
      <c r="J568">
        <f>AVERAGE('Raw data'!I567:I596)</f>
        <v>25.868666910000002</v>
      </c>
      <c r="L568" s="1">
        <v>44847</v>
      </c>
      <c r="M568" s="5">
        <v>-0.1484762726859169</v>
      </c>
      <c r="N568" s="5">
        <v>-0.19420222195892903</v>
      </c>
      <c r="O568" s="5">
        <v>-0.74452432162679771</v>
      </c>
      <c r="P568" s="5">
        <v>-0.32373534071995252</v>
      </c>
      <c r="Q568" s="5">
        <v>-0.16931747237074832</v>
      </c>
      <c r="R568" s="5">
        <v>-0.18854190751043926</v>
      </c>
      <c r="S568" s="5"/>
      <c r="T568" s="5">
        <f>AVERAGE('Summary statistics'!I568:I687)</f>
        <v>-1.4962248352763587E-3</v>
      </c>
      <c r="U568">
        <f>AVERAGE('Raw data'!I567:I686)</f>
        <v>25.623833450000014</v>
      </c>
    </row>
    <row r="569" spans="1:21" hidden="1" x14ac:dyDescent="0.2">
      <c r="A569" s="1">
        <v>44714</v>
      </c>
      <c r="B569" s="5">
        <v>0.16755777392969454</v>
      </c>
      <c r="C569" s="5">
        <v>0.13061421277270574</v>
      </c>
      <c r="D569" s="5">
        <v>-0.30949911196145635</v>
      </c>
      <c r="E569" s="5">
        <v>-0.1309298071689981</v>
      </c>
      <c r="F569" s="5">
        <v>-4.5747325102728276E-2</v>
      </c>
      <c r="G569" s="5">
        <v>-0.11966777706243945</v>
      </c>
      <c r="H569" s="5"/>
      <c r="I569" s="5">
        <f>AVERAGE('Summary statistics'!I569:I598)</f>
        <v>-2.2031322514072058E-3</v>
      </c>
      <c r="J569">
        <f>AVERAGE('Raw data'!I568:I597)</f>
        <v>26.283333596666669</v>
      </c>
      <c r="L569" s="1">
        <v>44848</v>
      </c>
      <c r="M569" s="5">
        <v>-0.10619698580279111</v>
      </c>
      <c r="N569" s="5">
        <v>-0.18064589441796577</v>
      </c>
      <c r="O569" s="5">
        <v>-0.77180380097059631</v>
      </c>
      <c r="P569" s="5">
        <v>-0.34008633710984371</v>
      </c>
      <c r="Q569" s="5">
        <v>-0.17232574003761827</v>
      </c>
      <c r="R569" s="5">
        <v>-0.18328212393361235</v>
      </c>
      <c r="S569" s="5"/>
      <c r="T569" s="5">
        <f>AVERAGE('Summary statistics'!I569:I688)</f>
        <v>-1.8285348680551032E-3</v>
      </c>
      <c r="U569">
        <f>AVERAGE('Raw data'!I568:I687)</f>
        <v>25.696000115833346</v>
      </c>
    </row>
    <row r="570" spans="1:21" hidden="1" x14ac:dyDescent="0.2">
      <c r="A570" s="1">
        <v>44715</v>
      </c>
      <c r="B570" s="5">
        <v>0.20589898713699628</v>
      </c>
      <c r="C570" s="5">
        <v>0.14573160561618911</v>
      </c>
      <c r="D570" s="5">
        <v>-0.33133028671409087</v>
      </c>
      <c r="E570" s="5">
        <v>-0.14280562631140237</v>
      </c>
      <c r="F570" s="5">
        <v>-5.5403310367272293E-2</v>
      </c>
      <c r="G570" s="5">
        <v>-0.12528064356918359</v>
      </c>
      <c r="H570" s="5"/>
      <c r="I570" s="5">
        <f>AVERAGE('Summary statistics'!I570:I599)</f>
        <v>-2.731923526230778E-3</v>
      </c>
      <c r="J570">
        <f>AVERAGE('Raw data'!I569:I598)</f>
        <v>26.56033364</v>
      </c>
      <c r="L570" s="1">
        <v>44851</v>
      </c>
      <c r="M570" s="5">
        <v>-0.14527661573220713</v>
      </c>
      <c r="N570" s="5">
        <v>-0.18425042316046517</v>
      </c>
      <c r="O570" s="5">
        <v>-0.74962442451265021</v>
      </c>
      <c r="P570" s="5">
        <v>-0.3001184424136849</v>
      </c>
      <c r="Q570" s="5">
        <v>-0.16147270932333682</v>
      </c>
      <c r="R570" s="5">
        <v>-0.20199950166118569</v>
      </c>
      <c r="S570" s="5"/>
      <c r="T570" s="5">
        <f>AVERAGE('Summary statistics'!I570:I689)</f>
        <v>-1.6055825691417718E-3</v>
      </c>
      <c r="U570">
        <f>AVERAGE('Raw data'!I569:I688)</f>
        <v>25.752583456666677</v>
      </c>
    </row>
    <row r="571" spans="1:21" hidden="1" x14ac:dyDescent="0.2">
      <c r="A571" s="1">
        <v>44718</v>
      </c>
      <c r="B571" s="5">
        <v>0.29262885100904501</v>
      </c>
      <c r="C571" s="5">
        <v>0.13254333359798828</v>
      </c>
      <c r="D571" s="5">
        <v>-0.25508191781363648</v>
      </c>
      <c r="E571" s="5">
        <v>-0.1083841852767429</v>
      </c>
      <c r="F571" s="5">
        <v>-5.5131447260510363E-2</v>
      </c>
      <c r="G571" s="5">
        <v>-0.11394708411089027</v>
      </c>
      <c r="H571" s="5"/>
      <c r="I571" s="5">
        <f>AVERAGE('Summary statistics'!I571:I600)</f>
        <v>-2.1320800735441167E-3</v>
      </c>
      <c r="J571">
        <f>AVERAGE('Raw data'!I570:I599)</f>
        <v>26.82166697666667</v>
      </c>
      <c r="L571" s="1">
        <v>44852</v>
      </c>
      <c r="M571" s="5">
        <v>-0.19141843564078409</v>
      </c>
      <c r="N571" s="5">
        <v>-0.22570004885977657</v>
      </c>
      <c r="O571" s="5">
        <v>-0.73929226149235705</v>
      </c>
      <c r="P571" s="5">
        <v>-0.2804381565965281</v>
      </c>
      <c r="Q571" s="5">
        <v>-0.16262159363215012</v>
      </c>
      <c r="R571" s="5">
        <v>-0.22101594897320723</v>
      </c>
      <c r="S571" s="5"/>
      <c r="T571" s="5">
        <f>AVERAGE('Summary statistics'!I571:I690)</f>
        <v>-1.3870358399916051E-3</v>
      </c>
      <c r="U571">
        <f>AVERAGE('Raw data'!I570:I689)</f>
        <v>25.838333464166681</v>
      </c>
    </row>
    <row r="572" spans="1:21" hidden="1" x14ac:dyDescent="0.2">
      <c r="A572" s="1">
        <v>44719</v>
      </c>
      <c r="B572" s="5">
        <v>0.352242115396324</v>
      </c>
      <c r="C572" s="5">
        <v>0.15690409712988646</v>
      </c>
      <c r="D572" s="5">
        <v>-0.24344442656630594</v>
      </c>
      <c r="E572" s="5">
        <v>-8.9686876019890907E-2</v>
      </c>
      <c r="F572" s="5">
        <v>-4.3425373479296273E-2</v>
      </c>
      <c r="G572" s="5">
        <v>-0.14177436359208556</v>
      </c>
      <c r="H572" s="5"/>
      <c r="I572" s="5">
        <f>AVERAGE('Summary statistics'!I572:I601)</f>
        <v>-8.7840265837423645E-4</v>
      </c>
      <c r="J572">
        <f>AVERAGE('Raw data'!I571:I600)</f>
        <v>27.072667000000003</v>
      </c>
      <c r="L572" s="1">
        <v>44853</v>
      </c>
      <c r="M572" s="5">
        <v>-0.17920429012736405</v>
      </c>
      <c r="N572" s="5">
        <v>-0.17655785207720454</v>
      </c>
      <c r="O572" s="5">
        <v>-0.73063900053381292</v>
      </c>
      <c r="P572" s="5">
        <v>-0.2786677650728463</v>
      </c>
      <c r="Q572" s="5">
        <v>-0.16859211595744536</v>
      </c>
      <c r="R572" s="5">
        <v>-0.21083096791102704</v>
      </c>
      <c r="S572" s="5"/>
      <c r="T572" s="5">
        <f>AVERAGE('Summary statistics'!I572:I691)</f>
        <v>-1.2083895581889504E-3</v>
      </c>
      <c r="U572">
        <f>AVERAGE('Raw data'!I571:I690)</f>
        <v>25.952416785833346</v>
      </c>
    </row>
    <row r="573" spans="1:21" hidden="1" x14ac:dyDescent="0.2">
      <c r="A573" s="1">
        <v>44720</v>
      </c>
      <c r="B573" s="5">
        <v>0.26573815287523461</v>
      </c>
      <c r="C573" s="5">
        <v>0.21445972072911371</v>
      </c>
      <c r="D573" s="5">
        <v>-0.29160297546466818</v>
      </c>
      <c r="E573" s="5">
        <v>-6.8902345075808807E-2</v>
      </c>
      <c r="F573" s="5">
        <v>-2.1053409197832579E-2</v>
      </c>
      <c r="G573" s="5">
        <v>-0.13827447187472153</v>
      </c>
      <c r="H573" s="5"/>
      <c r="I573" s="5">
        <f>AVERAGE('Summary statistics'!I573:I602)</f>
        <v>-1.4295450953836235E-3</v>
      </c>
      <c r="J573">
        <f>AVERAGE('Raw data'!I572:I601)</f>
        <v>27.403666946666668</v>
      </c>
      <c r="L573" s="1">
        <v>44854</v>
      </c>
      <c r="M573" s="5">
        <v>-0.21887915252775125</v>
      </c>
      <c r="N573" s="5">
        <v>-0.13634784604768155</v>
      </c>
      <c r="O573" s="5">
        <v>-0.75280354988508724</v>
      </c>
      <c r="P573" s="5">
        <v>-0.2362733080377265</v>
      </c>
      <c r="Q573" s="5">
        <v>-0.14700328761760556</v>
      </c>
      <c r="R573" s="5">
        <v>-0.18172965246414804</v>
      </c>
      <c r="S573" s="5"/>
      <c r="T573" s="5">
        <f>AVERAGE('Summary statistics'!I573:I692)</f>
        <v>-1.3222596089302325E-3</v>
      </c>
      <c r="U573">
        <f>AVERAGE('Raw data'!I572:I691)</f>
        <v>26.048833434166674</v>
      </c>
    </row>
    <row r="574" spans="1:21" hidden="1" x14ac:dyDescent="0.2">
      <c r="A574" s="1">
        <v>44721</v>
      </c>
      <c r="B574" s="5">
        <v>0.26885634010109077</v>
      </c>
      <c r="C574" s="5">
        <v>0.17796926086600651</v>
      </c>
      <c r="D574" s="5">
        <v>-0.23610335190109619</v>
      </c>
      <c r="E574" s="5">
        <v>-7.6181528521284E-2</v>
      </c>
      <c r="F574" s="5">
        <v>-2.731144760185818E-2</v>
      </c>
      <c r="G574" s="5">
        <v>-0.142395376239281</v>
      </c>
      <c r="H574" s="5"/>
      <c r="I574" s="5">
        <f>AVERAGE('Summary statistics'!I574:I603)</f>
        <v>-1.2807598121656789E-3</v>
      </c>
      <c r="J574">
        <f>AVERAGE('Raw data'!I573:I602)</f>
        <v>27.645333613333335</v>
      </c>
      <c r="L574" s="1">
        <v>44855</v>
      </c>
      <c r="M574" s="5">
        <v>-0.32304454476713612</v>
      </c>
      <c r="N574" s="5">
        <v>-0.17878798421264352</v>
      </c>
      <c r="O574" s="5">
        <v>-0.68759496857366487</v>
      </c>
      <c r="P574" s="5">
        <v>-0.2109643668597847</v>
      </c>
      <c r="Q574" s="5">
        <v>-0.13942325702242583</v>
      </c>
      <c r="R574" s="5">
        <v>-0.20735284224043168</v>
      </c>
      <c r="S574" s="5"/>
      <c r="T574" s="5">
        <f>AVERAGE('Summary statistics'!I574:I693)</f>
        <v>-8.8894463990765173E-4</v>
      </c>
      <c r="U574">
        <f>AVERAGE('Raw data'!I573:I692)</f>
        <v>26.116166766666673</v>
      </c>
    </row>
    <row r="575" spans="1:21" hidden="1" x14ac:dyDescent="0.2">
      <c r="A575" s="1">
        <v>44722</v>
      </c>
      <c r="B575" s="5">
        <v>0.18721486545691254</v>
      </c>
      <c r="C575" s="5">
        <v>0.16789067459072932</v>
      </c>
      <c r="D575" s="5">
        <v>-0.29960895809223503</v>
      </c>
      <c r="E575" s="5">
        <v>-6.7395682199960991E-2</v>
      </c>
      <c r="F575" s="5">
        <v>-7.0134711798585797E-3</v>
      </c>
      <c r="G575" s="5">
        <v>-0.12119718779196946</v>
      </c>
      <c r="H575" s="5"/>
      <c r="I575" s="5">
        <f>AVERAGE('Summary statistics'!I575:I604)</f>
        <v>-2.3353708280247354E-3</v>
      </c>
      <c r="J575">
        <f>AVERAGE('Raw data'!I574:I603)</f>
        <v>27.908000316666669</v>
      </c>
      <c r="L575" s="1">
        <v>44858</v>
      </c>
      <c r="M575" s="5">
        <v>-0.34473629416134588</v>
      </c>
      <c r="N575" s="5">
        <v>-0.18747104045043791</v>
      </c>
      <c r="O575" s="5">
        <v>-0.70803719457851721</v>
      </c>
      <c r="P575" s="5">
        <v>-0.20095964503772365</v>
      </c>
      <c r="Q575" s="5">
        <v>-0.13263170745362524</v>
      </c>
      <c r="R575" s="5">
        <v>-0.2190535660626847</v>
      </c>
      <c r="S575" s="5"/>
      <c r="T575" s="5">
        <f>AVERAGE('Summary statistics'!I575:I694)</f>
        <v>-8.0797787391275377E-4</v>
      </c>
      <c r="U575">
        <f>AVERAGE('Raw data'!I574:I693)</f>
        <v>26.201916775000004</v>
      </c>
    </row>
    <row r="576" spans="1:21" hidden="1" x14ac:dyDescent="0.2">
      <c r="A576" s="1">
        <v>44725</v>
      </c>
      <c r="B576" s="5">
        <v>0.22302740055038808</v>
      </c>
      <c r="C576" s="5">
        <v>0.1378288083621588</v>
      </c>
      <c r="D576" s="5">
        <v>-0.5713580020090121</v>
      </c>
      <c r="E576" s="5">
        <v>-8.6740815808802774E-2</v>
      </c>
      <c r="F576" s="5">
        <v>-3.1965333325521574E-2</v>
      </c>
      <c r="G576" s="5">
        <v>-0.11234028756423345</v>
      </c>
      <c r="H576" s="5"/>
      <c r="I576" s="5">
        <f>AVERAGE('Summary statistics'!I576:I605)</f>
        <v>-4.4682214681427196E-3</v>
      </c>
      <c r="J576">
        <f>AVERAGE('Raw data'!I575:I604)</f>
        <v>28.152000306666665</v>
      </c>
      <c r="L576" s="1">
        <v>44859</v>
      </c>
      <c r="M576" s="5">
        <v>-0.20469543116536615</v>
      </c>
      <c r="N576" s="5">
        <v>-0.21097416383187584</v>
      </c>
      <c r="O576" s="5">
        <v>-0.68270077743341917</v>
      </c>
      <c r="P576" s="5">
        <v>-0.18069223906576443</v>
      </c>
      <c r="Q576" s="5">
        <v>-0.13165236659916846</v>
      </c>
      <c r="R576" s="5">
        <v>-0.17795369994083154</v>
      </c>
      <c r="S576" s="5"/>
      <c r="T576" s="5">
        <f>AVERAGE('Summary statistics'!I576:I695)</f>
        <v>-8.772268795736878E-4</v>
      </c>
      <c r="U576">
        <f>AVERAGE('Raw data'!I575:I694)</f>
        <v>26.289083450000003</v>
      </c>
    </row>
    <row r="577" spans="1:21" hidden="1" x14ac:dyDescent="0.2">
      <c r="A577" s="1">
        <v>44726</v>
      </c>
      <c r="B577" s="5">
        <v>-7.6214600194321469E-3</v>
      </c>
      <c r="C577" s="5">
        <v>0.12753148240789075</v>
      </c>
      <c r="D577" s="5">
        <v>-0.55459291400693878</v>
      </c>
      <c r="E577" s="5">
        <v>-9.6853497028178651E-2</v>
      </c>
      <c r="F577" s="5">
        <v>-5.2734218812015669E-2</v>
      </c>
      <c r="G577" s="5">
        <v>-9.9547462197309797E-2</v>
      </c>
      <c r="H577" s="5"/>
      <c r="I577" s="5">
        <f>AVERAGE('Summary statistics'!I577:I606)</f>
        <v>-3.3622761927139437E-3</v>
      </c>
      <c r="J577">
        <f>AVERAGE('Raw data'!I576:I605)</f>
        <v>28.321333639999999</v>
      </c>
      <c r="L577" s="1">
        <v>44860</v>
      </c>
      <c r="M577" s="5">
        <v>-0.25633608727856905</v>
      </c>
      <c r="N577" s="5">
        <v>-0.17469003846817635</v>
      </c>
      <c r="O577" s="5">
        <v>-0.61927436289176796</v>
      </c>
      <c r="P577" s="5">
        <v>-0.16948679695580221</v>
      </c>
      <c r="Q577" s="5">
        <v>-0.13564842881757536</v>
      </c>
      <c r="R577" s="5">
        <v>-0.14415640063254156</v>
      </c>
      <c r="S577" s="5"/>
      <c r="T577" s="5">
        <f>AVERAGE('Summary statistics'!I577:I696)</f>
        <v>-6.3102634398980075E-4</v>
      </c>
      <c r="U577">
        <f>AVERAGE('Raw data'!I576:I695)</f>
        <v>26.336833446666674</v>
      </c>
    </row>
    <row r="578" spans="1:21" hidden="1" x14ac:dyDescent="0.2">
      <c r="A578" s="1">
        <v>44727</v>
      </c>
      <c r="B578" s="5">
        <v>-7.3850620974606415E-3</v>
      </c>
      <c r="C578" s="5">
        <v>9.2046065251087994E-2</v>
      </c>
      <c r="D578" s="5">
        <v>-0.53405025981841436</v>
      </c>
      <c r="E578" s="5">
        <v>-5.2916625931584936E-2</v>
      </c>
      <c r="F578" s="5">
        <v>-2.3893404246792704E-2</v>
      </c>
      <c r="G578" s="5">
        <v>-9.1025377534675905E-2</v>
      </c>
      <c r="H578" s="5"/>
      <c r="I578" s="5">
        <f>AVERAGE('Summary statistics'!I578:I607)</f>
        <v>-3.0680166544716316E-3</v>
      </c>
      <c r="J578">
        <f>AVERAGE('Raw data'!I577:I606)</f>
        <v>28.458333659999997</v>
      </c>
      <c r="L578" s="1">
        <v>44861</v>
      </c>
      <c r="M578" s="5">
        <v>-0.36560143216027613</v>
      </c>
      <c r="N578" s="5">
        <v>-0.16604324614277025</v>
      </c>
      <c r="O578" s="5">
        <v>-0.64075074038262447</v>
      </c>
      <c r="P578" s="5">
        <v>-0.14713496503616963</v>
      </c>
      <c r="Q578" s="5">
        <v>-0.11232468208193744</v>
      </c>
      <c r="R578" s="5">
        <v>-0.15774013333022488</v>
      </c>
      <c r="S578" s="5"/>
      <c r="T578" s="5">
        <f>AVERAGE('Summary statistics'!I578:I697)</f>
        <v>-7.290300308373666E-4</v>
      </c>
      <c r="U578">
        <f>AVERAGE('Raw data'!I577:I696)</f>
        <v>26.376916775833351</v>
      </c>
    </row>
    <row r="579" spans="1:21" hidden="1" x14ac:dyDescent="0.2">
      <c r="A579" s="1">
        <v>44728</v>
      </c>
      <c r="B579" s="5">
        <v>-6.3583483240455624E-2</v>
      </c>
      <c r="C579" s="5">
        <v>0.13821963374797855</v>
      </c>
      <c r="D579" s="5">
        <v>-0.61525961181395239</v>
      </c>
      <c r="E579" s="5">
        <v>-3.5020413749953322E-2</v>
      </c>
      <c r="F579" s="5">
        <v>-1.112765144310714E-2</v>
      </c>
      <c r="G579" s="5">
        <v>-5.4266671358552558E-2</v>
      </c>
      <c r="H579" s="5"/>
      <c r="I579" s="5">
        <f>AVERAGE('Summary statistics'!I579:I608)</f>
        <v>-4.3306052067601918E-3</v>
      </c>
      <c r="J579">
        <f>AVERAGE('Raw data'!I578:I607)</f>
        <v>28.647667003333332</v>
      </c>
      <c r="L579" s="1">
        <v>44862</v>
      </c>
      <c r="M579" s="5">
        <v>-0.33601973655064343</v>
      </c>
      <c r="N579" s="5">
        <v>-0.15278455939621485</v>
      </c>
      <c r="O579" s="5">
        <v>-0.60511823991128955</v>
      </c>
      <c r="P579" s="5">
        <v>-0.16867583900174407</v>
      </c>
      <c r="Q579" s="5">
        <v>-0.12864043873960462</v>
      </c>
      <c r="R579" s="5">
        <v>-0.15520536686828557</v>
      </c>
      <c r="S579" s="5"/>
      <c r="T579" s="5">
        <f>AVERAGE('Summary statistics'!I579:I698)</f>
        <v>-5.6650842230239517E-4</v>
      </c>
      <c r="U579">
        <f>AVERAGE('Raw data'!I578:I697)</f>
        <v>26.433000105000016</v>
      </c>
    </row>
    <row r="580" spans="1:21" hidden="1" x14ac:dyDescent="0.2">
      <c r="A580" s="1">
        <v>44729</v>
      </c>
      <c r="B580" s="5">
        <v>-0.19213785028471975</v>
      </c>
      <c r="C580" s="5">
        <v>1.6101925843851103E-2</v>
      </c>
      <c r="D580" s="5">
        <v>-0.66333008605927557</v>
      </c>
      <c r="E580" s="5">
        <v>-3.7058958936807218E-2</v>
      </c>
      <c r="F580" s="5">
        <v>-1.5204908229151508E-2</v>
      </c>
      <c r="G580" s="5">
        <v>-6.0008609391248371E-2</v>
      </c>
      <c r="H580" s="5"/>
      <c r="I580" s="5">
        <f>AVERAGE('Summary statistics'!I580:I609)</f>
        <v>-5.2381654166567286E-3</v>
      </c>
      <c r="J580">
        <f>AVERAGE('Raw data'!I579:I608)</f>
        <v>28.748333619999997</v>
      </c>
      <c r="L580" s="1">
        <v>44865</v>
      </c>
      <c r="M580" s="5">
        <v>-0.28077392300135057</v>
      </c>
      <c r="N580" s="5">
        <v>-0.2198792439323792</v>
      </c>
      <c r="O580" s="5">
        <v>-0.66080449294914745</v>
      </c>
      <c r="P580" s="5">
        <v>-0.15846763558928059</v>
      </c>
      <c r="Q580" s="5">
        <v>-0.13017353361307116</v>
      </c>
      <c r="R580" s="5">
        <v>-0.18297145163648323</v>
      </c>
      <c r="S580" s="5"/>
      <c r="T580" s="5">
        <f>AVERAGE('Summary statistics'!I580:I699)</f>
        <v>-8.7407127241683738E-4</v>
      </c>
      <c r="U580">
        <f>AVERAGE('Raw data'!I579:I698)</f>
        <v>26.49816676916668</v>
      </c>
    </row>
    <row r="581" spans="1:21" hidden="1" x14ac:dyDescent="0.2">
      <c r="A581" s="1">
        <v>44734</v>
      </c>
      <c r="B581" s="5">
        <v>-0.24740218089425128</v>
      </c>
      <c r="C581" s="5">
        <v>-1.9305798953077581E-2</v>
      </c>
      <c r="D581" s="5">
        <v>-0.60449620419843164</v>
      </c>
      <c r="E581" s="5">
        <v>-4.660701228769816E-2</v>
      </c>
      <c r="F581" s="5">
        <v>-2.0086294971804395E-2</v>
      </c>
      <c r="G581" s="5">
        <v>-8.4237548934075077E-2</v>
      </c>
      <c r="H581" s="5"/>
      <c r="I581" s="5">
        <f>AVERAGE('Summary statistics'!I581:I610)</f>
        <v>-3.3097320726325984E-3</v>
      </c>
      <c r="J581">
        <f>AVERAGE('Raw data'!I580:I609)</f>
        <v>28.882333633333328</v>
      </c>
      <c r="L581" s="1">
        <v>44866</v>
      </c>
      <c r="M581" s="5">
        <v>-0.42989873112639759</v>
      </c>
      <c r="N581" s="5">
        <v>-0.20300319583891907</v>
      </c>
      <c r="O581" s="5">
        <v>-0.57889733002621224</v>
      </c>
      <c r="P581" s="5">
        <v>-0.13203665731186037</v>
      </c>
      <c r="Q581" s="5">
        <v>-0.12838846988441668</v>
      </c>
      <c r="R581" s="5">
        <v>-0.20705733901040826</v>
      </c>
      <c r="S581" s="5"/>
      <c r="T581" s="5">
        <f>AVERAGE('Summary statistics'!I581:I700)</f>
        <v>-6.1687794843082666E-4</v>
      </c>
      <c r="U581">
        <f>AVERAGE('Raw data'!I580:I699)</f>
        <v>26.574750106666681</v>
      </c>
    </row>
    <row r="582" spans="1:21" hidden="1" x14ac:dyDescent="0.2">
      <c r="A582" s="1">
        <v>44735</v>
      </c>
      <c r="B582" s="5">
        <v>-0.25398223479328214</v>
      </c>
      <c r="C582" s="5">
        <v>-5.1403578897723179E-2</v>
      </c>
      <c r="D582" s="5">
        <v>-0.53446269192413642</v>
      </c>
      <c r="E582" s="5">
        <v>-6.1066217942036656E-2</v>
      </c>
      <c r="F582" s="5">
        <v>-2.8553359281552382E-2</v>
      </c>
      <c r="G582" s="5">
        <v>-6.4965051321047643E-2</v>
      </c>
      <c r="H582" s="5"/>
      <c r="I582" s="5">
        <f>AVERAGE('Summary statistics'!I582:I611)</f>
        <v>-2.7595587944829534E-3</v>
      </c>
      <c r="J582">
        <f>AVERAGE('Raw data'!I581:I610)</f>
        <v>29.026333623333326</v>
      </c>
      <c r="L582" s="1">
        <v>44867</v>
      </c>
      <c r="M582" s="5">
        <v>-0.24934482342815634</v>
      </c>
      <c r="N582" s="5">
        <v>-0.19857759736896022</v>
      </c>
      <c r="O582" s="5">
        <v>-0.58034628037331992</v>
      </c>
      <c r="P582" s="5">
        <v>-0.1323632614056823</v>
      </c>
      <c r="Q582" s="5">
        <v>-0.13198474263236074</v>
      </c>
      <c r="R582" s="5">
        <v>-0.2134137976463101</v>
      </c>
      <c r="S582" s="5"/>
      <c r="T582" s="5">
        <f>AVERAGE('Summary statistics'!I582:I701)</f>
        <v>-7.6939172796239178E-4</v>
      </c>
      <c r="U582">
        <f>AVERAGE('Raw data'!I581:I700)</f>
        <v>26.66708344000001</v>
      </c>
    </row>
    <row r="583" spans="1:21" hidden="1" x14ac:dyDescent="0.2">
      <c r="A583" s="1">
        <v>44736</v>
      </c>
      <c r="B583" s="5">
        <v>-0.12184764709254688</v>
      </c>
      <c r="C583" s="5">
        <v>4.3004110952980304E-2</v>
      </c>
      <c r="D583" s="5">
        <v>-0.34908979972982151</v>
      </c>
      <c r="E583" s="5">
        <v>-3.23698071616869E-2</v>
      </c>
      <c r="F583" s="5">
        <v>-1.5343628297322364E-2</v>
      </c>
      <c r="G583" s="5">
        <v>-6.6750280843491619E-2</v>
      </c>
      <c r="H583" s="5"/>
      <c r="I583" s="5">
        <f>AVERAGE('Summary statistics'!I583:I612)</f>
        <v>-6.7065572556010704E-4</v>
      </c>
      <c r="J583">
        <f>AVERAGE('Raw data'!I582:I611)</f>
        <v>29.173000276666663</v>
      </c>
      <c r="L583" s="1">
        <v>44868</v>
      </c>
      <c r="M583" s="5">
        <v>-0.16203345602605987</v>
      </c>
      <c r="N583" s="5">
        <v>-0.15633562400935797</v>
      </c>
      <c r="O583" s="5">
        <v>-0.39835965908996562</v>
      </c>
      <c r="P583" s="5">
        <v>-0.11600871701557572</v>
      </c>
      <c r="Q583" s="5">
        <v>-0.13069150646036659</v>
      </c>
      <c r="R583" s="5">
        <v>-0.20170882792992378</v>
      </c>
      <c r="S583" s="5"/>
      <c r="T583" s="5">
        <f>AVERAGE('Summary statistics'!I583:I702)</f>
        <v>-5.8673218006327242E-4</v>
      </c>
      <c r="U583">
        <f>AVERAGE('Raw data'!I582:I701)</f>
        <v>26.778000118333342</v>
      </c>
    </row>
    <row r="584" spans="1:21" hidden="1" x14ac:dyDescent="0.2">
      <c r="A584" s="1">
        <v>44739</v>
      </c>
      <c r="B584" s="5">
        <v>-0.12749490476101077</v>
      </c>
      <c r="C584" s="5">
        <v>9.3796313045520885E-2</v>
      </c>
      <c r="D584" s="5">
        <v>-0.40263753645284717</v>
      </c>
      <c r="E584" s="5">
        <v>-1.202118157621648E-2</v>
      </c>
      <c r="F584" s="5">
        <v>-8.838510262899486E-3</v>
      </c>
      <c r="G584" s="5">
        <v>-3.4995076441004025E-2</v>
      </c>
      <c r="H584" s="5"/>
      <c r="I584" s="5">
        <f>AVERAGE('Summary statistics'!I584:I613)</f>
        <v>-8.5173562689150881E-4</v>
      </c>
      <c r="J584">
        <f>AVERAGE('Raw data'!I583:I612)</f>
        <v>29.243333629999995</v>
      </c>
      <c r="L584" s="1">
        <v>44869</v>
      </c>
      <c r="M584" s="5">
        <v>-0.14315292561771562</v>
      </c>
      <c r="N584" s="5">
        <v>-7.4370174189603677E-2</v>
      </c>
      <c r="O584" s="5">
        <v>-0.38278307743496087</v>
      </c>
      <c r="P584" s="5">
        <v>-3.0328329020572586E-2</v>
      </c>
      <c r="Q584" s="5">
        <v>-9.3540969029320784E-2</v>
      </c>
      <c r="R584" s="5">
        <v>-0.14758140903817077</v>
      </c>
      <c r="S584" s="5"/>
      <c r="T584" s="5">
        <f>AVERAGE('Summary statistics'!I584:I703)</f>
        <v>-4.9446622716179864E-4</v>
      </c>
      <c r="U584">
        <f>AVERAGE('Raw data'!I583:I702)</f>
        <v>26.868750113333345</v>
      </c>
    </row>
    <row r="585" spans="1:21" hidden="1" x14ac:dyDescent="0.2">
      <c r="A585" s="1">
        <v>44740</v>
      </c>
      <c r="B585" s="5">
        <v>-0.15377989342868928</v>
      </c>
      <c r="C585" s="5">
        <v>5.5654219168135032E-2</v>
      </c>
      <c r="D585" s="5">
        <v>-0.3601082386186612</v>
      </c>
      <c r="E585" s="5">
        <v>-3.6293830320787812E-2</v>
      </c>
      <c r="F585" s="5">
        <v>-1.7688017274416448E-2</v>
      </c>
      <c r="G585" s="5">
        <v>-3.1713004861225615E-2</v>
      </c>
      <c r="H585" s="5"/>
      <c r="I585" s="5">
        <f>AVERAGE('Summary statistics'!I585:I614)</f>
        <v>-9.7668415564901171E-4</v>
      </c>
      <c r="J585">
        <f>AVERAGE('Raw data'!I584:I613)</f>
        <v>29.13866698333333</v>
      </c>
      <c r="L585" s="1">
        <v>44872</v>
      </c>
      <c r="M585" s="5">
        <v>-9.5519625820378859E-2</v>
      </c>
      <c r="N585" s="5">
        <v>-0.141196136549572</v>
      </c>
      <c r="O585" s="5">
        <v>-0.34488784055444194</v>
      </c>
      <c r="P585" s="5">
        <v>-3.0877400062507793E-2</v>
      </c>
      <c r="Q585" s="5">
        <v>-9.809227356988319E-2</v>
      </c>
      <c r="R585" s="5">
        <v>-0.17668839343238915</v>
      </c>
      <c r="S585" s="5"/>
      <c r="T585" s="5">
        <f>AVERAGE('Summary statistics'!I585:I704)</f>
        <v>-2.7639735780182203E-4</v>
      </c>
      <c r="U585">
        <f>AVERAGE('Raw data'!I584:I703)</f>
        <v>26.899833458333351</v>
      </c>
    </row>
    <row r="586" spans="1:21" hidden="1" x14ac:dyDescent="0.2">
      <c r="A586" s="1">
        <v>44741</v>
      </c>
      <c r="B586" s="5">
        <v>-0.17477804304141292</v>
      </c>
      <c r="C586" s="5">
        <v>3.3813605348012338E-2</v>
      </c>
      <c r="D586" s="5">
        <v>-0.36518605499036516</v>
      </c>
      <c r="E586" s="5">
        <v>-1.686300416460913E-3</v>
      </c>
      <c r="F586" s="5">
        <v>-3.8988545036993776E-3</v>
      </c>
      <c r="G586" s="5">
        <v>-1.3640141468764138E-2</v>
      </c>
      <c r="H586" s="5"/>
      <c r="I586" s="5">
        <f>AVERAGE('Summary statistics'!I586:I615)</f>
        <v>-9.5718963087477419E-4</v>
      </c>
      <c r="J586">
        <f>AVERAGE('Raw data'!I585:I614)</f>
        <v>29.038666983333332</v>
      </c>
      <c r="L586" s="1">
        <v>44873</v>
      </c>
      <c r="M586" s="5">
        <v>-0.23177352409077653</v>
      </c>
      <c r="N586" s="5">
        <v>-0.17704013564068344</v>
      </c>
      <c r="O586" s="5">
        <v>-0.4472171836945163</v>
      </c>
      <c r="P586" s="5">
        <v>3.4491887510489122E-2</v>
      </c>
      <c r="Q586" s="5">
        <v>-6.1364783863466221E-2</v>
      </c>
      <c r="R586" s="5">
        <v>-0.12261274733810769</v>
      </c>
      <c r="S586" s="5"/>
      <c r="T586" s="5">
        <f>AVERAGE('Summary statistics'!I586:I705)</f>
        <v>-2.1907144248374625E-4</v>
      </c>
      <c r="U586">
        <f>AVERAGE('Raw data'!I585:I704)</f>
        <v>26.941500125000012</v>
      </c>
    </row>
    <row r="587" spans="1:21" hidden="1" x14ac:dyDescent="0.2">
      <c r="A587" s="1">
        <v>44742</v>
      </c>
      <c r="B587" s="5">
        <v>-0.34557000135017224</v>
      </c>
      <c r="C587" s="5">
        <v>-4.3752643021707116E-2</v>
      </c>
      <c r="D587" s="5">
        <v>-0.38499942844571466</v>
      </c>
      <c r="E587" s="5">
        <v>-3.1390868479579448E-2</v>
      </c>
      <c r="F587" s="5">
        <v>-4.9785646167310217E-4</v>
      </c>
      <c r="G587" s="5">
        <v>-4.0022421912710313E-2</v>
      </c>
      <c r="H587" s="5"/>
      <c r="I587" s="5">
        <f>AVERAGE('Summary statistics'!I587:I616)</f>
        <v>-2.0367606096159388E-3</v>
      </c>
      <c r="J587">
        <f>AVERAGE('Raw data'!I586:I615)</f>
        <v>28.72000027</v>
      </c>
      <c r="L587" s="1">
        <v>44874</v>
      </c>
      <c r="M587" s="5">
        <v>-0.2674010698828273</v>
      </c>
      <c r="N587" s="5">
        <v>-0.25255642339495504</v>
      </c>
      <c r="O587" s="5">
        <v>-0.61156008076377399</v>
      </c>
      <c r="P587" s="5">
        <v>1.5403819978164946E-2</v>
      </c>
      <c r="Q587" s="5">
        <v>-5.36770996364625E-2</v>
      </c>
      <c r="R587" s="5">
        <v>-0.11322582593600528</v>
      </c>
      <c r="S587" s="5"/>
      <c r="T587" s="5">
        <f>AVERAGE('Summary statistics'!I587:I706)</f>
        <v>-5.9062218763971655E-4</v>
      </c>
      <c r="U587">
        <f>AVERAGE('Raw data'!I586:I705)</f>
        <v>26.923583460833349</v>
      </c>
    </row>
    <row r="588" spans="1:21" hidden="1" x14ac:dyDescent="0.2">
      <c r="A588" s="1">
        <v>44743</v>
      </c>
      <c r="B588" s="5">
        <v>-0.32821083026507708</v>
      </c>
      <c r="C588" s="5">
        <v>-5.1846493737819091E-2</v>
      </c>
      <c r="D588" s="5">
        <v>-0.43797037227276081</v>
      </c>
      <c r="E588" s="5">
        <v>-9.1480114938917612E-2</v>
      </c>
      <c r="F588" s="5">
        <v>-6.9147004869339257E-3</v>
      </c>
      <c r="G588" s="5">
        <v>-9.4050322421501339E-2</v>
      </c>
      <c r="H588" s="5"/>
      <c r="I588" s="5">
        <f>AVERAGE('Summary statistics'!I588:I617)</f>
        <v>-1.555004024085326E-3</v>
      </c>
      <c r="J588">
        <f>AVERAGE('Raw data'!I587:I616)</f>
        <v>28.536333596666665</v>
      </c>
      <c r="L588" s="1">
        <v>44875</v>
      </c>
      <c r="M588" s="5">
        <v>-0.24310644786307548</v>
      </c>
      <c r="N588" s="5">
        <v>-0.27815376424957106</v>
      </c>
      <c r="O588" s="5">
        <v>-0.52887194643435953</v>
      </c>
      <c r="P588" s="5">
        <v>6.9822030125817145E-3</v>
      </c>
      <c r="Q588" s="5">
        <v>-3.3806509999834873E-2</v>
      </c>
      <c r="R588" s="5">
        <v>-0.14448007054892026</v>
      </c>
      <c r="S588" s="5"/>
      <c r="T588" s="5">
        <f>AVERAGE('Summary statistics'!I588:I707)</f>
        <v>-1.0806600487937938E-4</v>
      </c>
      <c r="U588">
        <f>AVERAGE('Raw data'!I587:I706)</f>
        <v>26.914416790833343</v>
      </c>
    </row>
    <row r="589" spans="1:21" hidden="1" x14ac:dyDescent="0.2">
      <c r="A589" s="1">
        <v>44748</v>
      </c>
      <c r="B589" s="5">
        <v>-0.4101727032587093</v>
      </c>
      <c r="C589" s="5">
        <v>-0.13170286712520748</v>
      </c>
      <c r="D589" s="5">
        <v>-0.39227445974149733</v>
      </c>
      <c r="E589" s="5">
        <v>-0.12684117842083764</v>
      </c>
      <c r="F589" s="5">
        <v>-4.6360329561666018E-2</v>
      </c>
      <c r="G589" s="5">
        <v>-9.5782732384592076E-2</v>
      </c>
      <c r="H589" s="5"/>
      <c r="I589" s="5">
        <f>AVERAGE('Summary statistics'!I589:I618)</f>
        <v>-2.0489782646946394E-3</v>
      </c>
      <c r="J589">
        <f>AVERAGE('Raw data'!I588:I617)</f>
        <v>28.461666936666671</v>
      </c>
      <c r="L589" s="1">
        <v>44876</v>
      </c>
      <c r="M589" s="5">
        <v>-0.34535064700341395</v>
      </c>
      <c r="N589" s="5">
        <v>-0.23387710695731873</v>
      </c>
      <c r="O589" s="5">
        <v>-0.57953106223312167</v>
      </c>
      <c r="P589" s="5">
        <v>-3.8233918101224823E-3</v>
      </c>
      <c r="Q589" s="5">
        <v>-2.759141669650917E-2</v>
      </c>
      <c r="R589" s="5">
        <v>-0.11605073925020745</v>
      </c>
      <c r="S589" s="5"/>
      <c r="T589" s="5">
        <f>AVERAGE('Summary statistics'!I589:I708)</f>
        <v>-1.9782049729282815E-4</v>
      </c>
      <c r="U589">
        <f>AVERAGE('Raw data'!I588:I707)</f>
        <v>26.92083346083335</v>
      </c>
    </row>
    <row r="590" spans="1:21" hidden="1" x14ac:dyDescent="0.2">
      <c r="A590" s="1">
        <v>44749</v>
      </c>
      <c r="B590" s="5">
        <v>-0.28434157781596103</v>
      </c>
      <c r="C590" s="5">
        <v>-6.4641942247128409E-2</v>
      </c>
      <c r="D590" s="5">
        <v>-0.28188723194904103</v>
      </c>
      <c r="E590" s="5">
        <v>-0.11581227186948019</v>
      </c>
      <c r="F590" s="5">
        <v>-4.2868528015246724E-2</v>
      </c>
      <c r="G590" s="5">
        <v>-0.10513301938711495</v>
      </c>
      <c r="H590" s="5"/>
      <c r="I590" s="5">
        <f>AVERAGE('Summary statistics'!I590:I619)</f>
        <v>-1.7939554947335977E-4</v>
      </c>
      <c r="J590">
        <f>AVERAGE('Raw data'!I589:I618)</f>
        <v>28.482333570000005</v>
      </c>
      <c r="L590" s="1">
        <v>44879</v>
      </c>
      <c r="M590" s="5">
        <v>-0.34388492004605964</v>
      </c>
      <c r="N590" s="5">
        <v>-0.2439116047909077</v>
      </c>
      <c r="O590" s="5">
        <v>-0.54610136097973827</v>
      </c>
      <c r="P590" s="5">
        <v>2.6068315365964226E-2</v>
      </c>
      <c r="Q590" s="5">
        <v>-2.1710939614722095E-2</v>
      </c>
      <c r="R590" s="5">
        <v>-9.7867047347768577E-2</v>
      </c>
      <c r="S590" s="5"/>
      <c r="T590" s="5">
        <f>AVERAGE('Summary statistics'!I590:I709)</f>
        <v>7.0994588710652362E-5</v>
      </c>
      <c r="U590">
        <f>AVERAGE('Raw data'!I589:I708)</f>
        <v>26.892333444166681</v>
      </c>
    </row>
    <row r="591" spans="1:21" hidden="1" x14ac:dyDescent="0.2">
      <c r="A591" s="1">
        <v>44750</v>
      </c>
      <c r="B591" s="5">
        <v>-0.31980876527699609</v>
      </c>
      <c r="C591" s="5">
        <v>-6.8413768189924243E-2</v>
      </c>
      <c r="D591" s="5">
        <v>-0.33813071420753271</v>
      </c>
      <c r="E591" s="5">
        <v>-0.1300683435060587</v>
      </c>
      <c r="F591" s="5">
        <v>-5.5211453514226919E-2</v>
      </c>
      <c r="G591" s="5">
        <v>-9.4447087723559003E-2</v>
      </c>
      <c r="H591" s="5"/>
      <c r="I591" s="5">
        <f>AVERAGE('Summary statistics'!I591:I620)</f>
        <v>-1.2051019532123408E-5</v>
      </c>
      <c r="J591">
        <f>AVERAGE('Raw data'!I590:I619)</f>
        <v>28.494000183333338</v>
      </c>
      <c r="L591" s="1">
        <v>44880</v>
      </c>
      <c r="M591" s="5">
        <v>-0.31980876527699531</v>
      </c>
      <c r="N591" s="5">
        <v>-0.2553839602885461</v>
      </c>
      <c r="O591" s="5">
        <v>-0.58431877397223808</v>
      </c>
      <c r="P591" s="5">
        <v>-1.7962072749756995E-2</v>
      </c>
      <c r="Q591" s="5">
        <v>-3.5603539362868739E-2</v>
      </c>
      <c r="R591" s="5">
        <v>-9.0303844152224616E-2</v>
      </c>
      <c r="S591" s="5"/>
      <c r="T591" s="5">
        <f>AVERAGE('Summary statistics'!I591:I710)</f>
        <v>1.9204686805401368E-4</v>
      </c>
      <c r="U591">
        <f>AVERAGE('Raw data'!I590:I709)</f>
        <v>26.870250113333341</v>
      </c>
    </row>
    <row r="592" spans="1:21" hidden="1" x14ac:dyDescent="0.2">
      <c r="A592" s="1">
        <v>44753</v>
      </c>
      <c r="B592" s="5">
        <v>-0.24620212296038874</v>
      </c>
      <c r="C592" s="5">
        <v>-8.416523879857099E-2</v>
      </c>
      <c r="D592" s="5">
        <v>-0.37954498520186652</v>
      </c>
      <c r="E592" s="5">
        <v>-0.12475105968275288</v>
      </c>
      <c r="F592" s="5">
        <v>-6.1802640200066435E-2</v>
      </c>
      <c r="G592" s="5">
        <v>-0.15697755742924666</v>
      </c>
      <c r="H592" s="5"/>
      <c r="I592" s="5">
        <f>AVERAGE('Summary statistics'!I592:I621)</f>
        <v>-4.0340247118628842E-4</v>
      </c>
      <c r="J592">
        <f>AVERAGE('Raw data'!I591:I620)</f>
        <v>28.506333543333334</v>
      </c>
      <c r="L592" s="1">
        <v>44881</v>
      </c>
      <c r="M592" s="5">
        <v>-0.26521379870066042</v>
      </c>
      <c r="N592" s="5">
        <v>-0.27985269443242994</v>
      </c>
      <c r="O592" s="5">
        <v>-0.56762364499178031</v>
      </c>
      <c r="P592" s="5">
        <v>-6.9447938736296386E-3</v>
      </c>
      <c r="Q592" s="5">
        <v>-3.6655199559945083E-2</v>
      </c>
      <c r="R592" s="5">
        <v>-0.10419065652150167</v>
      </c>
      <c r="S592" s="5"/>
      <c r="T592" s="5">
        <f>AVERAGE('Summary statistics'!I592:I711)</f>
        <v>1.2177677269064519E-4</v>
      </c>
      <c r="U592">
        <f>AVERAGE('Raw data'!I591:I710)</f>
        <v>26.875250116666674</v>
      </c>
    </row>
    <row r="593" spans="1:21" hidden="1" x14ac:dyDescent="0.2">
      <c r="A593" s="1">
        <v>44754</v>
      </c>
      <c r="B593" s="5">
        <v>-0.37311439239192629</v>
      </c>
      <c r="C593" s="5">
        <v>-0.14043312595091623</v>
      </c>
      <c r="D593" s="5">
        <v>-0.40880305523014526</v>
      </c>
      <c r="E593" s="5">
        <v>-0.13614560104394355</v>
      </c>
      <c r="F593" s="5">
        <v>-6.8884640521966967E-2</v>
      </c>
      <c r="G593" s="5">
        <v>-0.11972331054588695</v>
      </c>
      <c r="H593" s="5"/>
      <c r="I593" s="5">
        <f>AVERAGE('Summary statistics'!I593:I622)</f>
        <v>-1.3257998700378156E-3</v>
      </c>
      <c r="J593">
        <f>AVERAGE('Raw data'!I592:I621)</f>
        <v>28.75733356666667</v>
      </c>
      <c r="L593" s="1">
        <v>44882</v>
      </c>
      <c r="M593" s="5">
        <v>-0.31692527948500776</v>
      </c>
      <c r="N593" s="5">
        <v>-0.300793922376412</v>
      </c>
      <c r="O593" s="5">
        <v>-0.55562627268816156</v>
      </c>
      <c r="P593" s="5">
        <v>-3.5040354721522816E-2</v>
      </c>
      <c r="Q593" s="5">
        <v>-4.6978838838774545E-2</v>
      </c>
      <c r="R593" s="5">
        <v>-7.5747754657748703E-2</v>
      </c>
      <c r="S593" s="5"/>
      <c r="T593" s="5">
        <f>AVERAGE('Summary statistics'!I593:I712)</f>
        <v>-5.7215998728240144E-5</v>
      </c>
      <c r="U593">
        <f>AVERAGE('Raw data'!I592:I711)</f>
        <v>26.900583441666676</v>
      </c>
    </row>
    <row r="594" spans="1:21" hidden="1" x14ac:dyDescent="0.2">
      <c r="A594" s="1">
        <v>44755</v>
      </c>
      <c r="B594" s="5">
        <v>-0.28889548076083138</v>
      </c>
      <c r="C594" s="5">
        <v>-0.13091894889514499</v>
      </c>
      <c r="D594" s="5">
        <v>-0.3812634860733119</v>
      </c>
      <c r="E594" s="5">
        <v>-0.13930426713079855</v>
      </c>
      <c r="F594" s="5">
        <v>-7.2179950990922365E-2</v>
      </c>
      <c r="G594" s="5">
        <v>-8.9253790455859169E-2</v>
      </c>
      <c r="H594" s="5"/>
      <c r="I594" s="5">
        <f>AVERAGE('Summary statistics'!I594:I623)</f>
        <v>-1.2028969728182582E-3</v>
      </c>
      <c r="J594">
        <f>AVERAGE('Raw data'!I593:I622)</f>
        <v>28.755000180000007</v>
      </c>
      <c r="L594" s="1">
        <v>44883</v>
      </c>
      <c r="M594" s="5">
        <v>-0.33327136216154057</v>
      </c>
      <c r="N594" s="5">
        <v>-0.31536113269226024</v>
      </c>
      <c r="O594" s="5">
        <v>-0.57771101291337745</v>
      </c>
      <c r="P594" s="5">
        <v>-4.9522426950721621E-2</v>
      </c>
      <c r="Q594" s="5">
        <v>-6.1348589189084646E-2</v>
      </c>
      <c r="R594" s="5">
        <v>-7.5612272774230493E-2</v>
      </c>
      <c r="S594" s="5"/>
      <c r="T594" s="5">
        <f>AVERAGE('Summary statistics'!I594:I713)</f>
        <v>5.0294286925801162E-5</v>
      </c>
      <c r="U594">
        <f>AVERAGE('Raw data'!I593:I712)</f>
        <v>26.86791677416668</v>
      </c>
    </row>
    <row r="595" spans="1:21" hidden="1" x14ac:dyDescent="0.2">
      <c r="A595" s="1">
        <v>44756</v>
      </c>
      <c r="B595" s="5">
        <v>-0.3205040983224211</v>
      </c>
      <c r="C595" s="5">
        <v>-0.14142197985775115</v>
      </c>
      <c r="D595" s="5">
        <v>-0.36115435523470435</v>
      </c>
      <c r="E595" s="5">
        <v>-0.18232155679395459</v>
      </c>
      <c r="F595" s="5">
        <v>-7.9149427516688547E-2</v>
      </c>
      <c r="G595" s="5">
        <v>-5.8014395060628103E-2</v>
      </c>
      <c r="H595" s="5"/>
      <c r="I595" s="5">
        <f>AVERAGE('Summary statistics'!I595:I624)</f>
        <v>-1.6165464992223706E-3</v>
      </c>
      <c r="J595">
        <f>AVERAGE('Raw data'!I594:I623)</f>
        <v>28.755000180000007</v>
      </c>
      <c r="L595" s="1">
        <v>44886</v>
      </c>
      <c r="M595" s="5">
        <v>-0.28061019522739228</v>
      </c>
      <c r="N595" s="5">
        <v>-0.32482994825781097</v>
      </c>
      <c r="O595" s="5">
        <v>-0.62726311307436333</v>
      </c>
      <c r="P595" s="5">
        <v>-4.6707286854248645E-2</v>
      </c>
      <c r="Q595" s="5">
        <v>-5.9528434678214115E-2</v>
      </c>
      <c r="R595" s="5">
        <v>-1.9307452110008293E-2</v>
      </c>
      <c r="S595" s="5"/>
      <c r="T595" s="5">
        <f>AVERAGE('Summary statistics'!I595:I714)</f>
        <v>-6.0519033107656442E-5</v>
      </c>
      <c r="U595">
        <f>AVERAGE('Raw data'!I594:I713)</f>
        <v>26.844583431666681</v>
      </c>
    </row>
    <row r="596" spans="1:21" hidden="1" x14ac:dyDescent="0.2">
      <c r="A596" s="1">
        <v>44757</v>
      </c>
      <c r="B596" s="5">
        <v>-0.25166730341489052</v>
      </c>
      <c r="C596" s="5">
        <v>-0.15621258145490813</v>
      </c>
      <c r="D596" s="5">
        <v>-0.33812957514279268</v>
      </c>
      <c r="E596" s="5">
        <v>-0.16661132939407652</v>
      </c>
      <c r="F596" s="5">
        <v>-8.1143840507392137E-2</v>
      </c>
      <c r="G596" s="5">
        <v>-5.0546255768431032E-2</v>
      </c>
      <c r="H596" s="5"/>
      <c r="I596" s="5">
        <f>AVERAGE('Summary statistics'!I596:I625)</f>
        <v>-1.6388436974500234E-3</v>
      </c>
      <c r="J596">
        <f>AVERAGE('Raw data'!I595:I624)</f>
        <v>28.561666873333333</v>
      </c>
      <c r="L596" s="1">
        <v>44887</v>
      </c>
      <c r="M596" s="5">
        <v>-0.27312015094629172</v>
      </c>
      <c r="N596" s="5">
        <v>-0.34315593048463428</v>
      </c>
      <c r="O596" s="5">
        <v>-0.5884813434459919</v>
      </c>
      <c r="P596" s="5">
        <v>-3.4082105977877475E-2</v>
      </c>
      <c r="Q596" s="5">
        <v>-6.0059859263779714E-2</v>
      </c>
      <c r="R596" s="5">
        <v>-2.8873480113334207E-2</v>
      </c>
      <c r="S596" s="5"/>
      <c r="T596" s="5">
        <f>AVERAGE('Summary statistics'!I596:I715)</f>
        <v>-1.1218209575255337E-4</v>
      </c>
      <c r="U596">
        <f>AVERAGE('Raw data'!I595:I714)</f>
        <v>26.769583431666678</v>
      </c>
    </row>
    <row r="597" spans="1:21" hidden="1" x14ac:dyDescent="0.2">
      <c r="A597" s="1">
        <v>44760</v>
      </c>
      <c r="B597" s="5">
        <v>-0.16737706357336707</v>
      </c>
      <c r="C597" s="5">
        <v>-0.11470270609869798</v>
      </c>
      <c r="D597" s="5">
        <v>-0.23878735603060158</v>
      </c>
      <c r="E597" s="5">
        <v>-0.15941432751871931</v>
      </c>
      <c r="F597" s="5">
        <v>-8.2513497471441405E-2</v>
      </c>
      <c r="G597" s="5">
        <v>-3.5684738052218987E-3</v>
      </c>
      <c r="H597" s="5"/>
      <c r="I597" s="5">
        <f>AVERAGE('Summary statistics'!I597:I626)</f>
        <v>-2.7335065714551494E-3</v>
      </c>
      <c r="J597">
        <f>AVERAGE('Raw data'!I596:I625)</f>
        <v>28.430333456666666</v>
      </c>
      <c r="L597" s="1">
        <v>44888</v>
      </c>
      <c r="M597" s="5">
        <v>-0.17745202966541299</v>
      </c>
      <c r="N597" s="5">
        <v>-0.3896013389248042</v>
      </c>
      <c r="O597" s="5">
        <v>-0.54260725604819438</v>
      </c>
      <c r="P597" s="5">
        <v>-2.6135089824829115E-2</v>
      </c>
      <c r="Q597" s="5">
        <v>-6.2025484114489826E-2</v>
      </c>
      <c r="R597" s="5">
        <v>-1.6482656303347134E-2</v>
      </c>
      <c r="S597" s="5"/>
      <c r="T597" s="5">
        <f>AVERAGE('Summary statistics'!I597:I716)</f>
        <v>-2.6671386542463996E-4</v>
      </c>
      <c r="U597">
        <f>AVERAGE('Raw data'!I596:I715)</f>
        <v>26.710333410833346</v>
      </c>
    </row>
    <row r="598" spans="1:21" hidden="1" x14ac:dyDescent="0.2">
      <c r="A598" s="1">
        <v>44761</v>
      </c>
      <c r="B598" s="5">
        <v>-0.19575079311299154</v>
      </c>
      <c r="C598" s="5">
        <v>-0.10068639652745166</v>
      </c>
      <c r="D598" s="5">
        <v>-0.24128623185014733</v>
      </c>
      <c r="E598" s="5">
        <v>-0.15795286437512088</v>
      </c>
      <c r="F598" s="5">
        <v>-7.7580045900153868E-2</v>
      </c>
      <c r="G598" s="5">
        <v>-6.0018057827609097E-3</v>
      </c>
      <c r="H598" s="5"/>
      <c r="I598" s="5">
        <f>AVERAGE('Summary statistics'!I598:I627)</f>
        <v>-1.3648886671769609E-3</v>
      </c>
      <c r="J598">
        <f>AVERAGE('Raw data'!I597:I626)</f>
        <v>28.252666726666657</v>
      </c>
      <c r="L598" s="1">
        <v>44890</v>
      </c>
      <c r="M598" s="5">
        <v>-0.21353029348609179</v>
      </c>
      <c r="N598" s="5">
        <v>-0.41277966527630211</v>
      </c>
      <c r="O598" s="5">
        <v>-0.59035249893525521</v>
      </c>
      <c r="P598" s="5">
        <v>-1.406143929543615E-2</v>
      </c>
      <c r="Q598" s="5">
        <v>-5.2583795426271444E-2</v>
      </c>
      <c r="R598" s="5">
        <v>-4.1196053904553595E-2</v>
      </c>
      <c r="S598" s="5"/>
      <c r="T598" s="5">
        <f>AVERAGE('Summary statistics'!I598:I717)</f>
        <v>-1.5403163072119259E-4</v>
      </c>
      <c r="U598">
        <f>AVERAGE('Raw data'!I597:I716)</f>
        <v>26.654083395000008</v>
      </c>
    </row>
    <row r="599" spans="1:21" hidden="1" x14ac:dyDescent="0.2">
      <c r="A599" s="1">
        <v>44762</v>
      </c>
      <c r="B599" s="5">
        <v>-7.1563729503907131E-2</v>
      </c>
      <c r="C599" s="5">
        <v>-0.13354361629321249</v>
      </c>
      <c r="D599" s="5">
        <v>-0.27145936526477793</v>
      </c>
      <c r="E599" s="5">
        <v>-0.17665414526930387</v>
      </c>
      <c r="F599" s="5">
        <v>-9.594092265855432E-2</v>
      </c>
      <c r="G599" s="5">
        <v>-4.9530533952614517E-2</v>
      </c>
      <c r="H599" s="5"/>
      <c r="I599" s="5">
        <f>AVERAGE('Summary statistics'!I599:I628)</f>
        <v>-1.7777139678392167E-3</v>
      </c>
      <c r="J599">
        <f>AVERAGE('Raw data'!I598:I627)</f>
        <v>28.092000069999994</v>
      </c>
      <c r="L599" s="1">
        <v>44893</v>
      </c>
      <c r="M599" s="5">
        <v>-0.23440292952128355</v>
      </c>
      <c r="N599" s="5">
        <v>-0.41414474838475213</v>
      </c>
      <c r="O599" s="5">
        <v>-0.63053339803549235</v>
      </c>
      <c r="P599" s="5">
        <v>-5.3007800113634818E-2</v>
      </c>
      <c r="Q599" s="5">
        <v>-7.2629301701684301E-2</v>
      </c>
      <c r="R599" s="5">
        <v>-7.5414877153504173E-2</v>
      </c>
      <c r="S599" s="5"/>
      <c r="T599" s="5">
        <f>AVERAGE('Summary statistics'!I599:I718)</f>
        <v>-4.3593092775257378E-4</v>
      </c>
      <c r="U599">
        <f>AVERAGE('Raw data'!I598:I717)</f>
        <v>26.604833395833339</v>
      </c>
    </row>
    <row r="600" spans="1:21" hidden="1" x14ac:dyDescent="0.2">
      <c r="A600" s="1">
        <v>44763</v>
      </c>
      <c r="B600" s="5">
        <v>-8.6723427666720337E-2</v>
      </c>
      <c r="C600" s="5">
        <v>-0.21004306413215776</v>
      </c>
      <c r="D600" s="5">
        <v>-0.24905298661076833</v>
      </c>
      <c r="E600" s="5">
        <v>-0.15731281610228273</v>
      </c>
      <c r="F600" s="5">
        <v>-7.6814040807274803E-2</v>
      </c>
      <c r="G600" s="5">
        <v>-4.6903562376548705E-2</v>
      </c>
      <c r="H600" s="5"/>
      <c r="I600" s="5">
        <f>AVERAGE('Summary statistics'!I600:I629)</f>
        <v>-9.0119691981090468E-4</v>
      </c>
      <c r="J600">
        <f>AVERAGE('Raw data'!I599:I628)</f>
        <v>28.075000063333331</v>
      </c>
      <c r="L600" s="1">
        <v>44894</v>
      </c>
      <c r="M600" s="5">
        <v>-0.16383803145671244</v>
      </c>
      <c r="N600" s="5">
        <v>-0.41876081144126764</v>
      </c>
      <c r="O600" s="5">
        <v>-0.59143562814754369</v>
      </c>
      <c r="P600" s="5">
        <v>-2.1780115288870548E-2</v>
      </c>
      <c r="Q600" s="5">
        <v>-4.7879866260899295E-2</v>
      </c>
      <c r="R600" s="5">
        <v>-5.7889430849361392E-2</v>
      </c>
      <c r="S600" s="5"/>
      <c r="T600" s="5">
        <f>AVERAGE('Summary statistics'!I600:I719)</f>
        <v>-3.1185310833918692E-4</v>
      </c>
      <c r="U600">
        <f>AVERAGE('Raw data'!I599:I718)</f>
        <v>26.575083382500008</v>
      </c>
    </row>
    <row r="601" spans="1:21" hidden="1" x14ac:dyDescent="0.2">
      <c r="A601" s="1">
        <v>44764</v>
      </c>
      <c r="B601" s="5">
        <v>-0.12885298575475596</v>
      </c>
      <c r="C601" s="5">
        <v>-0.2241989603831534</v>
      </c>
      <c r="D601" s="5">
        <v>-0.32450369681074576</v>
      </c>
      <c r="E601" s="5">
        <v>-0.17114041024918111</v>
      </c>
      <c r="F601" s="5">
        <v>-6.5157034230159949E-2</v>
      </c>
      <c r="G601" s="5">
        <v>-7.5026442658849141E-2</v>
      </c>
      <c r="H601" s="5"/>
      <c r="I601" s="5">
        <f>AVERAGE('Summary statistics'!I601:I630)</f>
        <v>-1.3181544593957859E-3</v>
      </c>
      <c r="J601">
        <f>AVERAGE('Raw data'!I600:I629)</f>
        <v>28.098000080000002</v>
      </c>
      <c r="L601" s="1">
        <v>44895</v>
      </c>
      <c r="M601" s="5">
        <v>-0.29651738474873657</v>
      </c>
      <c r="N601" s="5">
        <v>-0.3859107121648791</v>
      </c>
      <c r="O601" s="5">
        <v>-0.60296717209515149</v>
      </c>
      <c r="P601" s="5">
        <v>-1.4177521905849682E-2</v>
      </c>
      <c r="Q601" s="5">
        <v>-4.6517432840179826E-2</v>
      </c>
      <c r="R601" s="5">
        <v>-6.8254333539948767E-2</v>
      </c>
      <c r="S601" s="5"/>
      <c r="T601" s="5">
        <f>AVERAGE('Summary statistics'!I601:I720)</f>
        <v>-8.3968680685307347E-5</v>
      </c>
      <c r="U601">
        <f>AVERAGE('Raw data'!I600:I719)</f>
        <v>26.550750048333338</v>
      </c>
    </row>
    <row r="602" spans="1:21" hidden="1" x14ac:dyDescent="0.2">
      <c r="A602" s="1">
        <v>44767</v>
      </c>
      <c r="B602" s="5">
        <v>-8.0877016658456438E-2</v>
      </c>
      <c r="C602" s="5">
        <v>-0.21094954708604485</v>
      </c>
      <c r="D602" s="5">
        <v>-0.37933716507104603</v>
      </c>
      <c r="E602" s="5">
        <v>-0.19067086137982991</v>
      </c>
      <c r="F602" s="5">
        <v>-7.4519232381308281E-2</v>
      </c>
      <c r="G602" s="5">
        <v>-2.4646408826987078E-2</v>
      </c>
      <c r="H602" s="5"/>
      <c r="I602" s="5">
        <f>AVERAGE('Summary statistics'!I602:I631)</f>
        <v>-1.5902904826531122E-3</v>
      </c>
      <c r="J602">
        <f>AVERAGE('Raw data'!I601:I630)</f>
        <v>28.185000036666668</v>
      </c>
      <c r="L602" s="1">
        <v>44896</v>
      </c>
      <c r="M602" s="5">
        <v>-0.32149828359084021</v>
      </c>
      <c r="N602" s="5">
        <v>-0.38404799736660949</v>
      </c>
      <c r="O602" s="5">
        <v>-0.60656850834603038</v>
      </c>
      <c r="P602" s="5">
        <v>2.9456360135473248E-2</v>
      </c>
      <c r="Q602" s="5">
        <v>-2.0124475963123906E-2</v>
      </c>
      <c r="R602" s="5">
        <v>-2.2558316714294764E-2</v>
      </c>
      <c r="S602" s="5"/>
      <c r="T602" s="5">
        <f>AVERAGE('Summary statistics'!I602:I721)</f>
        <v>-1.7018811572145674E-4</v>
      </c>
      <c r="U602">
        <f>AVERAGE('Raw data'!I601:I720)</f>
        <v>26.536166715000004</v>
      </c>
    </row>
    <row r="603" spans="1:21" hidden="1" x14ac:dyDescent="0.2">
      <c r="A603" s="1">
        <v>44768</v>
      </c>
      <c r="B603" s="5">
        <v>1.438052629395678E-2</v>
      </c>
      <c r="C603" s="5">
        <v>-0.25125593472395508</v>
      </c>
      <c r="D603" s="5">
        <v>-0.35159918608139545</v>
      </c>
      <c r="E603" s="5">
        <v>-0.17564524184738786</v>
      </c>
      <c r="F603" s="5">
        <v>-7.7706807974155148E-2</v>
      </c>
      <c r="G603" s="5">
        <v>-1.6490818951071132E-2</v>
      </c>
      <c r="H603" s="5"/>
      <c r="I603" s="5">
        <f>AVERAGE('Summary statistics'!I603:I632)</f>
        <v>-1.6155487279307511E-3</v>
      </c>
      <c r="J603">
        <f>AVERAGE('Raw data'!I602:I631)</f>
        <v>28.043000093333333</v>
      </c>
      <c r="L603" s="1">
        <v>44897</v>
      </c>
      <c r="M603" s="5">
        <v>-0.34367132629790137</v>
      </c>
      <c r="N603" s="5">
        <v>-0.41915265689221493</v>
      </c>
      <c r="O603" s="5">
        <v>-0.56919077866323509</v>
      </c>
      <c r="P603" s="5">
        <v>5.0999053583282411E-2</v>
      </c>
      <c r="Q603" s="5">
        <v>-2.5587168255278753E-2</v>
      </c>
      <c r="R603" s="5">
        <v>-3.7178031430594338E-2</v>
      </c>
      <c r="S603" s="5"/>
      <c r="T603" s="5">
        <f>AVERAGE('Summary statistics'!I603:I722)</f>
        <v>-8.9711118766634923E-5</v>
      </c>
      <c r="U603">
        <f>AVERAGE('Raw data'!I602:I721)</f>
        <v>26.491000063333335</v>
      </c>
    </row>
    <row r="604" spans="1:21" hidden="1" x14ac:dyDescent="0.2">
      <c r="A604" s="1">
        <v>44769</v>
      </c>
      <c r="B604" s="5">
        <v>-4.6705982570507433E-2</v>
      </c>
      <c r="C604" s="5">
        <v>-0.22260875894488116</v>
      </c>
      <c r="D604" s="5">
        <v>-0.27077255248436227</v>
      </c>
      <c r="E604" s="5">
        <v>-0.15952790169073172</v>
      </c>
      <c r="F604" s="5">
        <v>-7.4897110331228464E-2</v>
      </c>
      <c r="G604" s="5">
        <v>-1.3229840280368877E-2</v>
      </c>
      <c r="H604" s="5"/>
      <c r="I604" s="5">
        <f>AVERAGE('Summary statistics'!I604:I633)</f>
        <v>4.8001420979199827E-5</v>
      </c>
      <c r="J604">
        <f>AVERAGE('Raw data'!I603:I632)</f>
        <v>27.982666776666672</v>
      </c>
      <c r="L604" s="1">
        <v>44900</v>
      </c>
      <c r="M604" s="5">
        <v>-0.49127023067515585</v>
      </c>
      <c r="N604" s="5">
        <v>-0.45100978332483932</v>
      </c>
      <c r="O604" s="5">
        <v>-0.57321126772524245</v>
      </c>
      <c r="P604" s="5">
        <v>2.7130117181872297E-2</v>
      </c>
      <c r="Q604" s="5">
        <v>-3.935457358023671E-2</v>
      </c>
      <c r="R604" s="5">
        <v>1.5648178851364103E-2</v>
      </c>
      <c r="S604" s="5"/>
      <c r="T604" s="5">
        <f>AVERAGE('Summary statistics'!I604:I723)</f>
        <v>-3.9459566002806801E-5</v>
      </c>
      <c r="U604">
        <f>AVERAGE('Raw data'!I603:I722)</f>
        <v>26.463833395000002</v>
      </c>
    </row>
    <row r="605" spans="1:21" hidden="1" x14ac:dyDescent="0.2">
      <c r="A605" s="1">
        <v>44770</v>
      </c>
      <c r="B605" s="5">
        <v>-8.4364651534805157E-2</v>
      </c>
      <c r="C605" s="5">
        <v>-0.22434589810803371</v>
      </c>
      <c r="D605" s="5">
        <v>-0.19837990894761465</v>
      </c>
      <c r="E605" s="5">
        <v>-9.8790763780264149E-2</v>
      </c>
      <c r="F605" s="5">
        <v>-5.834782352777039E-2</v>
      </c>
      <c r="G605" s="5">
        <v>-1.6949020326346563E-2</v>
      </c>
      <c r="H605" s="5"/>
      <c r="I605" s="5">
        <f>AVERAGE('Summary statistics'!I605:I634)</f>
        <v>1.4347610413475756E-3</v>
      </c>
      <c r="J605">
        <f>AVERAGE('Raw data'!I604:I633)</f>
        <v>27.89266675</v>
      </c>
      <c r="L605" s="1">
        <v>44901</v>
      </c>
      <c r="M605" s="5">
        <v>-0.49810090117316436</v>
      </c>
      <c r="N605" s="5">
        <v>-0.48266318736295566</v>
      </c>
      <c r="O605" s="5">
        <v>-0.53171158961884579</v>
      </c>
      <c r="P605" s="5">
        <v>1.8253793778714396E-2</v>
      </c>
      <c r="Q605" s="5">
        <v>-5.0914519788976965E-2</v>
      </c>
      <c r="R605" s="5">
        <v>7.150055548851432E-3</v>
      </c>
      <c r="S605" s="5"/>
      <c r="T605" s="5">
        <f>AVERAGE('Summary statistics'!I605:I724)</f>
        <v>8.5861895777296926E-5</v>
      </c>
      <c r="U605">
        <f>AVERAGE('Raw data'!I604:I723)</f>
        <v>26.414666731666671</v>
      </c>
    </row>
    <row r="606" spans="1:21" hidden="1" x14ac:dyDescent="0.2">
      <c r="A606" s="1">
        <v>44771</v>
      </c>
      <c r="B606" s="5">
        <v>-4.5143667052241626E-2</v>
      </c>
      <c r="C606" s="5">
        <v>-0.20393778500120455</v>
      </c>
      <c r="D606" s="5">
        <v>5.7403641946000887E-2</v>
      </c>
      <c r="E606" s="5">
        <v>-5.1058083284502065E-2</v>
      </c>
      <c r="F606" s="5">
        <v>-2.7675000682343791E-2</v>
      </c>
      <c r="G606" s="5">
        <v>-1.0010604208715123E-2</v>
      </c>
      <c r="H606" s="5"/>
      <c r="I606" s="5">
        <f>AVERAGE('Summary statistics'!I606:I635)</f>
        <v>3.2230151325892483E-3</v>
      </c>
      <c r="J606">
        <f>AVERAGE('Raw data'!I605:I634)</f>
        <v>27.812666763333333</v>
      </c>
      <c r="L606" s="1">
        <v>44902</v>
      </c>
      <c r="M606" s="5">
        <v>-0.42701045412552108</v>
      </c>
      <c r="N606" s="5">
        <v>-0.51052246401226009</v>
      </c>
      <c r="O606" s="5">
        <v>-0.28772959080575417</v>
      </c>
      <c r="P606" s="5">
        <v>7.5504986263754542E-2</v>
      </c>
      <c r="Q606" s="5">
        <v>-1.862415393732161E-2</v>
      </c>
      <c r="R606" s="5">
        <v>6.4504112860373271E-3</v>
      </c>
      <c r="S606" s="5"/>
      <c r="T606" s="5">
        <f>AVERAGE('Summary statistics'!I606:I725)</f>
        <v>3.9982679813309259E-4</v>
      </c>
      <c r="U606">
        <f>AVERAGE('Raw data'!I605:I724)</f>
        <v>26.365000073333338</v>
      </c>
    </row>
    <row r="607" spans="1:21" hidden="1" x14ac:dyDescent="0.2">
      <c r="A607" s="1">
        <v>44774</v>
      </c>
      <c r="B607" s="5">
        <v>0.14165314161439271</v>
      </c>
      <c r="C607" s="5">
        <v>-0.2364112004686984</v>
      </c>
      <c r="D607" s="5">
        <v>4.904953122716553E-2</v>
      </c>
      <c r="E607" s="5">
        <v>-2.8659140245769415E-2</v>
      </c>
      <c r="F607" s="5">
        <v>-1.4328802301914044E-2</v>
      </c>
      <c r="G607" s="5">
        <v>-3.0640042886421116E-2</v>
      </c>
      <c r="H607" s="5"/>
      <c r="I607" s="5">
        <f>AVERAGE('Summary statistics'!I607:I636)</f>
        <v>3.2548086469118068E-3</v>
      </c>
      <c r="J607">
        <f>AVERAGE('Raw data'!I606:I635)</f>
        <v>27.652333383333332</v>
      </c>
      <c r="L607" s="1">
        <v>44903</v>
      </c>
      <c r="M607" s="5">
        <v>-0.21125181825838735</v>
      </c>
      <c r="N607" s="5">
        <v>-0.50103597941920708</v>
      </c>
      <c r="O607" s="5">
        <v>-0.25176455861993918</v>
      </c>
      <c r="P607" s="5">
        <v>0.10380351529074328</v>
      </c>
      <c r="Q607" s="5">
        <v>-6.6390285348092732E-3</v>
      </c>
      <c r="R607" s="5">
        <v>5.7044505104070584E-3</v>
      </c>
      <c r="S607" s="5"/>
      <c r="T607" s="5">
        <f>AVERAGE('Summary statistics'!I607:I726)</f>
        <v>4.9378059942242248E-4</v>
      </c>
      <c r="U607">
        <f>AVERAGE('Raw data'!I606:I725)</f>
        <v>26.31733339583333</v>
      </c>
    </row>
    <row r="608" spans="1:21" hidden="1" x14ac:dyDescent="0.2">
      <c r="A608" s="1">
        <v>44775</v>
      </c>
      <c r="B608" s="5">
        <v>3.7820189024676931E-2</v>
      </c>
      <c r="C608" s="5">
        <v>-0.19987123866488463</v>
      </c>
      <c r="D608" s="5">
        <v>1.8026889139811569E-2</v>
      </c>
      <c r="E608" s="5">
        <v>-6.1666831394878871E-2</v>
      </c>
      <c r="F608" s="5">
        <v>-1.6568688672486263E-2</v>
      </c>
      <c r="G608" s="5">
        <v>-5.8904010825395231E-2</v>
      </c>
      <c r="H608" s="5"/>
      <c r="I608" s="5">
        <f>AVERAGE('Summary statistics'!I608:I637)</f>
        <v>2.549083357091397E-3</v>
      </c>
      <c r="J608">
        <f>AVERAGE('Raw data'!I607:I636)</f>
        <v>27.579000026666666</v>
      </c>
      <c r="L608" s="1">
        <v>44904</v>
      </c>
      <c r="M608" s="5">
        <v>-0.1988454679241157</v>
      </c>
      <c r="N608" s="5">
        <v>-0.47792670408306315</v>
      </c>
      <c r="O608" s="5">
        <v>-0.2763912925139817</v>
      </c>
      <c r="P608" s="5">
        <v>0.10186702556315497</v>
      </c>
      <c r="Q608" s="5">
        <v>-4.903185869252316E-3</v>
      </c>
      <c r="R608" s="5">
        <v>-2.1747437759577756E-2</v>
      </c>
      <c r="S608" s="5"/>
      <c r="T608" s="5">
        <f>AVERAGE('Summary statistics'!I608:I727)</f>
        <v>3.1158273776018663E-4</v>
      </c>
      <c r="U608">
        <f>AVERAGE('Raw data'!I607:I726)</f>
        <v>26.285416730000001</v>
      </c>
    </row>
    <row r="609" spans="1:21" hidden="1" x14ac:dyDescent="0.2">
      <c r="A609" s="1">
        <v>44776</v>
      </c>
      <c r="B609" s="5">
        <v>0.10205925254449795</v>
      </c>
      <c r="C609" s="5">
        <v>-0.26008775232262171</v>
      </c>
      <c r="D609" s="5">
        <v>0.11279457851079952</v>
      </c>
      <c r="E609" s="5">
        <v>-9.5383291912636808E-2</v>
      </c>
      <c r="F609" s="5">
        <v>-4.0542739139396093E-2</v>
      </c>
      <c r="G609" s="5">
        <v>-8.8308340798991428E-2</v>
      </c>
      <c r="H609" s="5"/>
      <c r="I609" s="5">
        <f>AVERAGE('Summary statistics'!I609:I638)</f>
        <v>4.1680725493287137E-3</v>
      </c>
      <c r="J609">
        <f>AVERAGE('Raw data'!I608:I637)</f>
        <v>27.572000056666663</v>
      </c>
      <c r="L609" s="1">
        <v>44907</v>
      </c>
      <c r="M609" s="5">
        <v>-0.15129659298082881</v>
      </c>
      <c r="N609" s="5">
        <v>-0.4707352515230897</v>
      </c>
      <c r="O609" s="5">
        <v>-0.16936397002188336</v>
      </c>
      <c r="P609" s="5">
        <v>6.7062748631427443E-2</v>
      </c>
      <c r="Q609" s="5">
        <v>-3.1631872319791969E-2</v>
      </c>
      <c r="R609" s="5">
        <v>-4.9449107086395105E-2</v>
      </c>
      <c r="S609" s="5"/>
      <c r="T609" s="5">
        <f>AVERAGE('Summary statistics'!I609:I728)</f>
        <v>7.0517005316133544E-4</v>
      </c>
      <c r="U609">
        <f>AVERAGE('Raw data'!I608:I727)</f>
        <v>26.257166735000002</v>
      </c>
    </row>
    <row r="610" spans="1:21" hidden="1" x14ac:dyDescent="0.2">
      <c r="A610" s="1">
        <v>44777</v>
      </c>
      <c r="B610" s="5">
        <v>0.15669845190605705</v>
      </c>
      <c r="C610" s="5">
        <v>-0.21301791709088283</v>
      </c>
      <c r="D610" s="5">
        <v>0.10076637229436074</v>
      </c>
      <c r="E610" s="5">
        <v>-7.0277537782881289E-2</v>
      </c>
      <c r="F610" s="5">
        <v>-1.8478935686971159E-2</v>
      </c>
      <c r="G610" s="5">
        <v>-8.5356853194645976E-2</v>
      </c>
      <c r="H610" s="5"/>
      <c r="I610" s="5">
        <f>AVERAGE('Summary statistics'!I610:I639)</f>
        <v>4.0688700196689206E-3</v>
      </c>
      <c r="J610">
        <f>AVERAGE('Raw data'!I609:I638)</f>
        <v>27.60866673666667</v>
      </c>
      <c r="L610" s="1">
        <v>44908</v>
      </c>
      <c r="M610" s="5">
        <v>-3.0857167794904848E-2</v>
      </c>
      <c r="N610" s="5">
        <v>-0.37645410100494248</v>
      </c>
      <c r="O610" s="5">
        <v>-0.13972330211136327</v>
      </c>
      <c r="P610" s="5">
        <v>0.10554579519886345</v>
      </c>
      <c r="Q610" s="5">
        <v>-8.237683309065047E-3</v>
      </c>
      <c r="R610" s="5">
        <v>-3.8806880488234038E-2</v>
      </c>
      <c r="S610" s="5"/>
      <c r="T610" s="5">
        <f>AVERAGE('Summary statistics'!I610:I729)</f>
        <v>7.4737699884926177E-4</v>
      </c>
      <c r="U610">
        <f>AVERAGE('Raw data'!I609:I728)</f>
        <v>26.242250076666664</v>
      </c>
    </row>
    <row r="611" spans="1:21" hidden="1" x14ac:dyDescent="0.2">
      <c r="A611" s="1">
        <v>44778</v>
      </c>
      <c r="B611" s="5">
        <v>0.16199385728828436</v>
      </c>
      <c r="C611" s="5">
        <v>-0.17648121944491432</v>
      </c>
      <c r="D611" s="5">
        <v>0.15478442015370847</v>
      </c>
      <c r="E611" s="5">
        <v>-7.6570846042968599E-2</v>
      </c>
      <c r="F611" s="5">
        <v>-2.6009841809946019E-2</v>
      </c>
      <c r="G611" s="5">
        <v>-5.8781359482815265E-2</v>
      </c>
      <c r="H611" s="5"/>
      <c r="I611" s="5">
        <f>AVERAGE('Summary statistics'!I611:I640)</f>
        <v>3.2519641413824426E-3</v>
      </c>
      <c r="J611">
        <f>AVERAGE('Raw data'!I610:I639)</f>
        <v>27.615666706666669</v>
      </c>
      <c r="L611" s="1">
        <v>44909</v>
      </c>
      <c r="M611" s="5">
        <v>-9.7645947289639962E-2</v>
      </c>
      <c r="N611" s="5">
        <v>-0.31792416047026217</v>
      </c>
      <c r="O611" s="5">
        <v>-0.11502462018280653</v>
      </c>
      <c r="P611" s="5">
        <v>0.11933275258608136</v>
      </c>
      <c r="Q611" s="5">
        <v>-1.0773667961519138E-2</v>
      </c>
      <c r="R611" s="5">
        <v>-3.500419434182632E-2</v>
      </c>
      <c r="S611" s="5"/>
      <c r="T611" s="5">
        <f>AVERAGE('Summary statistics'!I611:I730)</f>
        <v>5.0611645400702222E-4</v>
      </c>
      <c r="U611">
        <f>AVERAGE('Raw data'!I610:I729)</f>
        <v>26.216666745833333</v>
      </c>
    </row>
    <row r="612" spans="1:21" hidden="1" x14ac:dyDescent="0.2">
      <c r="A612" s="1">
        <v>44781</v>
      </c>
      <c r="B612" s="5">
        <v>0.19587991729312668</v>
      </c>
      <c r="C612" s="5">
        <v>-0.13876502888986103</v>
      </c>
      <c r="D612" s="5">
        <v>0.12106400492068974</v>
      </c>
      <c r="E612" s="5">
        <v>-2.0549983771495244E-2</v>
      </c>
      <c r="F612" s="5">
        <v>-1.3535282292588505E-2</v>
      </c>
      <c r="G612" s="5">
        <v>-8.5330800303265578E-2</v>
      </c>
      <c r="H612" s="5"/>
      <c r="I612" s="5">
        <f>AVERAGE('Summary statistics'!I612:I641)</f>
        <v>2.8944509923487117E-3</v>
      </c>
      <c r="J612">
        <f>AVERAGE('Raw data'!I611:I640)</f>
        <v>27.567000006666664</v>
      </c>
      <c r="L612" s="1">
        <v>44910</v>
      </c>
      <c r="M612" s="5">
        <v>5.4581678803034196E-2</v>
      </c>
      <c r="N612" s="5">
        <v>-0.31296627331398119</v>
      </c>
      <c r="O612" s="5">
        <v>-0.19536218567143215</v>
      </c>
      <c r="P612" s="5">
        <v>0.10214748943860849</v>
      </c>
      <c r="Q612" s="5">
        <v>-2.3220857591682895E-2</v>
      </c>
      <c r="R612" s="5">
        <v>-4.0320653234775988E-2</v>
      </c>
      <c r="S612" s="5"/>
      <c r="T612" s="5">
        <f>AVERAGE('Summary statistics'!I612:I731)</f>
        <v>2.1674553856851125E-4</v>
      </c>
      <c r="U612">
        <f>AVERAGE('Raw data'!I611:I730)</f>
        <v>26.188916746666663</v>
      </c>
    </row>
    <row r="613" spans="1:21" hidden="1" x14ac:dyDescent="0.2">
      <c r="A613" s="1">
        <v>44782</v>
      </c>
      <c r="B613" s="5">
        <v>0.23057567163401371</v>
      </c>
      <c r="C613" s="5">
        <v>-0.17325665335539348</v>
      </c>
      <c r="D613" s="5">
        <v>8.6582976505201109E-2</v>
      </c>
      <c r="E613" s="5">
        <v>-3.0910721589991811E-2</v>
      </c>
      <c r="F613" s="5">
        <v>-9.8831310131110451E-3</v>
      </c>
      <c r="G613" s="5">
        <v>-4.2146830822670109E-2</v>
      </c>
      <c r="H613" s="5"/>
      <c r="I613" s="5">
        <f>AVERAGE('Summary statistics'!I613:I642)</f>
        <v>1.749007016376852E-3</v>
      </c>
      <c r="J613">
        <f>AVERAGE('Raw data'!I612:I641)</f>
        <v>27.586333336666662</v>
      </c>
      <c r="L613" s="1">
        <v>44911</v>
      </c>
      <c r="M613" s="5">
        <v>1.3255803779885646E-2</v>
      </c>
      <c r="N613" s="5">
        <v>-0.36847874493125604</v>
      </c>
      <c r="O613" s="5">
        <v>-0.24408500527076887</v>
      </c>
      <c r="P613" s="5">
        <v>9.9197182583010496E-2</v>
      </c>
      <c r="Q613" s="5">
        <v>-1.6582118002931794E-2</v>
      </c>
      <c r="R613" s="5">
        <v>-1.8182319083190297E-2</v>
      </c>
      <c r="S613" s="5"/>
      <c r="T613" s="5">
        <f>AVERAGE('Summary statistics'!I613:I732)</f>
        <v>-1.2746950236075337E-4</v>
      </c>
      <c r="U613">
        <f>AVERAGE('Raw data'!I612:I731)</f>
        <v>26.160333426666668</v>
      </c>
    </row>
    <row r="614" spans="1:21" hidden="1" x14ac:dyDescent="0.2">
      <c r="A614" s="1">
        <v>44783</v>
      </c>
      <c r="B614" s="5">
        <v>0.23242201574753585</v>
      </c>
      <c r="C614" s="5">
        <v>-0.17553619654163879</v>
      </c>
      <c r="D614" s="5">
        <v>0.14491522672702689</v>
      </c>
      <c r="E614" s="5">
        <v>-2.0329977205057435E-2</v>
      </c>
      <c r="F614" s="5">
        <v>-6.1014343468004384E-3</v>
      </c>
      <c r="G614" s="5">
        <v>-3.9099376017902213E-2</v>
      </c>
      <c r="H614" s="5"/>
      <c r="I614" s="5">
        <f>AVERAGE('Summary statistics'!I614:I643)</f>
        <v>2.5504965109762563E-3</v>
      </c>
      <c r="J614">
        <f>AVERAGE('Raw data'!I613:I642)</f>
        <v>27.576666639999996</v>
      </c>
      <c r="L614" s="1">
        <v>44914</v>
      </c>
      <c r="M614" s="5">
        <v>-0.12973698755441235</v>
      </c>
      <c r="N614" s="5">
        <v>-0.36727869100148092</v>
      </c>
      <c r="O614" s="5">
        <v>-0.23179511232697278</v>
      </c>
      <c r="P614" s="5">
        <v>9.1618566922408662E-2</v>
      </c>
      <c r="Q614" s="5">
        <v>-1.496232191780803E-2</v>
      </c>
      <c r="R614" s="5">
        <v>-2.1587984204074123E-2</v>
      </c>
      <c r="S614" s="5"/>
      <c r="T614" s="5">
        <f>AVERAGE('Summary statistics'!I614:I733)</f>
        <v>-1.7805906989547306E-4</v>
      </c>
      <c r="U614">
        <f>AVERAGE('Raw data'!I613:I732)</f>
        <v>26.123333422500007</v>
      </c>
    </row>
    <row r="615" spans="1:21" hidden="1" x14ac:dyDescent="0.2">
      <c r="A615" s="1">
        <v>44784</v>
      </c>
      <c r="B615" s="5">
        <v>0.30350794320697866</v>
      </c>
      <c r="C615" s="5">
        <v>-0.16944843709259111</v>
      </c>
      <c r="D615" s="5">
        <v>0.16581780218163894</v>
      </c>
      <c r="E615" s="5">
        <v>-2.220963601665138E-2</v>
      </c>
      <c r="F615" s="5">
        <v>-7.7169383068333361E-3</v>
      </c>
      <c r="G615" s="5">
        <v>-3.8607736048613575E-2</v>
      </c>
      <c r="H615" s="5"/>
      <c r="I615" s="5">
        <f>AVERAGE('Summary statistics'!I615:I644)</f>
        <v>3.2052627271973023E-3</v>
      </c>
      <c r="J615">
        <f>AVERAGE('Raw data'!I614:I643)</f>
        <v>27.536999956666666</v>
      </c>
      <c r="L615" s="1">
        <v>44915</v>
      </c>
      <c r="M615" s="5">
        <v>-0.22788688512538685</v>
      </c>
      <c r="N615" s="5">
        <v>-0.38259862894852442</v>
      </c>
      <c r="O615" s="5">
        <v>-0.18205726585148158</v>
      </c>
      <c r="P615" s="5">
        <v>0.15404081537241912</v>
      </c>
      <c r="Q615" s="5">
        <v>2.303516622149825E-3</v>
      </c>
      <c r="R615" s="5">
        <v>-4.6385483341930239E-2</v>
      </c>
      <c r="S615" s="5"/>
      <c r="T615" s="5">
        <f>AVERAGE('Summary statistics'!I615:I734)</f>
        <v>1.5264172676352242E-7</v>
      </c>
      <c r="U615">
        <f>AVERAGE('Raw data'!I614:I733)</f>
        <v>26.085250091666673</v>
      </c>
    </row>
    <row r="616" spans="1:21" hidden="1" x14ac:dyDescent="0.2">
      <c r="A616" s="1">
        <v>44785</v>
      </c>
      <c r="B616" s="5">
        <v>0.29961429295875142</v>
      </c>
      <c r="C616" s="5">
        <v>-0.17571200338846776</v>
      </c>
      <c r="D616" s="5">
        <v>0.19324800604057901</v>
      </c>
      <c r="E616" s="5">
        <v>-1.9306888901050069E-3</v>
      </c>
      <c r="F616" s="5">
        <v>-1.101018553283842E-3</v>
      </c>
      <c r="G616" s="5">
        <v>-3.6889936143954027E-2</v>
      </c>
      <c r="H616" s="5"/>
      <c r="I616" s="5">
        <f>AVERAGE('Summary statistics'!I616:I645)</f>
        <v>3.8014654242239008E-3</v>
      </c>
      <c r="J616">
        <f>AVERAGE('Raw data'!I615:I644)</f>
        <v>27.506666626666668</v>
      </c>
      <c r="L616" s="1">
        <v>44916</v>
      </c>
      <c r="M616" s="5">
        <v>-0.21555469116138767</v>
      </c>
      <c r="N616" s="5">
        <v>-0.33869733739518165</v>
      </c>
      <c r="O616" s="5">
        <v>-0.17801189179526422</v>
      </c>
      <c r="P616" s="5">
        <v>0.15413690240157046</v>
      </c>
      <c r="Q616" s="5">
        <v>4.3372106751023865E-3</v>
      </c>
      <c r="R616" s="5">
        <v>-3.7646842954406005E-2</v>
      </c>
      <c r="S616" s="5"/>
      <c r="T616" s="5">
        <f>AVERAGE('Summary statistics'!I616:I735)</f>
        <v>1.2907431624279407E-4</v>
      </c>
      <c r="U616">
        <f>AVERAGE('Raw data'!I615:I734)</f>
        <v>26.070166746666665</v>
      </c>
    </row>
    <row r="617" spans="1:21" hidden="1" x14ac:dyDescent="0.2">
      <c r="A617" s="1">
        <v>44788</v>
      </c>
      <c r="B617" s="5">
        <v>0.47570269789267544</v>
      </c>
      <c r="C617" s="5">
        <v>-0.16793984335614984</v>
      </c>
      <c r="D617" s="5">
        <v>0.19022685484635823</v>
      </c>
      <c r="E617" s="5">
        <v>-3.9385635789283349E-3</v>
      </c>
      <c r="F617" s="5">
        <v>-5.1034670040008582E-3</v>
      </c>
      <c r="G617" s="5">
        <v>-1.1582536748832091E-2</v>
      </c>
      <c r="H617" s="5"/>
      <c r="I617" s="5">
        <f>AVERAGE('Summary statistics'!I617:I646)</f>
        <v>4.2267802327086079E-3</v>
      </c>
      <c r="J617">
        <f>AVERAGE('Raw data'!I616:I645)</f>
        <v>27.47566668</v>
      </c>
      <c r="L617" s="1">
        <v>44917</v>
      </c>
      <c r="M617" s="5">
        <v>-9.590032440687514E-2</v>
      </c>
      <c r="N617" s="5">
        <v>-0.298710896924335</v>
      </c>
      <c r="O617" s="5">
        <v>-0.16945119685370999</v>
      </c>
      <c r="P617" s="5">
        <v>0.14899929403194423</v>
      </c>
      <c r="Q617" s="5">
        <v>-6.6618799648099306E-3</v>
      </c>
      <c r="R617" s="5">
        <v>1.6054682594673034E-2</v>
      </c>
      <c r="S617" s="5"/>
      <c r="T617" s="5">
        <f>AVERAGE('Summary statistics'!I617:I736)</f>
        <v>8.1080027311407492E-5</v>
      </c>
      <c r="U617">
        <f>AVERAGE('Raw data'!I616:I735)</f>
        <v>26.05291674916667</v>
      </c>
    </row>
    <row r="618" spans="1:21" hidden="1" x14ac:dyDescent="0.2">
      <c r="A618" s="1">
        <v>44789</v>
      </c>
      <c r="B618" s="5">
        <v>0.48741229725217622</v>
      </c>
      <c r="C618" s="5">
        <v>-0.22561362886544334</v>
      </c>
      <c r="D618" s="5">
        <v>0.21388832583352502</v>
      </c>
      <c r="E618" s="5">
        <v>2.1031163564728748E-2</v>
      </c>
      <c r="F618" s="5">
        <v>-6.5716431647850765E-3</v>
      </c>
      <c r="G618" s="5">
        <v>6.2002819362328206E-3</v>
      </c>
      <c r="H618" s="5"/>
      <c r="I618" s="5">
        <f>AVERAGE('Summary statistics'!I618:I647)</f>
        <v>3.9392952113711547E-3</v>
      </c>
      <c r="J618">
        <f>AVERAGE('Raw data'!I617:I646)</f>
        <v>27.384666693333333</v>
      </c>
      <c r="L618" s="1">
        <v>44918</v>
      </c>
      <c r="M618" s="5">
        <v>-0.14028563969008584</v>
      </c>
      <c r="N618" s="5">
        <v>-0.31236238839790686</v>
      </c>
      <c r="O618" s="5">
        <v>-0.13804690184662274</v>
      </c>
      <c r="P618" s="5">
        <v>0.19577282483591454</v>
      </c>
      <c r="Q618" s="5">
        <v>1.4976290343903858E-3</v>
      </c>
      <c r="R618" s="5">
        <v>4.5805708023676457E-2</v>
      </c>
      <c r="S618" s="5"/>
      <c r="T618" s="5">
        <f>AVERAGE('Summary statistics'!I618:I737)</f>
        <v>4.2350414589265085E-5</v>
      </c>
      <c r="U618">
        <f>AVERAGE('Raw data'!I617:I736)</f>
        <v>26.007000080000005</v>
      </c>
    </row>
    <row r="619" spans="1:21" hidden="1" x14ac:dyDescent="0.2">
      <c r="A619" s="1">
        <v>44790</v>
      </c>
      <c r="B619" s="5">
        <v>0.51741006924731159</v>
      </c>
      <c r="C619" s="5">
        <v>-0.11177503645574512</v>
      </c>
      <c r="D619" s="5">
        <v>0.12668199228260399</v>
      </c>
      <c r="E619" s="5">
        <v>2.941842387346856E-2</v>
      </c>
      <c r="F619" s="5">
        <v>2.288611785773181E-2</v>
      </c>
      <c r="G619" s="5">
        <v>7.0511515124097465E-2</v>
      </c>
      <c r="H619" s="5"/>
      <c r="I619" s="5">
        <f>AVERAGE('Summary statistics'!I619:I648)</f>
        <v>3.5255035594831527E-3</v>
      </c>
      <c r="J619">
        <f>AVERAGE('Raw data'!I618:I647)</f>
        <v>27.282666710000004</v>
      </c>
      <c r="L619" s="1">
        <v>44922</v>
      </c>
      <c r="M619" s="5">
        <v>-4.2259809289881933E-2</v>
      </c>
      <c r="N619" s="5">
        <v>-0.21121357641134528</v>
      </c>
      <c r="O619" s="5">
        <v>-0.2076270189121735</v>
      </c>
      <c r="P619" s="5">
        <v>0.23428228676450968</v>
      </c>
      <c r="Q619" s="5">
        <v>4.8666755625290319E-2</v>
      </c>
      <c r="R619" s="5">
        <v>8.3104274124821062E-2</v>
      </c>
      <c r="S619" s="5"/>
      <c r="T619" s="5">
        <f>AVERAGE('Summary statistics'!I619:I738)</f>
        <v>-3.4378728504214861E-5</v>
      </c>
      <c r="U619">
        <f>AVERAGE('Raw data'!I618:I737)</f>
        <v>25.941083415000001</v>
      </c>
    </row>
    <row r="620" spans="1:21" hidden="1" x14ac:dyDescent="0.2">
      <c r="A620" s="1">
        <v>44791</v>
      </c>
      <c r="B620" s="5">
        <v>0.37782495532024668</v>
      </c>
      <c r="C620" s="5">
        <v>-0.12675433652229229</v>
      </c>
      <c r="D620" s="5">
        <v>6.9865653823827367E-2</v>
      </c>
      <c r="E620" s="5">
        <v>1.4281521841404098E-2</v>
      </c>
      <c r="F620" s="5">
        <v>1.7944598403868042E-2</v>
      </c>
      <c r="G620" s="5">
        <v>8.6286331084772433E-2</v>
      </c>
      <c r="H620" s="5"/>
      <c r="I620" s="5">
        <f>AVERAGE('Summary statistics'!I620:I649)</f>
        <v>3.1059445782152246E-3</v>
      </c>
      <c r="J620">
        <f>AVERAGE('Raw data'!I619:I648)</f>
        <v>26.923333353333337</v>
      </c>
      <c r="L620" s="1">
        <v>44923</v>
      </c>
      <c r="M620" s="5">
        <v>-0.29059775824518741</v>
      </c>
      <c r="N620" s="5">
        <v>-0.26773248779301184</v>
      </c>
      <c r="O620" s="5">
        <v>-0.26828531701570013</v>
      </c>
      <c r="P620" s="5">
        <v>0.21707975855733197</v>
      </c>
      <c r="Q620" s="5">
        <v>4.2813457387152039E-2</v>
      </c>
      <c r="R620" s="5">
        <v>6.8890281536662101E-2</v>
      </c>
      <c r="S620" s="5"/>
      <c r="T620" s="5">
        <f>AVERAGE('Summary statistics'!I620:I739)</f>
        <v>-2.5893852992295063E-4</v>
      </c>
      <c r="U620">
        <f>AVERAGE('Raw data'!I619:I738)</f>
        <v>25.816416739999998</v>
      </c>
    </row>
    <row r="621" spans="1:21" hidden="1" x14ac:dyDescent="0.2">
      <c r="A621" s="1">
        <v>44792</v>
      </c>
      <c r="B621" s="5">
        <v>0.43646775424738604</v>
      </c>
      <c r="C621" s="5">
        <v>-0.14362951294831494</v>
      </c>
      <c r="D621" s="5">
        <v>-3.6755035513306597E-2</v>
      </c>
      <c r="E621" s="5">
        <v>-8.7195435629262609E-3</v>
      </c>
      <c r="F621" s="5">
        <v>1.1754100862838443E-2</v>
      </c>
      <c r="G621" s="5">
        <v>8.5835429914600664E-2</v>
      </c>
      <c r="H621" s="5"/>
      <c r="I621" s="5">
        <f>AVERAGE('Summary statistics'!I621:I650)</f>
        <v>2.7008341426821851E-3</v>
      </c>
      <c r="J621">
        <f>AVERAGE('Raw data'!I620:I649)</f>
        <v>26.578000063333331</v>
      </c>
      <c r="L621" s="1">
        <v>44924</v>
      </c>
      <c r="M621" s="5">
        <v>-0.28030683950556395</v>
      </c>
      <c r="N621" s="5">
        <v>-0.28745942968118537</v>
      </c>
      <c r="O621" s="5">
        <v>-0.26161863299135141</v>
      </c>
      <c r="P621" s="5">
        <v>0.23163309396807644</v>
      </c>
      <c r="Q621" s="5">
        <v>4.6921702726054053E-2</v>
      </c>
      <c r="R621" s="5">
        <v>3.915987850184495E-2</v>
      </c>
      <c r="S621" s="5"/>
      <c r="T621" s="5">
        <f>AVERAGE('Summary statistics'!I621:I740)</f>
        <v>-1.0776206929409978E-4</v>
      </c>
      <c r="U621">
        <f>AVERAGE('Raw data'!I620:I739)</f>
        <v>25.716916751666663</v>
      </c>
    </row>
    <row r="622" spans="1:21" hidden="1" x14ac:dyDescent="0.2">
      <c r="A622" s="1">
        <v>44795</v>
      </c>
      <c r="B622" s="5">
        <v>0.42308601839709881</v>
      </c>
      <c r="C622" s="5">
        <v>-0.14289394352096815</v>
      </c>
      <c r="D622" s="5">
        <v>7.0261735663471991E-2</v>
      </c>
      <c r="E622" s="5">
        <v>-1.3365102915297609E-2</v>
      </c>
      <c r="F622" s="5">
        <v>9.5974990310545953E-3</v>
      </c>
      <c r="G622" s="5">
        <v>0.11544231169060833</v>
      </c>
      <c r="H622" s="5"/>
      <c r="I622" s="5">
        <f>AVERAGE('Summary statistics'!I622:I651)</f>
        <v>2.3662342177761309E-3</v>
      </c>
      <c r="J622">
        <f>AVERAGE('Raw data'!I621:I650)</f>
        <v>26.301666699999995</v>
      </c>
      <c r="L622" s="1">
        <v>44925</v>
      </c>
      <c r="M622" s="5">
        <v>-0.34505461606449878</v>
      </c>
      <c r="N622" s="5">
        <v>-0.25737146536933575</v>
      </c>
      <c r="O622" s="5">
        <v>-0.18405424240817225</v>
      </c>
      <c r="P622" s="5">
        <v>0.22835678384895672</v>
      </c>
      <c r="Q622" s="5">
        <v>5.3133720224134547E-2</v>
      </c>
      <c r="R622" s="5">
        <v>6.9823306287688985E-2</v>
      </c>
      <c r="S622" s="5"/>
      <c r="T622" s="5">
        <f>AVERAGE('Summary statistics'!I622:I741)</f>
        <v>-3.2341553102463929E-5</v>
      </c>
      <c r="U622">
        <f>AVERAGE('Raw data'!I621:I740)</f>
        <v>25.654833412499993</v>
      </c>
    </row>
    <row r="623" spans="1:21" hidden="1" x14ac:dyDescent="0.2">
      <c r="A623" s="1">
        <v>44796</v>
      </c>
      <c r="B623" s="5">
        <v>0.41904681964416368</v>
      </c>
      <c r="C623" s="5">
        <v>-2.2155141872579776E-2</v>
      </c>
      <c r="D623" s="5">
        <v>0.10714776341613219</v>
      </c>
      <c r="E623" s="5">
        <v>3.5804587534158001E-3</v>
      </c>
      <c r="F623" s="5">
        <v>2.0884293166921076E-2</v>
      </c>
      <c r="G623" s="5">
        <v>0.10770422692579548</v>
      </c>
      <c r="H623" s="5"/>
      <c r="I623" s="5">
        <f>AVERAGE('Summary statistics'!I623:I652)</f>
        <v>2.6011205496083455E-3</v>
      </c>
      <c r="J623">
        <f>AVERAGE('Raw data'!I622:I651)</f>
        <v>25.964666679999997</v>
      </c>
      <c r="L623" s="1">
        <v>44929</v>
      </c>
      <c r="M623" s="5">
        <v>-0.41196350638271795</v>
      </c>
      <c r="N623" s="5">
        <v>-0.21731748406484896</v>
      </c>
      <c r="O623" s="5">
        <v>-0.14784223724924161</v>
      </c>
      <c r="P623" s="5">
        <v>0.24561312505189342</v>
      </c>
      <c r="Q623" s="5">
        <v>6.796420406184564E-2</v>
      </c>
      <c r="R623" s="5">
        <v>7.5937798830798042E-2</v>
      </c>
      <c r="S623" s="5"/>
      <c r="T623" s="5">
        <f>AVERAGE('Summary statistics'!I623:I742)</f>
        <v>1.1644735465950322E-5</v>
      </c>
      <c r="U623">
        <f>AVERAGE('Raw data'!I622:I741)</f>
        <v>25.569250074999996</v>
      </c>
    </row>
    <row r="624" spans="1:21" hidden="1" x14ac:dyDescent="0.2">
      <c r="A624" s="1">
        <v>44797</v>
      </c>
      <c r="B624" s="5">
        <v>0.34461280822752793</v>
      </c>
      <c r="C624" s="5">
        <v>-1.474999281841323E-2</v>
      </c>
      <c r="D624" s="5">
        <v>5.3608636604235711E-2</v>
      </c>
      <c r="E624" s="5">
        <v>-1.5065506329643701E-2</v>
      </c>
      <c r="F624" s="5">
        <v>1.4870162479451519E-2</v>
      </c>
      <c r="G624" s="5">
        <v>9.8135219104378599E-2</v>
      </c>
      <c r="H624" s="5"/>
      <c r="I624" s="5">
        <f>AVERAGE('Summary statistics'!I624:I653)</f>
        <v>2.8470794257083464E-3</v>
      </c>
      <c r="J624">
        <f>AVERAGE('Raw data'!I623:I652)</f>
        <v>25.724666716666665</v>
      </c>
      <c r="L624" s="1">
        <v>44930</v>
      </c>
      <c r="M624" s="5">
        <v>-0.45700605479315609</v>
      </c>
      <c r="N624" s="5">
        <v>-0.27563995204834713</v>
      </c>
      <c r="O624" s="5">
        <v>-0.18367951543961736</v>
      </c>
      <c r="P624" s="5">
        <v>0.22195497402624303</v>
      </c>
      <c r="Q624" s="5">
        <v>6.874315241960284E-2</v>
      </c>
      <c r="R624" s="5">
        <v>4.3750487115448718E-2</v>
      </c>
      <c r="S624" s="5"/>
      <c r="T624" s="5">
        <f>AVERAGE('Summary statistics'!I624:I743)</f>
        <v>1.1145751135801205E-4</v>
      </c>
      <c r="U624">
        <f>AVERAGE('Raw data'!I623:I742)</f>
        <v>25.49558342249999</v>
      </c>
    </row>
    <row r="625" spans="1:21" hidden="1" x14ac:dyDescent="0.2">
      <c r="A625" s="1">
        <v>44798</v>
      </c>
      <c r="B625" s="5">
        <v>0.36455351760175009</v>
      </c>
      <c r="C625" s="5">
        <v>-3.4629057551225528E-2</v>
      </c>
      <c r="D625" s="5">
        <v>4.6478945397494774E-2</v>
      </c>
      <c r="E625" s="5">
        <v>4.7940629728533843E-2</v>
      </c>
      <c r="F625" s="5">
        <v>3.7735985490473724E-2</v>
      </c>
      <c r="G625" s="5">
        <v>9.8500282946636195E-2</v>
      </c>
      <c r="H625" s="5"/>
      <c r="I625" s="5">
        <f>AVERAGE('Summary statistics'!I625:I654)</f>
        <v>3.4136233868708411E-3</v>
      </c>
      <c r="J625">
        <f>AVERAGE('Raw data'!I624:I653)</f>
        <v>25.450000059999994</v>
      </c>
      <c r="L625" s="1">
        <v>44931</v>
      </c>
      <c r="M625" s="5">
        <v>-0.55976938596966896</v>
      </c>
      <c r="N625" s="5">
        <v>-0.25907046758103458</v>
      </c>
      <c r="O625" s="5">
        <v>-0.20146010851355803</v>
      </c>
      <c r="P625" s="5">
        <v>0.25096685988417961</v>
      </c>
      <c r="Q625" s="5">
        <v>7.6057396519747189E-2</v>
      </c>
      <c r="R625" s="5">
        <v>5.9079658187338728E-2</v>
      </c>
      <c r="S625" s="5"/>
      <c r="T625" s="5">
        <f>AVERAGE('Summary statistics'!I625:I744)</f>
        <v>3.8867493066891419E-5</v>
      </c>
      <c r="U625">
        <f>AVERAGE('Raw data'!I624:I743)</f>
        <v>25.43425008416666</v>
      </c>
    </row>
    <row r="626" spans="1:21" hidden="1" x14ac:dyDescent="0.2">
      <c r="A626" s="1">
        <v>44799</v>
      </c>
      <c r="B626" s="5">
        <v>0.29430175412932574</v>
      </c>
      <c r="C626" s="5">
        <v>-4.7530582736867978E-2</v>
      </c>
      <c r="D626" s="5">
        <v>-2.8009134693395395E-2</v>
      </c>
      <c r="E626" s="5">
        <v>8.141448290628156E-3</v>
      </c>
      <c r="F626" s="5">
        <v>2.6757836623105907E-2</v>
      </c>
      <c r="G626" s="5">
        <v>8.7389619809581653E-2</v>
      </c>
      <c r="H626" s="5"/>
      <c r="I626" s="5">
        <f>AVERAGE('Summary statistics'!I626:I655)</f>
        <v>1.6373650454874805E-3</v>
      </c>
      <c r="J626">
        <f>AVERAGE('Raw data'!I625:I654)</f>
        <v>25.199666716666663</v>
      </c>
      <c r="L626" s="1">
        <v>44932</v>
      </c>
      <c r="M626" s="5">
        <v>-0.62425056936088563</v>
      </c>
      <c r="N626" s="5">
        <v>-0.27616954144807293</v>
      </c>
      <c r="O626" s="5">
        <v>-0.20583806020016751</v>
      </c>
      <c r="P626" s="5">
        <v>0.25446460092357542</v>
      </c>
      <c r="Q626" s="5">
        <v>9.3034331122170064E-2</v>
      </c>
      <c r="R626" s="5">
        <v>5.69061724545738E-2</v>
      </c>
      <c r="S626" s="5"/>
      <c r="T626" s="5">
        <f>AVERAGE('Summary statistics'!I626:I745)</f>
        <v>6.8572640429484353E-5</v>
      </c>
      <c r="U626">
        <f>AVERAGE('Raw data'!I625:I744)</f>
        <v>25.401333410833324</v>
      </c>
    </row>
    <row r="627" spans="1:21" hidden="1" x14ac:dyDescent="0.2">
      <c r="A627" s="1">
        <v>44802</v>
      </c>
      <c r="B627" s="5">
        <v>0.23665254284460774</v>
      </c>
      <c r="C627" s="5">
        <v>-5.6023866763477433E-2</v>
      </c>
      <c r="D627" s="5">
        <v>-0.10424735086697647</v>
      </c>
      <c r="E627" s="5">
        <v>-1.5135192786014759E-2</v>
      </c>
      <c r="F627" s="5">
        <v>2.283402192871933E-2</v>
      </c>
      <c r="G627" s="5">
        <v>5.5983840552245409E-2</v>
      </c>
      <c r="H627" s="5"/>
      <c r="I627" s="5">
        <f>AVERAGE('Summary statistics'!I627:I656)</f>
        <v>1.6943672861407032E-3</v>
      </c>
      <c r="J627">
        <f>AVERAGE('Raw data'!I626:I655)</f>
        <v>24.936333396666658</v>
      </c>
      <c r="L627" s="1">
        <v>44935</v>
      </c>
      <c r="M627" s="5">
        <v>-0.63550723061053149</v>
      </c>
      <c r="N627" s="5">
        <v>-0.31441705516078128</v>
      </c>
      <c r="O627" s="5">
        <v>-0.27090958169601154</v>
      </c>
      <c r="P627" s="5">
        <v>0.23668206391529076</v>
      </c>
      <c r="Q627" s="5">
        <v>9.3490556102592035E-2</v>
      </c>
      <c r="R627" s="5">
        <v>2.8817899577447573E-2</v>
      </c>
      <c r="S627" s="5"/>
      <c r="T627" s="5">
        <f>AVERAGE('Summary statistics'!I627:I746)</f>
        <v>1.3216314774920296E-4</v>
      </c>
      <c r="U627">
        <f>AVERAGE('Raw data'!I626:I745)</f>
        <v>25.347166744166653</v>
      </c>
    </row>
    <row r="628" spans="1:21" hidden="1" x14ac:dyDescent="0.2">
      <c r="A628" s="1">
        <v>44803</v>
      </c>
      <c r="B628" s="5">
        <v>0.23476803216649769</v>
      </c>
      <c r="C628" s="5">
        <v>-0.12863619189577433</v>
      </c>
      <c r="D628" s="5">
        <v>-0.16786369435433079</v>
      </c>
      <c r="E628" s="5">
        <v>-2.3028044603155197E-2</v>
      </c>
      <c r="F628" s="5">
        <v>1.4853768891846066E-2</v>
      </c>
      <c r="G628" s="5">
        <v>5.5007170703498184E-2</v>
      </c>
      <c r="H628" s="5"/>
      <c r="I628" s="5">
        <f>AVERAGE('Summary statistics'!I628:I657)</f>
        <v>4.1626975909215186E-4</v>
      </c>
      <c r="J628">
        <f>AVERAGE('Raw data'!I627:I656)</f>
        <v>24.738333443333325</v>
      </c>
      <c r="L628" s="1">
        <v>44936</v>
      </c>
      <c r="M628" s="5">
        <v>-0.67540343807589298</v>
      </c>
      <c r="N628" s="5">
        <v>-0.32409473162568991</v>
      </c>
      <c r="O628" s="5">
        <v>-0.29445701317922846</v>
      </c>
      <c r="P628" s="5">
        <v>0.23477869386256012</v>
      </c>
      <c r="Q628" s="5">
        <v>9.2505696116829211E-2</v>
      </c>
      <c r="R628" s="5">
        <v>6.001805782760751E-3</v>
      </c>
      <c r="S628" s="5"/>
      <c r="T628" s="5">
        <f>AVERAGE('Summary statistics'!I628:I747)</f>
        <v>-3.6999664478722672E-5</v>
      </c>
      <c r="U628">
        <f>AVERAGE('Raw data'!I627:I746)</f>
        <v>25.296416743333324</v>
      </c>
    </row>
    <row r="629" spans="1:21" hidden="1" x14ac:dyDescent="0.2">
      <c r="A629" s="1">
        <v>44804</v>
      </c>
      <c r="B629" s="5">
        <v>0.14450088435245878</v>
      </c>
      <c r="C629" s="5">
        <v>-0.132721461145133</v>
      </c>
      <c r="D629" s="5">
        <v>-0.1468823684934237</v>
      </c>
      <c r="E629" s="5">
        <v>-4.3016207774442178E-2</v>
      </c>
      <c r="F629" s="5">
        <v>1.5176569602298882E-2</v>
      </c>
      <c r="G629" s="5">
        <v>9.5773470004520758E-2</v>
      </c>
      <c r="H629" s="5"/>
      <c r="I629" s="5">
        <f>AVERAGE('Summary statistics'!I629:I658)</f>
        <v>-4.1272373422308883E-5</v>
      </c>
      <c r="J629">
        <f>AVERAGE('Raw data'!I628:I657)</f>
        <v>24.565666766666659</v>
      </c>
      <c r="L629" s="1">
        <v>44937</v>
      </c>
      <c r="M629" s="5">
        <v>-0.76627206466758424</v>
      </c>
      <c r="N629" s="5">
        <v>-0.27492076566878365</v>
      </c>
      <c r="O629" s="5">
        <v>-0.25764618301303016</v>
      </c>
      <c r="P629" s="5">
        <v>0.22938075540324207</v>
      </c>
      <c r="Q629" s="5">
        <v>9.9940608016218291E-2</v>
      </c>
      <c r="R629" s="5">
        <v>1.3888210768060604E-2</v>
      </c>
      <c r="S629" s="5"/>
      <c r="T629" s="5">
        <f>AVERAGE('Summary statistics'!I629:I748)</f>
        <v>2.0409005628726371E-5</v>
      </c>
      <c r="U629">
        <f>AVERAGE('Raw data'!I628:I747)</f>
        <v>25.262083402499986</v>
      </c>
    </row>
    <row r="630" spans="1:21" hidden="1" x14ac:dyDescent="0.2">
      <c r="A630" s="1">
        <v>44805</v>
      </c>
      <c r="B630" s="5">
        <v>0.16987504418512095</v>
      </c>
      <c r="C630" s="5">
        <v>-0.10657211251742243</v>
      </c>
      <c r="D630" s="5">
        <v>-0.1401068815730564</v>
      </c>
      <c r="E630" s="5">
        <v>-5.7897162496251202E-2</v>
      </c>
      <c r="F630" s="5">
        <v>-2.3957705677211576E-3</v>
      </c>
      <c r="G630" s="5">
        <v>9.6825669285374227E-2</v>
      </c>
      <c r="H630" s="5"/>
      <c r="I630" s="5">
        <f>AVERAGE('Summary statistics'!I630:I659)</f>
        <v>-2.68649926400259E-4</v>
      </c>
      <c r="J630">
        <f>AVERAGE('Raw data'!I629:I658)</f>
        <v>24.278333406666661</v>
      </c>
      <c r="L630" s="1">
        <v>44938</v>
      </c>
      <c r="M630" s="5">
        <v>-0.74906440947327413</v>
      </c>
      <c r="N630" s="5">
        <v>-0.20297976535608808</v>
      </c>
      <c r="O630" s="5">
        <v>-0.20554248473581241</v>
      </c>
      <c r="P630" s="5">
        <v>0.24492501067819644</v>
      </c>
      <c r="Q630" s="5">
        <v>0.10274240714721926</v>
      </c>
      <c r="R630" s="5">
        <v>6.3260392920642082E-3</v>
      </c>
      <c r="S630" s="5"/>
      <c r="T630" s="5">
        <f>AVERAGE('Summary statistics'!I630:I749)</f>
        <v>-3.2948683134324449E-5</v>
      </c>
      <c r="U630">
        <f>AVERAGE('Raw data'!I629:I748)</f>
        <v>25.214250070833323</v>
      </c>
    </row>
    <row r="631" spans="1:21" hidden="1" x14ac:dyDescent="0.2">
      <c r="A631" s="1">
        <v>44806</v>
      </c>
      <c r="B631" s="5">
        <v>6.963533335779537E-2</v>
      </c>
      <c r="C631" s="5">
        <v>-8.6301251920203853E-2</v>
      </c>
      <c r="D631" s="5">
        <v>-0.12790734372463186</v>
      </c>
      <c r="E631" s="5">
        <v>-4.033644519669366E-2</v>
      </c>
      <c r="F631" s="5">
        <v>-2.7826104911120439E-3</v>
      </c>
      <c r="G631" s="5">
        <v>0.12195254289286231</v>
      </c>
      <c r="H631" s="5"/>
      <c r="I631" s="5">
        <f>AVERAGE('Summary statistics'!I631:I660)</f>
        <v>-3.1592527699170783E-4</v>
      </c>
      <c r="J631">
        <f>AVERAGE('Raw data'!I630:I659)</f>
        <v>24.013000106666663</v>
      </c>
      <c r="L631" s="1">
        <v>44939</v>
      </c>
      <c r="M631" s="5">
        <v>-0.8741761015386279</v>
      </c>
      <c r="N631" s="5">
        <v>-0.16731330996500679</v>
      </c>
      <c r="O631" s="5">
        <v>-0.12919622019851432</v>
      </c>
      <c r="P631" s="5">
        <v>0.26553663739191474</v>
      </c>
      <c r="Q631" s="5">
        <v>0.1065928230921962</v>
      </c>
      <c r="R631" s="5">
        <v>1.564423985794423E-2</v>
      </c>
      <c r="S631" s="5"/>
      <c r="T631" s="5">
        <f>AVERAGE('Summary statistics'!I631:I750)</f>
        <v>7.8427320837740855E-5</v>
      </c>
      <c r="U631">
        <f>AVERAGE('Raw data'!I630:I749)</f>
        <v>25.166416739999988</v>
      </c>
    </row>
    <row r="632" spans="1:21" hidden="1" x14ac:dyDescent="0.2">
      <c r="A632" s="1">
        <v>44811</v>
      </c>
      <c r="B632" s="5">
        <v>-8.8890508046605143E-2</v>
      </c>
      <c r="C632" s="5">
        <v>-0.16562613034052404</v>
      </c>
      <c r="D632" s="5">
        <v>-9.965018362911561E-2</v>
      </c>
      <c r="E632" s="5">
        <v>-3.7170699843715911E-3</v>
      </c>
      <c r="F632" s="5">
        <v>5.0480248773359859E-3</v>
      </c>
      <c r="G632" s="5">
        <v>0.116061433487766</v>
      </c>
      <c r="H632" s="5"/>
      <c r="I632" s="5">
        <f>AVERAGE('Summary statistics'!I632:I661)</f>
        <v>1.0931158242155694E-4</v>
      </c>
      <c r="J632">
        <f>AVERAGE('Raw data'!I631:I660)</f>
        <v>23.70700016</v>
      </c>
      <c r="L632" s="1">
        <v>44943</v>
      </c>
      <c r="M632" s="5">
        <v>-0.87134703673380376</v>
      </c>
      <c r="N632" s="5">
        <v>-0.18397752902085601</v>
      </c>
      <c r="O632" s="5">
        <v>-7.7664802831990259E-3</v>
      </c>
      <c r="P632" s="5">
        <v>0.26870679813426773</v>
      </c>
      <c r="Q632" s="5">
        <v>0.10383529982358281</v>
      </c>
      <c r="R632" s="5">
        <v>2.0303296679821826E-2</v>
      </c>
      <c r="S632" s="5"/>
      <c r="T632" s="5">
        <f>AVERAGE('Summary statistics'!I632:I751)</f>
        <v>5.0537509596939632E-5</v>
      </c>
      <c r="U632">
        <f>AVERAGE('Raw data'!I631:I750)</f>
        <v>25.106166743333326</v>
      </c>
    </row>
    <row r="633" spans="1:21" hidden="1" x14ac:dyDescent="0.2">
      <c r="A633" s="1">
        <v>44812</v>
      </c>
      <c r="B633" s="5">
        <v>-0.10391365603386081</v>
      </c>
      <c r="C633" s="5">
        <v>-0.12834078405194679</v>
      </c>
      <c r="D633" s="5">
        <v>-9.5289472869571817E-2</v>
      </c>
      <c r="E633" s="5">
        <v>-5.0301644857458569E-3</v>
      </c>
      <c r="F633" s="5">
        <v>1.4543764743994402E-3</v>
      </c>
      <c r="G633" s="5">
        <v>0.11650708141761905</v>
      </c>
      <c r="H633" s="5"/>
      <c r="I633" s="5">
        <f>AVERAGE('Summary statistics'!I633:I662)</f>
        <v>7.159564585792268E-4</v>
      </c>
      <c r="J633">
        <f>AVERAGE('Raw data'!I632:I661)</f>
        <v>23.482000159999998</v>
      </c>
      <c r="L633" s="1">
        <v>44944</v>
      </c>
      <c r="M633" s="5">
        <v>-0.98033834425425048</v>
      </c>
      <c r="N633" s="5">
        <v>-0.17414283866521241</v>
      </c>
      <c r="O633" s="5">
        <v>-2.7583316179899071E-2</v>
      </c>
      <c r="P633" s="5">
        <v>0.24027145263155508</v>
      </c>
      <c r="Q633" s="5">
        <v>0.10454513995743928</v>
      </c>
      <c r="R633" s="5">
        <v>3.9696795044382761E-3</v>
      </c>
      <c r="S633" s="5"/>
      <c r="T633" s="5">
        <f>AVERAGE('Summary statistics'!I633:I752)</f>
        <v>1.6581936559219561E-5</v>
      </c>
      <c r="U633">
        <f>AVERAGE('Raw data'!I632:I751)</f>
        <v>25.050916734166655</v>
      </c>
    </row>
    <row r="634" spans="1:21" hidden="1" x14ac:dyDescent="0.2">
      <c r="A634" s="1">
        <v>44813</v>
      </c>
      <c r="B634" s="5">
        <v>-6.7457593166562496E-2</v>
      </c>
      <c r="C634" s="5">
        <v>-0.11389639731948656</v>
      </c>
      <c r="D634" s="5">
        <v>-7.1916096741505009E-2</v>
      </c>
      <c r="E634" s="5">
        <v>8.9384275899801816E-3</v>
      </c>
      <c r="F634" s="5">
        <v>5.5109342710900205E-3</v>
      </c>
      <c r="G634" s="5">
        <v>0.10557487584221743</v>
      </c>
      <c r="H634" s="5"/>
      <c r="I634" s="5">
        <f>AVERAGE('Summary statistics'!I634:I663)</f>
        <v>3.6048769102771659E-4</v>
      </c>
      <c r="J634">
        <f>AVERAGE('Raw data'!I633:I662)</f>
        <v>23.220333480000004</v>
      </c>
      <c r="L634" s="1">
        <v>44945</v>
      </c>
      <c r="M634" s="5">
        <v>-0.96008114071750095</v>
      </c>
      <c r="N634" s="5">
        <v>-0.18776509368012989</v>
      </c>
      <c r="O634" s="5">
        <v>-8.5297878849145456E-2</v>
      </c>
      <c r="P634" s="5">
        <v>0.24614577718055122</v>
      </c>
      <c r="Q634" s="5">
        <v>0.11255347777547918</v>
      </c>
      <c r="R634" s="5">
        <v>5.5714059638029365E-3</v>
      </c>
      <c r="S634" s="5"/>
      <c r="T634" s="5">
        <f>AVERAGE('Summary statistics'!I634:I753)</f>
        <v>-2.6248226461648532E-4</v>
      </c>
      <c r="U634">
        <f>AVERAGE('Raw data'!I633:I752)</f>
        <v>25.004500054166659</v>
      </c>
    </row>
    <row r="635" spans="1:21" hidden="1" x14ac:dyDescent="0.2">
      <c r="A635" s="1">
        <v>44816</v>
      </c>
      <c r="B635" s="5">
        <v>1.4039173393562778E-2</v>
      </c>
      <c r="C635" s="5">
        <v>-9.3879964717388478E-2</v>
      </c>
      <c r="D635" s="5">
        <v>-6.2933101917523188E-2</v>
      </c>
      <c r="E635" s="5">
        <v>-4.027386280772427E-4</v>
      </c>
      <c r="F635" s="5">
        <v>-1.6297585638758418E-2</v>
      </c>
      <c r="G635" s="5">
        <v>9.3212765845024387E-2</v>
      </c>
      <c r="H635" s="5"/>
      <c r="I635" s="5">
        <f>AVERAGE('Summary statistics'!I635:I664)</f>
        <v>3.0943024455367128E-4</v>
      </c>
      <c r="J635">
        <f>AVERAGE('Raw data'!I634:I663)</f>
        <v>22.992666816666667</v>
      </c>
      <c r="L635" s="1">
        <v>44946</v>
      </c>
      <c r="M635" s="5">
        <v>-0.94106018538081471</v>
      </c>
      <c r="N635" s="5">
        <v>-0.16639431103583174</v>
      </c>
      <c r="O635" s="5">
        <v>-5.042420288633935E-2</v>
      </c>
      <c r="P635" s="5">
        <v>0.18309301942466594</v>
      </c>
      <c r="Q635" s="5">
        <v>8.6059458236108305E-2</v>
      </c>
      <c r="R635" s="5">
        <v>-1.2886776276356439E-2</v>
      </c>
      <c r="S635" s="5"/>
      <c r="T635" s="5">
        <f>AVERAGE('Summary statistics'!I635:I754)</f>
        <v>-2.0680469558746504E-4</v>
      </c>
      <c r="U635">
        <f>AVERAGE('Raw data'!I634:I753)</f>
        <v>24.955666731666657</v>
      </c>
    </row>
    <row r="636" spans="1:21" hidden="1" x14ac:dyDescent="0.2">
      <c r="A636" s="1">
        <v>44817</v>
      </c>
      <c r="B636" s="5">
        <v>6.6614429097630453E-3</v>
      </c>
      <c r="C636" s="5">
        <v>-0.12180907697326386</v>
      </c>
      <c r="D636" s="5">
        <v>-0.16413616830973118</v>
      </c>
      <c r="E636" s="5">
        <v>-3.5581257959747523E-2</v>
      </c>
      <c r="F636" s="5">
        <v>-3.6812570048159063E-2</v>
      </c>
      <c r="G636" s="5">
        <v>8.1259525525171572E-2</v>
      </c>
      <c r="H636" s="5"/>
      <c r="I636" s="5">
        <f>AVERAGE('Summary statistics'!I636:I665)</f>
        <v>-1.6341317440421305E-3</v>
      </c>
      <c r="J636">
        <f>AVERAGE('Raw data'!I635:I664)</f>
        <v>22.775333470000003</v>
      </c>
      <c r="L636" s="1">
        <v>44949</v>
      </c>
      <c r="M636" s="5">
        <v>-0.93766221586879228</v>
      </c>
      <c r="N636" s="5">
        <v>-0.18919975081831991</v>
      </c>
      <c r="O636" s="5">
        <v>-3.6791627814356201E-2</v>
      </c>
      <c r="P636" s="5">
        <v>0.15065750496455935</v>
      </c>
      <c r="Q636" s="5">
        <v>8.310319999942764E-2</v>
      </c>
      <c r="R636" s="5">
        <v>-2.4324208815672203E-2</v>
      </c>
      <c r="S636" s="5"/>
      <c r="T636" s="5">
        <f>AVERAGE('Summary statistics'!I636:I755)</f>
        <v>-2.2594153827565494E-4</v>
      </c>
      <c r="U636">
        <f>AVERAGE('Raw data'!I635:I754)</f>
        <v>24.918750062499999</v>
      </c>
    </row>
    <row r="637" spans="1:21" hidden="1" x14ac:dyDescent="0.2">
      <c r="A637" s="1">
        <v>44818</v>
      </c>
      <c r="B637" s="5">
        <v>9.5606471225564718E-2</v>
      </c>
      <c r="C637" s="5">
        <v>-5.934734649643135E-2</v>
      </c>
      <c r="D637" s="5">
        <v>-0.1404206986178069</v>
      </c>
      <c r="E637" s="5">
        <v>-3.9723737202935039E-2</v>
      </c>
      <c r="F637" s="5">
        <v>-4.4962961266583557E-2</v>
      </c>
      <c r="G637" s="5">
        <v>7.1172814722056874E-2</v>
      </c>
      <c r="H637" s="5"/>
      <c r="I637" s="5">
        <f>AVERAGE('Summary statistics'!I637:I666)</f>
        <v>-1.4271880660687787E-3</v>
      </c>
      <c r="J637">
        <f>AVERAGE('Raw data'!I636:I665)</f>
        <v>22.640666836666664</v>
      </c>
      <c r="L637" s="1">
        <v>44950</v>
      </c>
      <c r="M637" s="5">
        <v>-0.99677117870742882</v>
      </c>
      <c r="N637" s="5">
        <v>-0.15847356848047645</v>
      </c>
      <c r="O637" s="5">
        <v>-2.7829618160319279E-2</v>
      </c>
      <c r="P637" s="5">
        <v>0.15032674467320717</v>
      </c>
      <c r="Q637" s="5">
        <v>8.3354758435937815E-2</v>
      </c>
      <c r="R637" s="5">
        <v>3.8817413042351173E-3</v>
      </c>
      <c r="S637" s="5"/>
      <c r="T637" s="5">
        <f>AVERAGE('Summary statistics'!I637:I756)</f>
        <v>-2.0831396326067455E-4</v>
      </c>
      <c r="U637">
        <f>AVERAGE('Raw data'!I636:I755)</f>
        <v>24.89791672916666</v>
      </c>
    </row>
    <row r="638" spans="1:21" hidden="1" x14ac:dyDescent="0.2">
      <c r="A638" s="1">
        <v>44819</v>
      </c>
      <c r="B638" s="5">
        <v>7.7143662327422938E-2</v>
      </c>
      <c r="C638" s="5">
        <v>-0.10392587953881222</v>
      </c>
      <c r="D638" s="5">
        <v>-0.15429351444205613</v>
      </c>
      <c r="E638" s="5">
        <v>-4.4160646680958746E-2</v>
      </c>
      <c r="F638" s="5">
        <v>-6.4862650322653523E-2</v>
      </c>
      <c r="G638" s="5">
        <v>7.7166848537446903E-2</v>
      </c>
      <c r="H638" s="5"/>
      <c r="I638" s="5">
        <f>AVERAGE('Summary statistics'!I638:I667)</f>
        <v>-1.5837744732278183E-3</v>
      </c>
      <c r="J638">
        <f>AVERAGE('Raw data'!I637:I666)</f>
        <v>22.561666806666668</v>
      </c>
      <c r="L638" s="1">
        <v>44951</v>
      </c>
      <c r="M638" s="5">
        <v>-0.97212942640150957</v>
      </c>
      <c r="N638" s="5">
        <v>-0.16385303606257798</v>
      </c>
      <c r="O638" s="5">
        <v>2.8885622240830116E-3</v>
      </c>
      <c r="P638" s="5">
        <v>0.168958254759216</v>
      </c>
      <c r="Q638" s="5">
        <v>8.5935198855169884E-2</v>
      </c>
      <c r="R638" s="5">
        <v>9.6946007991233207E-3</v>
      </c>
      <c r="S638" s="5"/>
      <c r="T638" s="5">
        <f>AVERAGE('Summary statistics'!I638:I757)</f>
        <v>-1.5412266263052087E-4</v>
      </c>
      <c r="U638">
        <f>AVERAGE('Raw data'!I637:I756)</f>
        <v>24.858500065833329</v>
      </c>
    </row>
    <row r="639" spans="1:21" hidden="1" x14ac:dyDescent="0.2">
      <c r="A639" s="1">
        <v>44820</v>
      </c>
      <c r="B639" s="5">
        <v>-6.2653050782775971E-2</v>
      </c>
      <c r="C639" s="5">
        <v>-6.3171708023833414E-2</v>
      </c>
      <c r="D639" s="5">
        <v>-0.14186925831091463</v>
      </c>
      <c r="E639" s="5">
        <v>-2.6124974011611263E-2</v>
      </c>
      <c r="F639" s="5">
        <v>-5.3713884816818144E-2</v>
      </c>
      <c r="G639" s="5">
        <v>8.5175241893325801E-2</v>
      </c>
      <c r="H639" s="5"/>
      <c r="I639" s="5">
        <f>AVERAGE('Summary statistics'!I639:I668)</f>
        <v>-2.3412913287038989E-3</v>
      </c>
      <c r="J639">
        <f>AVERAGE('Raw data'!I638:I667)</f>
        <v>22.455666796666669</v>
      </c>
      <c r="L639" s="1">
        <v>44952</v>
      </c>
      <c r="M639" s="5">
        <v>-1.0655337225398107</v>
      </c>
      <c r="N639" s="5">
        <v>-0.11254364167030258</v>
      </c>
      <c r="O639" s="5">
        <v>8.5172254622260073E-3</v>
      </c>
      <c r="P639" s="5">
        <v>0.18500720026403142</v>
      </c>
      <c r="Q639" s="5">
        <v>8.6861249380880329E-2</v>
      </c>
      <c r="R639" s="5">
        <v>1.084907053214779E-2</v>
      </c>
      <c r="S639" s="5"/>
      <c r="T639" s="5">
        <f>AVERAGE('Summary statistics'!I639:I758)</f>
        <v>-1.9220385579767543E-4</v>
      </c>
      <c r="U639">
        <f>AVERAGE('Raw data'!I638:I757)</f>
        <v>24.811666725833334</v>
      </c>
    </row>
    <row r="640" spans="1:21" hidden="1" x14ac:dyDescent="0.2">
      <c r="A640" s="1">
        <v>44823</v>
      </c>
      <c r="B640" s="5">
        <v>-4.6625554675640175E-2</v>
      </c>
      <c r="C640" s="5">
        <v>-3.2251604613330272E-2</v>
      </c>
      <c r="D640" s="5">
        <v>-0.14607781098374567</v>
      </c>
      <c r="E640" s="5">
        <v>-3.8707973142961843E-2</v>
      </c>
      <c r="F640" s="5">
        <v>-7.3890879281816133E-2</v>
      </c>
      <c r="G640" s="5">
        <v>0.10209942076403147</v>
      </c>
      <c r="H640" s="5"/>
      <c r="I640" s="5">
        <f>AVERAGE('Summary statistics'!I640:I669)</f>
        <v>-2.0875782427499149E-3</v>
      </c>
      <c r="J640">
        <f>AVERAGE('Raw data'!I639:I668)</f>
        <v>22.32233346333334</v>
      </c>
      <c r="L640" s="1">
        <v>44953</v>
      </c>
      <c r="M640" s="5">
        <v>-1.0476083737483342</v>
      </c>
      <c r="N640" s="5">
        <v>-0.10543581402765151</v>
      </c>
      <c r="O640" s="5">
        <v>2.0247284226935402E-2</v>
      </c>
      <c r="P640" s="5">
        <v>0.15663244017187805</v>
      </c>
      <c r="Q640" s="5">
        <v>6.9321188459645328E-2</v>
      </c>
      <c r="R640" s="5">
        <v>2.1193450798654492E-2</v>
      </c>
      <c r="S640" s="5"/>
      <c r="T640" s="5">
        <f>AVERAGE('Summary statistics'!I640:I759)</f>
        <v>-1.6495927304127994E-4</v>
      </c>
      <c r="U640">
        <f>AVERAGE('Raw data'!I639:I758)</f>
        <v>24.779000058333335</v>
      </c>
    </row>
    <row r="641" spans="1:21" hidden="1" x14ac:dyDescent="0.2">
      <c r="A641" s="1">
        <v>44824</v>
      </c>
      <c r="B641" s="5">
        <v>-3.6882179813818514E-2</v>
      </c>
      <c r="C641" s="5">
        <v>-5.2589079717030911E-2</v>
      </c>
      <c r="D641" s="5">
        <v>-0.21110469268627907</v>
      </c>
      <c r="E641" s="5">
        <v>-3.3776433073509582E-2</v>
      </c>
      <c r="F641" s="5">
        <v>-6.9403694075208203E-2</v>
      </c>
      <c r="G641" s="5">
        <v>4.9098131280978646E-2</v>
      </c>
      <c r="H641" s="5"/>
      <c r="I641" s="5">
        <f>AVERAGE('Summary statistics'!I641:I670)</f>
        <v>-2.411213427987711E-3</v>
      </c>
      <c r="J641">
        <f>AVERAGE('Raw data'!I640:I669)</f>
        <v>22.168333500000003</v>
      </c>
      <c r="L641" s="1">
        <v>44956</v>
      </c>
      <c r="M641" s="5">
        <v>-1.0827418688374442</v>
      </c>
      <c r="N641" s="5">
        <v>-0.13332277009413698</v>
      </c>
      <c r="O641" s="5">
        <v>-2.0633409657107672E-2</v>
      </c>
      <c r="P641" s="5">
        <v>0.17906558147965831</v>
      </c>
      <c r="Q641" s="5">
        <v>7.0948676871996255E-2</v>
      </c>
      <c r="R641" s="5">
        <v>-9.3580095442277623E-3</v>
      </c>
      <c r="S641" s="5"/>
      <c r="T641" s="5">
        <f>AVERAGE('Summary statistics'!I641:I760)</f>
        <v>-2.6018002959171655E-4</v>
      </c>
      <c r="U641">
        <f>AVERAGE('Raw data'!I640:I759)</f>
        <v>24.742416729999999</v>
      </c>
    </row>
    <row r="642" spans="1:21" hidden="1" x14ac:dyDescent="0.2">
      <c r="A642" s="1">
        <v>44825</v>
      </c>
      <c r="B642" s="5">
        <v>3.087946440092592E-2</v>
      </c>
      <c r="C642" s="5">
        <v>-9.0101205093405634E-2</v>
      </c>
      <c r="D642" s="5">
        <v>-0.25319425955965524</v>
      </c>
      <c r="E642" s="5">
        <v>-5.6582158400211635E-2</v>
      </c>
      <c r="F642" s="5">
        <v>-7.4440400546167809E-2</v>
      </c>
      <c r="G642" s="5">
        <v>5.0233065115621159E-2</v>
      </c>
      <c r="H642" s="5"/>
      <c r="I642" s="5">
        <f>AVERAGE('Summary statistics'!I642:I671)</f>
        <v>-2.945424373968367E-3</v>
      </c>
      <c r="J642">
        <f>AVERAGE('Raw data'!I641:I670)</f>
        <v>22.212666833333333</v>
      </c>
      <c r="L642" s="1">
        <v>44957</v>
      </c>
      <c r="M642" s="5">
        <v>-1.0183770131011263</v>
      </c>
      <c r="N642" s="5">
        <v>-0.14041773250174078</v>
      </c>
      <c r="O642" s="5">
        <v>-2.9451612494407579E-2</v>
      </c>
      <c r="P642" s="5">
        <v>0.14522658627013113</v>
      </c>
      <c r="Q642" s="5">
        <v>6.6589513024827088E-2</v>
      </c>
      <c r="R642" s="5">
        <v>2.1099598762531244E-2</v>
      </c>
      <c r="S642" s="5"/>
      <c r="T642" s="5">
        <f>AVERAGE('Summary statistics'!I642:I761)</f>
        <v>-1.2872477348611097E-4</v>
      </c>
      <c r="U642">
        <f>AVERAGE('Raw data'!I641:I760)</f>
        <v>24.727666726666669</v>
      </c>
    </row>
    <row r="643" spans="1:21" hidden="1" x14ac:dyDescent="0.2">
      <c r="A643" s="1">
        <v>44826</v>
      </c>
      <c r="B643" s="5">
        <v>-8.5237247499881846E-2</v>
      </c>
      <c r="C643" s="5">
        <v>-8.0622986499971225E-2</v>
      </c>
      <c r="D643" s="5">
        <v>-0.17637299139214388</v>
      </c>
      <c r="E643" s="5">
        <v>-4.3149914405996928E-2</v>
      </c>
      <c r="F643" s="5">
        <v>-7.5148415773792485E-2</v>
      </c>
      <c r="G643" s="5">
        <v>1.2618463959211323E-2</v>
      </c>
      <c r="H643" s="5"/>
      <c r="I643" s="5">
        <f>AVERAGE('Summary statistics'!I643:I672)</f>
        <v>-3.0856086096544911E-3</v>
      </c>
      <c r="J643">
        <f>AVERAGE('Raw data'!I642:I671)</f>
        <v>22.243000163333331</v>
      </c>
      <c r="L643" s="1">
        <v>44958</v>
      </c>
      <c r="M643" s="5">
        <v>-1.1277575418101213</v>
      </c>
      <c r="N643" s="5">
        <v>-0.16923627304640448</v>
      </c>
      <c r="O643" s="5">
        <v>2.470241217981093E-2</v>
      </c>
      <c r="P643" s="5">
        <v>0.14208154361283015</v>
      </c>
      <c r="Q643" s="5">
        <v>6.1782699537062329E-2</v>
      </c>
      <c r="R643" s="5">
        <v>-6.0500104932728511E-3</v>
      </c>
      <c r="S643" s="5"/>
      <c r="T643" s="5">
        <f>AVERAGE('Summary statistics'!I643:I762)</f>
        <v>-6.592507373122522E-6</v>
      </c>
      <c r="U643">
        <f>AVERAGE('Raw data'!I642:I761)</f>
        <v>24.692916726666667</v>
      </c>
    </row>
    <row r="644" spans="1:21" hidden="1" x14ac:dyDescent="0.2">
      <c r="A644" s="1">
        <v>44827</v>
      </c>
      <c r="B644" s="5">
        <v>-0.15961138861663252</v>
      </c>
      <c r="C644" s="5">
        <v>-0.15487613236007181</v>
      </c>
      <c r="D644" s="5">
        <v>-0.216738549361123</v>
      </c>
      <c r="E644" s="5">
        <v>-9.246974749717618E-2</v>
      </c>
      <c r="F644" s="5">
        <v>-9.1205476748800529E-2</v>
      </c>
      <c r="G644" s="5">
        <v>-1.5153431362882356E-3</v>
      </c>
      <c r="H644" s="5"/>
      <c r="I644" s="5">
        <f>AVERAGE('Summary statistics'!I644:I673)</f>
        <v>-4.3672746425019865E-3</v>
      </c>
      <c r="J644">
        <f>AVERAGE('Raw data'!I643:I672)</f>
        <v>22.300000133333334</v>
      </c>
      <c r="L644" s="1">
        <v>44959</v>
      </c>
      <c r="M644" s="5">
        <v>-1.1793257894271392</v>
      </c>
      <c r="N644" s="5">
        <v>-0.19187427280884925</v>
      </c>
      <c r="O644" s="5">
        <v>-2.2591986486907696E-2</v>
      </c>
      <c r="P644" s="5">
        <v>0.12972147318053762</v>
      </c>
      <c r="Q644" s="5">
        <v>5.5027285851071646E-2</v>
      </c>
      <c r="R644" s="5">
        <v>-5.5040786788840973E-3</v>
      </c>
      <c r="S644" s="5"/>
      <c r="T644" s="5">
        <f>AVERAGE('Summary statistics'!I644:I763)</f>
        <v>-6.0548538124911673E-5</v>
      </c>
      <c r="U644">
        <f>AVERAGE('Raw data'!I643:I762)</f>
        <v>24.671833387499998</v>
      </c>
    </row>
    <row r="645" spans="1:21" hidden="1" x14ac:dyDescent="0.2">
      <c r="A645" s="1">
        <v>44830</v>
      </c>
      <c r="B645" s="5">
        <v>-0.23521750123873084</v>
      </c>
      <c r="C645" s="5">
        <v>-0.20687319988491071</v>
      </c>
      <c r="D645" s="5">
        <v>-0.21910643105990377</v>
      </c>
      <c r="E645" s="5">
        <v>-9.6342704418513919E-2</v>
      </c>
      <c r="F645" s="5">
        <v>-0.1011149542296183</v>
      </c>
      <c r="G645" s="5">
        <v>-8.1556286430712922E-3</v>
      </c>
      <c r="H645" s="5"/>
      <c r="I645" s="5">
        <f>AVERAGE('Summary statistics'!I645:I674)</f>
        <v>-4.6902314748137573E-3</v>
      </c>
      <c r="J645">
        <f>AVERAGE('Raw data'!I644:I673)</f>
        <v>22.366333519999998</v>
      </c>
      <c r="L645" s="1">
        <v>44960</v>
      </c>
      <c r="M645" s="5">
        <v>-1.2748670927798267</v>
      </c>
      <c r="N645" s="5">
        <v>-0.25111759129914352</v>
      </c>
      <c r="O645" s="5">
        <v>-2.1285889114592414E-2</v>
      </c>
      <c r="P645" s="5">
        <v>9.6252377606053929E-2</v>
      </c>
      <c r="Q645" s="5">
        <v>3.0355727141869186E-2</v>
      </c>
      <c r="R645" s="5">
        <v>-2.8155814001634936E-3</v>
      </c>
      <c r="S645" s="5"/>
      <c r="T645" s="5">
        <f>AVERAGE('Summary statistics'!I645:I764)</f>
        <v>-1.4140663889787539E-4</v>
      </c>
      <c r="U645">
        <f>AVERAGE('Raw data'!I644:I763)</f>
        <v>24.644333393333337</v>
      </c>
    </row>
    <row r="646" spans="1:21" hidden="1" x14ac:dyDescent="0.2">
      <c r="A646" s="1">
        <v>44831</v>
      </c>
      <c r="B646" s="5">
        <v>-0.26008584015078656</v>
      </c>
      <c r="C646" s="5">
        <v>-0.15966773494491279</v>
      </c>
      <c r="D646" s="5">
        <v>-0.24583677664306697</v>
      </c>
      <c r="E646" s="5">
        <v>-0.12111620067895379</v>
      </c>
      <c r="F646" s="5">
        <v>-0.10398443177479283</v>
      </c>
      <c r="G646" s="5">
        <v>-1.0266900502080204E-2</v>
      </c>
      <c r="H646" s="5"/>
      <c r="I646" s="5">
        <f>AVERAGE('Summary statistics'!I646:I675)</f>
        <v>-5.3334543210594226E-3</v>
      </c>
      <c r="J646">
        <f>AVERAGE('Raw data'!I645:I674)</f>
        <v>22.448000149999995</v>
      </c>
      <c r="L646" s="1">
        <v>44963</v>
      </c>
      <c r="M646" s="5">
        <v>-1.240915093162513</v>
      </c>
      <c r="N646" s="5">
        <v>-0.21721588377000747</v>
      </c>
      <c r="O646" s="5">
        <v>-6.9446159944290389E-2</v>
      </c>
      <c r="P646" s="5">
        <v>7.1720490951313276E-2</v>
      </c>
      <c r="Q646" s="5">
        <v>2.7543365945530918E-2</v>
      </c>
      <c r="R646" s="5">
        <v>9.663123443740396E-3</v>
      </c>
      <c r="S646" s="5"/>
      <c r="T646" s="5">
        <f>AVERAGE('Summary statistics'!I646:I765)</f>
        <v>-3.358523999729187E-4</v>
      </c>
      <c r="U646">
        <f>AVERAGE('Raw data'!I645:I764)</f>
        <v>24.627500056666666</v>
      </c>
    </row>
    <row r="647" spans="1:21" hidden="1" x14ac:dyDescent="0.2">
      <c r="A647" s="1">
        <v>44832</v>
      </c>
      <c r="B647" s="5">
        <v>-0.23966330549553994</v>
      </c>
      <c r="C647" s="5">
        <v>-8.4685688263949288E-2</v>
      </c>
      <c r="D647" s="5">
        <v>-0.2164424617389541</v>
      </c>
      <c r="E647" s="5">
        <v>-7.1137462861428497E-2</v>
      </c>
      <c r="F647" s="5">
        <v>-7.3906925426791406E-2</v>
      </c>
      <c r="G647" s="5">
        <v>-1.5100851639570275E-2</v>
      </c>
      <c r="H647" s="5"/>
      <c r="I647" s="5">
        <f>AVERAGE('Summary statistics'!I647:I676)</f>
        <v>-4.8161371555979667E-3</v>
      </c>
      <c r="J647">
        <f>AVERAGE('Raw data'!I646:I675)</f>
        <v>22.529333436666665</v>
      </c>
      <c r="L647" s="1">
        <v>44964</v>
      </c>
      <c r="M647" s="5">
        <v>-1.1867074958526269</v>
      </c>
      <c r="N647" s="5">
        <v>-0.14761057996714425</v>
      </c>
      <c r="O647" s="5">
        <v>-3.5904129787984164E-2</v>
      </c>
      <c r="P647" s="5">
        <v>8.9815092207108302E-2</v>
      </c>
      <c r="Q647" s="5">
        <v>4.0116556947258263E-2</v>
      </c>
      <c r="R647" s="5">
        <v>1.2080389768014555E-2</v>
      </c>
      <c r="S647" s="5"/>
      <c r="T647" s="5">
        <f>AVERAGE('Summary statistics'!I647:I766)</f>
        <v>-2.6227945316469861E-4</v>
      </c>
      <c r="U647">
        <f>AVERAGE('Raw data'!I646:I765)</f>
        <v>24.592500050000002</v>
      </c>
    </row>
    <row r="648" spans="1:21" hidden="1" x14ac:dyDescent="0.2">
      <c r="A648" s="1">
        <v>44833</v>
      </c>
      <c r="B648" s="5">
        <v>-0.3053816495511813</v>
      </c>
      <c r="C648" s="5">
        <v>-6.3206537555784745E-2</v>
      </c>
      <c r="D648" s="5">
        <v>-0.19689693241205927</v>
      </c>
      <c r="E648" s="5">
        <v>-7.0808238529367545E-2</v>
      </c>
      <c r="F648" s="5">
        <v>-7.0063056555388858E-2</v>
      </c>
      <c r="G648" s="5">
        <v>1.4361427359653027E-2</v>
      </c>
      <c r="H648" s="5"/>
      <c r="I648" s="5">
        <f>AVERAGE('Summary statistics'!I648:I677)</f>
        <v>-5.5903600071873123E-3</v>
      </c>
      <c r="J648">
        <f>AVERAGE('Raw data'!I647:I676)</f>
        <v>22.647666743333335</v>
      </c>
      <c r="L648" s="1">
        <v>44965</v>
      </c>
      <c r="M648" s="5">
        <v>-1.3260796774716015</v>
      </c>
      <c r="N648" s="5">
        <v>-9.777478847926506E-2</v>
      </c>
      <c r="O648" s="5">
        <v>-3.8115392184334386E-2</v>
      </c>
      <c r="P648" s="5">
        <v>0.10998014983276813</v>
      </c>
      <c r="Q648" s="5">
        <v>4.7839832879528671E-2</v>
      </c>
      <c r="R648" s="5">
        <v>2.1746153328253522E-2</v>
      </c>
      <c r="S648" s="5"/>
      <c r="T648" s="5">
        <f>AVERAGE('Summary statistics'!I648:I767)</f>
        <v>-3.7074986221904174E-4</v>
      </c>
      <c r="U648">
        <f>AVERAGE('Raw data'!I647:I766)</f>
        <v>24.550750048333338</v>
      </c>
    </row>
    <row r="649" spans="1:21" hidden="1" x14ac:dyDescent="0.2">
      <c r="A649" s="1">
        <v>44834</v>
      </c>
      <c r="B649" s="5">
        <v>-0.3120646220536169</v>
      </c>
      <c r="C649" s="5">
        <v>-0.10295480629361692</v>
      </c>
      <c r="D649" s="5">
        <v>-0.18362500253391964</v>
      </c>
      <c r="E649" s="5">
        <v>-3.570149601178417E-2</v>
      </c>
      <c r="F649" s="5">
        <v>-6.07371963972137E-2</v>
      </c>
      <c r="G649" s="5">
        <v>-4.7322628786172069E-3</v>
      </c>
      <c r="H649" s="5"/>
      <c r="I649" s="5">
        <f>AVERAGE('Summary statistics'!I649:I678)</f>
        <v>-5.854270461717828E-3</v>
      </c>
      <c r="J649">
        <f>AVERAGE('Raw data'!I648:I677)</f>
        <v>22.646000040000001</v>
      </c>
      <c r="L649" s="1">
        <v>44966</v>
      </c>
      <c r="M649" s="5">
        <v>-1.3108890914869276</v>
      </c>
      <c r="N649" s="5">
        <v>-0.12110827212616879</v>
      </c>
      <c r="O649" s="5">
        <v>-6.8517059480321302E-2</v>
      </c>
      <c r="P649" s="5">
        <v>0.11533041646870112</v>
      </c>
      <c r="Q649" s="5">
        <v>4.9146566758061123E-2</v>
      </c>
      <c r="R649" s="5">
        <v>-1.9761629254761843E-2</v>
      </c>
      <c r="S649" s="5"/>
      <c r="T649" s="5">
        <f>AVERAGE('Summary statistics'!I649:I768)</f>
        <v>-3.8412456548543605E-4</v>
      </c>
      <c r="U649">
        <f>AVERAGE('Raw data'!I648:I767)</f>
        <v>24.50633338250001</v>
      </c>
    </row>
    <row r="650" spans="1:21" hidden="1" x14ac:dyDescent="0.2">
      <c r="A650" s="1">
        <v>44837</v>
      </c>
      <c r="B650" s="5">
        <v>-0.35072217631404212</v>
      </c>
      <c r="C650" s="5">
        <v>-7.8947543312445759E-2</v>
      </c>
      <c r="D650" s="5">
        <v>-0.16733503664945801</v>
      </c>
      <c r="E650" s="5">
        <v>5.6190347113385788E-2</v>
      </c>
      <c r="F650" s="5">
        <v>-3.9853252821053217E-2</v>
      </c>
      <c r="G650" s="5">
        <v>-1.5354853614167902E-3</v>
      </c>
      <c r="H650" s="5"/>
      <c r="I650" s="5">
        <f>AVERAGE('Summary statistics'!I650:I679)</f>
        <v>-5.0780143029096137E-3</v>
      </c>
      <c r="J650">
        <f>AVERAGE('Raw data'!I649:I678)</f>
        <v>22.6583334</v>
      </c>
      <c r="L650" s="1">
        <v>44967</v>
      </c>
      <c r="M650" s="5">
        <v>-1.2596981498754871</v>
      </c>
      <c r="N650" s="5">
        <v>-0.12682935536128573</v>
      </c>
      <c r="O650" s="5">
        <v>-6.9995065371215179E-2</v>
      </c>
      <c r="P650" s="5">
        <v>0.12587914100880213</v>
      </c>
      <c r="Q650" s="5">
        <v>5.0423449153849546E-2</v>
      </c>
      <c r="R650" s="5">
        <v>-3.9559545559703625E-2</v>
      </c>
      <c r="S650" s="5"/>
      <c r="T650" s="5">
        <f>AVERAGE('Summary statistics'!I650:I769)</f>
        <v>-3.847418886044754E-4</v>
      </c>
      <c r="U650">
        <f>AVERAGE('Raw data'!I649:I768)</f>
        <v>24.482166719166667</v>
      </c>
    </row>
    <row r="651" spans="1:21" hidden="1" x14ac:dyDescent="0.2">
      <c r="A651" s="1">
        <v>44838</v>
      </c>
      <c r="B651" s="5">
        <v>-0.3115288560525975</v>
      </c>
      <c r="C651" s="5">
        <v>-4.7953233453677586E-2</v>
      </c>
      <c r="D651" s="5">
        <v>-2.385743989729288E-2</v>
      </c>
      <c r="E651" s="5">
        <v>0.10116166614150102</v>
      </c>
      <c r="F651" s="5">
        <v>-1.85497962162991E-2</v>
      </c>
      <c r="G651" s="5">
        <v>-5.5190120983949226E-3</v>
      </c>
      <c r="H651" s="5"/>
      <c r="I651" s="5">
        <f>AVERAGE('Summary statistics'!I651:I680)</f>
        <v>-3.6410406280208275E-3</v>
      </c>
      <c r="J651">
        <f>AVERAGE('Raw data'!I650:I679)</f>
        <v>22.673666766666667</v>
      </c>
      <c r="L651" s="1">
        <v>44970</v>
      </c>
      <c r="M651" s="5">
        <v>-1.3179872431314394</v>
      </c>
      <c r="N651" s="5">
        <v>-0.12455372933053652</v>
      </c>
      <c r="O651" s="5">
        <v>4.4195635212976217E-2</v>
      </c>
      <c r="P651" s="5">
        <v>0.13622847068098126</v>
      </c>
      <c r="Q651" s="5">
        <v>4.9251958776262109E-2</v>
      </c>
      <c r="R651" s="5">
        <v>-3.570928534154575E-2</v>
      </c>
      <c r="S651" s="5"/>
      <c r="T651" s="5">
        <f>AVERAGE('Summary statistics'!I651:I770)</f>
        <v>-1.8168005242706977E-4</v>
      </c>
      <c r="U651">
        <f>AVERAGE('Raw data'!I650:I769)</f>
        <v>24.467083390833334</v>
      </c>
    </row>
    <row r="652" spans="1:21" hidden="1" x14ac:dyDescent="0.2">
      <c r="A652" s="1">
        <v>44839</v>
      </c>
      <c r="B652" s="5">
        <v>-0.33078717298660421</v>
      </c>
      <c r="C652" s="5">
        <v>-2.7756150039434234E-2</v>
      </c>
      <c r="D652" s="5">
        <v>-6.0575886761051696E-2</v>
      </c>
      <c r="E652" s="5">
        <v>8.4571704604797945E-2</v>
      </c>
      <c r="F652" s="5">
        <v>-1.5911785035639541E-2</v>
      </c>
      <c r="G652" s="5">
        <v>-4.7017073754687631E-2</v>
      </c>
      <c r="H652" s="5"/>
      <c r="I652" s="5">
        <f>AVERAGE('Summary statistics'!I652:I681)</f>
        <v>-2.9872934816800568E-3</v>
      </c>
      <c r="J652">
        <f>AVERAGE('Raw data'!I651:I680)</f>
        <v>22.758333463333333</v>
      </c>
      <c r="L652" s="1">
        <v>44971</v>
      </c>
      <c r="M652" s="5">
        <v>-1.2913329138648004</v>
      </c>
      <c r="N652" s="5">
        <v>-0.13215490813786912</v>
      </c>
      <c r="O652" s="5">
        <v>3.5872404689783734E-2</v>
      </c>
      <c r="P652" s="5">
        <v>0.14725577658964997</v>
      </c>
      <c r="Q652" s="5">
        <v>5.8644383136640985E-2</v>
      </c>
      <c r="R652" s="5">
        <v>-2.0596535368367655E-2</v>
      </c>
      <c r="S652" s="5"/>
      <c r="T652" s="5">
        <f>AVERAGE('Summary statistics'!I652:I771)</f>
        <v>-3.74662206036068E-6</v>
      </c>
      <c r="U652">
        <f>AVERAGE('Raw data'!I651:I770)</f>
        <v>24.454750061666665</v>
      </c>
    </row>
    <row r="653" spans="1:21" hidden="1" x14ac:dyDescent="0.2">
      <c r="A653" s="1">
        <v>44840</v>
      </c>
      <c r="B653" s="5">
        <v>-0.27239805046869897</v>
      </c>
      <c r="C653" s="5">
        <v>-5.8087571888765399E-2</v>
      </c>
      <c r="D653" s="5">
        <v>-7.5287688750806381E-2</v>
      </c>
      <c r="E653" s="5">
        <v>8.2392998907227177E-2</v>
      </c>
      <c r="F653" s="5">
        <v>-2.3206095928078797E-2</v>
      </c>
      <c r="G653" s="5">
        <v>-3.1829469860187726E-2</v>
      </c>
      <c r="H653" s="5"/>
      <c r="I653" s="5">
        <f>AVERAGE('Summary statistics'!I653:I682)</f>
        <v>-3.2558805256641876E-3</v>
      </c>
      <c r="J653">
        <f>AVERAGE('Raw data'!I652:I681)</f>
        <v>22.90600014</v>
      </c>
      <c r="L653" s="1">
        <v>44972</v>
      </c>
      <c r="M653" s="5">
        <v>-1.2762479544708061</v>
      </c>
      <c r="N653" s="5">
        <v>-0.17628052761647561</v>
      </c>
      <c r="O653" s="5">
        <v>0.12277122457246389</v>
      </c>
      <c r="P653" s="5">
        <v>0.12558971269071498</v>
      </c>
      <c r="Q653" s="5">
        <v>4.0613024243245123E-2</v>
      </c>
      <c r="R653" s="5">
        <v>-1.50128950256645E-2</v>
      </c>
      <c r="S653" s="5"/>
      <c r="T653" s="5">
        <f>AVERAGE('Summary statistics'!I653:I772)</f>
        <v>3.8000000599970074E-5</v>
      </c>
      <c r="U653">
        <f>AVERAGE('Raw data'!I652:I771)</f>
        <v>24.42950005583333</v>
      </c>
    </row>
    <row r="654" spans="1:21" hidden="1" x14ac:dyDescent="0.2">
      <c r="A654" s="1">
        <v>44841</v>
      </c>
      <c r="B654" s="5">
        <v>-0.32076823547548822</v>
      </c>
      <c r="C654" s="5">
        <v>-2.3997312160981887E-2</v>
      </c>
      <c r="D654" s="5">
        <v>-8.9745123223385515E-2</v>
      </c>
      <c r="E654" s="5">
        <v>6.8869452788861946E-2</v>
      </c>
      <c r="F654" s="5">
        <v>-3.0081788819070122E-2</v>
      </c>
      <c r="G654" s="5">
        <v>-5.8712916455523817E-2</v>
      </c>
      <c r="H654" s="5"/>
      <c r="I654" s="5">
        <f>AVERAGE('Summary statistics'!I654:I683)</f>
        <v>-4.2997163396251183E-3</v>
      </c>
      <c r="J654">
        <f>AVERAGE('Raw data'!I653:I682)</f>
        <v>22.980333456666667</v>
      </c>
      <c r="L654" s="1">
        <v>44973</v>
      </c>
      <c r="M654" s="5">
        <v>-1.3197417406106182</v>
      </c>
      <c r="N654" s="5">
        <v>-0.1897470978469441</v>
      </c>
      <c r="O654" s="5">
        <v>9.6920679177534441E-2</v>
      </c>
      <c r="P654" s="5">
        <v>0.13824076002440827</v>
      </c>
      <c r="Q654" s="5">
        <v>4.4686219033959904E-2</v>
      </c>
      <c r="R654" s="5">
        <v>-3.0350694652959375E-2</v>
      </c>
      <c r="S654" s="5"/>
      <c r="T654" s="5">
        <f>AVERAGE('Summary statistics'!I654:I773)</f>
        <v>-1.0197126126652674E-4</v>
      </c>
      <c r="U654">
        <f>AVERAGE('Raw data'!I653:I772)</f>
        <v>24.390083393333331</v>
      </c>
    </row>
    <row r="655" spans="1:21" hidden="1" x14ac:dyDescent="0.2">
      <c r="A655" s="1">
        <v>44844</v>
      </c>
      <c r="B655" s="5">
        <v>-0.37629473080838438</v>
      </c>
      <c r="C655" s="5">
        <v>-1.5137778855202729E-2</v>
      </c>
      <c r="D655" s="5">
        <v>-0.11959196394512053</v>
      </c>
      <c r="E655" s="5">
        <v>2.5559672038260289E-2</v>
      </c>
      <c r="F655" s="5">
        <v>-5.583763325921029E-2</v>
      </c>
      <c r="G655" s="5">
        <v>-6.5241198366616168E-2</v>
      </c>
      <c r="H655" s="5"/>
      <c r="I655" s="5">
        <f>AVERAGE('Summary statistics'!I655:I684)</f>
        <v>-5.0168458792887779E-3</v>
      </c>
      <c r="J655">
        <f>AVERAGE('Raw data'!I654:I683)</f>
        <v>23.124333446666665</v>
      </c>
      <c r="L655" s="1">
        <v>44974</v>
      </c>
      <c r="M655" s="5">
        <v>-1.3827805418200942</v>
      </c>
      <c r="N655" s="5">
        <v>-0.19222779004615387</v>
      </c>
      <c r="O655" s="5">
        <v>0.13057844802861779</v>
      </c>
      <c r="P655" s="5">
        <v>0.12726835836352934</v>
      </c>
      <c r="Q655" s="5">
        <v>3.8212744905831091E-2</v>
      </c>
      <c r="R655" s="5">
        <v>-1.8656917444595703E-2</v>
      </c>
      <c r="S655" s="5"/>
      <c r="T655" s="5">
        <f>AVERAGE('Summary statistics'!I655:I774)</f>
        <v>-2.4167546002648379E-4</v>
      </c>
      <c r="U655">
        <f>AVERAGE('Raw data'!I654:I773)</f>
        <v>24.36616671916666</v>
      </c>
    </row>
    <row r="656" spans="1:21" hidden="1" x14ac:dyDescent="0.2">
      <c r="A656" s="1">
        <v>44845</v>
      </c>
      <c r="B656" s="5">
        <v>-0.34312079541220269</v>
      </c>
      <c r="C656" s="5">
        <v>-4.0683204811065174E-2</v>
      </c>
      <c r="D656" s="5">
        <v>-6.0605177465010727E-2</v>
      </c>
      <c r="E656" s="5">
        <v>3.8767180257703072E-2</v>
      </c>
      <c r="F656" s="5">
        <v>-3.7142636110363364E-2</v>
      </c>
      <c r="G656" s="5">
        <v>-5.6935017901634175E-2</v>
      </c>
      <c r="H656" s="5"/>
      <c r="I656" s="5">
        <f>AVERAGE('Summary statistics'!I656:I685)</f>
        <v>-4.092580742301591E-3</v>
      </c>
      <c r="J656">
        <f>AVERAGE('Raw data'!I655:I684)</f>
        <v>23.286333403333337</v>
      </c>
      <c r="L656" s="1">
        <v>44978</v>
      </c>
      <c r="M656" s="5">
        <v>-1.451636417857145</v>
      </c>
      <c r="N656" s="5">
        <v>-0.2004080559333917</v>
      </c>
      <c r="O656" s="5">
        <v>0.18850899009915548</v>
      </c>
      <c r="P656" s="5">
        <v>0.15504951521047688</v>
      </c>
      <c r="Q656" s="5">
        <v>5.1621849391327725E-2</v>
      </c>
      <c r="R656" s="5">
        <v>-1.518678197953386E-2</v>
      </c>
      <c r="S656" s="5"/>
      <c r="T656" s="5">
        <f>AVERAGE('Summary statistics'!I656:I775)</f>
        <v>-1.2481094056930462E-4</v>
      </c>
      <c r="U656">
        <f>AVERAGE('Raw data'!I655:I774)</f>
        <v>24.343583377499996</v>
      </c>
    </row>
    <row r="657" spans="1:21" hidden="1" x14ac:dyDescent="0.2">
      <c r="A657" s="1">
        <v>44846</v>
      </c>
      <c r="B657" s="5">
        <v>-0.37394530640432372</v>
      </c>
      <c r="C657" s="5">
        <v>-0.10580730479797196</v>
      </c>
      <c r="D657" s="5">
        <v>-5.7860631129954015E-2</v>
      </c>
      <c r="E657" s="5">
        <v>2.032340919910634E-2</v>
      </c>
      <c r="F657" s="5">
        <v>-4.213975480473716E-2</v>
      </c>
      <c r="G657" s="5">
        <v>-6.7153554832174389E-2</v>
      </c>
      <c r="H657" s="5"/>
      <c r="I657" s="5">
        <f>AVERAGE('Summary statistics'!I657:I686)</f>
        <v>-3.9794960703416066E-3</v>
      </c>
      <c r="J657">
        <f>AVERAGE('Raw data'!I656:I685)</f>
        <v>23.440000090000005</v>
      </c>
      <c r="L657" s="1">
        <v>44979</v>
      </c>
      <c r="M657" s="5">
        <v>-1.4591283587533963</v>
      </c>
      <c r="N657" s="5">
        <v>-0.2714248768163825</v>
      </c>
      <c r="O657" s="5">
        <v>0.17538479270541862</v>
      </c>
      <c r="P657" s="5">
        <v>0.15540471425058397</v>
      </c>
      <c r="Q657" s="5">
        <v>4.6673276918405622E-2</v>
      </c>
      <c r="R657" s="5">
        <v>-2.6731872819282694E-2</v>
      </c>
      <c r="S657" s="5"/>
      <c r="T657" s="5">
        <f>AVERAGE('Summary statistics'!I657:I776)</f>
        <v>-8.2194792431867662E-5</v>
      </c>
      <c r="U657">
        <f>AVERAGE('Raw data'!I656:I775)</f>
        <v>24.321583382499991</v>
      </c>
    </row>
    <row r="658" spans="1:21" hidden="1" x14ac:dyDescent="0.2">
      <c r="A658" s="1">
        <v>44847</v>
      </c>
      <c r="B658" s="5">
        <v>-0.29367210700111129</v>
      </c>
      <c r="C658" s="5">
        <v>-2.7996295960665971E-2</v>
      </c>
      <c r="D658" s="5">
        <v>-2.107684397760503E-2</v>
      </c>
      <c r="E658" s="5">
        <v>3.3923424898482608E-2</v>
      </c>
      <c r="F658" s="5">
        <v>-3.4749929526883216E-2</v>
      </c>
      <c r="G658" s="5">
        <v>-8.0300347842579237E-2</v>
      </c>
      <c r="H658" s="5"/>
      <c r="I658" s="5">
        <f>AVERAGE('Summary statistics'!I658:I687)</f>
        <v>-2.7553740957232471E-3</v>
      </c>
      <c r="J658">
        <f>AVERAGE('Raw data'!I657:I686)</f>
        <v>23.635666720000007</v>
      </c>
      <c r="L658" s="1">
        <v>44980</v>
      </c>
      <c r="M658" s="5">
        <v>-1.3629027601009287</v>
      </c>
      <c r="N658" s="5">
        <v>-0.1951932173616833</v>
      </c>
      <c r="O658" s="5">
        <v>0.19008800466645021</v>
      </c>
      <c r="P658" s="5">
        <v>0.15279829829650934</v>
      </c>
      <c r="Q658" s="5">
        <v>4.642053060076351E-2</v>
      </c>
      <c r="R658" s="5">
        <v>-8.3998302639388192E-3</v>
      </c>
      <c r="S658" s="5"/>
      <c r="T658" s="5">
        <f>AVERAGE('Summary statistics'!I658:I777)</f>
        <v>5.4510551334204119E-5</v>
      </c>
      <c r="U658">
        <f>AVERAGE('Raw data'!I657:I776)</f>
        <v>24.310333379166664</v>
      </c>
    </row>
    <row r="659" spans="1:21" hidden="1" x14ac:dyDescent="0.2">
      <c r="A659" s="1">
        <v>44848</v>
      </c>
      <c r="B659" s="5">
        <v>-0.34669191458103726</v>
      </c>
      <c r="C659" s="5">
        <v>-4.4995029752326089E-2</v>
      </c>
      <c r="D659" s="5">
        <v>-4.3962955250938074E-2</v>
      </c>
      <c r="E659" s="5">
        <v>1.0513823102900312E-2</v>
      </c>
      <c r="F659" s="5">
        <v>-4.5814061878634543E-2</v>
      </c>
      <c r="G659" s="5">
        <v>-0.10985728292307903</v>
      </c>
      <c r="H659" s="5"/>
      <c r="I659" s="5">
        <f>AVERAGE('Summary statistics'!I659:I688)</f>
        <v>-3.2920208795516825E-3</v>
      </c>
      <c r="J659">
        <f>AVERAGE('Raw data'!I658:I687)</f>
        <v>23.843000030000002</v>
      </c>
      <c r="L659" s="1">
        <v>44981</v>
      </c>
      <c r="M659" s="5">
        <v>-1.3147409489887649</v>
      </c>
      <c r="N659" s="5">
        <v>-0.15986210136668891</v>
      </c>
      <c r="O659" s="5">
        <v>0.14586096416773581</v>
      </c>
      <c r="P659" s="5">
        <v>0.15163902009241587</v>
      </c>
      <c r="Q659" s="5">
        <v>4.6962297818131063E-2</v>
      </c>
      <c r="R659" s="5">
        <v>-1.8640594878964294E-2</v>
      </c>
      <c r="S659" s="5"/>
      <c r="T659" s="5">
        <f>AVERAGE('Summary statistics'!I659:I778)</f>
        <v>3.1629741628967803E-5</v>
      </c>
      <c r="U659">
        <f>AVERAGE('Raw data'!I658:I777)</f>
        <v>24.290583371666663</v>
      </c>
    </row>
    <row r="660" spans="1:21" hidden="1" x14ac:dyDescent="0.2">
      <c r="A660" s="1">
        <v>44851</v>
      </c>
      <c r="B660" s="5">
        <v>-0.43432721938760405</v>
      </c>
      <c r="C660" s="5">
        <v>-1.3366852127074148E-2</v>
      </c>
      <c r="D660" s="5">
        <v>-2.9134269614734434E-2</v>
      </c>
      <c r="E660" s="5">
        <v>5.7897162496251299E-2</v>
      </c>
      <c r="F660" s="5">
        <v>-2.6859587581068527E-2</v>
      </c>
      <c r="G660" s="5">
        <v>-0.12664096500082761</v>
      </c>
      <c r="H660" s="5"/>
      <c r="I660" s="5">
        <f>AVERAGE('Summary statistics'!I660:I689)</f>
        <v>-2.5205599041251479E-3</v>
      </c>
      <c r="J660">
        <f>AVERAGE('Raw data'!I659:I688)</f>
        <v>24.096666716666672</v>
      </c>
      <c r="L660" s="1">
        <v>44984</v>
      </c>
      <c r="M660" s="5">
        <v>-1.2212521655669923</v>
      </c>
      <c r="N660" s="5">
        <v>-0.13490135759932956</v>
      </c>
      <c r="O660" s="5">
        <v>0.15473184560252182</v>
      </c>
      <c r="P660" s="5">
        <v>0.15704148537073581</v>
      </c>
      <c r="Q660" s="5">
        <v>6.5441261032547104E-2</v>
      </c>
      <c r="R660" s="5">
        <v>-4.3445984125061697E-3</v>
      </c>
      <c r="S660" s="5"/>
      <c r="T660" s="5">
        <f>AVERAGE('Summary statistics'!I660:I779)</f>
        <v>3.2267884812782668E-5</v>
      </c>
      <c r="U660">
        <f>AVERAGE('Raw data'!I659:I778)</f>
        <v>24.275000046666669</v>
      </c>
    </row>
    <row r="661" spans="1:21" hidden="1" x14ac:dyDescent="0.2">
      <c r="A661" s="1">
        <v>44852</v>
      </c>
      <c r="B661" s="5">
        <v>-0.42482963425286852</v>
      </c>
      <c r="C661" s="5">
        <v>-4.7743170154407648E-2</v>
      </c>
      <c r="D661" s="5">
        <v>-3.1799303143342665E-2</v>
      </c>
      <c r="E661" s="5">
        <v>3.9422884126089484E-2</v>
      </c>
      <c r="F661" s="5">
        <v>-3.955050165036772E-2</v>
      </c>
      <c r="G661" s="5">
        <v>-0.15399496509633012</v>
      </c>
      <c r="H661" s="5"/>
      <c r="I661" s="5">
        <f>AVERAGE('Summary statistics'!I661:I690)</f>
        <v>-1.7819835500348126E-3</v>
      </c>
      <c r="J661">
        <f>AVERAGE('Raw data'!I660:I689)</f>
        <v>24.420666693333338</v>
      </c>
      <c r="L661" s="1">
        <v>44985</v>
      </c>
      <c r="M661" s="5">
        <v>-1.1626501384404511</v>
      </c>
      <c r="N661" s="5">
        <v>-0.11995818650570353</v>
      </c>
      <c r="O661" s="5">
        <v>0.14778762043306284</v>
      </c>
      <c r="P661" s="5">
        <v>0.15892487164535682</v>
      </c>
      <c r="Q661" s="5">
        <v>6.413570577941638E-2</v>
      </c>
      <c r="R661" s="5">
        <v>-3.1620608621481257E-2</v>
      </c>
      <c r="S661" s="5"/>
      <c r="T661" s="5">
        <f>AVERAGE('Summary statistics'!I661:I780)</f>
        <v>9.6883991109005142E-5</v>
      </c>
      <c r="U661">
        <f>AVERAGE('Raw data'!I660:I779)</f>
        <v>24.262750035833339</v>
      </c>
    </row>
    <row r="662" spans="1:21" hidden="1" x14ac:dyDescent="0.2">
      <c r="A662" s="1">
        <v>44853</v>
      </c>
      <c r="B662" s="5">
        <v>-0.36167888081862637</v>
      </c>
      <c r="C662" s="5">
        <v>4.3113728219477843E-2</v>
      </c>
      <c r="D662" s="5">
        <v>-8.2072252673451741E-3</v>
      </c>
      <c r="E662" s="5">
        <v>5.4070423112459812E-3</v>
      </c>
      <c r="F662" s="5">
        <v>-5.5695534974176716E-2</v>
      </c>
      <c r="G662" s="5">
        <v>-0.16047162897972028</v>
      </c>
      <c r="H662" s="5"/>
      <c r="I662" s="5">
        <f>AVERAGE('Summary statistics'!I662:I691)</f>
        <v>-2.4741766741500112E-3</v>
      </c>
      <c r="J662">
        <f>AVERAGE('Raw data'!I661:I690)</f>
        <v>24.844999946666672</v>
      </c>
      <c r="L662" s="1">
        <v>44986</v>
      </c>
      <c r="M662" s="5">
        <v>-1.0259536119457451</v>
      </c>
      <c r="N662" s="5">
        <v>-5.3260723156394893E-2</v>
      </c>
      <c r="O662" s="5">
        <v>0.20388716382764757</v>
      </c>
      <c r="P662" s="5">
        <v>0.13785527322419974</v>
      </c>
      <c r="Q662" s="5">
        <v>6.5847133219671922E-2</v>
      </c>
      <c r="R662" s="5">
        <v>-4.1505645826546374E-2</v>
      </c>
      <c r="S662" s="5"/>
      <c r="T662" s="5">
        <f>AVERAGE('Summary statistics'!I662:I781)</f>
        <v>-5.9847830841117007E-5</v>
      </c>
      <c r="U662">
        <f>AVERAGE('Raw data'!I661:I780)</f>
        <v>24.25275002916667</v>
      </c>
    </row>
    <row r="663" spans="1:21" hidden="1" x14ac:dyDescent="0.2">
      <c r="A663" s="1">
        <v>44854</v>
      </c>
      <c r="B663" s="5">
        <v>-0.39508417566308179</v>
      </c>
      <c r="C663" s="5">
        <v>2.8789151999106505E-2</v>
      </c>
      <c r="D663" s="5">
        <v>-1.4311915469451479E-2</v>
      </c>
      <c r="E663" s="5">
        <v>1.3304443371215809E-2</v>
      </c>
      <c r="F663" s="5">
        <v>-4.9697446920017235E-2</v>
      </c>
      <c r="G663" s="5">
        <v>-0.14347144305597442</v>
      </c>
      <c r="H663" s="5"/>
      <c r="I663" s="5">
        <f>AVERAGE('Summary statistics'!I663:I692)</f>
        <v>-2.9599010709857832E-3</v>
      </c>
      <c r="J663">
        <f>AVERAGE('Raw data'!I662:I691)</f>
        <v>25.266666536666666</v>
      </c>
      <c r="L663" s="1">
        <v>44987</v>
      </c>
      <c r="M663" s="5">
        <v>-1.0566343118112009</v>
      </c>
      <c r="N663" s="5">
        <v>-6.6567551334501485E-2</v>
      </c>
      <c r="O663" s="5">
        <v>0.19452075160742519</v>
      </c>
      <c r="P663" s="5">
        <v>0.1186863617643121</v>
      </c>
      <c r="Q663" s="5">
        <v>6.7596710701696872E-2</v>
      </c>
      <c r="R663" s="5">
        <v>-3.1121743153151686E-2</v>
      </c>
      <c r="S663" s="5"/>
      <c r="T663" s="5">
        <f>AVERAGE('Summary statistics'!I663:I782)</f>
        <v>-5.1810092274910979E-5</v>
      </c>
      <c r="U663">
        <f>AVERAGE('Raw data'!I662:I781)</f>
        <v>24.248416691666669</v>
      </c>
    </row>
    <row r="664" spans="1:21" hidden="1" x14ac:dyDescent="0.2">
      <c r="A664" s="1">
        <v>44855</v>
      </c>
      <c r="B664" s="5">
        <v>-0.47773730913115692</v>
      </c>
      <c r="C664" s="5">
        <v>-2.0252088814282393E-2</v>
      </c>
      <c r="D664" s="5">
        <v>-0.10880296744670129</v>
      </c>
      <c r="E664" s="5">
        <v>1.5806635762250727E-2</v>
      </c>
      <c r="F664" s="5">
        <v>-4.2725633360429144E-2</v>
      </c>
      <c r="G664" s="5">
        <v>-0.15730250156299916</v>
      </c>
      <c r="H664" s="5"/>
      <c r="I664" s="5">
        <f>AVERAGE('Summary statistics'!I664:I693)</f>
        <v>-2.6835078594718447E-3</v>
      </c>
      <c r="J664">
        <f>AVERAGE('Raw data'!I663:I692)</f>
        <v>25.616333196666666</v>
      </c>
      <c r="L664" s="1">
        <v>44988</v>
      </c>
      <c r="M664" s="5">
        <v>-0.97733361899024573</v>
      </c>
      <c r="N664" s="5">
        <v>-8.5472794379809869E-2</v>
      </c>
      <c r="O664" s="5">
        <v>4.5259739535779539E-2</v>
      </c>
      <c r="P664" s="5">
        <v>0.12369202167251783</v>
      </c>
      <c r="Q664" s="5">
        <v>7.0357207047588105E-2</v>
      </c>
      <c r="R664" s="5">
        <v>-3.4794910329841042E-2</v>
      </c>
      <c r="S664" s="5"/>
      <c r="T664" s="5">
        <f>AVERAGE('Summary statistics'!I664:I783)</f>
        <v>-4.4619852688279442E-5</v>
      </c>
      <c r="U664">
        <f>AVERAGE('Raw data'!I663:I782)</f>
        <v>24.2398333525</v>
      </c>
    </row>
    <row r="665" spans="1:21" hidden="1" x14ac:dyDescent="0.2">
      <c r="A665" s="1">
        <v>44858</v>
      </c>
      <c r="B665" s="5">
        <v>-0.46162568147701599</v>
      </c>
      <c r="C665" s="5">
        <v>-3.7135852215745217E-2</v>
      </c>
      <c r="D665" s="5">
        <v>-0.14711522562114412</v>
      </c>
      <c r="E665" s="5">
        <v>-3.4370460429421358E-2</v>
      </c>
      <c r="F665" s="5">
        <v>-5.0972827107237842E-2</v>
      </c>
      <c r="G665" s="5">
        <v>-0.17412012378939304</v>
      </c>
      <c r="H665" s="5"/>
      <c r="I665" s="5">
        <f>AVERAGE('Summary statistics'!I665:I694)</f>
        <v>-2.6407319535275259E-3</v>
      </c>
      <c r="J665">
        <f>AVERAGE('Raw data'!I664:I693)</f>
        <v>26.014333216666664</v>
      </c>
      <c r="L665" s="1">
        <v>44991</v>
      </c>
      <c r="M665" s="5">
        <v>-1.1654081745032219</v>
      </c>
      <c r="N665" s="5">
        <v>-8.7073517738445211E-2</v>
      </c>
      <c r="O665" s="5">
        <v>6.5617239600875314E-4</v>
      </c>
      <c r="P665" s="5">
        <v>5.5052583947545711E-2</v>
      </c>
      <c r="Q665" s="5">
        <v>6.3439158010712551E-2</v>
      </c>
      <c r="R665" s="5">
        <v>-4.6497797732817134E-2</v>
      </c>
      <c r="S665" s="5"/>
      <c r="T665" s="5">
        <f>AVERAGE('Summary statistics'!I665:I784)</f>
        <v>-1.2663415566722283E-4</v>
      </c>
      <c r="U665">
        <f>AVERAGE('Raw data'!I664:I783)</f>
        <v>24.237583349166673</v>
      </c>
    </row>
    <row r="666" spans="1:21" hidden="1" x14ac:dyDescent="0.2">
      <c r="A666" s="1">
        <v>44859</v>
      </c>
      <c r="B666" s="5">
        <v>-0.38924060757327561</v>
      </c>
      <c r="C666" s="5">
        <v>-2.3056110219566394E-2</v>
      </c>
      <c r="D666" s="5">
        <v>-4.6102490606767868E-3</v>
      </c>
      <c r="E666" s="5">
        <v>-7.312082012712124E-3</v>
      </c>
      <c r="F666" s="5">
        <v>-3.5199462543144024E-2</v>
      </c>
      <c r="G666" s="5">
        <v>-0.13686233369305453</v>
      </c>
      <c r="H666" s="5"/>
      <c r="I666" s="5">
        <f>AVERAGE('Summary statistics'!I666:I695)</f>
        <v>-6.295694386991513E-4</v>
      </c>
      <c r="J666">
        <f>AVERAGE('Raw data'!I665:I694)</f>
        <v>26.416333259999995</v>
      </c>
      <c r="L666" s="1">
        <v>44992</v>
      </c>
      <c r="M666" s="5">
        <v>-1.1259006138999839</v>
      </c>
      <c r="N666" s="5">
        <v>-0.11815534181089464</v>
      </c>
      <c r="O666" s="5">
        <v>9.5524187872119692E-2</v>
      </c>
      <c r="P666" s="5">
        <v>2.8475814535229467E-2</v>
      </c>
      <c r="Q666" s="5">
        <v>5.802498183245685E-2</v>
      </c>
      <c r="R666" s="5">
        <v>-3.1630543886605432E-2</v>
      </c>
      <c r="S666" s="5"/>
      <c r="T666" s="5">
        <f>AVERAGE('Summary statistics'!I666:I785)</f>
        <v>1.1297810221296237E-4</v>
      </c>
      <c r="U666">
        <f>AVERAGE('Raw data'!I665:I784)</f>
        <v>24.247166679166671</v>
      </c>
    </row>
    <row r="667" spans="1:21" hidden="1" x14ac:dyDescent="0.2">
      <c r="A667" s="1">
        <v>44860</v>
      </c>
      <c r="B667" s="5">
        <v>-0.48597424009909451</v>
      </c>
      <c r="C667" s="5">
        <v>-6.4629739109375063E-3</v>
      </c>
      <c r="D667" s="5">
        <v>2.6689718505812032E-2</v>
      </c>
      <c r="E667" s="5">
        <v>-4.2504224789192057E-3</v>
      </c>
      <c r="F667" s="5">
        <v>-2.3622446437061986E-2</v>
      </c>
      <c r="G667" s="5">
        <v>-8.5141710270867588E-2</v>
      </c>
      <c r="H667" s="5"/>
      <c r="I667" s="5">
        <f>AVERAGE('Summary statistics'!I667:I696)</f>
        <v>-9.8944976408828688E-4</v>
      </c>
      <c r="J667">
        <f>AVERAGE('Raw data'!I666:I695)</f>
        <v>26.732999926666661</v>
      </c>
      <c r="L667" s="1">
        <v>44993</v>
      </c>
      <c r="M667" s="5">
        <v>-1.2733262536820171</v>
      </c>
      <c r="N667" s="5">
        <v>-0.14339647782161527</v>
      </c>
      <c r="O667" s="5">
        <v>7.1013986679475075E-2</v>
      </c>
      <c r="P667" s="5">
        <v>2.2035560827129173E-2</v>
      </c>
      <c r="Q667" s="5">
        <v>6.2100058137353073E-2</v>
      </c>
      <c r="R667" s="5">
        <v>-1.0071678390550377E-2</v>
      </c>
      <c r="S667" s="5"/>
      <c r="T667" s="5">
        <f>AVERAGE('Summary statistics'!I667:I786)</f>
        <v>9.6582680391910433E-5</v>
      </c>
      <c r="U667">
        <f>AVERAGE('Raw data'!I666:I785)</f>
        <v>24.246583348333338</v>
      </c>
    </row>
    <row r="668" spans="1:21" hidden="1" x14ac:dyDescent="0.2">
      <c r="A668" s="1">
        <v>44861</v>
      </c>
      <c r="B668" s="5">
        <v>-0.47318022141491539</v>
      </c>
      <c r="C668" s="5">
        <v>4.5707806809838547E-2</v>
      </c>
      <c r="D668" s="5">
        <v>2.9566144738034376E-2</v>
      </c>
      <c r="E668" s="5">
        <v>1.1609138971252961E-2</v>
      </c>
      <c r="F668" s="5">
        <v>-6.9999388400049283E-3</v>
      </c>
      <c r="G668" s="5">
        <v>-8.4977593507600618E-2</v>
      </c>
      <c r="H668" s="5"/>
      <c r="I668" s="5">
        <f>AVERAGE('Summary statistics'!I668:I697)</f>
        <v>-8.1341235274141096E-4</v>
      </c>
      <c r="J668">
        <f>AVERAGE('Raw data'!I667:I696)</f>
        <v>26.908666609999997</v>
      </c>
      <c r="L668" s="1">
        <v>44994</v>
      </c>
      <c r="M668" s="5">
        <v>-1.1857984220914055</v>
      </c>
      <c r="N668" s="5">
        <v>-0.11678470923820583</v>
      </c>
      <c r="O668" s="5">
        <v>3.2955669981871563E-2</v>
      </c>
      <c r="P668" s="5">
        <v>3.8483906010657189E-2</v>
      </c>
      <c r="Q668" s="5">
        <v>8.9641116374845939E-2</v>
      </c>
      <c r="R668" s="5">
        <v>-7.4724687790047838E-3</v>
      </c>
      <c r="S668" s="5"/>
      <c r="T668" s="5">
        <f>AVERAGE('Summary statistics'!I668:I787)</f>
        <v>3.6169528554045108E-5</v>
      </c>
      <c r="U668">
        <f>AVERAGE('Raw data'!I667:I786)</f>
        <v>24.217750023333334</v>
      </c>
    </row>
    <row r="669" spans="1:21" hidden="1" x14ac:dyDescent="0.2">
      <c r="A669" s="1">
        <v>44862</v>
      </c>
      <c r="B669" s="5">
        <v>-0.31184245507190966</v>
      </c>
      <c r="C669" s="5">
        <v>3.225526720226176E-2</v>
      </c>
      <c r="D669" s="5">
        <v>3.9216051702777824E-2</v>
      </c>
      <c r="E669" s="5">
        <v>-1.2147159327542664E-2</v>
      </c>
      <c r="F669" s="5">
        <v>-2.3256163340283267E-2</v>
      </c>
      <c r="G669" s="5">
        <v>-9.7805596604067416E-2</v>
      </c>
      <c r="H669" s="5"/>
      <c r="I669" s="5">
        <f>AVERAGE('Summary statistics'!I669:I698)</f>
        <v>2.3779029692579831E-4</v>
      </c>
      <c r="J669">
        <f>AVERAGE('Raw data'!I668:I697)</f>
        <v>27.05666656333333</v>
      </c>
      <c r="L669" s="1">
        <v>44995</v>
      </c>
      <c r="M669" s="5">
        <v>-1.1616064079543067</v>
      </c>
      <c r="N669" s="5">
        <v>-0.10430361931142543</v>
      </c>
      <c r="O669" s="5">
        <v>1.77335968521233E-2</v>
      </c>
      <c r="P669" s="5">
        <v>5.0015454408315278E-2</v>
      </c>
      <c r="Q669" s="5">
        <v>0.10356502293116245</v>
      </c>
      <c r="R669" s="5">
        <v>-1.0433822286347906E-2</v>
      </c>
      <c r="S669" s="5"/>
      <c r="T669" s="5">
        <f>AVERAGE('Summary statistics'!I669:I788)</f>
        <v>-2.5296553412149135E-5</v>
      </c>
      <c r="U669">
        <f>AVERAGE('Raw data'!I668:I787)</f>
        <v>24.174416683333337</v>
      </c>
    </row>
    <row r="670" spans="1:21" hidden="1" x14ac:dyDescent="0.2">
      <c r="A670" s="1">
        <v>44865</v>
      </c>
      <c r="B670" s="5">
        <v>-0.19870896994704773</v>
      </c>
      <c r="C670" s="5">
        <v>9.2883519279828297E-3</v>
      </c>
      <c r="D670" s="5">
        <v>4.7837031799512986E-2</v>
      </c>
      <c r="E670" s="5">
        <v>-1.2423165726630216E-2</v>
      </c>
      <c r="F670" s="5">
        <v>-2.259881041513237E-2</v>
      </c>
      <c r="G670" s="5">
        <v>-0.13970540981462035</v>
      </c>
      <c r="H670" s="5"/>
      <c r="I670" s="5">
        <f>AVERAGE('Summary statistics'!I670:I699)</f>
        <v>-2.3941144992962752E-4</v>
      </c>
      <c r="J670">
        <f>AVERAGE('Raw data'!I669:I698)</f>
        <v>27.313333256666667</v>
      </c>
      <c r="L670" s="1">
        <v>44998</v>
      </c>
      <c r="M670" s="5">
        <v>-1.0901343958858118</v>
      </c>
      <c r="N670" s="5">
        <v>-0.13638493771023272</v>
      </c>
      <c r="O670" s="5">
        <v>0.21040182218171852</v>
      </c>
      <c r="P670" s="5">
        <v>0.11848304658677666</v>
      </c>
      <c r="Q670" s="5">
        <v>0.13277881538464065</v>
      </c>
      <c r="R670" s="5">
        <v>-2.439659594582673E-2</v>
      </c>
      <c r="S670" s="5"/>
      <c r="T670" s="5">
        <f>AVERAGE('Summary statistics'!I670:I789)</f>
        <v>-9.4835112185443738E-5</v>
      </c>
      <c r="U670">
        <f>AVERAGE('Raw data'!I669:I788)</f>
        <v>24.136166681666669</v>
      </c>
    </row>
    <row r="671" spans="1:21" hidden="1" x14ac:dyDescent="0.2">
      <c r="A671" s="1">
        <v>44866</v>
      </c>
      <c r="B671" s="5">
        <v>-0.30760822770661223</v>
      </c>
      <c r="C671" s="5">
        <v>4.5372902276103813E-2</v>
      </c>
      <c r="D671" s="5">
        <v>8.1919146704789739E-2</v>
      </c>
      <c r="E671" s="5">
        <v>2.4917634092315979E-2</v>
      </c>
      <c r="F671" s="5">
        <v>-1.2888639027458147E-2</v>
      </c>
      <c r="G671" s="5">
        <v>-0.11313656187449658</v>
      </c>
      <c r="H671" s="5"/>
      <c r="I671" s="5">
        <f>AVERAGE('Summary statistics'!I671:I700)</f>
        <v>1.4695655145627028E-6</v>
      </c>
      <c r="J671">
        <f>AVERAGE('Raw data'!I670:I699)</f>
        <v>27.632666586666666</v>
      </c>
      <c r="L671" s="1">
        <v>44999</v>
      </c>
      <c r="M671" s="5">
        <v>-1.1054549982155866</v>
      </c>
      <c r="N671" s="5">
        <v>-0.16884264696386206</v>
      </c>
      <c r="O671" s="5">
        <v>0.26909056050864083</v>
      </c>
      <c r="P671" s="5">
        <v>0.1337854916006975</v>
      </c>
      <c r="Q671" s="5">
        <v>0.13409224303798875</v>
      </c>
      <c r="R671" s="5">
        <v>9.8661829210542167E-3</v>
      </c>
      <c r="S671" s="5"/>
      <c r="T671" s="5">
        <f>AVERAGE('Summary statistics'!I671:I790)</f>
        <v>1.3851898071307725E-4</v>
      </c>
      <c r="U671">
        <f>AVERAGE('Raw data'!I670:I789)</f>
        <v>24.122750010000004</v>
      </c>
    </row>
    <row r="672" spans="1:21" hidden="1" x14ac:dyDescent="0.2">
      <c r="A672" s="1">
        <v>44867</v>
      </c>
      <c r="B672" s="5">
        <v>-0.22212197032892678</v>
      </c>
      <c r="C672" s="5">
        <v>8.1692215512029681E-2</v>
      </c>
      <c r="D672" s="5">
        <v>8.6246666189781621E-2</v>
      </c>
      <c r="E672" s="5">
        <v>5.8350987080612541E-3</v>
      </c>
      <c r="F672" s="5">
        <v>-1.5455700512052096E-2</v>
      </c>
      <c r="G672" s="5">
        <v>-0.11335101113761806</v>
      </c>
      <c r="H672" s="5"/>
      <c r="I672" s="5">
        <f>AVERAGE('Summary statistics'!I672:I701)</f>
        <v>-2.6703473574695645E-4</v>
      </c>
      <c r="J672">
        <f>AVERAGE('Raw data'!I671:I700)</f>
        <v>27.862333296666659</v>
      </c>
      <c r="L672" s="1">
        <v>45000</v>
      </c>
      <c r="M672" s="5">
        <v>-1.1230557946874866</v>
      </c>
      <c r="N672" s="5">
        <v>-0.20436155371564838</v>
      </c>
      <c r="O672" s="5">
        <v>0.2725882019964419</v>
      </c>
      <c r="P672" s="5">
        <v>0.11132829924459856</v>
      </c>
      <c r="Q672" s="5">
        <v>0.15062355018047982</v>
      </c>
      <c r="R672" s="5">
        <v>1.6849494679472745E-2</v>
      </c>
      <c r="S672" s="5"/>
      <c r="T672" s="5">
        <f>AVERAGE('Summary statistics'!I672:I791)</f>
        <v>2.2131357736441602E-4</v>
      </c>
      <c r="U672">
        <f>AVERAGE('Raw data'!I671:I790)</f>
        <v>24.07658335166667</v>
      </c>
    </row>
    <row r="673" spans="1:21" hidden="1" x14ac:dyDescent="0.2">
      <c r="A673" s="1">
        <v>44868</v>
      </c>
      <c r="B673" s="5">
        <v>-0.18552423306764484</v>
      </c>
      <c r="C673" s="5">
        <v>5.45399048930265E-2</v>
      </c>
      <c r="D673" s="5">
        <v>4.052015552679869E-2</v>
      </c>
      <c r="E673" s="5">
        <v>-9.5782738579001468E-3</v>
      </c>
      <c r="F673" s="5">
        <v>-3.0316331376140728E-2</v>
      </c>
      <c r="G673" s="5">
        <v>-0.10543018022297342</v>
      </c>
      <c r="H673" s="5"/>
      <c r="I673" s="5">
        <f>AVERAGE('Summary statistics'!I673:I702)</f>
        <v>-3.3967140141534334E-4</v>
      </c>
      <c r="J673">
        <f>AVERAGE('Raw data'!I672:I701)</f>
        <v>28.109666696666661</v>
      </c>
      <c r="L673" s="1">
        <v>45001</v>
      </c>
      <c r="M673" s="5">
        <v>-1.0076465550046152</v>
      </c>
      <c r="N673" s="5">
        <v>-0.20008530103595026</v>
      </c>
      <c r="O673" s="5">
        <v>0.25356058103870094</v>
      </c>
      <c r="P673" s="5">
        <v>9.5741067509147113E-2</v>
      </c>
      <c r="Q673" s="5">
        <v>0.14308498088523314</v>
      </c>
      <c r="R673" s="5">
        <v>2.7761528130455376E-2</v>
      </c>
      <c r="S673" s="5"/>
      <c r="T673" s="5">
        <f>AVERAGE('Summary statistics'!I673:I792)</f>
        <v>4.3692074866355182E-4</v>
      </c>
      <c r="U673">
        <f>AVERAGE('Raw data'!I672:I791)</f>
        <v>24.048750032500006</v>
      </c>
    </row>
    <row r="674" spans="1:21" hidden="1" x14ac:dyDescent="0.2">
      <c r="A674" s="1">
        <v>44869</v>
      </c>
      <c r="B674" s="5">
        <v>-8.8468647987608201E-2</v>
      </c>
      <c r="C674" s="5">
        <v>0.16224584166658612</v>
      </c>
      <c r="D674" s="5">
        <v>9.1677781651982343E-2</v>
      </c>
      <c r="E674" s="5">
        <v>9.4492577257877394E-2</v>
      </c>
      <c r="F674" s="5">
        <v>1.260445232917962E-2</v>
      </c>
      <c r="G674" s="5">
        <v>-7.1971613442976326E-2</v>
      </c>
      <c r="H674" s="5"/>
      <c r="I674" s="5">
        <f>AVERAGE('Summary statistics'!I674:I703)</f>
        <v>6.9064884977004522E-4</v>
      </c>
      <c r="J674">
        <f>AVERAGE('Raw data'!I673:I702)</f>
        <v>28.355000049999997</v>
      </c>
      <c r="L674" s="1">
        <v>45002</v>
      </c>
      <c r="M674" s="5">
        <v>-1.0503126010882537</v>
      </c>
      <c r="N674" s="5">
        <v>-0.16534681219236322</v>
      </c>
      <c r="O674" s="5">
        <v>0.35047544691040272</v>
      </c>
      <c r="P674" s="5">
        <v>0.16718018011759139</v>
      </c>
      <c r="Q674" s="5">
        <v>0.18407165530648459</v>
      </c>
      <c r="R674" s="5">
        <v>3.556620017430738E-2</v>
      </c>
      <c r="S674" s="5"/>
      <c r="T674" s="5">
        <f>AVERAGE('Summary statistics'!I674:I793)</f>
        <v>4.8943941223305719E-4</v>
      </c>
      <c r="U674">
        <f>AVERAGE('Raw data'!I673:I792)</f>
        <v>24.016083380833336</v>
      </c>
    </row>
    <row r="675" spans="1:21" hidden="1" x14ac:dyDescent="0.2">
      <c r="A675" s="1">
        <v>44872</v>
      </c>
      <c r="B675" s="5">
        <v>-1.0030174359937458E-2</v>
      </c>
      <c r="C675" s="5">
        <v>0.17947128125979467</v>
      </c>
      <c r="D675" s="5">
        <v>6.8509026942484272E-2</v>
      </c>
      <c r="E675" s="5">
        <v>0.12396877069344527</v>
      </c>
      <c r="F675" s="5">
        <v>2.8427636240984849E-2</v>
      </c>
      <c r="G675" s="5">
        <v>-9.8212023879478721E-2</v>
      </c>
      <c r="H675" s="5"/>
      <c r="I675" s="5">
        <f>AVERAGE('Summary statistics'!I675:I704)</f>
        <v>1.3560634720581799E-3</v>
      </c>
      <c r="J675">
        <f>AVERAGE('Raw data'!I674:I703)</f>
        <v>28.557333373333332</v>
      </c>
      <c r="L675" s="1">
        <v>45005</v>
      </c>
      <c r="M675" s="5">
        <v>-1.1016107916643663</v>
      </c>
      <c r="N675" s="5">
        <v>-0.12583255394082504</v>
      </c>
      <c r="O675" s="5">
        <v>0.36592428602494287</v>
      </c>
      <c r="P675" s="5">
        <v>0.19829183515844545</v>
      </c>
      <c r="Q675" s="5">
        <v>0.20233343736678183</v>
      </c>
      <c r="R675" s="5">
        <v>3.2474812582553636E-2</v>
      </c>
      <c r="S675" s="5"/>
      <c r="T675" s="5">
        <f>AVERAGE('Summary statistics'!I675:I794)</f>
        <v>6.5004942702945486E-4</v>
      </c>
      <c r="U675">
        <f>AVERAGE('Raw data'!I674:I793)</f>
        <v>23.976666702500005</v>
      </c>
    </row>
    <row r="676" spans="1:21" hidden="1" x14ac:dyDescent="0.2">
      <c r="A676" s="1">
        <v>44873</v>
      </c>
      <c r="B676" s="5">
        <v>-9.6523933857328437E-2</v>
      </c>
      <c r="C676" s="5">
        <v>0.12452599734468474</v>
      </c>
      <c r="D676" s="5">
        <v>-2.9442358101663069E-2</v>
      </c>
      <c r="E676" s="5">
        <v>0.15922507749600884</v>
      </c>
      <c r="F676" s="5">
        <v>4.7619520968309792E-2</v>
      </c>
      <c r="G676" s="5">
        <v>-6.1815769223309364E-2</v>
      </c>
      <c r="H676" s="5"/>
      <c r="I676" s="5">
        <f>AVERAGE('Summary statistics'!I676:I705)</f>
        <v>1.6128927577753116E-3</v>
      </c>
      <c r="J676">
        <f>AVERAGE('Raw data'!I675:I704)</f>
        <v>28.772666740000009</v>
      </c>
      <c r="L676" s="1">
        <v>45006</v>
      </c>
      <c r="M676" s="5">
        <v>-1.0007502305062808</v>
      </c>
      <c r="N676" s="5">
        <v>-0.12422091183396329</v>
      </c>
      <c r="O676" s="5">
        <v>0.38757459736136968</v>
      </c>
      <c r="P676" s="5">
        <v>0.19674145635915891</v>
      </c>
      <c r="Q676" s="5">
        <v>0.1797002698431929</v>
      </c>
      <c r="R676" s="5">
        <v>4.3687041656686992E-2</v>
      </c>
      <c r="S676" s="5"/>
      <c r="T676" s="5">
        <f>AVERAGE('Summary statistics'!I676:I795)</f>
        <v>7.7522648135877668E-4</v>
      </c>
      <c r="U676">
        <f>AVERAGE('Raw data'!I675:I794)</f>
        <v>23.944250040833335</v>
      </c>
    </row>
    <row r="677" spans="1:21" hidden="1" x14ac:dyDescent="0.2">
      <c r="A677" s="1">
        <v>44874</v>
      </c>
      <c r="B677" s="5">
        <v>-0.15787046092979051</v>
      </c>
      <c r="C677" s="5">
        <v>4.3821751246851275E-2</v>
      </c>
      <c r="D677" s="5">
        <v>-0.20034504542546336</v>
      </c>
      <c r="E677" s="5">
        <v>0.12187071489810125</v>
      </c>
      <c r="F677" s="5">
        <v>2.5831149256002855E-2</v>
      </c>
      <c r="G677" s="5">
        <v>-4.6520015634892678E-2</v>
      </c>
      <c r="H677" s="5"/>
      <c r="I677" s="5">
        <f>AVERAGE('Summary statistics'!I677:I706)</f>
        <v>2.6362878194643378E-4</v>
      </c>
      <c r="J677">
        <f>AVERAGE('Raw data'!I676:I705)</f>
        <v>28.969333456666671</v>
      </c>
      <c r="L677" s="1">
        <v>45007</v>
      </c>
      <c r="M677" s="5">
        <v>-1.0909249638436123</v>
      </c>
      <c r="N677" s="5">
        <v>-0.14727641094519484</v>
      </c>
      <c r="O677" s="5">
        <v>0.33964287107077984</v>
      </c>
      <c r="P677" s="5">
        <v>0.18315983528384477</v>
      </c>
      <c r="Q677" s="5">
        <v>0.1634825369352553</v>
      </c>
      <c r="R677" s="5">
        <v>4.7260753181889298E-2</v>
      </c>
      <c r="S677" s="5"/>
      <c r="T677" s="5">
        <f>AVERAGE('Summary statistics'!I677:I796)</f>
        <v>4.7454851210650682E-4</v>
      </c>
      <c r="U677">
        <f>AVERAGE('Raw data'!I676:I795)</f>
        <v>23.906583386666675</v>
      </c>
    </row>
    <row r="678" spans="1:21" hidden="1" x14ac:dyDescent="0.2">
      <c r="A678" s="1">
        <v>44875</v>
      </c>
      <c r="B678" s="5">
        <v>-9.6926265298993092E-2</v>
      </c>
      <c r="C678" s="5">
        <v>6.2512895909476091E-2</v>
      </c>
      <c r="D678" s="5">
        <v>-0.10789296758306451</v>
      </c>
      <c r="E678" s="5">
        <v>0.14823939291613814</v>
      </c>
      <c r="F678" s="5">
        <v>4.9742890207272995E-2</v>
      </c>
      <c r="G678" s="5">
        <v>-7.0991457423304871E-2</v>
      </c>
      <c r="H678" s="5"/>
      <c r="I678" s="5">
        <f>AVERAGE('Summary statistics'!I678:I707)</f>
        <v>2.7738048003839669E-3</v>
      </c>
      <c r="J678">
        <f>AVERAGE('Raw data'!I677:I706)</f>
        <v>29.089000130000002</v>
      </c>
      <c r="L678" s="1">
        <v>45008</v>
      </c>
      <c r="M678" s="5">
        <v>-1.1022558108799834</v>
      </c>
      <c r="N678" s="5">
        <v>-0.14936098691246083</v>
      </c>
      <c r="O678" s="5">
        <v>0.36806746547463326</v>
      </c>
      <c r="P678" s="5">
        <v>0.21257053839195517</v>
      </c>
      <c r="Q678" s="5">
        <v>0.18779021536432949</v>
      </c>
      <c r="R678" s="5">
        <v>2.9644176945071959E-2</v>
      </c>
      <c r="S678" s="5"/>
      <c r="T678" s="5">
        <f>AVERAGE('Summary statistics'!I678:I797)</f>
        <v>6.7732234643318591E-4</v>
      </c>
      <c r="U678">
        <f>AVERAGE('Raw data'!I677:I796)</f>
        <v>23.854833395000007</v>
      </c>
    </row>
    <row r="679" spans="1:21" hidden="1" x14ac:dyDescent="0.2">
      <c r="A679" s="1">
        <v>44876</v>
      </c>
      <c r="B679" s="5">
        <v>-0.14052339093839916</v>
      </c>
      <c r="C679" s="5">
        <v>0.11255560291725064</v>
      </c>
      <c r="D679" s="5">
        <v>-0.1303135922403087</v>
      </c>
      <c r="E679" s="5">
        <v>0.12930085874903072</v>
      </c>
      <c r="F679" s="5">
        <v>5.6619991404638741E-2</v>
      </c>
      <c r="G679" s="5">
        <v>-8.6047259111095703E-2</v>
      </c>
      <c r="H679" s="5"/>
      <c r="I679" s="5">
        <f>AVERAGE('Summary statistics'!I679:I708)</f>
        <v>3.5864631777580034E-3</v>
      </c>
      <c r="J679">
        <f>AVERAGE('Raw data'!I678:I707)</f>
        <v>29.293000156666672</v>
      </c>
      <c r="L679" s="1">
        <v>45009</v>
      </c>
      <c r="M679" s="5">
        <v>-1.0528248122551409</v>
      </c>
      <c r="N679" s="5">
        <v>-0.13776368861074467</v>
      </c>
      <c r="O679" s="5">
        <v>0.34635258281381048</v>
      </c>
      <c r="P679" s="5">
        <v>0.19968658447438242</v>
      </c>
      <c r="Q679" s="5">
        <v>0.17997630485201371</v>
      </c>
      <c r="R679" s="5">
        <v>2.3257579568383865E-2</v>
      </c>
      <c r="S679" s="5"/>
      <c r="T679" s="5">
        <f>AVERAGE('Summary statistics'!I679:I798)</f>
        <v>8.5070026643822296E-4</v>
      </c>
      <c r="U679">
        <f>AVERAGE('Raw data'!I678:I797)</f>
        <v>23.821000065833339</v>
      </c>
    </row>
    <row r="680" spans="1:21" hidden="1" x14ac:dyDescent="0.2">
      <c r="A680" s="1">
        <v>44879</v>
      </c>
      <c r="B680" s="5">
        <v>-8.6646121236303109E-2</v>
      </c>
      <c r="C680" s="5">
        <v>2.643221729095873E-2</v>
      </c>
      <c r="D680" s="5">
        <v>-0.1667447462050666</v>
      </c>
      <c r="E680" s="5">
        <v>7.1408718280654468E-2</v>
      </c>
      <c r="F680" s="5">
        <v>4.3066242817709766E-2</v>
      </c>
      <c r="G680" s="5">
        <v>-7.7484873684009331E-2</v>
      </c>
      <c r="H680" s="5"/>
      <c r="I680" s="5">
        <f>AVERAGE('Summary statistics'!I680:I709)</f>
        <v>2.4354436290103579E-3</v>
      </c>
      <c r="J680">
        <f>AVERAGE('Raw data'!I679:I708)</f>
        <v>29.505333453333336</v>
      </c>
      <c r="L680" s="1">
        <v>45012</v>
      </c>
      <c r="M680" s="5">
        <v>-1.1309694384924172</v>
      </c>
      <c r="N680" s="5">
        <v>-0.138548998986814</v>
      </c>
      <c r="O680" s="5">
        <v>0.32366035233205093</v>
      </c>
      <c r="P680" s="5">
        <v>0.1139928277943079</v>
      </c>
      <c r="Q680" s="5">
        <v>0.14699064418436267</v>
      </c>
      <c r="R680" s="5">
        <v>7.95890083427565E-3</v>
      </c>
      <c r="S680" s="5"/>
      <c r="T680" s="5">
        <f>AVERAGE('Summary statistics'!I680:I799)</f>
        <v>6.51458274284245E-4</v>
      </c>
      <c r="U680">
        <f>AVERAGE('Raw data'!I679:I798)</f>
        <v>23.787500062499998</v>
      </c>
    </row>
    <row r="681" spans="1:21" hidden="1" x14ac:dyDescent="0.2">
      <c r="A681" s="1">
        <v>44880</v>
      </c>
      <c r="B681" s="5">
        <v>-0.12493889819478771</v>
      </c>
      <c r="C681" s="5">
        <v>4.6125543033706841E-3</v>
      </c>
      <c r="D681" s="5">
        <v>-0.18557558435410595</v>
      </c>
      <c r="E681" s="5">
        <v>1.9664148177726971E-2</v>
      </c>
      <c r="F681" s="5">
        <v>2.640360950481882E-2</v>
      </c>
      <c r="G681" s="5">
        <v>-7.6173174244871383E-2</v>
      </c>
      <c r="H681" s="5"/>
      <c r="I681" s="5">
        <f>AVERAGE('Summary statistics'!I681:I710)</f>
        <v>1.7204449770868205E-3</v>
      </c>
      <c r="J681">
        <f>AVERAGE('Raw data'!I680:I709)</f>
        <v>29.735333440000002</v>
      </c>
      <c r="L681" s="1">
        <v>45013</v>
      </c>
      <c r="M681" s="5">
        <v>-1.2143132458779606</v>
      </c>
      <c r="N681" s="5">
        <v>-0.16718018011759145</v>
      </c>
      <c r="O681" s="5">
        <v>0.29290190392689125</v>
      </c>
      <c r="P681" s="5">
        <v>0.1011571824289088</v>
      </c>
      <c r="Q681" s="5">
        <v>0.13139823202750311</v>
      </c>
      <c r="R681" s="5">
        <v>-2.6794973707801699E-3</v>
      </c>
      <c r="S681" s="5"/>
      <c r="T681" s="5">
        <f>AVERAGE('Summary statistics'!I681:I800)</f>
        <v>3.8728809339896159E-4</v>
      </c>
      <c r="U681">
        <f>AVERAGE('Raw data'!I680:I799)</f>
        <v>23.751666720000003</v>
      </c>
    </row>
    <row r="682" spans="1:21" hidden="1" x14ac:dyDescent="0.2">
      <c r="A682" s="1">
        <v>44881</v>
      </c>
      <c r="B682" s="5">
        <v>-0.11131052115076616</v>
      </c>
      <c r="C682" s="5">
        <v>-2.5037362073456755E-2</v>
      </c>
      <c r="D682" s="5">
        <v>-0.19776450869233406</v>
      </c>
      <c r="E682" s="5">
        <v>4.6599664119622887E-2</v>
      </c>
      <c r="F682" s="5">
        <v>3.1461726644706277E-2</v>
      </c>
      <c r="G682" s="5">
        <v>-1.5638337028175756E-2</v>
      </c>
      <c r="H682" s="5"/>
      <c r="I682" s="5">
        <f>AVERAGE('Summary statistics'!I682:I711)</f>
        <v>1.511568825852795E-3</v>
      </c>
      <c r="J682">
        <f>AVERAGE('Raw data'!I681:I710)</f>
        <v>29.934666760000006</v>
      </c>
      <c r="L682" s="1">
        <v>45014</v>
      </c>
      <c r="M682" s="5">
        <v>-1.2472227881197524</v>
      </c>
      <c r="N682" s="5">
        <v>-0.18455741818944549</v>
      </c>
      <c r="O682" s="5">
        <v>0.34106471184462783</v>
      </c>
      <c r="P682" s="5">
        <v>0.129782405488021</v>
      </c>
      <c r="Q682" s="5">
        <v>0.13366940030232699</v>
      </c>
      <c r="R682" s="5">
        <v>4.1968554774804601E-2</v>
      </c>
      <c r="S682" s="5"/>
      <c r="T682" s="5">
        <f>AVERAGE('Summary statistics'!I682:I801)</f>
        <v>5.2192871407355219E-4</v>
      </c>
      <c r="U682">
        <f>AVERAGE('Raw data'!I681:I800)</f>
        <v>23.707833385000001</v>
      </c>
    </row>
    <row r="683" spans="1:21" hidden="1" x14ac:dyDescent="0.2">
      <c r="A683" s="1">
        <v>44882</v>
      </c>
      <c r="B683" s="5">
        <v>-9.0459656268546032E-2</v>
      </c>
      <c r="C683" s="5">
        <v>-8.0118082664150519E-2</v>
      </c>
      <c r="D683" s="5">
        <v>-0.178683292123342</v>
      </c>
      <c r="E683" s="5">
        <v>1.5131788661777716E-2</v>
      </c>
      <c r="F683" s="5">
        <v>2.422760444435014E-2</v>
      </c>
      <c r="G683" s="5">
        <v>-3.1899201177469583E-2</v>
      </c>
      <c r="H683" s="5"/>
      <c r="I683" s="5">
        <f>AVERAGE('Summary statistics'!I683:I712)</f>
        <v>1.7516958511806979E-3</v>
      </c>
      <c r="J683">
        <f>AVERAGE('Raw data'!I682:I711)</f>
        <v>29.974333380000001</v>
      </c>
      <c r="L683" s="1">
        <v>45015</v>
      </c>
      <c r="M683" s="5">
        <v>-1.1980618327823107</v>
      </c>
      <c r="N683" s="5">
        <v>-0.17338478589058476</v>
      </c>
      <c r="O683" s="5">
        <v>0.33969260043354105</v>
      </c>
      <c r="P683" s="5">
        <v>0.14939592825629172</v>
      </c>
      <c r="Q683" s="5">
        <v>0.14045904940931478</v>
      </c>
      <c r="R683" s="5">
        <v>3.3294045700180838E-2</v>
      </c>
      <c r="S683" s="5"/>
      <c r="T683" s="5">
        <f>AVERAGE('Summary statistics'!I683:I802)</f>
        <v>6.5523633777508027E-4</v>
      </c>
      <c r="U683">
        <f>AVERAGE('Raw data'!I682:I801)</f>
        <v>23.643833382500002</v>
      </c>
    </row>
    <row r="684" spans="1:21" hidden="1" x14ac:dyDescent="0.2">
      <c r="A684" s="1">
        <v>44883</v>
      </c>
      <c r="B684" s="5">
        <v>-6.8220454152749035E-2</v>
      </c>
      <c r="C684" s="5">
        <v>-0.14569487881772017</v>
      </c>
      <c r="D684" s="5">
        <v>-0.16031104022091575</v>
      </c>
      <c r="E684" s="5">
        <v>3.5977893720858647E-2</v>
      </c>
      <c r="F684" s="5">
        <v>2.6042988141456339E-2</v>
      </c>
      <c r="G684" s="5">
        <v>-2.5780784967226144E-2</v>
      </c>
      <c r="H684" s="5"/>
      <c r="I684" s="5">
        <f>AVERAGE('Summary statistics'!I684:I713)</f>
        <v>2.8567110344382362E-3</v>
      </c>
      <c r="J684">
        <f>AVERAGE('Raw data'!I683:I712)</f>
        <v>30.011666743333329</v>
      </c>
      <c r="L684" s="1">
        <v>45016</v>
      </c>
      <c r="M684" s="5">
        <v>-1.1135423957986845</v>
      </c>
      <c r="N684" s="5">
        <v>-0.20233923311825422</v>
      </c>
      <c r="O684" s="5">
        <v>0.37696254727513984</v>
      </c>
      <c r="P684" s="5">
        <v>0.17613111979100002</v>
      </c>
      <c r="Q684" s="5">
        <v>0.14144186967690339</v>
      </c>
      <c r="R684" s="5">
        <v>4.5025687274914683E-2</v>
      </c>
      <c r="S684" s="5"/>
      <c r="T684" s="5">
        <f>AVERAGE('Summary statistics'!I684:I803)</f>
        <v>1.0113738375827257E-3</v>
      </c>
      <c r="U684">
        <f>AVERAGE('Raw data'!I683:I802)</f>
        <v>23.585083389166666</v>
      </c>
    </row>
    <row r="685" spans="1:21" hidden="1" x14ac:dyDescent="0.2">
      <c r="A685" s="1">
        <v>44886</v>
      </c>
      <c r="B685" s="5">
        <v>5.1635116301663189E-2</v>
      </c>
      <c r="C685" s="5">
        <v>-0.13364113199363145</v>
      </c>
      <c r="D685" s="5">
        <v>-0.19299573929203329</v>
      </c>
      <c r="E685" s="5">
        <v>6.2113968172911774E-2</v>
      </c>
      <c r="F685" s="5">
        <v>3.7722640607210964E-2</v>
      </c>
      <c r="G685" s="5">
        <v>5.4478583705998597E-3</v>
      </c>
      <c r="H685" s="5"/>
      <c r="I685" s="5">
        <f>AVERAGE('Summary statistics'!I685:I714)</f>
        <v>2.9776928592096827E-3</v>
      </c>
      <c r="J685">
        <f>AVERAGE('Raw data'!I684:I713)</f>
        <v>30.049000039999999</v>
      </c>
      <c r="L685" s="1">
        <v>45019</v>
      </c>
      <c r="M685" s="5">
        <v>-1.1212440891283071</v>
      </c>
      <c r="N685" s="5">
        <v>-0.12502415703890687</v>
      </c>
      <c r="O685" s="5">
        <v>0.37361334285522557</v>
      </c>
      <c r="P685" s="5">
        <v>0.20263386809708994</v>
      </c>
      <c r="Q685" s="5">
        <v>0.16913204323245429</v>
      </c>
      <c r="R685" s="5">
        <v>5.2516838611063155E-2</v>
      </c>
      <c r="S685" s="5"/>
      <c r="T685" s="5">
        <f>AVERAGE('Summary statistics'!I685:I804)</f>
        <v>1.1048135142005305E-3</v>
      </c>
      <c r="U685">
        <f>AVERAGE('Raw data'!I684:I803)</f>
        <v>23.554583390000005</v>
      </c>
    </row>
    <row r="686" spans="1:21" hidden="1" x14ac:dyDescent="0.2">
      <c r="A686" s="1">
        <v>44887</v>
      </c>
      <c r="B686" s="5">
        <v>2.7366193751475795E-2</v>
      </c>
      <c r="C686" s="5">
        <v>-9.8729561481793113E-2</v>
      </c>
      <c r="D686" s="5">
        <v>-0.16173745614479307</v>
      </c>
      <c r="E686" s="5">
        <v>8.56205948678678E-2</v>
      </c>
      <c r="F686" s="5">
        <v>3.1468780730869866E-2</v>
      </c>
      <c r="G686" s="5">
        <v>-8.781826252850615E-3</v>
      </c>
      <c r="H686" s="5"/>
      <c r="I686" s="5">
        <f>AVERAGE('Summary statistics'!I686:I715)</f>
        <v>3.6453310112539235E-3</v>
      </c>
      <c r="J686">
        <f>AVERAGE('Raw data'!I685:I714)</f>
        <v>30.03066673333333</v>
      </c>
      <c r="L686" s="1">
        <v>45020</v>
      </c>
      <c r="M686" s="5">
        <v>-1.1416729909855692</v>
      </c>
      <c r="N686" s="5">
        <v>-0.10169875826915542</v>
      </c>
      <c r="O686" s="5">
        <v>0.39051409128034276</v>
      </c>
      <c r="P686" s="5">
        <v>0.25316010939957312</v>
      </c>
      <c r="Q686" s="5">
        <v>0.18182716809549809</v>
      </c>
      <c r="R686" s="5">
        <v>4.5536119239037234E-2</v>
      </c>
      <c r="S686" s="5"/>
      <c r="T686" s="5">
        <f>AVERAGE('Summary statistics'!I686:I805)</f>
        <v>1.1108689496518781E-3</v>
      </c>
      <c r="U686">
        <f>AVERAGE('Raw data'!I685:I804)</f>
        <v>23.542083390000009</v>
      </c>
    </row>
    <row r="687" spans="1:21" hidden="1" x14ac:dyDescent="0.2">
      <c r="A687" s="1">
        <v>44888</v>
      </c>
      <c r="B687" s="5">
        <v>0.12721779746767004</v>
      </c>
      <c r="C687" s="5">
        <v>-0.11306746126465703</v>
      </c>
      <c r="D687" s="5">
        <v>-0.1417119180206623</v>
      </c>
      <c r="E687" s="5">
        <v>0.12809102128079863</v>
      </c>
      <c r="F687" s="5">
        <v>3.9793746232969399E-2</v>
      </c>
      <c r="G687" s="5">
        <v>-1.7444682181962214E-3</v>
      </c>
      <c r="H687" s="5"/>
      <c r="I687" s="5">
        <f>AVERAGE('Summary statistics'!I687:I716)</f>
        <v>3.9517798939574947E-3</v>
      </c>
      <c r="J687">
        <f>AVERAGE('Raw data'!I686:I715)</f>
        <v>30.034666699999995</v>
      </c>
      <c r="L687" s="1">
        <v>45021</v>
      </c>
      <c r="M687" s="5">
        <v>-1.0939611174923791</v>
      </c>
      <c r="N687" s="5">
        <v>-7.9384049879709734E-2</v>
      </c>
      <c r="O687" s="5">
        <v>0.38582848286181254</v>
      </c>
      <c r="P687" s="5">
        <v>0.27918424518629087</v>
      </c>
      <c r="Q687" s="5">
        <v>0.18623836687836595</v>
      </c>
      <c r="R687" s="5">
        <v>5.696114723708269E-2</v>
      </c>
      <c r="S687" s="5"/>
      <c r="T687" s="5">
        <f>AVERAGE('Summary statistics'!I687:I806)</f>
        <v>1.1175419009684954E-3</v>
      </c>
      <c r="U687">
        <f>AVERAGE('Raw data'!I686:I805)</f>
        <v>23.548416725833345</v>
      </c>
    </row>
    <row r="688" spans="1:21" hidden="1" x14ac:dyDescent="0.2">
      <c r="A688" s="1">
        <v>44890</v>
      </c>
      <c r="B688" s="5">
        <v>4.1124574461513318E-2</v>
      </c>
      <c r="C688" s="5">
        <v>-0.15546078089241036</v>
      </c>
      <c r="D688" s="5">
        <v>-0.16012572875317219</v>
      </c>
      <c r="E688" s="5">
        <v>0.13299604478435736</v>
      </c>
      <c r="F688" s="5">
        <v>4.4892411108919554E-2</v>
      </c>
      <c r="G688" s="5">
        <v>-9.9010709827115663E-3</v>
      </c>
      <c r="H688" s="5"/>
      <c r="I688" s="5">
        <f>AVERAGE('Summary statistics'!I688:I717)</f>
        <v>3.0878664809232867E-3</v>
      </c>
      <c r="J688">
        <f>AVERAGE('Raw data'!I687:I716)</f>
        <v>29.989666689999996</v>
      </c>
      <c r="L688" s="1">
        <v>45022</v>
      </c>
      <c r="M688" s="5">
        <v>-1.2095761710807869</v>
      </c>
      <c r="N688" s="5">
        <v>-9.9132986348724722E-2</v>
      </c>
      <c r="O688" s="5">
        <v>0.36928307973287322</v>
      </c>
      <c r="P688" s="5">
        <v>0.28247507298910401</v>
      </c>
      <c r="Q688" s="5">
        <v>0.18207306637198181</v>
      </c>
      <c r="R688" s="5">
        <v>7.4281543765347971E-2</v>
      </c>
      <c r="S688" s="5"/>
      <c r="T688" s="5">
        <f>AVERAGE('Summary statistics'!I688:I807)</f>
        <v>9.3369563662243599E-4</v>
      </c>
      <c r="U688">
        <f>AVERAGE('Raw data'!I687:I806)</f>
        <v>23.519833390000009</v>
      </c>
    </row>
    <row r="689" spans="1:21" hidden="1" x14ac:dyDescent="0.2">
      <c r="A689" s="1">
        <v>44893</v>
      </c>
      <c r="B689" s="5">
        <v>3.9351830211201984E-2</v>
      </c>
      <c r="C689" s="5">
        <v>-0.10288464119408088</v>
      </c>
      <c r="D689" s="5">
        <v>-0.16822870902635273</v>
      </c>
      <c r="E689" s="5">
        <v>0.15614872982721092</v>
      </c>
      <c r="F689" s="5">
        <v>5.3949113233205642E-2</v>
      </c>
      <c r="G689" s="5">
        <v>-1.1800530282331344E-2</v>
      </c>
      <c r="H689" s="5"/>
      <c r="I689" s="5">
        <f>AVERAGE('Summary statistics'!I689:I718)</f>
        <v>3.3672835098029147E-3</v>
      </c>
      <c r="J689">
        <f>AVERAGE('Raw data'!I688:I717)</f>
        <v>29.918666716666664</v>
      </c>
      <c r="L689" s="1">
        <v>45026</v>
      </c>
      <c r="M689" s="5">
        <v>-1.0888967368820142</v>
      </c>
      <c r="N689" s="5">
        <v>-7.1030756801184952E-2</v>
      </c>
      <c r="O689" s="5">
        <v>0.43519662524045111</v>
      </c>
      <c r="P689" s="5">
        <v>0.32104117167561463</v>
      </c>
      <c r="Q689" s="5">
        <v>0.18757387620409241</v>
      </c>
      <c r="R689" s="5">
        <v>8.3320631470206935E-2</v>
      </c>
      <c r="S689" s="5"/>
      <c r="T689" s="5">
        <f>AVERAGE('Summary statistics'!I689:I808)</f>
        <v>1.1415540434471351E-3</v>
      </c>
      <c r="U689">
        <f>AVERAGE('Raw data'!I688:I807)</f>
        <v>23.504416719999998</v>
      </c>
    </row>
    <row r="690" spans="1:21" hidden="1" x14ac:dyDescent="0.2">
      <c r="A690" s="1">
        <v>44894</v>
      </c>
      <c r="B690" s="5">
        <v>0.18733757141249097</v>
      </c>
      <c r="C690" s="5">
        <v>-8.8778782664613629E-2</v>
      </c>
      <c r="D690" s="5">
        <v>-0.17314149034898468</v>
      </c>
      <c r="E690" s="5">
        <v>0.13553270081341209</v>
      </c>
      <c r="F690" s="5">
        <v>5.818953269516515E-2</v>
      </c>
      <c r="G690" s="5">
        <v>1.8829427242640709E-2</v>
      </c>
      <c r="H690" s="5"/>
      <c r="I690" s="5">
        <f>AVERAGE('Summary statistics'!I690:I719)</f>
        <v>2.4429943169795641E-3</v>
      </c>
      <c r="J690">
        <f>AVERAGE('Raw data'!I689:I718)</f>
        <v>29.850333343333329</v>
      </c>
      <c r="L690" s="1">
        <v>45027</v>
      </c>
      <c r="M690" s="5">
        <v>-1.0095193989166098</v>
      </c>
      <c r="N690" s="5">
        <v>-4.7077379541058992E-2</v>
      </c>
      <c r="O690" s="5">
        <v>0.43527654408086025</v>
      </c>
      <c r="P690" s="5">
        <v>0.29674923376446177</v>
      </c>
      <c r="Q690" s="5">
        <v>0.18631996276065002</v>
      </c>
      <c r="R690" s="5">
        <v>0.10016369773396429</v>
      </c>
      <c r="S690" s="5"/>
      <c r="T690" s="5">
        <f>AVERAGE('Summary statistics'!I690:I809)</f>
        <v>9.2341296630602259E-4</v>
      </c>
      <c r="U690">
        <f>AVERAGE('Raw data'!I689:I808)</f>
        <v>23.468083381666666</v>
      </c>
    </row>
    <row r="691" spans="1:21" hidden="1" x14ac:dyDescent="0.2">
      <c r="A691" s="1">
        <v>44895</v>
      </c>
      <c r="B691" s="5">
        <v>0.18752990190109248</v>
      </c>
      <c r="C691" s="5">
        <v>-2.7667329707114489E-2</v>
      </c>
      <c r="D691" s="5">
        <v>-0.11875682841643137</v>
      </c>
      <c r="E691" s="5">
        <v>0.15787644941393567</v>
      </c>
      <c r="F691" s="5">
        <v>6.0972713531459832E-2</v>
      </c>
      <c r="G691" s="5">
        <v>3.8814531322368166E-2</v>
      </c>
      <c r="H691" s="5"/>
      <c r="I691" s="5">
        <f>AVERAGE('Summary statistics'!I691:I720)</f>
        <v>3.0801885636810764E-3</v>
      </c>
      <c r="J691">
        <f>AVERAGE('Raw data'!I690:I719)</f>
        <v>29.671333313333335</v>
      </c>
      <c r="L691" s="1">
        <v>45028</v>
      </c>
      <c r="M691" s="5">
        <v>-1.0097314678368567</v>
      </c>
      <c r="N691" s="5">
        <v>5.2986636494087372E-3</v>
      </c>
      <c r="O691" s="5">
        <v>0.43583835804191506</v>
      </c>
      <c r="P691" s="5">
        <v>0.31386845472908631</v>
      </c>
      <c r="Q691" s="5">
        <v>0.19429810732731637</v>
      </c>
      <c r="R691" s="5">
        <v>0.11073433417493911</v>
      </c>
      <c r="S691" s="5"/>
      <c r="T691" s="5">
        <f>AVERAGE('Summary statistics'!I691:I810)</f>
        <v>7.9419447603650364E-4</v>
      </c>
      <c r="U691">
        <f>AVERAGE('Raw data'!I690:I809)</f>
        <v>23.4313333825</v>
      </c>
    </row>
    <row r="692" spans="1:21" hidden="1" x14ac:dyDescent="0.2">
      <c r="A692" s="1">
        <v>44896</v>
      </c>
      <c r="B692" s="5">
        <v>0.20994812193284768</v>
      </c>
      <c r="C692" s="5">
        <v>-5.0586048159518823E-2</v>
      </c>
      <c r="D692" s="5">
        <v>-0.11937393437852357</v>
      </c>
      <c r="E692" s="5">
        <v>0.21843724918842877</v>
      </c>
      <c r="F692" s="5">
        <v>0.10504226651502505</v>
      </c>
      <c r="G692" s="5">
        <v>4.6498287604646638E-2</v>
      </c>
      <c r="H692" s="5"/>
      <c r="I692" s="5">
        <f>AVERAGE('Summary statistics'!I692:I721)</f>
        <v>3.2744031114957401E-3</v>
      </c>
      <c r="J692">
        <f>AVERAGE('Raw data'!I691:I720)</f>
        <v>29.407666716666665</v>
      </c>
      <c r="L692" s="1">
        <v>45029</v>
      </c>
      <c r="M692" s="5">
        <v>-1.0011739532373123</v>
      </c>
      <c r="N692" s="5">
        <v>-4.0432434717899167E-2</v>
      </c>
      <c r="O692" s="5">
        <v>0.46308918709140501</v>
      </c>
      <c r="P692" s="5">
        <v>0.34508783663752174</v>
      </c>
      <c r="Q692" s="5">
        <v>0.22243347182893125</v>
      </c>
      <c r="R692" s="5">
        <v>0.11318966210331885</v>
      </c>
      <c r="S692" s="5"/>
      <c r="T692" s="5">
        <f>AVERAGE('Summary statistics'!I692:I811)</f>
        <v>9.5977683814518452E-4</v>
      </c>
      <c r="U692">
        <f>AVERAGE('Raw data'!I691:I810)</f>
        <v>23.363750059999997</v>
      </c>
    </row>
    <row r="693" spans="1:21" hidden="1" x14ac:dyDescent="0.2">
      <c r="A693" s="1">
        <v>44897</v>
      </c>
      <c r="B693" s="5">
        <v>0.14094597910508433</v>
      </c>
      <c r="C693" s="5">
        <v>-6.8345090115419824E-2</v>
      </c>
      <c r="D693" s="5">
        <v>-0.10799020424281644</v>
      </c>
      <c r="E693" s="5">
        <v>0.21837001654520038</v>
      </c>
      <c r="F693" s="5">
        <v>0.10036271016449412</v>
      </c>
      <c r="G693" s="5">
        <v>6.2771491588322036E-3</v>
      </c>
      <c r="H693" s="5"/>
      <c r="I693" s="5">
        <f>AVERAGE('Summary statistics'!I693:I722)</f>
        <v>3.5006488652707685E-3</v>
      </c>
      <c r="J693">
        <f>AVERAGE('Raw data'!I692:I721)</f>
        <v>29.172333463333334</v>
      </c>
      <c r="L693" s="1">
        <v>45030</v>
      </c>
      <c r="M693" s="5">
        <v>-0.93000888367437118</v>
      </c>
      <c r="N693" s="5">
        <v>-4.1074022865083944E-2</v>
      </c>
      <c r="O693" s="5">
        <v>0.47013030885839702</v>
      </c>
      <c r="P693" s="5">
        <v>0.30917347764109426</v>
      </c>
      <c r="Q693" s="5">
        <v>0.20150345978802148</v>
      </c>
      <c r="R693" s="5">
        <v>9.3981713256320723E-2</v>
      </c>
      <c r="S693" s="5"/>
      <c r="T693" s="5">
        <f>AVERAGE('Summary statistics'!I693:I812)</f>
        <v>1.0090370023585259E-3</v>
      </c>
      <c r="U693">
        <f>AVERAGE('Raw data'!I692:I811)</f>
        <v>23.270250065833334</v>
      </c>
    </row>
    <row r="694" spans="1:21" hidden="1" x14ac:dyDescent="0.2">
      <c r="A694" s="1">
        <v>44900</v>
      </c>
      <c r="B694" s="5">
        <v>0.10063065419307107</v>
      </c>
      <c r="C694" s="5">
        <v>-9.425253824618951E-2</v>
      </c>
      <c r="D694" s="5">
        <v>-0.12171965105267396</v>
      </c>
      <c r="E694" s="5">
        <v>0.16191295552037313</v>
      </c>
      <c r="F694" s="5">
        <v>7.2757235840330836E-2</v>
      </c>
      <c r="G694" s="5">
        <v>8.0605644852514743E-2</v>
      </c>
      <c r="H694" s="5"/>
      <c r="I694" s="5">
        <f>AVERAGE('Summary statistics'!I694:I723)</f>
        <v>2.1171804834537026E-3</v>
      </c>
      <c r="J694">
        <f>AVERAGE('Raw data'!I693:I722)</f>
        <v>29.036000126666668</v>
      </c>
      <c r="L694" s="1">
        <v>45033</v>
      </c>
      <c r="M694" s="5">
        <v>-0.77922405510408321</v>
      </c>
      <c r="N694" s="5">
        <v>-5.0891135096117132E-2</v>
      </c>
      <c r="O694" s="5">
        <v>0.4292205824482514</v>
      </c>
      <c r="P694" s="5">
        <v>0.2744830000966102</v>
      </c>
      <c r="Q694" s="5">
        <v>0.1856567684365841</v>
      </c>
      <c r="R694" s="5">
        <v>0.11503512245415309</v>
      </c>
      <c r="S694" s="5"/>
      <c r="T694" s="5">
        <f>AVERAGE('Summary statistics'!I694:I813)</f>
        <v>8.4114542832791281E-4</v>
      </c>
      <c r="U694">
        <f>AVERAGE('Raw data'!I693:I812)</f>
        <v>23.204250065</v>
      </c>
    </row>
    <row r="695" spans="1:21" hidden="1" x14ac:dyDescent="0.2">
      <c r="A695" s="1">
        <v>44901</v>
      </c>
      <c r="B695" s="5">
        <v>3.3850258445094011E-2</v>
      </c>
      <c r="C695" s="5">
        <v>-0.12730147232178859</v>
      </c>
      <c r="D695" s="5">
        <v>-0.12328335313256393</v>
      </c>
      <c r="E695" s="5">
        <v>0.15181775661647717</v>
      </c>
      <c r="F695" s="5">
        <v>7.4703716484789628E-2</v>
      </c>
      <c r="G695" s="5">
        <v>0.10500643381956667</v>
      </c>
      <c r="H695" s="5"/>
      <c r="I695" s="5">
        <f>AVERAGE('Summary statistics'!I695:I724)</f>
        <v>1.2399882507354674E-3</v>
      </c>
      <c r="J695">
        <f>AVERAGE('Raw data'!I694:I723)</f>
        <v>28.759000143333331</v>
      </c>
      <c r="L695" s="1">
        <v>45034</v>
      </c>
      <c r="M695" s="5">
        <v>-0.78726553384538378</v>
      </c>
      <c r="N695" s="5">
        <v>-4.4978567831717012E-2</v>
      </c>
      <c r="O695" s="5">
        <v>0.45212102081322686</v>
      </c>
      <c r="P695" s="5">
        <v>0.28371360606663576</v>
      </c>
      <c r="Q695" s="5">
        <v>0.19502691039905942</v>
      </c>
      <c r="R695" s="5">
        <v>0.1295755708941376</v>
      </c>
      <c r="S695" s="5"/>
      <c r="T695" s="5">
        <f>AVERAGE('Summary statistics'!I695:I814)</f>
        <v>7.4983598828919789E-4</v>
      </c>
      <c r="U695">
        <f>AVERAGE('Raw data'!I694:I813)</f>
        <v>23.127333401666668</v>
      </c>
    </row>
    <row r="696" spans="1:21" hidden="1" x14ac:dyDescent="0.2">
      <c r="A696" s="1">
        <v>44902</v>
      </c>
      <c r="B696" s="5">
        <v>7.1237759023308478E-4</v>
      </c>
      <c r="C696" s="5">
        <v>-0.16171949181822565</v>
      </c>
      <c r="D696" s="5">
        <v>-0.17638681538134715</v>
      </c>
      <c r="E696" s="5">
        <v>0.16945640952071631</v>
      </c>
      <c r="F696" s="5">
        <v>8.1062879336325236E-2</v>
      </c>
      <c r="G696" s="5">
        <v>7.2063823662635432E-2</v>
      </c>
      <c r="H696" s="5"/>
      <c r="I696" s="5">
        <f>AVERAGE('Summary statistics'!I696:I725)</f>
        <v>6.3999324268440257E-4</v>
      </c>
      <c r="J696">
        <f>AVERAGE('Raw data'!I695:I724)</f>
        <v>28.455666799999999</v>
      </c>
      <c r="L696" s="1">
        <v>45035</v>
      </c>
      <c r="M696" s="5">
        <v>-0.92667764474262415</v>
      </c>
      <c r="N696" s="5">
        <v>-7.4937772868783961E-2</v>
      </c>
      <c r="O696" s="5">
        <v>0.36099222054391245</v>
      </c>
      <c r="P696" s="5">
        <v>0.27956091161790492</v>
      </c>
      <c r="Q696" s="5">
        <v>0.18653462351325864</v>
      </c>
      <c r="R696" s="5">
        <v>0.10523178980644914</v>
      </c>
      <c r="S696" s="5"/>
      <c r="T696" s="5">
        <f>AVERAGE('Summary statistics'!I696:I815)</f>
        <v>6.1466926020952806E-4</v>
      </c>
      <c r="U696">
        <f>AVERAGE('Raw data'!I695:I814)</f>
        <v>23.045000060000007</v>
      </c>
    </row>
    <row r="697" spans="1:21" hidden="1" x14ac:dyDescent="0.2">
      <c r="A697" s="1">
        <v>44903</v>
      </c>
      <c r="B697" s="5">
        <v>3.7462809000749629E-2</v>
      </c>
      <c r="C697" s="5">
        <v>-0.19881445854314006</v>
      </c>
      <c r="D697" s="5">
        <v>-0.18708310973510989</v>
      </c>
      <c r="E697" s="5">
        <v>0.17643681521836699</v>
      </c>
      <c r="F697" s="5">
        <v>7.6275181470750311E-2</v>
      </c>
      <c r="G697" s="5">
        <v>5.0313388945638887E-2</v>
      </c>
      <c r="H697" s="5"/>
      <c r="I697" s="5">
        <f>AVERAGE('Summary statistics'!I697:I726)</f>
        <v>1.1369515809349479E-3</v>
      </c>
      <c r="J697">
        <f>AVERAGE('Raw data'!I696:I725)</f>
        <v>28.243333436666664</v>
      </c>
      <c r="L697" s="1">
        <v>45036</v>
      </c>
      <c r="M697" s="5">
        <v>-0.91335177976541793</v>
      </c>
      <c r="N697" s="5">
        <v>-0.12874898274430649</v>
      </c>
      <c r="O697" s="5">
        <v>0.30727155343495671</v>
      </c>
      <c r="P697" s="5">
        <v>0.27270076090639606</v>
      </c>
      <c r="Q697" s="5">
        <v>0.18569074489746096</v>
      </c>
      <c r="R697" s="5">
        <v>7.5070031880317203E-2</v>
      </c>
      <c r="S697" s="5"/>
      <c r="T697" s="5">
        <f>AVERAGE('Summary statistics'!I697:I816)</f>
        <v>6.267092444676328E-4</v>
      </c>
      <c r="U697">
        <f>AVERAGE('Raw data'!I696:I815)</f>
        <v>22.965833393333341</v>
      </c>
    </row>
    <row r="698" spans="1:21" hidden="1" x14ac:dyDescent="0.2">
      <c r="A698" s="1">
        <v>44904</v>
      </c>
      <c r="B698" s="5">
        <v>0.15937090213869987</v>
      </c>
      <c r="C698" s="5">
        <v>-0.21983739268920496</v>
      </c>
      <c r="D698" s="5">
        <v>-0.16969081194977145</v>
      </c>
      <c r="E698" s="5">
        <v>0.19608536466773965</v>
      </c>
      <c r="F698" s="5">
        <v>8.3528091965892351E-2</v>
      </c>
      <c r="G698" s="5">
        <v>4.4967318035971156E-2</v>
      </c>
      <c r="H698" s="5"/>
      <c r="I698" s="5">
        <f>AVERAGE('Summary statistics'!I698:I727)</f>
        <v>1.0944344199185776E-3</v>
      </c>
      <c r="J698">
        <f>AVERAGE('Raw data'!I697:I726)</f>
        <v>28.092333476666667</v>
      </c>
      <c r="L698" s="1">
        <v>45037</v>
      </c>
      <c r="M698" s="5">
        <v>-0.84261671425845197</v>
      </c>
      <c r="N698" s="5">
        <v>-0.13449407280027115</v>
      </c>
      <c r="O698" s="5">
        <v>0.29532542176434901</v>
      </c>
      <c r="P698" s="5">
        <v>0.25990684336363762</v>
      </c>
      <c r="Q698" s="5">
        <v>0.17356777603950901</v>
      </c>
      <c r="R698" s="5">
        <v>7.7505124728595845E-2</v>
      </c>
      <c r="S698" s="5"/>
      <c r="T698" s="5">
        <f>AVERAGE('Summary statistics'!I698:I817)</f>
        <v>6.8507556426144686E-4</v>
      </c>
      <c r="U698">
        <f>AVERAGE('Raw data'!I697:I816)</f>
        <v>22.890000056666672</v>
      </c>
    </row>
    <row r="699" spans="1:21" hidden="1" x14ac:dyDescent="0.2">
      <c r="A699" s="1">
        <v>44907</v>
      </c>
      <c r="B699" s="5">
        <v>0.12113966032935895</v>
      </c>
      <c r="C699" s="5">
        <v>-0.17973105837889658</v>
      </c>
      <c r="D699" s="5">
        <v>-0.17950534192454615</v>
      </c>
      <c r="E699" s="5">
        <v>0.20071817388321819</v>
      </c>
      <c r="F699" s="5">
        <v>8.5880914976705497E-2</v>
      </c>
      <c r="G699" s="5">
        <v>5.1489588423337881E-2</v>
      </c>
      <c r="H699" s="5"/>
      <c r="I699" s="5">
        <f>AVERAGE('Summary statistics'!I699:I728)</f>
        <v>7.5610869509472876E-4</v>
      </c>
      <c r="J699">
        <f>AVERAGE('Raw data'!I698:I727)</f>
        <v>27.944333523333334</v>
      </c>
      <c r="L699" s="1">
        <v>45040</v>
      </c>
      <c r="M699" s="5">
        <v>-0.91655466536444807</v>
      </c>
      <c r="N699" s="5">
        <v>-0.10979455092020554</v>
      </c>
      <c r="O699" s="5">
        <v>0.28950493514124159</v>
      </c>
      <c r="P699" s="5">
        <v>0.28747314061503138</v>
      </c>
      <c r="Q699" s="5">
        <v>0.19081730455111731</v>
      </c>
      <c r="R699" s="5">
        <v>8.7371774317719503E-2</v>
      </c>
      <c r="S699" s="5"/>
      <c r="T699" s="5">
        <f>AVERAGE('Summary statistics'!I699:I818)</f>
        <v>4.8943537664023439E-4</v>
      </c>
      <c r="U699">
        <f>AVERAGE('Raw data'!I698:I817)</f>
        <v>22.811416736666668</v>
      </c>
    </row>
    <row r="700" spans="1:21" hidden="1" x14ac:dyDescent="0.2">
      <c r="A700" s="1">
        <v>44908</v>
      </c>
      <c r="B700" s="5">
        <v>5.7778904921726007E-2</v>
      </c>
      <c r="C700" s="5">
        <v>-0.14047293122871207</v>
      </c>
      <c r="D700" s="5">
        <v>-0.14224889522149134</v>
      </c>
      <c r="E700" s="5">
        <v>0.22695447185133677</v>
      </c>
      <c r="F700" s="5">
        <v>0.10673094207485456</v>
      </c>
      <c r="G700" s="5">
        <v>8.4155961757000755E-2</v>
      </c>
      <c r="H700" s="5"/>
      <c r="I700" s="5">
        <f>AVERAGE('Summary statistics'!I700:I729)</f>
        <v>1.2476276684076691E-3</v>
      </c>
      <c r="J700">
        <f>AVERAGE('Raw data'!I699:I728)</f>
        <v>27.724666849999998</v>
      </c>
      <c r="L700" s="1">
        <v>45041</v>
      </c>
      <c r="M700" s="5">
        <v>-1.0132939254498012</v>
      </c>
      <c r="N700" s="5">
        <v>-0.11577707482874472</v>
      </c>
      <c r="O700" s="5">
        <v>0.32257501887371126</v>
      </c>
      <c r="P700" s="5">
        <v>0.27170703916772954</v>
      </c>
      <c r="Q700" s="5">
        <v>0.19557119436017875</v>
      </c>
      <c r="R700" s="5">
        <v>0.11530881386879357</v>
      </c>
      <c r="S700" s="5"/>
      <c r="T700" s="5">
        <f>AVERAGE('Summary statistics'!I700:I819)</f>
        <v>4.1897838806655602E-4</v>
      </c>
      <c r="U700">
        <f>AVERAGE('Raw data'!I699:I818)</f>
        <v>22.715583403333337</v>
      </c>
    </row>
    <row r="701" spans="1:21" hidden="1" x14ac:dyDescent="0.2">
      <c r="A701" s="1">
        <v>44909</v>
      </c>
      <c r="B701" s="5">
        <v>8.4850602942506306E-2</v>
      </c>
      <c r="C701" s="5">
        <v>-0.13422676358442057</v>
      </c>
      <c r="D701" s="5">
        <v>-0.14062349435502564</v>
      </c>
      <c r="E701" s="5">
        <v>0.20476239761024348</v>
      </c>
      <c r="F701" s="5">
        <v>9.7528506951093177E-2</v>
      </c>
      <c r="G701" s="5">
        <v>8.7815595734506799E-2</v>
      </c>
      <c r="H701" s="5"/>
      <c r="I701" s="5">
        <f>AVERAGE('Summary statistics'!I701:I730)</f>
        <v>1.1822455371187936E-3</v>
      </c>
      <c r="J701">
        <f>AVERAGE('Raw data'!I700:I729)</f>
        <v>27.450000189999994</v>
      </c>
      <c r="L701" s="1">
        <v>45042</v>
      </c>
      <c r="M701" s="5">
        <v>-0.99291931165585356</v>
      </c>
      <c r="N701" s="5">
        <v>-0.17342159380619854</v>
      </c>
      <c r="O701" s="5">
        <v>0.32763528341064097</v>
      </c>
      <c r="P701" s="5">
        <v>0.24276969544089114</v>
      </c>
      <c r="Q701" s="5">
        <v>0.18598218197716462</v>
      </c>
      <c r="R701" s="5">
        <v>0.12300274479555073</v>
      </c>
      <c r="S701" s="5"/>
      <c r="T701" s="5">
        <f>AVERAGE('Summary statistics'!I701:I820)</f>
        <v>4.2115408983851469E-4</v>
      </c>
      <c r="U701">
        <f>AVERAGE('Raw data'!I700:I819)</f>
        <v>22.610083405000001</v>
      </c>
    </row>
    <row r="702" spans="1:21" hidden="1" x14ac:dyDescent="0.2">
      <c r="A702" s="1">
        <v>44910</v>
      </c>
      <c r="B702" s="5">
        <v>4.994426743790837E-2</v>
      </c>
      <c r="C702" s="5">
        <v>-0.16579225484274401</v>
      </c>
      <c r="D702" s="5">
        <v>-0.1494785972222484</v>
      </c>
      <c r="E702" s="5">
        <v>0.17344453290225417</v>
      </c>
      <c r="F702" s="5">
        <v>8.0210525759125476E-2</v>
      </c>
      <c r="G702" s="5">
        <v>0.10812809309048643</v>
      </c>
      <c r="H702" s="5"/>
      <c r="I702" s="5">
        <f>AVERAGE('Summary statistics'!I702:I731)</f>
        <v>1.1849902716406558E-3</v>
      </c>
      <c r="J702">
        <f>AVERAGE('Raw data'!I701:I730)</f>
        <v>27.113666849999998</v>
      </c>
      <c r="L702" s="1">
        <v>45043</v>
      </c>
      <c r="M702" s="5">
        <v>-0.97891659702539335</v>
      </c>
      <c r="N702" s="5">
        <v>-0.18552668774290193</v>
      </c>
      <c r="O702" s="5">
        <v>0.38015035347041876</v>
      </c>
      <c r="P702" s="5">
        <v>0.25197767669173937</v>
      </c>
      <c r="Q702" s="5">
        <v>0.19187176760577354</v>
      </c>
      <c r="R702" s="5">
        <v>0.13020050581709081</v>
      </c>
      <c r="S702" s="5"/>
      <c r="T702" s="5">
        <f>AVERAGE('Summary statistics'!I702:I821)</f>
        <v>7.9362884156869711E-4</v>
      </c>
      <c r="U702">
        <f>AVERAGE('Raw data'!I701:I820)</f>
        <v>22.494250058333339</v>
      </c>
    </row>
    <row r="703" spans="1:21" hidden="1" x14ac:dyDescent="0.2">
      <c r="A703" s="1">
        <v>44911</v>
      </c>
      <c r="B703" s="5">
        <v>5.3441612713398673E-2</v>
      </c>
      <c r="C703" s="5">
        <v>-0.1691390099689177</v>
      </c>
      <c r="D703" s="5">
        <v>-0.19481514591062488</v>
      </c>
      <c r="E703" s="5">
        <v>0.18283609243689941</v>
      </c>
      <c r="F703" s="5">
        <v>9.8765760160112445E-2</v>
      </c>
      <c r="G703" s="5">
        <v>0.11677622800324186</v>
      </c>
      <c r="H703" s="5"/>
      <c r="I703" s="5">
        <f>AVERAGE('Summary statistics'!I703:I732)</f>
        <v>1.1663949852499687E-3</v>
      </c>
      <c r="J703">
        <f>AVERAGE('Raw data'!I702:I731)</f>
        <v>26.702333509999995</v>
      </c>
      <c r="L703" s="1">
        <v>45044</v>
      </c>
      <c r="M703" s="5">
        <v>-0.90795735031501112</v>
      </c>
      <c r="N703" s="5">
        <v>-0.13832257952628307</v>
      </c>
      <c r="O703" s="5">
        <v>0.37233188076590834</v>
      </c>
      <c r="P703" s="5">
        <v>0.26105694527565165</v>
      </c>
      <c r="Q703" s="5">
        <v>0.20356506959882464</v>
      </c>
      <c r="R703" s="5">
        <v>0.13319170835342878</v>
      </c>
      <c r="S703" s="5"/>
      <c r="T703" s="5">
        <f>AVERAGE('Summary statistics'!I703:I822)</f>
        <v>9.5081024866497854E-4</v>
      </c>
      <c r="U703">
        <f>AVERAGE('Raw data'!I702:I821)</f>
        <v>22.372333382500003</v>
      </c>
    </row>
    <row r="704" spans="1:21" hidden="1" x14ac:dyDescent="0.2">
      <c r="A704" s="1">
        <v>44914</v>
      </c>
      <c r="B704" s="5">
        <v>-0.11407896669770751</v>
      </c>
      <c r="C704" s="5">
        <v>-0.19911220376635616</v>
      </c>
      <c r="D704" s="5">
        <v>-0.25164957134485916</v>
      </c>
      <c r="E704" s="5">
        <v>0.10992571436676482</v>
      </c>
      <c r="F704" s="5">
        <v>6.9740136848613299E-2</v>
      </c>
      <c r="G704" s="5">
        <v>9.0998348393092621E-2</v>
      </c>
      <c r="H704" s="5"/>
      <c r="I704" s="5">
        <f>AVERAGE('Summary statistics'!I704:I733)</f>
        <v>4.1389300217379253E-4</v>
      </c>
      <c r="J704">
        <f>AVERAGE('Raw data'!I703:I732)</f>
        <v>26.261666866666662</v>
      </c>
      <c r="L704" s="1">
        <v>45047</v>
      </c>
      <c r="M704" s="5">
        <v>-1.0155932454480663</v>
      </c>
      <c r="N704" s="5">
        <v>-0.2021475079772935</v>
      </c>
      <c r="O704" s="5">
        <v>0.28352607214697773</v>
      </c>
      <c r="P704" s="5">
        <v>0.19385030272472159</v>
      </c>
      <c r="Q704" s="5">
        <v>0.17247162250730833</v>
      </c>
      <c r="R704" s="5">
        <v>0.10753781361728371</v>
      </c>
      <c r="S704" s="5"/>
      <c r="T704" s="5">
        <f>AVERAGE('Summary statistics'!I704:I823)</f>
        <v>8.3486862110063696E-4</v>
      </c>
      <c r="U704">
        <f>AVERAGE('Raw data'!I703:I822)</f>
        <v>22.251583384166668</v>
      </c>
    </row>
    <row r="705" spans="1:21" hidden="1" x14ac:dyDescent="0.2">
      <c r="A705" s="1">
        <v>44915</v>
      </c>
      <c r="B705" s="5">
        <v>-0.2861471527336974</v>
      </c>
      <c r="C705" s="5">
        <v>-0.18574827323081722</v>
      </c>
      <c r="D705" s="5">
        <v>-0.19727766391570106</v>
      </c>
      <c r="E705" s="5">
        <v>0.14862438511413911</v>
      </c>
      <c r="F705" s="5">
        <v>8.2707772917616607E-2</v>
      </c>
      <c r="G705" s="5">
        <v>9.8589905229233304E-2</v>
      </c>
      <c r="H705" s="5"/>
      <c r="I705" s="5">
        <f>AVERAGE('Summary statistics'!I705:I734)</f>
        <v>1.2951584246532842E-4</v>
      </c>
      <c r="J705">
        <f>AVERAGE('Raw data'!I704:I733)</f>
        <v>25.880333516666663</v>
      </c>
      <c r="L705" s="1">
        <v>45048</v>
      </c>
      <c r="M705" s="5">
        <v>-1.1430771430716038</v>
      </c>
      <c r="N705" s="5">
        <v>-0.24757064735419118</v>
      </c>
      <c r="O705" s="5">
        <v>0.33106293510930163</v>
      </c>
      <c r="P705" s="5">
        <v>0.20267642679358988</v>
      </c>
      <c r="Q705" s="5">
        <v>0.18563847361998859</v>
      </c>
      <c r="R705" s="5">
        <v>0.13068683646203236</v>
      </c>
      <c r="S705" s="5"/>
      <c r="T705" s="5">
        <f>AVERAGE('Summary statistics'!I705:I824)</f>
        <v>6.5801896001165753E-4</v>
      </c>
      <c r="U705">
        <f>AVERAGE('Raw data'!I704:I823)</f>
        <v>22.138750043333335</v>
      </c>
    </row>
    <row r="706" spans="1:21" hidden="1" x14ac:dyDescent="0.2">
      <c r="A706" s="1">
        <v>44916</v>
      </c>
      <c r="B706" s="5">
        <v>-0.1585592101120242</v>
      </c>
      <c r="C706" s="5">
        <v>-0.12784359640648568</v>
      </c>
      <c r="D706" s="5">
        <v>-9.5980763091113197E-2</v>
      </c>
      <c r="E706" s="5">
        <v>0.11795871447462045</v>
      </c>
      <c r="F706" s="5">
        <v>6.1803140034869246E-2</v>
      </c>
      <c r="G706" s="5">
        <v>7.1325762914937543E-2</v>
      </c>
      <c r="H706" s="5"/>
      <c r="I706" s="5">
        <f>AVERAGE('Summary statistics'!I706:I735)</f>
        <v>4.3539340403138486E-4</v>
      </c>
      <c r="J706">
        <f>AVERAGE('Raw data'!I705:I734)</f>
        <v>25.553333469999998</v>
      </c>
      <c r="L706" s="1">
        <v>45049</v>
      </c>
      <c r="M706" s="5">
        <v>-1.0397717886451765</v>
      </c>
      <c r="N706" s="5">
        <v>-0.25933208740120717</v>
      </c>
      <c r="O706" s="5">
        <v>0.44885857469331103</v>
      </c>
      <c r="P706" s="5">
        <v>0.17760546481051825</v>
      </c>
      <c r="Q706" s="5">
        <v>0.17148213617889832</v>
      </c>
      <c r="R706" s="5">
        <v>0.10550281087999634</v>
      </c>
      <c r="S706" s="5"/>
      <c r="T706" s="5">
        <f>AVERAGE('Summary statistics'!I706:I825)</f>
        <v>5.5297598764031365E-4</v>
      </c>
      <c r="U706">
        <f>AVERAGE('Raw data'!I705:I824)</f>
        <v>22.030000033333337</v>
      </c>
    </row>
    <row r="707" spans="1:21" hidden="1" x14ac:dyDescent="0.2">
      <c r="A707" s="1">
        <v>44917</v>
      </c>
      <c r="B707" s="5">
        <v>-0.17406925587422017</v>
      </c>
      <c r="C707" s="5">
        <v>-8.9907116551086991E-2</v>
      </c>
      <c r="D707" s="5">
        <v>5.7109455464349243E-2</v>
      </c>
      <c r="E707" s="5">
        <v>0.10220460557419987</v>
      </c>
      <c r="F707" s="5">
        <v>4.651736320997947E-2</v>
      </c>
      <c r="G707" s="5">
        <v>8.9258086617968052E-2</v>
      </c>
      <c r="H707" s="5"/>
      <c r="I707" s="5">
        <f>AVERAGE('Summary statistics'!I707:I736)</f>
        <v>6.5004825018855387E-4</v>
      </c>
      <c r="J707">
        <f>AVERAGE('Raw data'!I706:I735)</f>
        <v>25.237333423333329</v>
      </c>
      <c r="L707" s="1">
        <v>45050</v>
      </c>
      <c r="M707" s="5">
        <v>-1.0265890602425756</v>
      </c>
      <c r="N707" s="5">
        <v>-0.22465932144060341</v>
      </c>
      <c r="O707" s="5">
        <v>0.59634125503631608</v>
      </c>
      <c r="P707" s="5">
        <v>0.2117979586062404</v>
      </c>
      <c r="Q707" s="5">
        <v>0.18196164686482386</v>
      </c>
      <c r="R707" s="5">
        <v>9.3780768816781976E-2</v>
      </c>
      <c r="S707" s="5"/>
      <c r="T707" s="5">
        <f>AVERAGE('Summary statistics'!I707:I826)</f>
        <v>6.6757489302230063E-4</v>
      </c>
      <c r="U707">
        <f>AVERAGE('Raw data'!I706:I825)</f>
        <v>21.927750030000002</v>
      </c>
    </row>
    <row r="708" spans="1:21" hidden="1" x14ac:dyDescent="0.2">
      <c r="A708" s="1">
        <v>44918</v>
      </c>
      <c r="B708" s="5">
        <v>-0.22539002209208756</v>
      </c>
      <c r="C708" s="5">
        <v>-8.6055117886154622E-2</v>
      </c>
      <c r="D708" s="5">
        <v>-4.7145327685023962E-2</v>
      </c>
      <c r="E708" s="5">
        <v>9.7310506884415268E-2</v>
      </c>
      <c r="F708" s="5">
        <v>2.8389438547291323E-2</v>
      </c>
      <c r="G708" s="5">
        <v>9.6235456151095453E-2</v>
      </c>
      <c r="H708" s="5"/>
      <c r="I708" s="5">
        <f>AVERAGE('Summary statistics'!I708:I737)</f>
        <v>-9.5333834621075101E-4</v>
      </c>
      <c r="J708">
        <f>AVERAGE('Raw data'!I707:I736)</f>
        <v>24.906666753333333</v>
      </c>
      <c r="L708" s="1">
        <v>45051</v>
      </c>
      <c r="M708" s="5">
        <v>-1.0714169367916391</v>
      </c>
      <c r="N708" s="5">
        <v>-0.19234035304159233</v>
      </c>
      <c r="O708" s="5">
        <v>0.51755822888801684</v>
      </c>
      <c r="P708" s="5">
        <v>0.17799617735255574</v>
      </c>
      <c r="Q708" s="5">
        <v>0.1437430885556675</v>
      </c>
      <c r="R708" s="5">
        <v>0.10063563436837682</v>
      </c>
      <c r="S708" s="5"/>
      <c r="T708" s="5">
        <f>AVERAGE('Summary statistics'!I708:I827)</f>
        <v>3.7052201708150524E-4</v>
      </c>
      <c r="U708">
        <f>AVERAGE('Raw data'!I707:I826)</f>
        <v>21.832666698333334</v>
      </c>
    </row>
    <row r="709" spans="1:21" hidden="1" x14ac:dyDescent="0.2">
      <c r="A709" s="1">
        <v>44922</v>
      </c>
      <c r="B709" s="5">
        <v>-0.10708186554517726</v>
      </c>
      <c r="C709" s="5">
        <v>-0.10903933657923377</v>
      </c>
      <c r="D709" s="5">
        <v>-2.037041642054923E-2</v>
      </c>
      <c r="E709" s="5">
        <v>0.11126450015379451</v>
      </c>
      <c r="F709" s="5">
        <v>2.9897842760133471E-2</v>
      </c>
      <c r="G709" s="5">
        <v>0.10337228099043648</v>
      </c>
      <c r="H709" s="5"/>
      <c r="I709" s="5">
        <f>AVERAGE('Summary statistics'!I709:I738)</f>
        <v>-1.3952111895401886E-3</v>
      </c>
      <c r="J709">
        <f>AVERAGE('Raw data'!I708:I737)</f>
        <v>24.542666753333329</v>
      </c>
      <c r="L709" s="1">
        <v>45054</v>
      </c>
      <c r="M709" s="5">
        <v>-0.96580406953038445</v>
      </c>
      <c r="N709" s="5">
        <v>-0.19553800697960608</v>
      </c>
      <c r="O709" s="5">
        <v>0.48422252513791991</v>
      </c>
      <c r="P709" s="5">
        <v>0.1759010880852524</v>
      </c>
      <c r="Q709" s="5">
        <v>0.13897040052346218</v>
      </c>
      <c r="R709" s="5">
        <v>0.10930483867947954</v>
      </c>
      <c r="S709" s="5"/>
      <c r="T709" s="5">
        <f>AVERAGE('Summary statistics'!I709:I828)</f>
        <v>2.9763567642347439E-4</v>
      </c>
      <c r="U709">
        <f>AVERAGE('Raw data'!I708:I827)</f>
        <v>21.724666689999999</v>
      </c>
    </row>
    <row r="710" spans="1:21" hidden="1" x14ac:dyDescent="0.2">
      <c r="A710" s="1">
        <v>44923</v>
      </c>
      <c r="B710" s="5">
        <v>-0.23105441601508875</v>
      </c>
      <c r="C710" s="5">
        <v>-8.8462825249232283E-2</v>
      </c>
      <c r="D710" s="5">
        <v>-4.0711879850028618E-3</v>
      </c>
      <c r="E710" s="5">
        <v>7.5199171321887609E-2</v>
      </c>
      <c r="F710" s="5">
        <v>2.1655868986627438E-2</v>
      </c>
      <c r="G710" s="5">
        <v>6.1624309497315816E-2</v>
      </c>
      <c r="H710" s="5"/>
      <c r="I710" s="5">
        <f>AVERAGE('Summary statistics'!I710:I739)</f>
        <v>-1.4991280240077727E-3</v>
      </c>
      <c r="J710">
        <f>AVERAGE('Raw data'!I709:I738)</f>
        <v>24.178666753333331</v>
      </c>
      <c r="L710" s="1">
        <v>45055</v>
      </c>
      <c r="M710" s="5">
        <v>-0.96207261575111491</v>
      </c>
      <c r="N710" s="5">
        <v>-0.1526960494831951</v>
      </c>
      <c r="O710" s="5">
        <v>0.50885181048553896</v>
      </c>
      <c r="P710" s="5">
        <v>0.15800007477138553</v>
      </c>
      <c r="Q710" s="5">
        <v>0.13950009404257882</v>
      </c>
      <c r="R710" s="5">
        <v>8.5443774518284957E-2</v>
      </c>
      <c r="S710" s="5"/>
      <c r="T710" s="5">
        <f>AVERAGE('Summary statistics'!I710:I829)</f>
        <v>3.3418622643331344E-4</v>
      </c>
      <c r="U710">
        <f>AVERAGE('Raw data'!I709:I828)</f>
        <v>21.617083358333332</v>
      </c>
    </row>
    <row r="711" spans="1:21" hidden="1" x14ac:dyDescent="0.2">
      <c r="A711" s="1">
        <v>44924</v>
      </c>
      <c r="B711" s="5">
        <v>-0.28030683950556484</v>
      </c>
      <c r="C711" s="5">
        <v>-0.10048923758256338</v>
      </c>
      <c r="D711" s="5">
        <v>-1.5430573226645927E-2</v>
      </c>
      <c r="E711" s="5">
        <v>0.11952682321177477</v>
      </c>
      <c r="F711" s="5">
        <v>2.7313788574695873E-2</v>
      </c>
      <c r="G711" s="5">
        <v>3.5016634930510646E-2</v>
      </c>
      <c r="H711" s="5"/>
      <c r="I711" s="5">
        <f>AVERAGE('Summary statistics'!I711:I740)</f>
        <v>-1.211286768924577E-3</v>
      </c>
      <c r="J711">
        <f>AVERAGE('Raw data'!I710:I739)</f>
        <v>23.880666736666665</v>
      </c>
      <c r="L711" s="1">
        <v>45056</v>
      </c>
      <c r="M711" s="5">
        <v>-1.0130520801235405</v>
      </c>
      <c r="N711" s="5">
        <v>-0.18057434958134666</v>
      </c>
      <c r="O711" s="5">
        <v>0.49091169173348786</v>
      </c>
      <c r="P711" s="5">
        <v>0.17596561965542976</v>
      </c>
      <c r="Q711" s="5">
        <v>0.13671323424329429</v>
      </c>
      <c r="R711" s="5">
        <v>7.3493676874091238E-2</v>
      </c>
      <c r="S711" s="5"/>
      <c r="T711" s="5">
        <f>AVERAGE('Summary statistics'!I711:I830)</f>
        <v>2.9917380081188763E-4</v>
      </c>
      <c r="U711">
        <f>AVERAGE('Raw data'!I710:I829)</f>
        <v>21.510916694166667</v>
      </c>
    </row>
    <row r="712" spans="1:21" hidden="1" x14ac:dyDescent="0.2">
      <c r="A712" s="1">
        <v>44925</v>
      </c>
      <c r="B712" s="5">
        <v>-0.32604294032422726</v>
      </c>
      <c r="C712" s="5">
        <v>-6.16840097354764E-2</v>
      </c>
      <c r="D712" s="5">
        <v>4.0244173817415357E-3</v>
      </c>
      <c r="E712" s="5">
        <v>0.11055051803983355</v>
      </c>
      <c r="F712" s="5">
        <v>2.7986279584013216E-2</v>
      </c>
      <c r="G712" s="5">
        <v>1.7036405379944032E-2</v>
      </c>
      <c r="H712" s="5"/>
      <c r="I712" s="5">
        <f>AVERAGE('Summary statistics'!I712:I741)</f>
        <v>-1.0198757743587257E-3</v>
      </c>
      <c r="J712">
        <f>AVERAGE('Raw data'!I711:I740)</f>
        <v>23.624666726666664</v>
      </c>
      <c r="L712" s="1">
        <v>45057</v>
      </c>
      <c r="M712" s="5">
        <v>-0.97226389015280323</v>
      </c>
      <c r="N712" s="5">
        <v>-0.18872124107135269</v>
      </c>
      <c r="O712" s="5">
        <v>0.48941364920400793</v>
      </c>
      <c r="P712" s="5">
        <v>0.12639766380540218</v>
      </c>
      <c r="Q712" s="5">
        <v>0.12909397992030222</v>
      </c>
      <c r="R712" s="5">
        <v>5.7606891802980342E-2</v>
      </c>
      <c r="S712" s="5"/>
      <c r="T712" s="5">
        <f>AVERAGE('Summary statistics'!I712:I831)</f>
        <v>3.540757812671241E-4</v>
      </c>
      <c r="U712">
        <f>AVERAGE('Raw data'!I711:I830)</f>
        <v>21.402416689999995</v>
      </c>
    </row>
    <row r="713" spans="1:21" hidden="1" x14ac:dyDescent="0.2">
      <c r="A713" s="1">
        <v>44929</v>
      </c>
      <c r="B713" s="5">
        <v>-0.46815261928963664</v>
      </c>
      <c r="C713" s="5">
        <v>-5.6956687639353291E-2</v>
      </c>
      <c r="D713" s="5">
        <v>-1.0190197912252957E-3</v>
      </c>
      <c r="E713" s="5">
        <v>0.14450787872947268</v>
      </c>
      <c r="F713" s="5">
        <v>4.6058402378653225E-2</v>
      </c>
      <c r="G713" s="5">
        <v>3.1962242942659862E-2</v>
      </c>
      <c r="H713" s="5"/>
      <c r="I713" s="5">
        <f>AVERAGE('Summary statistics'!I713:I742)</f>
        <v>-1.0503569332610567E-3</v>
      </c>
      <c r="J713">
        <f>AVERAGE('Raw data'!I712:I741)</f>
        <v>23.432000099999996</v>
      </c>
      <c r="L713" s="1">
        <v>45058</v>
      </c>
      <c r="M713" s="5">
        <v>-0.96026444033014891</v>
      </c>
      <c r="N713" s="5">
        <v>-0.15325283052399191</v>
      </c>
      <c r="O713" s="5">
        <v>0.47349040189496744</v>
      </c>
      <c r="P713" s="5">
        <v>0.1411187454999123</v>
      </c>
      <c r="Q713" s="5">
        <v>0.13598159319458641</v>
      </c>
      <c r="R713" s="5">
        <v>6.5193246877650421E-2</v>
      </c>
      <c r="S713" s="5"/>
      <c r="T713" s="5">
        <f>AVERAGE('Summary statistics'!I713:I832)</f>
        <v>3.6665542677643517E-4</v>
      </c>
      <c r="U713">
        <f>AVERAGE('Raw data'!I712:I831)</f>
        <v>21.302416689999998</v>
      </c>
    </row>
    <row r="714" spans="1:21" hidden="1" x14ac:dyDescent="0.2">
      <c r="A714" s="1">
        <v>44930</v>
      </c>
      <c r="B714" s="5">
        <v>-0.41263017339244701</v>
      </c>
      <c r="C714" s="5">
        <v>-9.1197768251231909E-2</v>
      </c>
      <c r="D714" s="5">
        <v>1.2768011400448259E-2</v>
      </c>
      <c r="E714" s="5">
        <v>0.13217313384616614</v>
      </c>
      <c r="F714" s="5">
        <v>5.7911790617765121E-2</v>
      </c>
      <c r="G714" s="5">
        <v>3.0108969433820069E-2</v>
      </c>
      <c r="H714" s="5"/>
      <c r="I714" s="5">
        <f>AVERAGE('Summary statistics'!I714:I743)</f>
        <v>-9.5824407508941745E-4</v>
      </c>
      <c r="J714">
        <f>AVERAGE('Raw data'!I713:I742)</f>
        <v>23.265666773333329</v>
      </c>
      <c r="L714" s="1">
        <v>45061</v>
      </c>
      <c r="M714" s="5">
        <v>-0.97602827304436823</v>
      </c>
      <c r="N714" s="5">
        <v>-0.1187981611115375</v>
      </c>
      <c r="O714" s="5">
        <v>0.49091761957583741</v>
      </c>
      <c r="P714" s="5">
        <v>0.14093947096384449</v>
      </c>
      <c r="Q714" s="5">
        <v>0.13998000380987591</v>
      </c>
      <c r="R714" s="5">
        <v>7.080647224214083E-2</v>
      </c>
      <c r="S714" s="5"/>
      <c r="T714" s="5">
        <f>AVERAGE('Summary statistics'!I714:I833)</f>
        <v>3.5171026206809263E-4</v>
      </c>
      <c r="U714">
        <f>AVERAGE('Raw data'!I713:I832)</f>
        <v>21.218166685000003</v>
      </c>
    </row>
    <row r="715" spans="1:21" hidden="1" x14ac:dyDescent="0.2">
      <c r="A715" s="1">
        <v>44931</v>
      </c>
      <c r="B715" s="5">
        <v>-0.59966328906469779</v>
      </c>
      <c r="C715" s="5">
        <v>-7.566249918097484E-2</v>
      </c>
      <c r="D715" s="5">
        <v>6.464864932610101E-2</v>
      </c>
      <c r="E715" s="5">
        <v>0.11535258994447364</v>
      </c>
      <c r="F715" s="5">
        <v>5.6436403681272819E-2</v>
      </c>
      <c r="G715" s="5">
        <v>2.0372715236718873E-2</v>
      </c>
      <c r="H715" s="5"/>
      <c r="I715" s="5">
        <f>AVERAGE('Summary statistics'!I715:I744)</f>
        <v>-1.2190003945241814E-3</v>
      </c>
      <c r="J715">
        <f>AVERAGE('Raw data'!I714:I743)</f>
        <v>23.113666789999993</v>
      </c>
      <c r="L715" s="1">
        <v>45062</v>
      </c>
      <c r="M715" s="5">
        <v>-1.0479685558493543</v>
      </c>
      <c r="N715" s="5">
        <v>-0.11793982707707716</v>
      </c>
      <c r="O715" s="5">
        <v>0.53864094423415809</v>
      </c>
      <c r="P715" s="5">
        <v>0.13056249190513156</v>
      </c>
      <c r="Q715" s="5">
        <v>0.13367509349703452</v>
      </c>
      <c r="R715" s="5">
        <v>4.7068980240463285E-2</v>
      </c>
      <c r="S715" s="5"/>
      <c r="T715" s="5">
        <f>AVERAGE('Summary statistics'!I715:I834)</f>
        <v>3.3081923656378537E-4</v>
      </c>
      <c r="U715">
        <f>AVERAGE('Raw data'!I714:I833)</f>
        <v>21.129666694166666</v>
      </c>
    </row>
    <row r="716" spans="1:21" hidden="1" x14ac:dyDescent="0.2">
      <c r="A716" s="1">
        <v>44932</v>
      </c>
      <c r="B716" s="5">
        <v>-0.60279772182948455</v>
      </c>
      <c r="C716" s="5">
        <v>-8.9226192418346742E-2</v>
      </c>
      <c r="D716" s="5">
        <v>4.4513708103031693E-2</v>
      </c>
      <c r="E716" s="5">
        <v>0.12193537750737647</v>
      </c>
      <c r="F716" s="5">
        <v>7.1950349878557654E-2</v>
      </c>
      <c r="G716" s="5">
        <v>3.5233396799476957E-2</v>
      </c>
      <c r="H716" s="5"/>
      <c r="I716" s="5">
        <f>AVERAGE('Summary statistics'!I716:I745)</f>
        <v>-9.158247527218758E-4</v>
      </c>
      <c r="J716">
        <f>AVERAGE('Raw data'!I715:I744)</f>
        <v>23.088666789999998</v>
      </c>
      <c r="L716" s="1">
        <v>45063</v>
      </c>
      <c r="M716" s="5">
        <v>-1.0530515765049318</v>
      </c>
      <c r="N716" s="5">
        <v>-0.10570372189381919</v>
      </c>
      <c r="O716" s="5">
        <v>0.52484892402151184</v>
      </c>
      <c r="P716" s="5">
        <v>0.11385511751326333</v>
      </c>
      <c r="Q716" s="5">
        <v>0.1296226772705481</v>
      </c>
      <c r="R716" s="5">
        <v>5.4317945491887856E-2</v>
      </c>
      <c r="S716" s="5"/>
      <c r="T716" s="5">
        <f>AVERAGE('Summary statistics'!I716:I835)</f>
        <v>3.1691997191787298E-4</v>
      </c>
      <c r="U716">
        <f>AVERAGE('Raw data'!I715:I834)</f>
        <v>21.055833355833339</v>
      </c>
    </row>
    <row r="717" spans="1:21" hidden="1" x14ac:dyDescent="0.2">
      <c r="A717" s="1">
        <v>44935</v>
      </c>
      <c r="B717" s="5">
        <v>-0.62543226451848566</v>
      </c>
      <c r="C717" s="5">
        <v>-3.951842233467473E-2</v>
      </c>
      <c r="D717" s="5">
        <v>3.2910318321581304E-2</v>
      </c>
      <c r="E717" s="5">
        <v>0.10340282622140062</v>
      </c>
      <c r="F717" s="5">
        <v>7.3002542745640456E-2</v>
      </c>
      <c r="G717" s="5">
        <v>4.1732082075572802E-2</v>
      </c>
      <c r="H717" s="5"/>
      <c r="I717" s="5">
        <f>AVERAGE('Summary statistics'!I717:I746)</f>
        <v>-1.1379985187597796E-3</v>
      </c>
      <c r="J717">
        <f>AVERAGE('Raw data'!I716:I745)</f>
        <v>22.977666790000001</v>
      </c>
      <c r="L717" s="1">
        <v>45064</v>
      </c>
      <c r="M717" s="5">
        <v>-1.0365398600257312</v>
      </c>
      <c r="N717" s="5">
        <v>-8.1219518225189316E-2</v>
      </c>
      <c r="O717" s="5">
        <v>0.47860469929813448</v>
      </c>
      <c r="P717" s="5">
        <v>8.8717159074786722E-2</v>
      </c>
      <c r="Q717" s="5">
        <v>0.11405882657166116</v>
      </c>
      <c r="R717" s="5">
        <v>5.8705615455278914E-2</v>
      </c>
      <c r="S717" s="5"/>
      <c r="T717" s="5">
        <f>AVERAGE('Summary statistics'!I717:I836)</f>
        <v>3.4611573153506432E-4</v>
      </c>
      <c r="U717">
        <f>AVERAGE('Raw data'!I716:I835)</f>
        <v>20.996500030833335</v>
      </c>
    </row>
    <row r="718" spans="1:21" hidden="1" x14ac:dyDescent="0.2">
      <c r="A718" s="1">
        <v>44936</v>
      </c>
      <c r="B718" s="5">
        <v>-0.6576239377027927</v>
      </c>
      <c r="C718" s="5">
        <v>-1.2001462876839144E-2</v>
      </c>
      <c r="D718" s="5">
        <v>5.4609253905879632E-2</v>
      </c>
      <c r="E718" s="5">
        <v>9.0887268782875411E-2</v>
      </c>
      <c r="F718" s="5">
        <v>6.7509445642946794E-2</v>
      </c>
      <c r="G718" s="5">
        <v>4.1196053904553422E-2</v>
      </c>
      <c r="H718" s="5"/>
      <c r="I718" s="5">
        <f>AVERAGE('Summary statistics'!I718:I747)</f>
        <v>-8.9676080220708226E-4</v>
      </c>
      <c r="J718">
        <f>AVERAGE('Raw data'!I717:I746)</f>
        <v>22.822000119999998</v>
      </c>
      <c r="L718" s="1">
        <v>45065</v>
      </c>
      <c r="M718" s="5">
        <v>-0.99960734837242227</v>
      </c>
      <c r="N718" s="5">
        <v>-6.4014274729757334E-2</v>
      </c>
      <c r="O718" s="5">
        <v>0.48738483900158097</v>
      </c>
      <c r="P718" s="5">
        <v>0.10277491848776858</v>
      </c>
      <c r="Q718" s="5">
        <v>0.12054116946626614</v>
      </c>
      <c r="R718" s="5">
        <v>8.418261474805952E-2</v>
      </c>
      <c r="S718" s="5"/>
      <c r="T718" s="5">
        <f>AVERAGE('Summary statistics'!I718:I837)</f>
        <v>3.3641702485231334E-4</v>
      </c>
      <c r="U718">
        <f>AVERAGE('Raw data'!I717:I836)</f>
        <v>20.938416703333342</v>
      </c>
    </row>
    <row r="719" spans="1:21" hidden="1" x14ac:dyDescent="0.2">
      <c r="A719" s="1">
        <v>44937</v>
      </c>
      <c r="B719" s="5">
        <v>-0.60343286465020762</v>
      </c>
      <c r="C719" s="5">
        <v>5.6803664227564298E-3</v>
      </c>
      <c r="D719" s="5">
        <v>0.10142784975768444</v>
      </c>
      <c r="E719" s="5">
        <v>0.10573441024757303</v>
      </c>
      <c r="F719" s="5">
        <v>7.6628987059348314E-2</v>
      </c>
      <c r="G719" s="5">
        <v>3.9772553968950235E-2</v>
      </c>
      <c r="H719" s="5"/>
      <c r="I719" s="5">
        <f>AVERAGE('Summary statistics'!I719:I748)</f>
        <v>4.7645765685983749E-5</v>
      </c>
      <c r="J719">
        <f>AVERAGE('Raw data'!I718:I747)</f>
        <v>22.721000096666664</v>
      </c>
      <c r="L719" s="1">
        <v>45068</v>
      </c>
      <c r="M719" s="5">
        <v>-1.0284282318110047</v>
      </c>
      <c r="N719" s="5">
        <v>-7.0390237079101178E-2</v>
      </c>
      <c r="O719" s="5">
        <v>0.50443205345570019</v>
      </c>
      <c r="P719" s="5">
        <v>0.11683057695186645</v>
      </c>
      <c r="Q719" s="5">
        <v>0.12640961524457969</v>
      </c>
      <c r="R719" s="5">
        <v>9.512116175253825E-2</v>
      </c>
      <c r="S719" s="5"/>
      <c r="T719" s="5">
        <f>AVERAGE('Summary statistics'!I719:I838)</f>
        <v>4.674145154940141E-4</v>
      </c>
      <c r="U719">
        <f>AVERAGE('Raw data'!I718:I837)</f>
        <v>20.864833370833335</v>
      </c>
    </row>
    <row r="720" spans="1:21" hidden="1" x14ac:dyDescent="0.2">
      <c r="A720" s="1">
        <v>44938</v>
      </c>
      <c r="B720" s="5">
        <v>-0.671949805683282</v>
      </c>
      <c r="C720" s="5">
        <v>5.7379819530219908E-3</v>
      </c>
      <c r="D720" s="5">
        <v>0.13684015680096306</v>
      </c>
      <c r="E720" s="5">
        <v>0.10939230986478428</v>
      </c>
      <c r="F720" s="5">
        <v>7.3808232600843779E-2</v>
      </c>
      <c r="G720" s="5">
        <v>1.7311907764876927E-2</v>
      </c>
      <c r="H720" s="5"/>
      <c r="I720" s="5">
        <f>AVERAGE('Summary statistics'!I720:I749)</f>
        <v>2.1442078100854435E-4</v>
      </c>
      <c r="J720">
        <f>AVERAGE('Raw data'!I719:I748)</f>
        <v>22.631666816666662</v>
      </c>
      <c r="L720" s="1">
        <v>45069</v>
      </c>
      <c r="M720" s="5">
        <v>-1.1369322327911466</v>
      </c>
      <c r="N720" s="5">
        <v>-7.0043843732925659E-2</v>
      </c>
      <c r="O720" s="5">
        <v>0.50423599304538536</v>
      </c>
      <c r="P720" s="5">
        <v>9.2311574923279946E-2</v>
      </c>
      <c r="Q720" s="5">
        <v>0.11183720027365233</v>
      </c>
      <c r="R720" s="5">
        <v>8.1334270491323593E-2</v>
      </c>
      <c r="S720" s="5"/>
      <c r="T720" s="5">
        <f>AVERAGE('Summary statistics'!I720:I839)</f>
        <v>3.8664454306321452E-4</v>
      </c>
      <c r="U720">
        <f>AVERAGE('Raw data'!I719:I838)</f>
        <v>20.785500041666669</v>
      </c>
    </row>
    <row r="721" spans="1:21" hidden="1" x14ac:dyDescent="0.2">
      <c r="A721" s="1">
        <v>44939</v>
      </c>
      <c r="B721" s="5">
        <v>-0.70651170254464746</v>
      </c>
      <c r="C721" s="5">
        <v>-5.6015581832808865E-3</v>
      </c>
      <c r="D721" s="5">
        <v>0.14926725508589159</v>
      </c>
      <c r="E721" s="5">
        <v>0.1085737490485833</v>
      </c>
      <c r="F721" s="5">
        <v>8.7953221702216075E-2</v>
      </c>
      <c r="G721" s="5">
        <v>8.8721307390439257E-3</v>
      </c>
      <c r="H721" s="5"/>
      <c r="I721" s="5">
        <f>AVERAGE('Summary statistics'!I721:I750)</f>
        <v>-6.6857045330359296E-4</v>
      </c>
      <c r="J721">
        <f>AVERAGE('Raw data'!I720:I749)</f>
        <v>22.560666846666663</v>
      </c>
      <c r="L721" s="1">
        <v>45070</v>
      </c>
      <c r="M721" s="5">
        <v>-1.0612247565964887</v>
      </c>
      <c r="N721" s="5">
        <v>-8.0353083541199868E-2</v>
      </c>
      <c r="O721" s="5">
        <v>0.42783986351154324</v>
      </c>
      <c r="P721" s="5">
        <v>6.0178910162879684E-2</v>
      </c>
      <c r="Q721" s="5">
        <v>0.10911503597958321</v>
      </c>
      <c r="R721" s="5">
        <v>7.1919802852570977E-2</v>
      </c>
      <c r="S721" s="5"/>
      <c r="T721" s="5">
        <f>AVERAGE('Summary statistics'!I721:I840)</f>
        <v>7.1443389992744574E-5</v>
      </c>
      <c r="U721">
        <f>AVERAGE('Raw data'!I720:I839)</f>
        <v>20.714916714166673</v>
      </c>
    </row>
    <row r="722" spans="1:21" hidden="1" x14ac:dyDescent="0.2">
      <c r="A722" s="1">
        <v>44943</v>
      </c>
      <c r="B722" s="5">
        <v>-0.63072576980142003</v>
      </c>
      <c r="C722" s="5">
        <v>-1.0879078740291093E-2</v>
      </c>
      <c r="D722" s="5">
        <v>0.21946486299178536</v>
      </c>
      <c r="E722" s="5">
        <v>4.8579576618964587E-2</v>
      </c>
      <c r="F722" s="5">
        <v>4.9440543405398468E-2</v>
      </c>
      <c r="G722" s="5">
        <v>1.8215204567129484E-2</v>
      </c>
      <c r="H722" s="5"/>
      <c r="I722" s="5">
        <f>AVERAGE('Summary statistics'!I722:I751)</f>
        <v>-7.073879813795272E-4</v>
      </c>
      <c r="J722">
        <f>AVERAGE('Raw data'!I721:I750)</f>
        <v>22.465000149999998</v>
      </c>
      <c r="L722" s="1">
        <v>45071</v>
      </c>
      <c r="M722" s="5">
        <v>-1.0718151657927444</v>
      </c>
      <c r="N722" s="5">
        <v>-0.12421273609197275</v>
      </c>
      <c r="O722" s="5">
        <v>0.44466618087688664</v>
      </c>
      <c r="P722" s="5">
        <v>-1.6650604144853275E-3</v>
      </c>
      <c r="Q722" s="5">
        <v>6.8088981391349154E-2</v>
      </c>
      <c r="R722" s="5">
        <v>6.6691374498672226E-2</v>
      </c>
      <c r="S722" s="5"/>
      <c r="T722" s="5">
        <f>AVERAGE('Summary statistics'!I722:I841)</f>
        <v>1.5133976545803665E-4</v>
      </c>
      <c r="U722">
        <f>AVERAGE('Raw data'!I721:I840)</f>
        <v>20.660166716666673</v>
      </c>
    </row>
    <row r="723" spans="1:21" hidden="1" x14ac:dyDescent="0.2">
      <c r="A723" s="1">
        <v>44944</v>
      </c>
      <c r="B723" s="5">
        <v>-0.62228649166239214</v>
      </c>
      <c r="C723" s="5">
        <v>-6.2461164969524127E-3</v>
      </c>
      <c r="D723" s="5">
        <v>0.19000827640194071</v>
      </c>
      <c r="E723" s="5">
        <v>1.3627157200884858E-2</v>
      </c>
      <c r="F723" s="5">
        <v>5.2425500238562898E-2</v>
      </c>
      <c r="G723" s="5">
        <v>2.4656891983961461E-2</v>
      </c>
      <c r="H723" s="5"/>
      <c r="I723" s="5">
        <f>AVERAGE('Summary statistics'!I723:I752)</f>
        <v>-1.190376506627334E-3</v>
      </c>
      <c r="J723">
        <f>AVERAGE('Raw data'!I722:I751)</f>
        <v>22.282666776666666</v>
      </c>
      <c r="L723" s="1">
        <v>45072</v>
      </c>
      <c r="M723" s="5">
        <v>-1.0397532630080095</v>
      </c>
      <c r="N723" s="5">
        <v>-9.9840976324170522E-2</v>
      </c>
      <c r="O723" s="5">
        <v>0.44639005984042962</v>
      </c>
      <c r="P723" s="5">
        <v>-8.6025205439800578E-5</v>
      </c>
      <c r="Q723" s="5">
        <v>8.1419030052131872E-2</v>
      </c>
      <c r="R723" s="5">
        <v>8.7704564097488516E-2</v>
      </c>
      <c r="S723" s="5"/>
      <c r="T723" s="5">
        <f>AVERAGE('Summary statistics'!I723:I842)</f>
        <v>2.6933917077600125E-4</v>
      </c>
      <c r="U723">
        <f>AVERAGE('Raw data'!I722:I841)</f>
        <v>20.600166710833335</v>
      </c>
    </row>
    <row r="724" spans="1:21" hidden="1" x14ac:dyDescent="0.2">
      <c r="A724" s="1">
        <v>44945</v>
      </c>
      <c r="B724" s="5">
        <v>-0.51551689261285238</v>
      </c>
      <c r="C724" s="5">
        <v>4.0635930699828487E-2</v>
      </c>
      <c r="D724" s="5">
        <v>0.21714083639173487</v>
      </c>
      <c r="E724" s="5">
        <v>5.9487758307947267E-2</v>
      </c>
      <c r="F724" s="5">
        <v>7.7010941024487467E-2</v>
      </c>
      <c r="G724" s="5">
        <v>-2.3306613167930035E-2</v>
      </c>
      <c r="H724" s="5"/>
      <c r="I724" s="5">
        <f>AVERAGE('Summary statistics'!I724:I753)</f>
        <v>-8.440893734755142E-4</v>
      </c>
      <c r="J724">
        <f>AVERAGE('Raw data'!I723:I752)</f>
        <v>22.145333413333333</v>
      </c>
      <c r="L724" s="1">
        <v>45076</v>
      </c>
      <c r="M724" s="5">
        <v>-0.85725487737991335</v>
      </c>
      <c r="N724" s="5">
        <v>-0.10823573327975269</v>
      </c>
      <c r="O724" s="5">
        <v>0.49012661747500813</v>
      </c>
      <c r="P724" s="5">
        <v>3.6012302206268047E-2</v>
      </c>
      <c r="Q724" s="5">
        <v>0.10428768978239575</v>
      </c>
      <c r="R724" s="5">
        <v>3.4429477601638364E-2</v>
      </c>
      <c r="S724" s="5"/>
      <c r="T724" s="5">
        <f>AVERAGE('Summary statistics'!I724:I843)</f>
        <v>4.1994690853648252E-4</v>
      </c>
      <c r="U724">
        <f>AVERAGE('Raw data'!I723:I842)</f>
        <v>20.550166710833334</v>
      </c>
    </row>
    <row r="725" spans="1:21" hidden="1" x14ac:dyDescent="0.2">
      <c r="A725" s="1">
        <v>44946</v>
      </c>
      <c r="B725" s="5">
        <v>-0.52732393574245517</v>
      </c>
      <c r="C725" s="5">
        <v>9.1922978219090373E-2</v>
      </c>
      <c r="D725" s="5">
        <v>0.28290747778489195</v>
      </c>
      <c r="E725" s="5">
        <v>6.6048461865687427E-2</v>
      </c>
      <c r="F725" s="5">
        <v>7.8626154497314915E-2</v>
      </c>
      <c r="G725" s="5">
        <v>-3.6985852151554463E-2</v>
      </c>
      <c r="H725" s="5"/>
      <c r="I725" s="5">
        <f>AVERAGE('Summary statistics'!I725:I754)</f>
        <v>2.6409467588852802E-4</v>
      </c>
      <c r="J725">
        <f>AVERAGE('Raw data'!I724:I753)</f>
        <v>22.056666750000002</v>
      </c>
      <c r="L725" s="1">
        <v>45077</v>
      </c>
      <c r="M725" s="5">
        <v>-0.86430039524085844</v>
      </c>
      <c r="N725" s="5">
        <v>-8.9566000227677911E-2</v>
      </c>
      <c r="O725" s="5">
        <v>0.46535617329286694</v>
      </c>
      <c r="P725" s="5">
        <v>5.4540757997654801E-2</v>
      </c>
      <c r="Q725" s="5">
        <v>0.10619611797098491</v>
      </c>
      <c r="R725" s="5">
        <v>2.4569137074570924E-2</v>
      </c>
      <c r="S725" s="5"/>
      <c r="T725" s="5">
        <f>AVERAGE('Summary statistics'!I725:I844)</f>
        <v>4.8975088927629014E-4</v>
      </c>
      <c r="U725">
        <f>AVERAGE('Raw data'!I724:I843)</f>
        <v>20.497333375833342</v>
      </c>
    </row>
    <row r="726" spans="1:21" hidden="1" x14ac:dyDescent="0.2">
      <c r="A726" s="1">
        <v>44949</v>
      </c>
      <c r="B726" s="5">
        <v>-0.55579542879551269</v>
      </c>
      <c r="C726" s="5">
        <v>0.11738492819273592</v>
      </c>
      <c r="D726" s="5">
        <v>0.30834160493739893</v>
      </c>
      <c r="E726" s="5">
        <v>2.4094435416302778E-2</v>
      </c>
      <c r="F726" s="5">
        <v>7.4052353254405442E-2</v>
      </c>
      <c r="G726" s="5">
        <v>-4.0785224310424632E-2</v>
      </c>
      <c r="H726" s="5"/>
      <c r="I726" s="5">
        <f>AVERAGE('Summary statistics'!I726:I755)</f>
        <v>7.1994178695426042E-4</v>
      </c>
      <c r="J726">
        <f>AVERAGE('Raw data'!I725:I754)</f>
        <v>22.027666720000003</v>
      </c>
      <c r="L726" s="1">
        <v>45078</v>
      </c>
      <c r="M726" s="5">
        <v>-0.95661584671435285</v>
      </c>
      <c r="N726" s="5">
        <v>-3.4766607744378855E-2</v>
      </c>
      <c r="O726" s="5">
        <v>0.46563865899630091</v>
      </c>
      <c r="P726" s="5">
        <v>4.5414868852383911E-2</v>
      </c>
      <c r="Q726" s="5">
        <v>0.10421970945722323</v>
      </c>
      <c r="R726" s="5">
        <v>3.3167966143813676E-2</v>
      </c>
      <c r="S726" s="5"/>
      <c r="T726" s="5">
        <f>AVERAGE('Summary statistics'!I726:I845)</f>
        <v>5.8700350649235728E-4</v>
      </c>
      <c r="U726">
        <f>AVERAGE('Raw data'!I725:I844)</f>
        <v>20.451166700833333</v>
      </c>
    </row>
    <row r="727" spans="1:21" hidden="1" x14ac:dyDescent="0.2">
      <c r="A727" s="1">
        <v>44950</v>
      </c>
      <c r="B727" s="5">
        <v>-0.64386621883464867</v>
      </c>
      <c r="C727" s="5">
        <v>0.10615121047003234</v>
      </c>
      <c r="D727" s="5">
        <v>0.27298447168678552</v>
      </c>
      <c r="E727" s="5">
        <v>1.786408913669451E-2</v>
      </c>
      <c r="F727" s="5">
        <v>7.5664984668833021E-2</v>
      </c>
      <c r="G727" s="5">
        <v>-3.2462752092593035E-2</v>
      </c>
      <c r="H727" s="5"/>
      <c r="I727" s="5">
        <f>AVERAGE('Summary statistics'!I727:I756)</f>
        <v>4.4643039617942016E-4</v>
      </c>
      <c r="J727">
        <f>AVERAGE('Raw data'!I726:I755)</f>
        <v>21.974666716666668</v>
      </c>
      <c r="L727" s="1">
        <v>45079</v>
      </c>
      <c r="M727" s="5">
        <v>-0.98565185967165758</v>
      </c>
      <c r="N727" s="5">
        <v>-4.4506332158096469E-3</v>
      </c>
      <c r="O727" s="5">
        <v>0.45845655209905106</v>
      </c>
      <c r="P727" s="5">
        <v>2.1323132491147569E-2</v>
      </c>
      <c r="Q727" s="5">
        <v>8.9210825242041478E-2</v>
      </c>
      <c r="R727" s="5">
        <v>2.475664293467833E-2</v>
      </c>
      <c r="S727" s="5"/>
      <c r="T727" s="5">
        <f>AVERAGE('Summary statistics'!I727:I846)</f>
        <v>6.4480498617085354E-4</v>
      </c>
      <c r="U727">
        <f>AVERAGE('Raw data'!I726:I845)</f>
        <v>20.401000030833341</v>
      </c>
    </row>
    <row r="728" spans="1:21" hidden="1" x14ac:dyDescent="0.2">
      <c r="A728" s="1">
        <v>44951</v>
      </c>
      <c r="B728" s="5">
        <v>-0.73546376945271674</v>
      </c>
      <c r="C728" s="5">
        <v>0.11420242935560057</v>
      </c>
      <c r="D728" s="5">
        <v>0.2973067438778762</v>
      </c>
      <c r="E728" s="5">
        <v>5.4243978011821996E-3</v>
      </c>
      <c r="F728" s="5">
        <v>7.4269696051935952E-2</v>
      </c>
      <c r="G728" s="5">
        <v>-2.7461972266694105E-2</v>
      </c>
      <c r="H728" s="5"/>
      <c r="I728" s="5">
        <f>AVERAGE('Summary statistics'!I728:I757)</f>
        <v>6.8626175552856936E-4</v>
      </c>
      <c r="J728">
        <f>AVERAGE('Raw data'!I727:I756)</f>
        <v>21.871333369999999</v>
      </c>
      <c r="L728" s="1">
        <v>45082</v>
      </c>
      <c r="M728" s="5">
        <v>-0.99662806806095594</v>
      </c>
      <c r="N728" s="5">
        <v>9.0498355199191936E-3</v>
      </c>
      <c r="O728" s="5">
        <v>0.40775339191275695</v>
      </c>
      <c r="P728" s="5">
        <v>-3.4634263375593029E-3</v>
      </c>
      <c r="Q728" s="5">
        <v>8.6500394303586636E-2</v>
      </c>
      <c r="R728" s="5">
        <v>3.2537806692624696E-2</v>
      </c>
      <c r="S728" s="5"/>
      <c r="T728" s="5">
        <f>AVERAGE('Summary statistics'!I728:I847)</f>
        <v>6.8956426908131467E-4</v>
      </c>
      <c r="U728">
        <f>AVERAGE('Raw data'!I727:I846)</f>
        <v>20.337666694166671</v>
      </c>
    </row>
    <row r="729" spans="1:21" hidden="1" x14ac:dyDescent="0.2">
      <c r="A729" s="1">
        <v>44952</v>
      </c>
      <c r="B729" s="5">
        <v>-0.81217787701448385</v>
      </c>
      <c r="C729" s="5">
        <v>9.8103857530165664E-2</v>
      </c>
      <c r="D729" s="5">
        <v>0.2906757739949089</v>
      </c>
      <c r="E729" s="5">
        <v>2.2561159719967208E-2</v>
      </c>
      <c r="F729" s="5">
        <v>7.7950382561276191E-2</v>
      </c>
      <c r="G729" s="5">
        <v>-2.8010163180448504E-2</v>
      </c>
      <c r="H729" s="5"/>
      <c r="I729" s="5">
        <f>AVERAGE('Summary statistics'!I729:I758)</f>
        <v>5.7857691349267183E-4</v>
      </c>
      <c r="J729">
        <f>AVERAGE('Raw data'!I728:I757)</f>
        <v>21.790000020000001</v>
      </c>
      <c r="L729" s="1">
        <v>45083</v>
      </c>
      <c r="M729" s="5">
        <v>-1.0425454928702849</v>
      </c>
      <c r="N729" s="5">
        <v>-2.3420274208097197E-2</v>
      </c>
      <c r="O729" s="5">
        <v>0.45881279924460738</v>
      </c>
      <c r="P729" s="5">
        <v>1.1344204251605271E-2</v>
      </c>
      <c r="Q729" s="5">
        <v>0.10035442239293854</v>
      </c>
      <c r="R729" s="5">
        <v>3.5882185894381621E-2</v>
      </c>
      <c r="S729" s="5"/>
      <c r="T729" s="5">
        <f>AVERAGE('Summary statistics'!I729:I848)</f>
        <v>5.9100471696828206E-4</v>
      </c>
      <c r="U729">
        <f>AVERAGE('Raw data'!I728:I847)</f>
        <v>20.277833358333336</v>
      </c>
    </row>
    <row r="730" spans="1:21" hidden="1" x14ac:dyDescent="0.2">
      <c r="A730" s="1">
        <v>44953</v>
      </c>
      <c r="B730" s="5">
        <v>-0.86005275404737203</v>
      </c>
      <c r="C730" s="5">
        <v>5.8000369886407943E-2</v>
      </c>
      <c r="D730" s="5">
        <v>0.26073695863265944</v>
      </c>
      <c r="E730" s="5">
        <v>-1.9190892809866619E-2</v>
      </c>
      <c r="F730" s="5">
        <v>5.9079936081739233E-2</v>
      </c>
      <c r="G730" s="5">
        <v>-2.5356521907757397E-2</v>
      </c>
      <c r="H730" s="5"/>
      <c r="I730" s="5">
        <f>AVERAGE('Summary statistics'!I730:I759)</f>
        <v>4.1952493210675387E-4</v>
      </c>
      <c r="J730">
        <f>AVERAGE('Raw data'!I729:I758)</f>
        <v>21.755666663333333</v>
      </c>
      <c r="L730" s="1">
        <v>45084</v>
      </c>
      <c r="M730" s="5">
        <v>-1.0615818186609394</v>
      </c>
      <c r="N730" s="5">
        <v>-3.6017974014613388E-2</v>
      </c>
      <c r="O730" s="5">
        <v>0.39318811766343709</v>
      </c>
      <c r="P730" s="5">
        <v>-1.9403373952965479E-2</v>
      </c>
      <c r="Q730" s="5">
        <v>7.0273891222315851E-2</v>
      </c>
      <c r="R730" s="5">
        <v>3.1152852111792848E-2</v>
      </c>
      <c r="S730" s="5"/>
      <c r="T730" s="5">
        <f>AVERAGE('Summary statistics'!I730:I849)</f>
        <v>4.986502341347062E-4</v>
      </c>
      <c r="U730">
        <f>AVERAGE('Raw data'!I729:I848)</f>
        <v>20.220333361666672</v>
      </c>
    </row>
    <row r="731" spans="1:21" hidden="1" x14ac:dyDescent="0.2">
      <c r="A731" s="1">
        <v>44956</v>
      </c>
      <c r="B731" s="5">
        <v>-0.82310206425951971</v>
      </c>
      <c r="C731" s="5">
        <v>8.1201709312106914E-3</v>
      </c>
      <c r="D731" s="5">
        <v>0.24917563067940732</v>
      </c>
      <c r="E731" s="5">
        <v>-1.6838017149391583E-2</v>
      </c>
      <c r="F731" s="5">
        <v>5.57125030235694E-2</v>
      </c>
      <c r="G731" s="5">
        <v>-3.3135174685216651E-2</v>
      </c>
      <c r="H731" s="5"/>
      <c r="I731" s="5">
        <f>AVERAGE('Summary statistics'!I731:I760)</f>
        <v>1.8677820698748826E-4</v>
      </c>
      <c r="J731">
        <f>AVERAGE('Raw data'!I730:I759)</f>
        <v>21.718666643333336</v>
      </c>
      <c r="L731" s="1">
        <v>45085</v>
      </c>
      <c r="M731" s="5">
        <v>-0.97250387671470773</v>
      </c>
      <c r="N731" s="5">
        <v>-8.0549716815954311E-2</v>
      </c>
      <c r="O731" s="5">
        <v>0.39819005191233947</v>
      </c>
      <c r="P731" s="5">
        <v>8.7452087749165033E-3</v>
      </c>
      <c r="Q731" s="5">
        <v>8.4267563756150243E-2</v>
      </c>
      <c r="R731" s="5">
        <v>3.5187149061043949E-2</v>
      </c>
      <c r="S731" s="5"/>
      <c r="T731" s="5">
        <f>AVERAGE('Summary statistics'!I731:I850)</f>
        <v>6.0065601143062324E-4</v>
      </c>
      <c r="U731">
        <f>AVERAGE('Raw data'!I730:I849)</f>
        <v>20.170333361666671</v>
      </c>
    </row>
    <row r="732" spans="1:21" hidden="1" x14ac:dyDescent="0.2">
      <c r="A732" s="1">
        <v>44957</v>
      </c>
      <c r="B732" s="5">
        <v>-0.87707877461103378</v>
      </c>
      <c r="C732" s="5">
        <v>3.3783511922379231E-2</v>
      </c>
      <c r="D732" s="5">
        <v>0.28697457809771437</v>
      </c>
      <c r="E732" s="5">
        <v>2.2529113060027396E-2</v>
      </c>
      <c r="F732" s="5">
        <v>7.6275088323921478E-2</v>
      </c>
      <c r="G732" s="5">
        <v>-2.3910548305958283E-2</v>
      </c>
      <c r="H732" s="5"/>
      <c r="I732" s="5">
        <f>AVERAGE('Summary statistics'!I732:I761)</f>
        <v>1.5125697441302256E-3</v>
      </c>
      <c r="J732">
        <f>AVERAGE('Raw data'!I731:I760)</f>
        <v>21.721999926666669</v>
      </c>
      <c r="L732" s="1">
        <v>45086</v>
      </c>
      <c r="M732" s="5">
        <v>-1.0726951763140984</v>
      </c>
      <c r="N732" s="5">
        <v>-8.3096546223322534E-2</v>
      </c>
      <c r="O732" s="5">
        <v>0.42241926605832952</v>
      </c>
      <c r="P732" s="5">
        <v>4.6324954580162829E-2</v>
      </c>
      <c r="Q732" s="5">
        <v>0.1006958887790524</v>
      </c>
      <c r="R732" s="5">
        <v>2.2072412726604356E-2</v>
      </c>
      <c r="S732" s="5"/>
      <c r="T732" s="5">
        <f>AVERAGE('Summary statistics'!I732:I851)</f>
        <v>8.2053046606105984E-4</v>
      </c>
      <c r="U732">
        <f>AVERAGE('Raw data'!I731:I850)</f>
        <v>20.133916688333336</v>
      </c>
    </row>
    <row r="733" spans="1:21" hidden="1" x14ac:dyDescent="0.2">
      <c r="A733" s="1">
        <v>44958</v>
      </c>
      <c r="B733" s="5">
        <v>-0.91043767395599329</v>
      </c>
      <c r="C733" s="5">
        <v>2.5985818529457909E-2</v>
      </c>
      <c r="D733" s="5">
        <v>0.35537039395578107</v>
      </c>
      <c r="E733" s="5">
        <v>1.1973639439827898E-2</v>
      </c>
      <c r="F733" s="5">
        <v>6.8481686526883065E-2</v>
      </c>
      <c r="G733" s="5">
        <v>-3.0014522232752642E-2</v>
      </c>
      <c r="H733" s="5"/>
      <c r="I733" s="5">
        <f>AVERAGE('Summary statistics'!I733:I762)</f>
        <v>2.2325149963273766E-3</v>
      </c>
      <c r="J733">
        <f>AVERAGE('Raw data'!I732:I761)</f>
        <v>21.716666536666668</v>
      </c>
      <c r="L733" s="1">
        <v>45089</v>
      </c>
      <c r="M733" s="5">
        <v>-1.0230095479251584</v>
      </c>
      <c r="N733" s="5">
        <v>-0.10364569697106607</v>
      </c>
      <c r="O733" s="5">
        <v>0.44332124250913324</v>
      </c>
      <c r="P733" s="5">
        <v>3.0854791096760981E-2</v>
      </c>
      <c r="Q733" s="5">
        <v>8.9983477048664329E-2</v>
      </c>
      <c r="R733" s="5">
        <v>1.6415480350186907E-2</v>
      </c>
      <c r="S733" s="5"/>
      <c r="T733" s="5">
        <f>AVERAGE('Summary statistics'!I733:I852)</f>
        <v>9.9118188686429668E-4</v>
      </c>
      <c r="U733">
        <f>AVERAGE('Raw data'!I732:I851)</f>
        <v>20.097083354166667</v>
      </c>
    </row>
    <row r="734" spans="1:21" hidden="1" x14ac:dyDescent="0.2">
      <c r="A734" s="1">
        <v>44959</v>
      </c>
      <c r="B734" s="5">
        <v>-0.81716678612519089</v>
      </c>
      <c r="C734" s="5">
        <v>-1.3177834900735506E-4</v>
      </c>
      <c r="D734" s="5">
        <v>0.35411835256709218</v>
      </c>
      <c r="E734" s="5">
        <v>1.7772929053071533E-2</v>
      </c>
      <c r="F734" s="5">
        <v>6.3888173422079225E-2</v>
      </c>
      <c r="G734" s="5">
        <v>-2.3015470492712145E-2</v>
      </c>
      <c r="H734" s="5"/>
      <c r="I734" s="5">
        <f>AVERAGE('Summary statistics'!I734:I763)</f>
        <v>3.0205386380585029E-3</v>
      </c>
      <c r="J734">
        <f>AVERAGE('Raw data'!I733:I762)</f>
        <v>21.770666500000008</v>
      </c>
      <c r="L734" s="1">
        <v>45090</v>
      </c>
      <c r="M734" s="5">
        <v>-0.89206809429830902</v>
      </c>
      <c r="N734" s="5">
        <v>-8.9109912982180017E-2</v>
      </c>
      <c r="O734" s="5">
        <v>0.45558099813435038</v>
      </c>
      <c r="P734" s="5">
        <v>2.6500349163699422E-2</v>
      </c>
      <c r="Q734" s="5">
        <v>8.5721862234323876E-2</v>
      </c>
      <c r="R734" s="5">
        <v>1.6539465224191096E-2</v>
      </c>
      <c r="S734" s="5"/>
      <c r="T734" s="5">
        <f>AVERAGE('Summary statistics'!I734:I853)</f>
        <v>1.1241564111781092E-3</v>
      </c>
      <c r="U734">
        <f>AVERAGE('Raw data'!I733:I852)</f>
        <v>20.061250010833337</v>
      </c>
    </row>
    <row r="735" spans="1:21" hidden="1" x14ac:dyDescent="0.2">
      <c r="A735" s="1">
        <v>44960</v>
      </c>
      <c r="B735" s="5">
        <v>-0.74347226444746073</v>
      </c>
      <c r="C735" s="5">
        <v>-3.7967399443210377E-2</v>
      </c>
      <c r="D735" s="5">
        <v>0.32658917891852823</v>
      </c>
      <c r="E735" s="5">
        <v>-7.9998073783016516E-2</v>
      </c>
      <c r="F735" s="5">
        <v>2.0335272212886026E-2</v>
      </c>
      <c r="G735" s="5">
        <v>4.9621658931532121E-3</v>
      </c>
      <c r="H735" s="5"/>
      <c r="I735" s="5">
        <f>AVERAGE('Summary statistics'!I735:I764)</f>
        <v>2.6390256046987478E-3</v>
      </c>
      <c r="J735">
        <f>AVERAGE('Raw data'!I734:I763)</f>
        <v>21.773333163333337</v>
      </c>
      <c r="L735" s="1">
        <v>45091</v>
      </c>
      <c r="M735" s="5">
        <v>-0.8007255594488264</v>
      </c>
      <c r="N735" s="5">
        <v>-0.11028465456999248</v>
      </c>
      <c r="O735" s="5">
        <v>0.39656316614065351</v>
      </c>
      <c r="P735" s="5">
        <v>-6.8629341635381372E-3</v>
      </c>
      <c r="Q735" s="5">
        <v>7.5675870065009948E-2</v>
      </c>
      <c r="R735" s="5">
        <v>3.2096931232799053E-2</v>
      </c>
      <c r="S735" s="5"/>
      <c r="T735" s="5">
        <f>AVERAGE('Summary statistics'!I735:I854)</f>
        <v>1.1223424533264421E-3</v>
      </c>
      <c r="U735">
        <f>AVERAGE('Raw data'!I734:I853)</f>
        <v>20.030500006666667</v>
      </c>
    </row>
    <row r="736" spans="1:21" hidden="1" x14ac:dyDescent="0.2">
      <c r="A736" s="1">
        <v>44963</v>
      </c>
      <c r="B736" s="5">
        <v>-0.72574610904237324</v>
      </c>
      <c r="C736" s="5">
        <v>-5.4230549763293771E-2</v>
      </c>
      <c r="D736" s="5">
        <v>0.30181373789155286</v>
      </c>
      <c r="E736" s="5">
        <v>-8.4347100340362191E-2</v>
      </c>
      <c r="F736" s="5">
        <v>2.2105136717144695E-2</v>
      </c>
      <c r="G736" s="5">
        <v>1.0420030254192402E-2</v>
      </c>
      <c r="H736" s="5"/>
      <c r="I736" s="5">
        <f>AVERAGE('Summary statistics'!I736:I765)</f>
        <v>1.9417585593610514E-3</v>
      </c>
      <c r="J736">
        <f>AVERAGE('Raw data'!I735:I764)</f>
        <v>21.735999866666667</v>
      </c>
      <c r="L736" s="1">
        <v>45092</v>
      </c>
      <c r="M736" s="5">
        <v>-0.7265353750659822</v>
      </c>
      <c r="N736" s="5">
        <v>-0.10246763522632048</v>
      </c>
      <c r="O736" s="5">
        <v>0.41898249562011458</v>
      </c>
      <c r="P736" s="5">
        <v>-1.2602849557774631E-2</v>
      </c>
      <c r="Q736" s="5">
        <v>7.2063278047438409E-2</v>
      </c>
      <c r="R736" s="5">
        <v>3.4177047965058799E-2</v>
      </c>
      <c r="S736" s="5"/>
      <c r="T736" s="5">
        <f>AVERAGE('Summary statistics'!I736:I855)</f>
        <v>1.100225666848865E-3</v>
      </c>
      <c r="U736">
        <f>AVERAGE('Raw data'!I735:I854)</f>
        <v>19.988833339999999</v>
      </c>
    </row>
    <row r="737" spans="1:21" hidden="1" x14ac:dyDescent="0.2">
      <c r="A737" s="1">
        <v>44964</v>
      </c>
      <c r="B737" s="5">
        <v>-0.61510447355307574</v>
      </c>
      <c r="C737" s="5">
        <v>-1.6839526398959331E-2</v>
      </c>
      <c r="D737" s="5">
        <v>0.32377392191208415</v>
      </c>
      <c r="E737" s="5">
        <v>-6.3122765403764269E-2</v>
      </c>
      <c r="F737" s="5">
        <v>4.1674969908067343E-2</v>
      </c>
      <c r="G737" s="5">
        <v>-1.5556829575490549E-2</v>
      </c>
      <c r="H737" s="5"/>
      <c r="I737" s="5">
        <f>AVERAGE('Summary statistics'!I737:I766)</f>
        <v>2.8533423108041854E-3</v>
      </c>
      <c r="J737">
        <f>AVERAGE('Raw data'!I736:I765)</f>
        <v>21.633999883333331</v>
      </c>
      <c r="L737" s="1">
        <v>45093</v>
      </c>
      <c r="M737" s="5">
        <v>-0.6271892127681481</v>
      </c>
      <c r="N737" s="5">
        <v>-8.8855593459579385E-2</v>
      </c>
      <c r="O737" s="5">
        <v>0.44853372396317059</v>
      </c>
      <c r="P737" s="5">
        <v>1.9037012495867485E-2</v>
      </c>
      <c r="Q737" s="5">
        <v>8.8894153852507554E-2</v>
      </c>
      <c r="R737" s="5">
        <v>4.5226821988139411E-3</v>
      </c>
      <c r="S737" s="5"/>
      <c r="T737" s="5">
        <f>AVERAGE('Summary statistics'!I737:I856)</f>
        <v>1.1908819432215692E-3</v>
      </c>
      <c r="U737">
        <f>AVERAGE('Raw data'!I736:I855)</f>
        <v>19.960833350833337</v>
      </c>
    </row>
    <row r="738" spans="1:21" hidden="1" x14ac:dyDescent="0.2">
      <c r="A738" s="1">
        <v>44965</v>
      </c>
      <c r="B738" s="5">
        <v>-0.69838174052933932</v>
      </c>
      <c r="C738" s="5">
        <v>-1.1026028946801859E-2</v>
      </c>
      <c r="D738" s="5">
        <v>0.31381983549581338</v>
      </c>
      <c r="E738" s="5">
        <v>-6.4761511438417671E-2</v>
      </c>
      <c r="F738" s="5">
        <v>3.9770560680353173E-2</v>
      </c>
      <c r="G738" s="5">
        <v>-1.7859272759190071E-2</v>
      </c>
      <c r="H738" s="5"/>
      <c r="I738" s="5">
        <f>AVERAGE('Summary statistics'!I738:I767)</f>
        <v>2.2868941041379294E-3</v>
      </c>
      <c r="J738">
        <f>AVERAGE('Raw data'!I737:I766)</f>
        <v>21.55966656666666</v>
      </c>
      <c r="L738" s="1">
        <v>45097</v>
      </c>
      <c r="M738" s="5">
        <v>-0.69234429011135545</v>
      </c>
      <c r="N738" s="5">
        <v>-0.11812970526796014</v>
      </c>
      <c r="O738" s="5">
        <v>0.52299978812594661</v>
      </c>
      <c r="P738" s="5">
        <v>-3.0864420075984986E-2</v>
      </c>
      <c r="Q738" s="5">
        <v>7.2003521714421329E-2</v>
      </c>
      <c r="R738" s="5">
        <v>4.4001782172813815E-3</v>
      </c>
      <c r="S738" s="5"/>
      <c r="T738" s="5">
        <f>AVERAGE('Summary statistics'!I738:I857)</f>
        <v>1.1025712202409402E-3</v>
      </c>
      <c r="U738">
        <f>AVERAGE('Raw data'!I737:I856)</f>
        <v>19.956250024166664</v>
      </c>
    </row>
    <row r="739" spans="1:21" hidden="1" x14ac:dyDescent="0.2">
      <c r="A739" s="1">
        <v>44966</v>
      </c>
      <c r="B739" s="5">
        <v>-0.75121921294973359</v>
      </c>
      <c r="C739" s="5">
        <v>-2.1669732170568771E-2</v>
      </c>
      <c r="D739" s="5">
        <v>0.26579195171445635</v>
      </c>
      <c r="E739" s="5">
        <v>-8.9533446422339943E-2</v>
      </c>
      <c r="F739" s="5">
        <v>2.3365928990502619E-2</v>
      </c>
      <c r="G739" s="5">
        <v>-3.2354388255485422E-2</v>
      </c>
      <c r="H739" s="5"/>
      <c r="I739" s="5">
        <f>AVERAGE('Summary statistics'!I739:I768)</f>
        <v>2.1265202115582685E-3</v>
      </c>
      <c r="J739">
        <f>AVERAGE('Raw data'!I738:I767)</f>
        <v>21.543666579999996</v>
      </c>
      <c r="L739" s="1">
        <v>45098</v>
      </c>
      <c r="M739" s="5">
        <v>-0.70994788119432917</v>
      </c>
      <c r="N739" s="5">
        <v>-9.5147224547716125E-2</v>
      </c>
      <c r="O739" s="5">
        <v>0.58532012080042772</v>
      </c>
      <c r="P739" s="5">
        <v>-6.1435331489952519E-2</v>
      </c>
      <c r="Q739" s="5">
        <v>6.0137291585700643E-2</v>
      </c>
      <c r="R739" s="5">
        <v>5.9325576890430949E-3</v>
      </c>
      <c r="S739" s="5"/>
      <c r="T739" s="5">
        <f>AVERAGE('Summary statistics'!I739:I858)</f>
        <v>1.0925607569815196E-3</v>
      </c>
      <c r="U739">
        <f>AVERAGE('Raw data'!I738:I857)</f>
        <v>19.950416684166665</v>
      </c>
    </row>
    <row r="740" spans="1:21" hidden="1" x14ac:dyDescent="0.2">
      <c r="A740" s="1">
        <v>44967</v>
      </c>
      <c r="B740" s="5">
        <v>-0.59127543631005264</v>
      </c>
      <c r="C740" s="5">
        <v>1.4148795909433505E-2</v>
      </c>
      <c r="D740" s="5">
        <v>0.26815590546831236</v>
      </c>
      <c r="E740" s="5">
        <v>-7.6919095707125726E-2</v>
      </c>
      <c r="F740" s="5">
        <v>2.5554590170565536E-2</v>
      </c>
      <c r="G740" s="5">
        <v>-2.2163496011593349E-2</v>
      </c>
      <c r="H740" s="5"/>
      <c r="I740" s="5">
        <f>AVERAGE('Summary statistics'!I740:I769)</f>
        <v>2.6027311434891265E-3</v>
      </c>
      <c r="J740">
        <f>AVERAGE('Raw data'!I739:I768)</f>
        <v>21.586333269999997</v>
      </c>
      <c r="L740" s="1">
        <v>45099</v>
      </c>
      <c r="M740" s="5">
        <v>-0.59089192719701122</v>
      </c>
      <c r="N740" s="5">
        <v>-0.12290107232276526</v>
      </c>
      <c r="O740" s="5">
        <v>0.59138423595007572</v>
      </c>
      <c r="P740" s="5">
        <v>-6.0698030551059795E-2</v>
      </c>
      <c r="Q740" s="5">
        <v>5.3191480677089883E-2</v>
      </c>
      <c r="R740" s="5">
        <v>2.3819465020969155E-2</v>
      </c>
      <c r="S740" s="5"/>
      <c r="T740" s="5">
        <f>AVERAGE('Summary statistics'!I740:I859)</f>
        <v>1.224205327515713E-3</v>
      </c>
      <c r="U740">
        <f>AVERAGE('Raw data'!I739:I858)</f>
        <v>19.941166694999996</v>
      </c>
    </row>
    <row r="741" spans="1:21" hidden="1" x14ac:dyDescent="0.2">
      <c r="A741" s="1">
        <v>44970</v>
      </c>
      <c r="B741" s="5">
        <v>-0.60121264937848906</v>
      </c>
      <c r="C741" s="5">
        <v>1.9276187402333687E-2</v>
      </c>
      <c r="D741" s="5">
        <v>0.269059232691021</v>
      </c>
      <c r="E741" s="5">
        <v>-0.10412416685002139</v>
      </c>
      <c r="F741" s="5">
        <v>1.4084356913046507E-2</v>
      </c>
      <c r="G741" s="5">
        <v>1.0966266071209945E-2</v>
      </c>
      <c r="H741" s="5"/>
      <c r="I741" s="5">
        <f>AVERAGE('Summary statistics'!I741:I770)</f>
        <v>2.405162210150304E-3</v>
      </c>
      <c r="J741">
        <f>AVERAGE('Raw data'!I740:I769)</f>
        <v>21.578666619999993</v>
      </c>
      <c r="L741" s="1">
        <v>45100</v>
      </c>
      <c r="M741" s="5">
        <v>-0.51316805950510336</v>
      </c>
      <c r="N741" s="5">
        <v>-0.12807625699057462</v>
      </c>
      <c r="O741" s="5">
        <v>0.6119983537603374</v>
      </c>
      <c r="P741" s="5">
        <v>-8.2575121149472394E-2</v>
      </c>
      <c r="Q741" s="5">
        <v>5.0718101613643152E-2</v>
      </c>
      <c r="R741" s="5">
        <v>3.8477041943580592E-2</v>
      </c>
      <c r="S741" s="5"/>
      <c r="T741" s="5">
        <f>AVERAGE('Summary statistics'!I741:I860)</f>
        <v>1.0158812126623729E-3</v>
      </c>
      <c r="U741">
        <f>AVERAGE('Raw data'!I740:I859)</f>
        <v>19.91375002083333</v>
      </c>
    </row>
    <row r="742" spans="1:21" hidden="1" x14ac:dyDescent="0.2">
      <c r="A742" s="1">
        <v>44971</v>
      </c>
      <c r="B742" s="5">
        <v>-0.52319227940320245</v>
      </c>
      <c r="C742" s="5">
        <v>-1.7677386289501787E-2</v>
      </c>
      <c r="D742" s="5">
        <v>0.29018838276142789</v>
      </c>
      <c r="E742" s="5">
        <v>-9.4466110174604226E-2</v>
      </c>
      <c r="F742" s="5">
        <v>1.5108161943560997E-2</v>
      </c>
      <c r="G742" s="5">
        <v>2.5022470034551672E-2</v>
      </c>
      <c r="H742" s="5"/>
      <c r="I742" s="5">
        <f>AVERAGE('Summary statistics'!I742:I771)</f>
        <v>2.4806139419445458E-3</v>
      </c>
      <c r="J742">
        <f>AVERAGE('Raw data'!I741:I770)</f>
        <v>21.501333296666665</v>
      </c>
      <c r="L742" s="1">
        <v>45103</v>
      </c>
      <c r="M742" s="5">
        <v>-0.47210639717263375</v>
      </c>
      <c r="N742" s="5">
        <v>-0.14842994676083066</v>
      </c>
      <c r="O742" s="5">
        <v>0.60022167382790459</v>
      </c>
      <c r="P742" s="5">
        <v>-5.27392995033443E-2</v>
      </c>
      <c r="Q742" s="5">
        <v>5.2740609242339698E-2</v>
      </c>
      <c r="R742" s="5">
        <v>4.0570486423036303E-2</v>
      </c>
      <c r="S742" s="5"/>
      <c r="T742" s="5">
        <f>AVERAGE('Summary statistics'!I742:I861)</f>
        <v>9.9960698137773504E-4</v>
      </c>
      <c r="U742">
        <f>AVERAGE('Raw data'!I741:I860)</f>
        <v>19.878500024166669</v>
      </c>
    </row>
    <row r="743" spans="1:21" hidden="1" x14ac:dyDescent="0.2">
      <c r="A743" s="1">
        <v>44972</v>
      </c>
      <c r="B743" s="5">
        <v>-0.44523762844392406</v>
      </c>
      <c r="C743" s="5">
        <v>1.8881814575793545E-2</v>
      </c>
      <c r="D743" s="5">
        <v>0.37776122523783762</v>
      </c>
      <c r="E743" s="5">
        <v>-0.11644295360776256</v>
      </c>
      <c r="F743" s="5">
        <v>-6.4668866516794585E-3</v>
      </c>
      <c r="G743" s="5">
        <v>1.6753533069332905E-2</v>
      </c>
      <c r="H743" s="5"/>
      <c r="I743" s="5">
        <f>AVERAGE('Summary statistics'!I743:I772)</f>
        <v>2.7065416101444287E-3</v>
      </c>
      <c r="J743">
        <f>AVERAGE('Raw data'!I742:I771)</f>
        <v>21.405666603333334</v>
      </c>
      <c r="L743" s="1">
        <v>45104</v>
      </c>
      <c r="M743" s="5">
        <v>-0.36697280615831285</v>
      </c>
      <c r="N743" s="5">
        <v>-0.13027647038406001</v>
      </c>
      <c r="O743" s="5">
        <v>0.61004492804963961</v>
      </c>
      <c r="P743" s="5">
        <v>-5.5000612310753053E-2</v>
      </c>
      <c r="Q743" s="5">
        <v>3.6694534795990372E-2</v>
      </c>
      <c r="R743" s="5">
        <v>3.3231003934990566E-2</v>
      </c>
      <c r="S743" s="5"/>
      <c r="T743" s="5">
        <f>AVERAGE('Summary statistics'!I743:I862)</f>
        <v>1.1279336615553953E-3</v>
      </c>
      <c r="U743">
        <f>AVERAGE('Raw data'!I742:I861)</f>
        <v>19.819916685000003</v>
      </c>
    </row>
    <row r="744" spans="1:21" hidden="1" x14ac:dyDescent="0.2">
      <c r="A744" s="1">
        <v>44973</v>
      </c>
      <c r="B744" s="5">
        <v>-0.51812287758993414</v>
      </c>
      <c r="C744" s="5">
        <v>7.1142861382989753E-2</v>
      </c>
      <c r="D744" s="5">
        <v>0.33420883122138745</v>
      </c>
      <c r="E744" s="5">
        <v>-9.8779720331478429E-2</v>
      </c>
      <c r="F744" s="5">
        <v>-9.1867709061914521E-3</v>
      </c>
      <c r="G744" s="5">
        <v>2.4034037335970492E-2</v>
      </c>
      <c r="H744" s="5"/>
      <c r="I744" s="5">
        <f>AVERAGE('Summary statistics'!I744:I773)</f>
        <v>1.9933643352101934E-3</v>
      </c>
      <c r="J744">
        <f>AVERAGE('Raw data'!I743:I772)</f>
        <v>21.302666600000002</v>
      </c>
      <c r="L744" s="1">
        <v>45105</v>
      </c>
      <c r="M744" s="5">
        <v>-0.47173091112609788</v>
      </c>
      <c r="N744" s="5">
        <v>-4.9638677269649545E-2</v>
      </c>
      <c r="O744" s="5">
        <v>0.57933867733237876</v>
      </c>
      <c r="P744" s="5">
        <v>-4.6814150819954846E-2</v>
      </c>
      <c r="Q744" s="5">
        <v>2.8843055522623187E-2</v>
      </c>
      <c r="R744" s="5">
        <v>4.0697502808320754E-2</v>
      </c>
      <c r="S744" s="5"/>
      <c r="T744" s="5">
        <f>AVERAGE('Summary statistics'!I744:I863)</f>
        <v>1.0623941070505259E-3</v>
      </c>
      <c r="U744">
        <f>AVERAGE('Raw data'!I743:I862)</f>
        <v>19.755833347500005</v>
      </c>
    </row>
    <row r="745" spans="1:21" hidden="1" x14ac:dyDescent="0.2">
      <c r="A745" s="1">
        <v>44974</v>
      </c>
      <c r="B745" s="5">
        <v>-0.45845763824867497</v>
      </c>
      <c r="C745" s="5">
        <v>3.2213619983655115E-2</v>
      </c>
      <c r="D745" s="5">
        <v>0.37851750193967071</v>
      </c>
      <c r="E745" s="5">
        <v>-7.5757871792116405E-2</v>
      </c>
      <c r="F745" s="5">
        <v>-1.0866612344242338E-4</v>
      </c>
      <c r="G745" s="5">
        <v>2.0763707314701722E-2</v>
      </c>
      <c r="H745" s="5"/>
      <c r="I745" s="5">
        <f>AVERAGE('Summary statistics'!I745:I774)</f>
        <v>2.2914515744973424E-3</v>
      </c>
      <c r="J745">
        <f>AVERAGE('Raw data'!I744:I773)</f>
        <v>21.177666600000002</v>
      </c>
      <c r="L745" s="1">
        <v>45106</v>
      </c>
      <c r="M745" s="5">
        <v>-0.32010159347457717</v>
      </c>
      <c r="N745" s="5">
        <v>-5.649018795474213E-2</v>
      </c>
      <c r="O745" s="5">
        <v>0.59279364448657257</v>
      </c>
      <c r="P745" s="5">
        <v>-3.6209540903816964E-2</v>
      </c>
      <c r="Q745" s="5">
        <v>4.1139232036034569E-2</v>
      </c>
      <c r="R745" s="5">
        <v>2.6696265003744432E-2</v>
      </c>
      <c r="S745" s="5"/>
      <c r="T745" s="5">
        <f>AVERAGE('Summary statistics'!I745:I864)</f>
        <v>1.1972062119658046E-3</v>
      </c>
      <c r="U745">
        <f>AVERAGE('Raw data'!I744:I863)</f>
        <v>19.688333344166669</v>
      </c>
    </row>
    <row r="746" spans="1:21" hidden="1" x14ac:dyDescent="0.2">
      <c r="A746" s="1">
        <v>44978</v>
      </c>
      <c r="B746" s="5">
        <v>-0.53308409436693349</v>
      </c>
      <c r="C746" s="5">
        <v>2.8230902777813188E-2</v>
      </c>
      <c r="D746" s="5">
        <v>0.36633791560592771</v>
      </c>
      <c r="E746" s="5">
        <v>-9.1273637422470355E-2</v>
      </c>
      <c r="F746" s="5">
        <v>-1.4654645107736479E-2</v>
      </c>
      <c r="G746" s="5">
        <v>1.529666537547396E-2</v>
      </c>
      <c r="H746" s="5"/>
      <c r="I746" s="5">
        <f>AVERAGE('Summary statistics'!I746:I775)</f>
        <v>8.6383072149232639E-4</v>
      </c>
      <c r="J746">
        <f>AVERAGE('Raw data'!I745:I774)</f>
        <v>20.968666583333334</v>
      </c>
      <c r="L746" s="1">
        <v>45107</v>
      </c>
      <c r="M746" s="5">
        <v>-0.28212700037605454</v>
      </c>
      <c r="N746" s="5">
        <v>-4.7008931409591552E-2</v>
      </c>
      <c r="O746" s="5">
        <v>0.58651683428927193</v>
      </c>
      <c r="P746" s="5">
        <v>-5.0104512660945948E-2</v>
      </c>
      <c r="Q746" s="5">
        <v>3.1431083565224817E-2</v>
      </c>
      <c r="R746" s="5">
        <v>1.9084548692410903E-2</v>
      </c>
      <c r="S746" s="5"/>
      <c r="T746" s="5">
        <f>AVERAGE('Summary statistics'!I746:I865)</f>
        <v>1.1106272293852726E-3</v>
      </c>
      <c r="U746">
        <f>AVERAGE('Raw data'!I745:I864)</f>
        <v>19.59633334416667</v>
      </c>
    </row>
    <row r="747" spans="1:21" hidden="1" x14ac:dyDescent="0.2">
      <c r="A747" s="1">
        <v>44979</v>
      </c>
      <c r="B747" s="5">
        <v>-0.5869685852982568</v>
      </c>
      <c r="C747" s="5">
        <v>-1.303168841907883E-2</v>
      </c>
      <c r="D747" s="5">
        <v>0.34204702353445371</v>
      </c>
      <c r="E747" s="5">
        <v>-9.641254245072145E-2</v>
      </c>
      <c r="F747" s="5">
        <v>-2.3983257255467134E-2</v>
      </c>
      <c r="G747" s="5">
        <v>4.3406815551511393E-4</v>
      </c>
      <c r="H747" s="5"/>
      <c r="I747" s="5">
        <f>AVERAGE('Summary statistics'!I747:I776)</f>
        <v>8.3693552541642263E-4</v>
      </c>
      <c r="J747">
        <f>AVERAGE('Raw data'!I746:I775)</f>
        <v>20.833999950000003</v>
      </c>
      <c r="L747" s="1">
        <v>45110</v>
      </c>
      <c r="M747" s="5">
        <v>-0.36695781089431667</v>
      </c>
      <c r="N747" s="5">
        <v>-7.0930144546826751E-2</v>
      </c>
      <c r="O747" s="5">
        <v>0.59510424064905532</v>
      </c>
      <c r="P747" s="5">
        <v>-3.2312369899574395E-2</v>
      </c>
      <c r="Q747" s="5">
        <v>2.7160023153226468E-2</v>
      </c>
      <c r="R747" s="5">
        <v>1.6973533379706116E-2</v>
      </c>
      <c r="S747" s="5"/>
      <c r="T747" s="5">
        <f>AVERAGE('Summary statistics'!I747:I866)</f>
        <v>1.1267766600473938E-3</v>
      </c>
      <c r="U747">
        <f>AVERAGE('Raw data'!I746:I865)</f>
        <v>19.524583347500005</v>
      </c>
    </row>
    <row r="748" spans="1:21" hidden="1" x14ac:dyDescent="0.2">
      <c r="A748" s="1">
        <v>44980</v>
      </c>
      <c r="B748" s="5">
        <v>-0.45273128985853789</v>
      </c>
      <c r="C748" s="5">
        <v>2.6532236823207517E-4</v>
      </c>
      <c r="D748" s="5">
        <v>0.31668132349134798</v>
      </c>
      <c r="E748" s="5">
        <v>-0.10500844016920589</v>
      </c>
      <c r="F748" s="5">
        <v>-3.1231396624219653E-2</v>
      </c>
      <c r="G748" s="5">
        <v>4.0605534656798586E-2</v>
      </c>
      <c r="H748" s="5"/>
      <c r="I748" s="5">
        <f>AVERAGE('Summary statistics'!I748:I777)</f>
        <v>7.8231062234385899E-4</v>
      </c>
      <c r="J748">
        <f>AVERAGE('Raw data'!I747:I776)</f>
        <v>20.793999986666666</v>
      </c>
      <c r="L748" s="1">
        <v>45112</v>
      </c>
      <c r="M748" s="5">
        <v>-0.31451125185234646</v>
      </c>
      <c r="N748" s="5">
        <v>-4.8664127266986074E-2</v>
      </c>
      <c r="O748" s="5">
        <v>0.55943145606215905</v>
      </c>
      <c r="P748" s="5">
        <v>-1.1175674561446133E-2</v>
      </c>
      <c r="Q748" s="5">
        <v>2.6607942628799418E-2</v>
      </c>
      <c r="R748" s="5">
        <v>4.2986560843506091E-2</v>
      </c>
      <c r="S748" s="5"/>
      <c r="T748" s="5">
        <f>AVERAGE('Summary statistics'!I748:I867)</f>
        <v>1.0524077084747329E-3</v>
      </c>
      <c r="U748">
        <f>AVERAGE('Raw data'!I747:I866)</f>
        <v>19.462166682500005</v>
      </c>
    </row>
    <row r="749" spans="1:21" hidden="1" x14ac:dyDescent="0.2">
      <c r="A749" s="1">
        <v>44981</v>
      </c>
      <c r="B749" s="5">
        <v>-0.40396799996872179</v>
      </c>
      <c r="C749" s="5">
        <v>-1.7662796843038446E-2</v>
      </c>
      <c r="D749" s="5">
        <v>0.25662477868734229</v>
      </c>
      <c r="E749" s="5">
        <v>-0.12075794308526834</v>
      </c>
      <c r="F749" s="5">
        <v>-3.7801740595788419E-2</v>
      </c>
      <c r="G749" s="5">
        <v>6.3244664357495789E-2</v>
      </c>
      <c r="H749" s="5"/>
      <c r="I749" s="5">
        <f>AVERAGE('Summary statistics'!I749:I778)</f>
        <v>3.61057057865598E-6</v>
      </c>
      <c r="J749">
        <f>AVERAGE('Raw data'!I748:I777)</f>
        <v>20.679666643333334</v>
      </c>
      <c r="L749" s="1">
        <v>45113</v>
      </c>
      <c r="M749" s="5">
        <v>-0.34149709836010594</v>
      </c>
      <c r="N749" s="5">
        <v>-7.871334792889037E-2</v>
      </c>
      <c r="O749" s="5">
        <v>0.51113545799601279</v>
      </c>
      <c r="P749" s="5">
        <v>-2.5491449526336602E-2</v>
      </c>
      <c r="Q749" s="5">
        <v>1.9239978888041978E-2</v>
      </c>
      <c r="R749" s="5">
        <v>5.5348607783588036E-2</v>
      </c>
      <c r="S749" s="5"/>
      <c r="T749" s="5">
        <f>AVERAGE('Summary statistics'!I749:I868)</f>
        <v>8.7972762998550611E-4</v>
      </c>
      <c r="U749">
        <f>AVERAGE('Raw data'!I748:I867)</f>
        <v>19.387166682500002</v>
      </c>
    </row>
    <row r="750" spans="1:21" hidden="1" x14ac:dyDescent="0.2">
      <c r="A750" s="1">
        <v>44984</v>
      </c>
      <c r="B750" s="5">
        <v>-0.30231271190859732</v>
      </c>
      <c r="C750" s="5">
        <v>-3.8493704760663904E-2</v>
      </c>
      <c r="D750" s="5">
        <v>0.22016744876527797</v>
      </c>
      <c r="E750" s="5">
        <v>-0.14578068780371178</v>
      </c>
      <c r="F750" s="5">
        <v>-3.9696916682393314E-2</v>
      </c>
      <c r="G750" s="5">
        <v>8.6155031580803787E-2</v>
      </c>
      <c r="H750" s="5"/>
      <c r="I750" s="5">
        <f>AVERAGE('Summary statistics'!I750:I779)</f>
        <v>-7.7836546118308092E-6</v>
      </c>
      <c r="J750">
        <f>AVERAGE('Raw data'!I749:I778)</f>
        <v>20.521333309999996</v>
      </c>
      <c r="L750" s="1">
        <v>45114</v>
      </c>
      <c r="M750" s="5">
        <v>-0.35841626197571458</v>
      </c>
      <c r="N750" s="5">
        <v>-6.2836220079868998E-2</v>
      </c>
      <c r="O750" s="5">
        <v>0.47609601729183232</v>
      </c>
      <c r="P750" s="5">
        <v>-2.6482915405736183E-2</v>
      </c>
      <c r="Q750" s="5">
        <v>1.7592393784413789E-2</v>
      </c>
      <c r="R750" s="5">
        <v>6.4022362726446666E-2</v>
      </c>
      <c r="S750" s="5"/>
      <c r="T750" s="5">
        <f>AVERAGE('Summary statistics'!I750:I869)</f>
        <v>8.2739909498146316E-4</v>
      </c>
      <c r="U750">
        <f>AVERAGE('Raw data'!I749:I868)</f>
        <v>19.323750010833333</v>
      </c>
    </row>
    <row r="751" spans="1:21" hidden="1" x14ac:dyDescent="0.2">
      <c r="A751" s="1">
        <v>44985</v>
      </c>
      <c r="B751" s="5">
        <v>-0.21883870354402774</v>
      </c>
      <c r="C751" s="5">
        <v>-3.8946128460900606E-2</v>
      </c>
      <c r="D751" s="5">
        <v>0.14907649690694527</v>
      </c>
      <c r="E751" s="5">
        <v>-0.14694821094325156</v>
      </c>
      <c r="F751" s="5">
        <v>-4.5239727803891891E-2</v>
      </c>
      <c r="G751" s="5">
        <v>7.4687694413436798E-2</v>
      </c>
      <c r="H751" s="5"/>
      <c r="I751" s="5">
        <f>AVERAGE('Summary statistics'!I751:I780)</f>
        <v>-2.4209859590665055E-4</v>
      </c>
      <c r="J751">
        <f>AVERAGE('Raw data'!I750:I779)</f>
        <v>20.39833329</v>
      </c>
      <c r="L751" s="1">
        <v>45117</v>
      </c>
      <c r="M751" s="5">
        <v>-0.24764424023477766</v>
      </c>
      <c r="N751" s="5">
        <v>-9.3078244763483822E-2</v>
      </c>
      <c r="O751" s="5">
        <v>0.42287017522774489</v>
      </c>
      <c r="P751" s="5">
        <v>-3.9228950758775076E-2</v>
      </c>
      <c r="Q751" s="5">
        <v>4.8277924901326593E-3</v>
      </c>
      <c r="R751" s="5">
        <v>6.3047672113527048E-2</v>
      </c>
      <c r="S751" s="5"/>
      <c r="T751" s="5">
        <f>AVERAGE('Summary statistics'!I751:I870)</f>
        <v>8.1417727147977726E-4</v>
      </c>
      <c r="U751">
        <f>AVERAGE('Raw data'!I750:I869)</f>
        <v>19.258666674166669</v>
      </c>
    </row>
    <row r="752" spans="1:21" hidden="1" x14ac:dyDescent="0.2">
      <c r="A752" s="1">
        <v>44986</v>
      </c>
      <c r="B752" s="5">
        <v>-0.24349708325854658</v>
      </c>
      <c r="C752" s="5">
        <v>-3.4909324476062861E-2</v>
      </c>
      <c r="D752" s="5">
        <v>0.11200346048173111</v>
      </c>
      <c r="E752" s="5">
        <v>-0.13456859489443956</v>
      </c>
      <c r="F752" s="5">
        <v>-3.2940141726574931E-2</v>
      </c>
      <c r="G752" s="5">
        <v>5.4252490981397825E-2</v>
      </c>
      <c r="H752" s="5"/>
      <c r="I752" s="5">
        <f>AVERAGE('Summary statistics'!I752:I781)</f>
        <v>-3.3222977933066908E-4</v>
      </c>
      <c r="J752">
        <f>AVERAGE('Raw data'!I751:I780)</f>
        <v>20.293333303333331</v>
      </c>
      <c r="L752" s="1">
        <v>45118</v>
      </c>
      <c r="M752" s="5">
        <v>-0.27236953269137354</v>
      </c>
      <c r="N752" s="5">
        <v>-7.241699934612425E-2</v>
      </c>
      <c r="O752" s="5">
        <v>0.37073136678819768</v>
      </c>
      <c r="P752" s="5">
        <v>-2.9499166018318947E-2</v>
      </c>
      <c r="Q752" s="5">
        <v>1.5555811429500112E-2</v>
      </c>
      <c r="R752" s="5">
        <v>4.8476169931542745E-2</v>
      </c>
      <c r="S752" s="5"/>
      <c r="T752" s="5">
        <f>AVERAGE('Summary statistics'!I752:I871)</f>
        <v>8.8711155634786253E-4</v>
      </c>
      <c r="U752">
        <f>AVERAGE('Raw data'!I751:I870)</f>
        <v>19.195333345833337</v>
      </c>
    </row>
    <row r="753" spans="1:21" hidden="1" x14ac:dyDescent="0.2">
      <c r="A753" s="1">
        <v>44987</v>
      </c>
      <c r="B753" s="5">
        <v>-0.1802096235908115</v>
      </c>
      <c r="C753" s="5">
        <v>-2.0765496721235802E-2</v>
      </c>
      <c r="D753" s="5">
        <v>0.12681459491775254</v>
      </c>
      <c r="E753" s="5">
        <v>-0.12661525535298884</v>
      </c>
      <c r="F753" s="5">
        <v>-3.5494052781342975E-2</v>
      </c>
      <c r="G753" s="5">
        <v>8.1415658760029111E-2</v>
      </c>
      <c r="H753" s="5"/>
      <c r="I753" s="5">
        <f>AVERAGE('Summary statistics'!I753:I782)</f>
        <v>4.4238834324270557E-4</v>
      </c>
      <c r="J753">
        <f>AVERAGE('Raw data'!I752:I781)</f>
        <v>20.271999989999998</v>
      </c>
      <c r="L753" s="1">
        <v>45119</v>
      </c>
      <c r="M753" s="5">
        <v>-0.24289332588449841</v>
      </c>
      <c r="N753" s="5">
        <v>-5.208506006628362E-2</v>
      </c>
      <c r="O753" s="5">
        <v>0.38531235711836037</v>
      </c>
      <c r="P753" s="5">
        <v>3.0955499093780342E-2</v>
      </c>
      <c r="Q753" s="5">
        <v>2.8280117634920741E-2</v>
      </c>
      <c r="R753" s="5">
        <v>6.3047672113527062E-2</v>
      </c>
      <c r="S753" s="5"/>
      <c r="T753" s="5">
        <f>AVERAGE('Summary statistics'!I753:I872)</f>
        <v>1.0793517160256065E-3</v>
      </c>
      <c r="U753">
        <f>AVERAGE('Raw data'!I752:I871)</f>
        <v>19.14891668166667</v>
      </c>
    </row>
    <row r="754" spans="1:21" hidden="1" x14ac:dyDescent="0.2">
      <c r="A754" s="1">
        <v>44988</v>
      </c>
      <c r="B754" s="5">
        <v>-8.4710071439307519E-2</v>
      </c>
      <c r="C754" s="5">
        <v>-1.1604098019166571E-2</v>
      </c>
      <c r="D754" s="5">
        <v>5.8641521643419861E-2</v>
      </c>
      <c r="E754" s="5">
        <v>-0.11351532791805319</v>
      </c>
      <c r="F754" s="5">
        <v>-3.6685336456801096E-2</v>
      </c>
      <c r="G754" s="5">
        <v>6.5208559548573408E-2</v>
      </c>
      <c r="H754" s="5"/>
      <c r="I754" s="5">
        <f>AVERAGE('Summary statistics'!I754:I783)</f>
        <v>1.23193733874054E-3</v>
      </c>
      <c r="J754">
        <f>AVERAGE('Raw data'!I753:I782)</f>
        <v>20.161666673333333</v>
      </c>
      <c r="L754" s="1">
        <v>45120</v>
      </c>
      <c r="M754" s="5">
        <v>-0.25651878718826848</v>
      </c>
      <c r="N754" s="5">
        <v>-4.7246882251419195E-2</v>
      </c>
      <c r="O754" s="5">
        <v>0.40052912779747141</v>
      </c>
      <c r="P754" s="5">
        <v>4.7526383334268396E-2</v>
      </c>
      <c r="Q754" s="5">
        <v>2.0526995912262574E-2</v>
      </c>
      <c r="R754" s="5">
        <v>5.7736090769568399E-2</v>
      </c>
      <c r="S754" s="5"/>
      <c r="T754" s="5">
        <f>AVERAGE('Summary statistics'!I754:I873)</f>
        <v>1.2135365399780259E-3</v>
      </c>
      <c r="U754">
        <f>AVERAGE('Raw data'!I753:I872)</f>
        <v>19.078666687500007</v>
      </c>
    </row>
    <row r="755" spans="1:21" hidden="1" x14ac:dyDescent="0.2">
      <c r="A755" s="1">
        <v>44991</v>
      </c>
      <c r="B755" s="5">
        <v>-0.21030881572884491</v>
      </c>
      <c r="C755" s="5">
        <v>-1.4559171420001984E-2</v>
      </c>
      <c r="D755" s="5">
        <v>-1.1852726635175181E-2</v>
      </c>
      <c r="E755" s="5">
        <v>-0.12844317410519746</v>
      </c>
      <c r="F755" s="5">
        <v>-3.8917885864154206E-2</v>
      </c>
      <c r="G755" s="5">
        <v>5.9601744388563707E-2</v>
      </c>
      <c r="H755" s="5"/>
      <c r="I755" s="5">
        <f>AVERAGE('Summary statistics'!I755:I784)</f>
        <v>6.3011240423463996E-4</v>
      </c>
      <c r="J755">
        <f>AVERAGE('Raw data'!I754:I783)</f>
        <v>20.120333286666668</v>
      </c>
      <c r="L755" s="1">
        <v>45121</v>
      </c>
      <c r="M755" s="5">
        <v>-0.22677331936478912</v>
      </c>
      <c r="N755" s="5">
        <v>-7.9246846111432179E-2</v>
      </c>
      <c r="O755" s="5">
        <v>0.29036179067035733</v>
      </c>
      <c r="P755" s="5">
        <v>5.4402454260340322E-2</v>
      </c>
      <c r="Q755" s="5">
        <v>1.859992993480919E-2</v>
      </c>
      <c r="R755" s="5">
        <v>6.1554989226125387E-2</v>
      </c>
      <c r="S755" s="5"/>
      <c r="T755" s="5">
        <f>AVERAGE('Summary statistics'!I755:I874)</f>
        <v>1.0488150586895042E-3</v>
      </c>
      <c r="U755">
        <f>AVERAGE('Raw data'!I754:I873)</f>
        <v>19.020416681666674</v>
      </c>
    </row>
    <row r="756" spans="1:21" hidden="1" x14ac:dyDescent="0.2">
      <c r="A756" s="1">
        <v>44992</v>
      </c>
      <c r="B756" s="5">
        <v>-0.18157695512142902</v>
      </c>
      <c r="C756" s="5">
        <v>-5.0764667965838603E-2</v>
      </c>
      <c r="D756" s="5">
        <v>-3.1820352623255346E-2</v>
      </c>
      <c r="E756" s="5">
        <v>-0.15776294838907748</v>
      </c>
      <c r="F756" s="5">
        <v>-6.1890788215129826E-2</v>
      </c>
      <c r="G756" s="5">
        <v>7.3953190454238316E-2</v>
      </c>
      <c r="H756" s="5"/>
      <c r="I756" s="5">
        <f>AVERAGE('Summary statistics'!I756:I785)</f>
        <v>-2.7845318208766175E-4</v>
      </c>
      <c r="J756">
        <f>AVERAGE('Raw data'!I755:I784)</f>
        <v>20.088999936666667</v>
      </c>
      <c r="L756" s="1">
        <v>45124</v>
      </c>
      <c r="M756" s="5">
        <v>-0.25211283151693109</v>
      </c>
      <c r="N756" s="5">
        <v>-9.5984261393717643E-2</v>
      </c>
      <c r="O756" s="5">
        <v>0.27402970210696326</v>
      </c>
      <c r="P756" s="5">
        <v>6.3403982301737799E-2</v>
      </c>
      <c r="Q756" s="5">
        <v>1.0378760379230665E-2</v>
      </c>
      <c r="R756" s="5">
        <v>7.3953190454238316E-2</v>
      </c>
      <c r="S756" s="5"/>
      <c r="T756" s="5">
        <f>AVERAGE('Summary statistics'!I756:I875)</f>
        <v>9.8245351853675682E-4</v>
      </c>
      <c r="U756">
        <f>AVERAGE('Raw data'!I755:I874)</f>
        <v>18.950000016666674</v>
      </c>
    </row>
    <row r="757" spans="1:21" hidden="1" x14ac:dyDescent="0.2">
      <c r="A757" s="1">
        <v>44993</v>
      </c>
      <c r="B757" s="5">
        <v>-0.18094860374902352</v>
      </c>
      <c r="C757" s="5">
        <v>-4.4270255837570174E-2</v>
      </c>
      <c r="D757" s="5">
        <v>-4.1577093778012553E-2</v>
      </c>
      <c r="E757" s="5">
        <v>-0.16801492104901303</v>
      </c>
      <c r="F757" s="5">
        <v>-6.6217661565168312E-2</v>
      </c>
      <c r="G757" s="5">
        <v>5.7219395027271358E-2</v>
      </c>
      <c r="H757" s="5"/>
      <c r="I757" s="5">
        <f>AVERAGE('Summary statistics'!I757:I786)</f>
        <v>-2.0760149145843864E-4</v>
      </c>
      <c r="J757">
        <f>AVERAGE('Raw data'!I756:I785)</f>
        <v>20.035333313333336</v>
      </c>
      <c r="L757" s="1">
        <v>45125</v>
      </c>
      <c r="M757" s="5">
        <v>-0.15502337542098976</v>
      </c>
      <c r="N757" s="5">
        <v>-5.6211871400499741E-2</v>
      </c>
      <c r="O757" s="5">
        <v>0.2773605692210665</v>
      </c>
      <c r="P757" s="5">
        <v>6.5066587897478517E-2</v>
      </c>
      <c r="Q757" s="5">
        <v>1.9216167633295523E-2</v>
      </c>
      <c r="R757" s="5">
        <v>5.7219395027271358E-2</v>
      </c>
      <c r="S757" s="5"/>
      <c r="T757" s="5">
        <f>AVERAGE('Summary statistics'!I757:I876)</f>
        <v>1.0474852643588693E-3</v>
      </c>
      <c r="U757">
        <f>AVERAGE('Raw data'!I756:I875)</f>
        <v>18.873083353333342</v>
      </c>
    </row>
    <row r="758" spans="1:21" hidden="1" x14ac:dyDescent="0.2">
      <c r="A758" s="1">
        <v>44994</v>
      </c>
      <c r="B758" s="5">
        <v>-0.13652533336247344</v>
      </c>
      <c r="C758" s="5">
        <v>-5.6857552714440006E-2</v>
      </c>
      <c r="D758" s="5">
        <v>-0.12422640668426756</v>
      </c>
      <c r="E758" s="5">
        <v>-0.17463499542951749</v>
      </c>
      <c r="F758" s="5">
        <v>-6.1156732802977433E-2</v>
      </c>
      <c r="G758" s="5">
        <v>5.9999778959318809E-2</v>
      </c>
      <c r="H758" s="5"/>
      <c r="I758" s="5">
        <f>AVERAGE('Summary statistics'!I758:I787)</f>
        <v>-8.2260570848955513E-4</v>
      </c>
      <c r="J758">
        <f>AVERAGE('Raw data'!I757:I786)</f>
        <v>19.998666636666666</v>
      </c>
      <c r="L758" s="1">
        <v>45126</v>
      </c>
      <c r="M758" s="5">
        <v>-0.12014431184206367</v>
      </c>
      <c r="N758" s="5">
        <v>-6.1755953983056847E-2</v>
      </c>
      <c r="O758" s="5">
        <v>0.26029583939810791</v>
      </c>
      <c r="P758" s="5">
        <v>6.2620743596959058E-2</v>
      </c>
      <c r="Q758" s="5">
        <v>1.5517596611743725E-2</v>
      </c>
      <c r="R758" s="5">
        <v>5.9999778959318809E-2</v>
      </c>
      <c r="S758" s="5"/>
      <c r="T758" s="5">
        <f>AVERAGE('Summary statistics'!I758:I877)</f>
        <v>1.0686255136743957E-3</v>
      </c>
      <c r="U758">
        <f>AVERAGE('Raw data'!I757:I876)</f>
        <v>18.806416679166677</v>
      </c>
    </row>
    <row r="759" spans="1:21" hidden="1" x14ac:dyDescent="0.2">
      <c r="A759" s="1">
        <v>44995</v>
      </c>
      <c r="B759" s="5">
        <v>-0.15872573619727254</v>
      </c>
      <c r="C759" s="5">
        <v>-5.4931685664956306E-2</v>
      </c>
      <c r="D759" s="5">
        <v>-0.13265288692101732</v>
      </c>
      <c r="E759" s="5">
        <v>-0.16111671986732734</v>
      </c>
      <c r="F759" s="5">
        <v>-3.7010111266535993E-2</v>
      </c>
      <c r="G759" s="5">
        <v>6.3892349074830143E-2</v>
      </c>
      <c r="H759" s="5"/>
      <c r="I759" s="5">
        <f>AVERAGE('Summary statistics'!I759:I788)</f>
        <v>-1.6736621191617957E-3</v>
      </c>
      <c r="J759">
        <f>AVERAGE('Raw data'!I758:I787)</f>
        <v>19.906666626666667</v>
      </c>
      <c r="L759" s="1">
        <v>45127</v>
      </c>
      <c r="M759" s="5">
        <v>-4.1949151058161681E-2</v>
      </c>
      <c r="N759" s="5">
        <v>-6.8719573974461184E-2</v>
      </c>
      <c r="O759" s="5">
        <v>0.25835232374606709</v>
      </c>
      <c r="P759" s="5">
        <v>4.3130394663021168E-2</v>
      </c>
      <c r="Q759" s="5">
        <v>1.7040197399620469E-2</v>
      </c>
      <c r="R759" s="5">
        <v>6.3892349074830143E-2</v>
      </c>
      <c r="S759" s="5"/>
      <c r="T759" s="5">
        <f>AVERAGE('Summary statistics'!I759:I878)</f>
        <v>9.2089614907582421E-4</v>
      </c>
      <c r="U759">
        <f>AVERAGE('Raw data'!I758:I877)</f>
        <v>18.744583345000009</v>
      </c>
    </row>
    <row r="760" spans="1:21" hidden="1" x14ac:dyDescent="0.2">
      <c r="A760" s="1">
        <v>44998</v>
      </c>
      <c r="B760" s="5">
        <v>-8.9151576813118388E-2</v>
      </c>
      <c r="C760" s="5">
        <v>-6.3200728295911446E-2</v>
      </c>
      <c r="D760" s="5">
        <v>4.4076726971037455E-2</v>
      </c>
      <c r="E760" s="5">
        <v>-7.6857366728063259E-2</v>
      </c>
      <c r="F760" s="5">
        <v>-1.0433252356820771E-2</v>
      </c>
      <c r="G760" s="5">
        <v>5.6509374019550251E-2</v>
      </c>
      <c r="H760" s="5"/>
      <c r="I760" s="5">
        <f>AVERAGE('Summary statistics'!I760:I789)</f>
        <v>-1.8070815993265705E-3</v>
      </c>
      <c r="J760">
        <f>AVERAGE('Raw data'!I759:I788)</f>
        <v>19.750999956666664</v>
      </c>
      <c r="L760" s="1">
        <v>45128</v>
      </c>
      <c r="M760" s="5">
        <v>-5.1127044883607684E-2</v>
      </c>
      <c r="N760" s="5">
        <v>-3.3304513486440396E-2</v>
      </c>
      <c r="O760" s="5">
        <v>0.25922970849134952</v>
      </c>
      <c r="P760" s="5">
        <v>5.4612755504897983E-2</v>
      </c>
      <c r="Q760" s="5">
        <v>1.5372305168624664E-2</v>
      </c>
      <c r="R760" s="5">
        <v>5.6509374019550251E-2</v>
      </c>
      <c r="S760" s="5"/>
      <c r="T760" s="5">
        <f>AVERAGE('Summary statistics'!I760:I879)</f>
        <v>9.0283281164599727E-4</v>
      </c>
      <c r="U760">
        <f>AVERAGE('Raw data'!I759:I878)</f>
        <v>18.668250013333346</v>
      </c>
    </row>
    <row r="761" spans="1:21" hidden="1" x14ac:dyDescent="0.2">
      <c r="A761" s="1">
        <v>44999</v>
      </c>
      <c r="B761" s="5">
        <v>-5.9595309191961224E-2</v>
      </c>
      <c r="C761" s="5">
        <v>-8.8108956586755993E-2</v>
      </c>
      <c r="D761" s="5">
        <v>7.8619277479469438E-2</v>
      </c>
      <c r="E761" s="5">
        <v>-7.9056522952470357E-2</v>
      </c>
      <c r="F761" s="5">
        <v>-6.2601279092157278E-3</v>
      </c>
      <c r="G761" s="5">
        <v>6.8322323746260599E-2</v>
      </c>
      <c r="H761" s="5"/>
      <c r="I761" s="5">
        <f>AVERAGE('Summary statistics'!I761:I790)</f>
        <v>-8.1641738676853598E-4</v>
      </c>
      <c r="J761">
        <f>AVERAGE('Raw data'!I760:I789)</f>
        <v>19.689666620000004</v>
      </c>
      <c r="L761" s="1">
        <v>45131</v>
      </c>
      <c r="M761" s="5">
        <v>-1.698711453074047E-2</v>
      </c>
      <c r="N761" s="5">
        <v>1.0725332638889445E-2</v>
      </c>
      <c r="O761" s="5">
        <v>0.24524660755181774</v>
      </c>
      <c r="P761" s="5">
        <v>2.9804630172638461E-2</v>
      </c>
      <c r="Q761" s="5">
        <v>3.0070136018607675E-2</v>
      </c>
      <c r="R761" s="5">
        <v>6.8322323746260599E-2</v>
      </c>
      <c r="S761" s="5"/>
      <c r="T761" s="5">
        <f>AVERAGE('Summary statistics'!I761:I880)</f>
        <v>1.0451622601237707E-3</v>
      </c>
      <c r="U761">
        <f>AVERAGE('Raw data'!I760:I879)</f>
        <v>18.596750014166677</v>
      </c>
    </row>
    <row r="762" spans="1:21" hidden="1" x14ac:dyDescent="0.2">
      <c r="A762" s="1">
        <v>45000</v>
      </c>
      <c r="B762" s="5">
        <v>-7.3799317185434421E-2</v>
      </c>
      <c r="C762" s="5">
        <v>-0.15404502630731323</v>
      </c>
      <c r="D762" s="5">
        <v>4.8845554931194135E-2</v>
      </c>
      <c r="E762" s="5">
        <v>-9.048044542574421E-2</v>
      </c>
      <c r="F762" s="5">
        <v>9.5936366094849443E-3</v>
      </c>
      <c r="G762" s="5">
        <v>4.598296103256265E-2</v>
      </c>
      <c r="H762" s="5"/>
      <c r="I762" s="5">
        <f>AVERAGE('Summary statistics'!I762:I791)</f>
        <v>-1.5452709705662618E-3</v>
      </c>
      <c r="J762">
        <f>AVERAGE('Raw data'!I761:I790)</f>
        <v>19.608333333333338</v>
      </c>
      <c r="L762" s="1">
        <v>45132</v>
      </c>
      <c r="M762" s="5">
        <v>-4.0212081237809144E-3</v>
      </c>
      <c r="N762" s="5">
        <v>9.5899788594545517E-3</v>
      </c>
      <c r="O762" s="5">
        <v>0.23422907426537856</v>
      </c>
      <c r="P762" s="5">
        <v>3.5403751107855222E-2</v>
      </c>
      <c r="Q762" s="5">
        <v>2.7400374914110157E-2</v>
      </c>
      <c r="R762" s="5">
        <v>4.598296103256265E-2</v>
      </c>
      <c r="S762" s="5"/>
      <c r="T762" s="5">
        <f>AVERAGE('Summary statistics'!I762:I881)</f>
        <v>9.474495336515374E-4</v>
      </c>
      <c r="U762">
        <f>AVERAGE('Raw data'!I761:I880)</f>
        <v>18.522416688333344</v>
      </c>
    </row>
    <row r="763" spans="1:21" hidden="1" x14ac:dyDescent="0.2">
      <c r="A763" s="1">
        <v>45001</v>
      </c>
      <c r="B763" s="5">
        <v>3.4873739305624665E-2</v>
      </c>
      <c r="C763" s="5">
        <v>-0.11147201448951698</v>
      </c>
      <c r="D763" s="5">
        <v>5.2485177466746205E-2</v>
      </c>
      <c r="E763" s="5">
        <v>-8.9490390509680037E-2</v>
      </c>
      <c r="F763" s="5">
        <v>6.1538655743783449E-3</v>
      </c>
      <c r="G763" s="5">
        <v>4.6430002582939556E-2</v>
      </c>
      <c r="H763" s="5"/>
      <c r="I763" s="5">
        <f>AVERAGE('Summary statistics'!I763:I792)</f>
        <v>-1.3115555855077938E-3</v>
      </c>
      <c r="J763">
        <f>AVERAGE('Raw data'!I762:I791)</f>
        <v>19.666333386666668</v>
      </c>
      <c r="L763" s="1">
        <v>45133</v>
      </c>
      <c r="M763" s="5">
        <v>4.9616021042827932E-2</v>
      </c>
      <c r="N763" s="5">
        <v>3.0545579883285295E-2</v>
      </c>
      <c r="O763" s="5">
        <v>0.21281286692057672</v>
      </c>
      <c r="P763" s="5">
        <v>5.0867518637837193E-2</v>
      </c>
      <c r="Q763" s="5">
        <v>3.1604417235334054E-2</v>
      </c>
      <c r="R763" s="5">
        <v>4.6430002582939556E-2</v>
      </c>
      <c r="S763" s="5"/>
      <c r="T763" s="5">
        <f>AVERAGE('Summary statistics'!I763:I882)</f>
        <v>8.5950328976626379E-4</v>
      </c>
      <c r="U763">
        <f>AVERAGE('Raw data'!I762:I881)</f>
        <v>18.459583363333344</v>
      </c>
    </row>
    <row r="764" spans="1:21" hidden="1" x14ac:dyDescent="0.2">
      <c r="A764" s="1">
        <v>45002</v>
      </c>
      <c r="B764" s="5">
        <v>-3.0598200277747262E-2</v>
      </c>
      <c r="C764" s="5">
        <v>-0.12834867174358572</v>
      </c>
      <c r="D764" s="5">
        <v>0.15632888403618753</v>
      </c>
      <c r="E764" s="5">
        <v>-5.5011040560122404E-2</v>
      </c>
      <c r="F764" s="5">
        <v>3.7838892706612434E-2</v>
      </c>
      <c r="G764" s="5">
        <v>3.9554935716903245E-2</v>
      </c>
      <c r="H764" s="5"/>
      <c r="I764" s="5">
        <f>AVERAGE('Summary statistics'!I764:I793)</f>
        <v>-2.1673228410701096E-3</v>
      </c>
      <c r="J764">
        <f>AVERAGE('Raw data'!I763:I792)</f>
        <v>19.677000106666672</v>
      </c>
      <c r="L764" s="1">
        <v>45134</v>
      </c>
      <c r="M764" s="5">
        <v>-1.1966636617521495E-2</v>
      </c>
      <c r="N764" s="5">
        <v>5.3997857268778232E-2</v>
      </c>
      <c r="O764" s="5">
        <v>0.22103099002315499</v>
      </c>
      <c r="P764" s="5">
        <v>2.624581257133933E-2</v>
      </c>
      <c r="Q764" s="5">
        <v>2.524866193149039E-2</v>
      </c>
      <c r="R764" s="5">
        <v>3.9554935716903245E-2</v>
      </c>
      <c r="S764" s="5"/>
      <c r="T764" s="5">
        <f>AVERAGE('Summary statistics'!I764:I883)</f>
        <v>6.8418780052640162E-4</v>
      </c>
      <c r="U764">
        <f>AVERAGE('Raw data'!I763:I882)</f>
        <v>18.389583366666677</v>
      </c>
    </row>
    <row r="765" spans="1:21" hidden="1" x14ac:dyDescent="0.2">
      <c r="A765" s="1">
        <v>45005</v>
      </c>
      <c r="B765" s="5">
        <v>-6.1961200123271012E-2</v>
      </c>
      <c r="C765" s="5">
        <v>-8.1588162526591998E-2</v>
      </c>
      <c r="D765" s="5">
        <v>0.16810374407963158</v>
      </c>
      <c r="E765" s="5">
        <v>5.6967531338776942E-3</v>
      </c>
      <c r="F765" s="5">
        <v>7.0862755995294444E-2</v>
      </c>
      <c r="G765" s="5">
        <v>2.7134765339645844E-2</v>
      </c>
      <c r="H765" s="5"/>
      <c r="I765" s="5">
        <f>AVERAGE('Summary statistics'!I765:I794)</f>
        <v>-1.524407211104436E-3</v>
      </c>
      <c r="J765">
        <f>AVERAGE('Raw data'!I764:I793)</f>
        <v>19.695666756666661</v>
      </c>
      <c r="L765" s="1">
        <v>45135</v>
      </c>
      <c r="M765" s="5">
        <v>6.1762494118231578E-2</v>
      </c>
      <c r="N765" s="5">
        <v>9.3462793206230327E-2</v>
      </c>
      <c r="O765" s="5">
        <v>0.22403086281874421</v>
      </c>
      <c r="P765" s="5">
        <v>8.9184866852431183E-2</v>
      </c>
      <c r="Q765" s="5">
        <v>7.0962765996377436E-2</v>
      </c>
      <c r="R765" s="5">
        <v>2.7134765339645844E-2</v>
      </c>
      <c r="S765" s="5"/>
      <c r="T765" s="5">
        <f>AVERAGE('Summary statistics'!I765:I884)</f>
        <v>8.5283828801090643E-4</v>
      </c>
      <c r="U765">
        <f>AVERAGE('Raw data'!I764:I883)</f>
        <v>18.336250036666677</v>
      </c>
    </row>
    <row r="766" spans="1:21" hidden="1" x14ac:dyDescent="0.2">
      <c r="A766" s="1">
        <v>45006</v>
      </c>
      <c r="B766" s="5">
        <v>-1.9920977494554709E-2</v>
      </c>
      <c r="C766" s="5">
        <v>-6.6672763008868513E-2</v>
      </c>
      <c r="D766" s="5">
        <v>0.21118398066259311</v>
      </c>
      <c r="E766" s="5">
        <v>3.904764728891957E-3</v>
      </c>
      <c r="F766" s="5">
        <v>4.8172472122869243E-2</v>
      </c>
      <c r="G766" s="5">
        <v>2.3757017710866409E-2</v>
      </c>
      <c r="H766" s="5"/>
      <c r="I766" s="5">
        <f>AVERAGE('Summary statistics'!I766:I795)</f>
        <v>-8.8913879573264084E-4</v>
      </c>
      <c r="J766">
        <f>AVERAGE('Raw data'!I765:I794)</f>
        <v>19.715000086666667</v>
      </c>
      <c r="L766" s="1">
        <v>45138</v>
      </c>
      <c r="M766" s="5">
        <v>3.8309966277942288E-2</v>
      </c>
      <c r="N766" s="5">
        <v>9.8726767645434504E-2</v>
      </c>
      <c r="O766" s="5">
        <v>0.25019399092942324</v>
      </c>
      <c r="P766" s="5">
        <v>0.11599762900220231</v>
      </c>
      <c r="Q766" s="5">
        <v>7.3832355075967721E-2</v>
      </c>
      <c r="R766" s="5">
        <v>2.3757017710866409E-2</v>
      </c>
      <c r="S766" s="5"/>
      <c r="T766" s="5">
        <f>AVERAGE('Summary statistics'!I766:I885)</f>
        <v>9.1639709305778696E-4</v>
      </c>
      <c r="U766">
        <f>AVERAGE('Raw data'!I765:I884)</f>
        <v>18.289166698333343</v>
      </c>
    </row>
    <row r="767" spans="1:21" hidden="1" x14ac:dyDescent="0.2">
      <c r="A767" s="1">
        <v>45007</v>
      </c>
      <c r="B767" s="5">
        <v>-0.14388077348652617</v>
      </c>
      <c r="C767" s="5">
        <v>-8.4351519241999739E-2</v>
      </c>
      <c r="D767" s="5">
        <v>0.15910453911981004</v>
      </c>
      <c r="E767" s="5">
        <v>2.2207280215308052E-2</v>
      </c>
      <c r="F767" s="5">
        <v>4.9459054561205605E-2</v>
      </c>
      <c r="G767" s="5">
        <v>2.0079511774304486E-2</v>
      </c>
      <c r="H767" s="5"/>
      <c r="I767" s="5">
        <f>AVERAGE('Summary statistics'!I767:I796)</f>
        <v>-1.8688252945131439E-3</v>
      </c>
      <c r="J767">
        <f>AVERAGE('Raw data'!I766:I795)</f>
        <v>19.785666783333337</v>
      </c>
      <c r="L767" s="1">
        <v>45139</v>
      </c>
      <c r="M767" s="5">
        <v>-3.9821494186671982E-2</v>
      </c>
      <c r="N767" s="5">
        <v>5.3384701928484948E-2</v>
      </c>
      <c r="O767" s="5">
        <v>0.24517948823479307</v>
      </c>
      <c r="P767" s="5">
        <v>9.2490021410352244E-2</v>
      </c>
      <c r="Q767" s="5">
        <v>5.5643491568702852E-2</v>
      </c>
      <c r="R767" s="5">
        <v>2.0079511774304486E-2</v>
      </c>
      <c r="S767" s="5"/>
      <c r="T767" s="5">
        <f>AVERAGE('Summary statistics'!I767:I886)</f>
        <v>7.8757182144639337E-4</v>
      </c>
      <c r="U767">
        <f>AVERAGE('Raw data'!I766:I885)</f>
        <v>18.255833365000012</v>
      </c>
    </row>
    <row r="768" spans="1:21" hidden="1" x14ac:dyDescent="0.2">
      <c r="A768" s="1">
        <v>45008</v>
      </c>
      <c r="B768" s="5">
        <v>-8.1557782959563965E-2</v>
      </c>
      <c r="C768" s="5">
        <v>-0.1147927359889804</v>
      </c>
      <c r="D768" s="5">
        <v>0.20928592524690848</v>
      </c>
      <c r="E768" s="5">
        <v>3.1782150029819503E-2</v>
      </c>
      <c r="F768" s="5">
        <v>6.9887325929411964E-2</v>
      </c>
      <c r="G768" s="5">
        <v>2.2259450976471442E-2</v>
      </c>
      <c r="H768" s="5"/>
      <c r="I768" s="5">
        <f>AVERAGE('Summary statistics'!I768:I797)</f>
        <v>-1.3980711725784015E-3</v>
      </c>
      <c r="J768">
        <f>AVERAGE('Raw data'!I767:I796)</f>
        <v>19.864000130000001</v>
      </c>
      <c r="L768" s="1">
        <v>45140</v>
      </c>
      <c r="M768" s="5">
        <v>-2.0122792321330962E-16</v>
      </c>
      <c r="N768" s="5">
        <v>1.2914841445640198E-2</v>
      </c>
      <c r="O768" s="5">
        <v>0.23931371866598208</v>
      </c>
      <c r="P768" s="5">
        <v>6.2752806377335713E-2</v>
      </c>
      <c r="Q768" s="5">
        <v>5.0680557432330436E-2</v>
      </c>
      <c r="R768" s="5">
        <v>2.2259450976471442E-2</v>
      </c>
      <c r="S768" s="5"/>
      <c r="T768" s="5">
        <f>AVERAGE('Summary statistics'!I768:I887)</f>
        <v>7.6429102655760893E-4</v>
      </c>
      <c r="U768">
        <f>AVERAGE('Raw data'!I767:I886)</f>
        <v>18.228500025833341</v>
      </c>
    </row>
    <row r="769" spans="1:21" hidden="1" x14ac:dyDescent="0.2">
      <c r="A769" s="1">
        <v>45009</v>
      </c>
      <c r="B769" s="5">
        <v>-5.4000342821830666E-2</v>
      </c>
      <c r="C769" s="5">
        <v>-0.1196102227781928</v>
      </c>
      <c r="D769" s="5">
        <v>0.23124463976021228</v>
      </c>
      <c r="E769" s="5">
        <v>4.8654671993897211E-2</v>
      </c>
      <c r="F769" s="5">
        <v>7.0092541696738855E-2</v>
      </c>
      <c r="G769" s="5">
        <v>3.8286945944528514E-2</v>
      </c>
      <c r="H769" s="5"/>
      <c r="I769" s="5">
        <f>AVERAGE('Summary statistics'!I769:I798)</f>
        <v>-9.149711340231926E-4</v>
      </c>
      <c r="J769">
        <f>AVERAGE('Raw data'!I768:I797)</f>
        <v>19.904666773333336</v>
      </c>
      <c r="L769" s="1">
        <v>45141</v>
      </c>
      <c r="M769" s="5">
        <v>2.8872877697526004E-2</v>
      </c>
      <c r="N769" s="5">
        <v>4.3738567314554583E-2</v>
      </c>
      <c r="O769" s="5">
        <v>0.29223632985953735</v>
      </c>
      <c r="P769" s="5">
        <v>6.7827038394366004E-2</v>
      </c>
      <c r="Q769" s="5">
        <v>5.351994227692404E-2</v>
      </c>
      <c r="R769" s="5">
        <v>3.8286945944528514E-2</v>
      </c>
      <c r="S769" s="5"/>
      <c r="T769" s="5">
        <f>AVERAGE('Summary statistics'!I769:I888)</f>
        <v>8.1693950576406272E-4</v>
      </c>
      <c r="U769">
        <f>AVERAGE('Raw data'!I768:I887)</f>
        <v>18.190833355833337</v>
      </c>
    </row>
    <row r="770" spans="1:21" hidden="1" x14ac:dyDescent="0.2">
      <c r="A770" s="1">
        <v>45012</v>
      </c>
      <c r="B770" s="5">
        <v>-0.22199346493097238</v>
      </c>
      <c r="C770" s="5">
        <v>-9.0667186937973959E-2</v>
      </c>
      <c r="D770" s="5">
        <v>0.22632038105380825</v>
      </c>
      <c r="E770" s="5">
        <v>4.4304033898891544E-2</v>
      </c>
      <c r="F770" s="5">
        <v>5.6713942209459932E-2</v>
      </c>
      <c r="G770" s="5">
        <v>4.5982961032562497E-2</v>
      </c>
      <c r="H770" s="5"/>
      <c r="I770" s="5">
        <f>AVERAGE('Summary statistics'!I770:I799)</f>
        <v>-9.3321365135473199E-4</v>
      </c>
      <c r="J770">
        <f>AVERAGE('Raw data'!I769:I798)</f>
        <v>19.87966677333333</v>
      </c>
      <c r="L770" s="1">
        <v>45142</v>
      </c>
      <c r="M770" s="5">
        <v>-1.1574203281136789E-2</v>
      </c>
      <c r="N770" s="5">
        <v>3.8149082772827941E-2</v>
      </c>
      <c r="O770" s="5">
        <v>0.29661478607812564</v>
      </c>
      <c r="P770" s="5">
        <v>7.1704179355097014E-2</v>
      </c>
      <c r="Q770" s="5">
        <v>5.904447320653429E-2</v>
      </c>
      <c r="R770" s="5">
        <v>4.5982961032562497E-2</v>
      </c>
      <c r="S770" s="5"/>
      <c r="T770" s="5">
        <f>AVERAGE('Summary statistics'!I770:I889)</f>
        <v>7.543815367112857E-4</v>
      </c>
      <c r="U770">
        <f>AVERAGE('Raw data'!I769:I888)</f>
        <v>18.134166687500009</v>
      </c>
    </row>
    <row r="771" spans="1:21" hidden="1" x14ac:dyDescent="0.2">
      <c r="A771" s="1">
        <v>45013</v>
      </c>
      <c r="B771" s="5">
        <v>-0.20785485879911947</v>
      </c>
      <c r="C771" s="5">
        <v>-9.0579684240732469E-2</v>
      </c>
      <c r="D771" s="5">
        <v>0.2248488288166223</v>
      </c>
      <c r="E771" s="5">
        <v>6.6090377889428426E-2</v>
      </c>
      <c r="F771" s="5">
        <v>6.3596477034941923E-2</v>
      </c>
      <c r="G771" s="5">
        <v>2.7510775872370649E-2</v>
      </c>
      <c r="H771" s="5"/>
      <c r="I771" s="5">
        <f>AVERAGE('Summary statistics'!I771:I800)</f>
        <v>-1.3651680447167012E-3</v>
      </c>
      <c r="J771">
        <f>AVERAGE('Raw data'!I770:I799)</f>
        <v>19.812000083333331</v>
      </c>
      <c r="L771" s="1">
        <v>45145</v>
      </c>
      <c r="M771" s="5">
        <v>8.6577776262392048E-2</v>
      </c>
      <c r="N771" s="5">
        <v>2.2212166910727246E-2</v>
      </c>
      <c r="O771" s="5">
        <v>0.29366023602329222</v>
      </c>
      <c r="P771" s="5">
        <v>6.1238188108913877E-2</v>
      </c>
      <c r="Q771" s="5">
        <v>6.1821403664073689E-2</v>
      </c>
      <c r="R771" s="5">
        <v>2.7510775872370649E-2</v>
      </c>
      <c r="S771" s="5"/>
      <c r="T771" s="5">
        <f>AVERAGE('Summary statistics'!I771:I890)</f>
        <v>7.3438181167236613E-4</v>
      </c>
      <c r="U771">
        <f>AVERAGE('Raw data'!I770:I889)</f>
        <v>18.076583347500012</v>
      </c>
    </row>
    <row r="772" spans="1:21" hidden="1" x14ac:dyDescent="0.2">
      <c r="A772" s="1">
        <v>45014</v>
      </c>
      <c r="B772" s="5">
        <v>-0.28667704724155679</v>
      </c>
      <c r="C772" s="5">
        <v>-8.0158660091010678E-2</v>
      </c>
      <c r="D772" s="5">
        <v>0.24461642039379278</v>
      </c>
      <c r="E772" s="5">
        <v>6.7098333503168864E-2</v>
      </c>
      <c r="F772" s="5">
        <v>5.9113232130046545E-2</v>
      </c>
      <c r="G772" s="5">
        <v>1.5548016388484642E-2</v>
      </c>
      <c r="H772" s="5"/>
      <c r="I772" s="5">
        <f>AVERAGE('Summary statistics'!I772:I801)</f>
        <v>-8.8459213714440739E-4</v>
      </c>
      <c r="J772">
        <f>AVERAGE('Raw data'!I771:I800)</f>
        <v>19.770666756666667</v>
      </c>
      <c r="L772" s="1">
        <v>45146</v>
      </c>
      <c r="M772" s="5">
        <v>4.6057136001046439E-2</v>
      </c>
      <c r="N772" s="5">
        <v>4.7669229699040097E-2</v>
      </c>
      <c r="O772" s="5">
        <v>0.29372499749912301</v>
      </c>
      <c r="P772" s="5">
        <v>4.181450689160935E-2</v>
      </c>
      <c r="Q772" s="5">
        <v>5.5547984389013309E-2</v>
      </c>
      <c r="R772" s="5">
        <v>1.5548016388484642E-2</v>
      </c>
      <c r="S772" s="5"/>
      <c r="T772" s="5">
        <f>AVERAGE('Summary statistics'!I772:I891)</f>
        <v>7.0149201216223461E-4</v>
      </c>
      <c r="U772">
        <f>AVERAGE('Raw data'!I771:I890)</f>
        <v>18.022333345833342</v>
      </c>
    </row>
    <row r="773" spans="1:21" hidden="1" x14ac:dyDescent="0.2">
      <c r="A773" s="1">
        <v>45015</v>
      </c>
      <c r="B773" s="5">
        <v>-0.19421192878020438</v>
      </c>
      <c r="C773" s="5">
        <v>-5.51918301628746E-2</v>
      </c>
      <c r="D773" s="5">
        <v>0.14163368711027105</v>
      </c>
      <c r="E773" s="5">
        <v>0.10619921447280392</v>
      </c>
      <c r="F773" s="5">
        <v>7.66399292379909E-2</v>
      </c>
      <c r="G773" s="5">
        <v>1.6477470865657661E-2</v>
      </c>
      <c r="H773" s="5"/>
      <c r="I773" s="5">
        <f>AVERAGE('Summary statistics'!I773:I802)</f>
        <v>-7.8693517696374726E-4</v>
      </c>
      <c r="J773">
        <f>AVERAGE('Raw data'!I772:I801)</f>
        <v>19.763333446666664</v>
      </c>
      <c r="L773" s="1">
        <v>45147</v>
      </c>
      <c r="M773" s="5">
        <v>0.14679914976240466</v>
      </c>
      <c r="N773" s="5">
        <v>7.1322936723828667E-2</v>
      </c>
      <c r="O773" s="5">
        <v>0.19540700186793253</v>
      </c>
      <c r="P773" s="5">
        <v>5.2333454142365059E-2</v>
      </c>
      <c r="Q773" s="5">
        <v>6.1528598413070137E-2</v>
      </c>
      <c r="R773" s="5">
        <v>1.6477470865657661E-2</v>
      </c>
      <c r="S773" s="5"/>
      <c r="T773" s="5">
        <f>AVERAGE('Summary statistics'!I773:I892)</f>
        <v>6.1955099500226425E-4</v>
      </c>
      <c r="U773">
        <f>AVERAGE('Raw data'!I772:I891)</f>
        <v>17.969583345833339</v>
      </c>
    </row>
    <row r="774" spans="1:21" hidden="1" x14ac:dyDescent="0.2">
      <c r="A774" s="1">
        <v>45016</v>
      </c>
      <c r="B774" s="5">
        <v>-0.11456889066355459</v>
      </c>
      <c r="C774" s="5">
        <v>-3.6589447432292047E-2</v>
      </c>
      <c r="D774" s="5">
        <v>0.19029674487422021</v>
      </c>
      <c r="E774" s="5">
        <v>0.10675981255545366</v>
      </c>
      <c r="F774" s="5">
        <v>6.6673861823873387E-2</v>
      </c>
      <c r="G774" s="5">
        <v>1.6663465472350269E-2</v>
      </c>
      <c r="H774" s="5"/>
      <c r="I774" s="5">
        <f>AVERAGE('Summary statistics'!I774:I803)</f>
        <v>1.5366405577189082E-4</v>
      </c>
      <c r="J774">
        <f>AVERAGE('Raw data'!I773:I802)</f>
        <v>19.76033344</v>
      </c>
      <c r="L774" s="1">
        <v>45148</v>
      </c>
      <c r="M774" s="5">
        <v>0.10604438639268735</v>
      </c>
      <c r="N774" s="5">
        <v>5.3698349978699544E-2</v>
      </c>
      <c r="O774" s="5">
        <v>0.2239758443293795</v>
      </c>
      <c r="P774" s="5">
        <v>4.9908180793073062E-2</v>
      </c>
      <c r="Q774" s="5">
        <v>5.6413173012725873E-2</v>
      </c>
      <c r="R774" s="5">
        <v>1.6663465472350269E-2</v>
      </c>
      <c r="S774" s="5"/>
      <c r="T774" s="5">
        <f>AVERAGE('Summary statistics'!I774:I893)</f>
        <v>7.3734516557080732E-4</v>
      </c>
      <c r="U774">
        <f>AVERAGE('Raw data'!I773:I892)</f>
        <v>17.92041667416667</v>
      </c>
    </row>
    <row r="775" spans="1:21" hidden="1" x14ac:dyDescent="0.2">
      <c r="A775" s="1">
        <v>45019</v>
      </c>
      <c r="B775" s="5">
        <v>-0.11475827811659754</v>
      </c>
      <c r="C775" s="5">
        <v>5.2065854152044129E-2</v>
      </c>
      <c r="D775" s="5">
        <v>0.12344293088148747</v>
      </c>
      <c r="E775" s="5">
        <v>0.1009251817718209</v>
      </c>
      <c r="F775" s="5">
        <v>7.5081665067412928E-2</v>
      </c>
      <c r="G775" s="5">
        <v>5.9325576890426994E-3</v>
      </c>
      <c r="H775" s="5"/>
      <c r="I775" s="5">
        <f>AVERAGE('Summary statistics'!I775:I804)</f>
        <v>3.6911001761927959E-4</v>
      </c>
      <c r="J775">
        <f>AVERAGE('Raw data'!I774:I803)</f>
        <v>19.87800013</v>
      </c>
      <c r="L775" s="1">
        <v>45149</v>
      </c>
      <c r="M775" s="5">
        <v>0.1635812901628666</v>
      </c>
      <c r="N775" s="5">
        <v>8.5930100978713259E-2</v>
      </c>
      <c r="O775" s="5">
        <v>0.18003328065923752</v>
      </c>
      <c r="P775" s="5">
        <v>4.6254139755491051E-2</v>
      </c>
      <c r="Q775" s="5">
        <v>5.610132171107908E-2</v>
      </c>
      <c r="R775" s="5">
        <v>5.9325576890426994E-3</v>
      </c>
      <c r="S775" s="5"/>
      <c r="T775" s="5">
        <f>AVERAGE('Summary statistics'!I775:I894)</f>
        <v>7.5152084508073042E-4</v>
      </c>
      <c r="U775">
        <f>AVERAGE('Raw data'!I774:I893)</f>
        <v>17.876083343333338</v>
      </c>
    </row>
    <row r="776" spans="1:21" hidden="1" x14ac:dyDescent="0.2">
      <c r="A776" s="1">
        <v>45020</v>
      </c>
      <c r="B776" s="5">
        <v>-3.3157368540626786E-2</v>
      </c>
      <c r="C776" s="5">
        <v>5.8026092853171007E-2</v>
      </c>
      <c r="D776" s="5">
        <v>0.14139992371617668</v>
      </c>
      <c r="E776" s="5">
        <v>0.13687777444679922</v>
      </c>
      <c r="F776" s="5">
        <v>9.3062682593807053E-2</v>
      </c>
      <c r="G776" s="5">
        <v>3.7878833169369443E-3</v>
      </c>
      <c r="H776" s="5"/>
      <c r="I776" s="5">
        <f>AVERAGE('Summary statistics'!I776:I805)</f>
        <v>8.5013881858313678E-4</v>
      </c>
      <c r="J776">
        <f>AVERAGE('Raw data'!I775:I804)</f>
        <v>20.080333453333335</v>
      </c>
      <c r="L776" s="1">
        <v>45152</v>
      </c>
      <c r="M776" s="5">
        <v>0.24988432435465185</v>
      </c>
      <c r="N776" s="5">
        <v>8.0083107633142664E-2</v>
      </c>
      <c r="O776" s="5">
        <v>0.18524358011128139</v>
      </c>
      <c r="P776" s="5">
        <v>3.6687373773707926E-2</v>
      </c>
      <c r="Q776" s="5">
        <v>5.3624360956892131E-2</v>
      </c>
      <c r="R776" s="5">
        <v>3.7878833169369443E-3</v>
      </c>
      <c r="S776" s="5"/>
      <c r="T776" s="5">
        <f>AVERAGE('Summary statistics'!I776:I895)</f>
        <v>9.6800999248790895E-4</v>
      </c>
      <c r="U776">
        <f>AVERAGE('Raw data'!I775:I894)</f>
        <v>17.83658334583334</v>
      </c>
    </row>
    <row r="777" spans="1:21" hidden="1" x14ac:dyDescent="0.2">
      <c r="A777" s="1">
        <v>45021</v>
      </c>
      <c r="B777" s="5">
        <v>-8.77806514330675E-3</v>
      </c>
      <c r="C777" s="5">
        <v>8.6233522138700752E-2</v>
      </c>
      <c r="D777" s="5">
        <v>0.15258305902644018</v>
      </c>
      <c r="E777" s="5">
        <v>0.14410294013481317</v>
      </c>
      <c r="F777" s="5">
        <v>9.7425335155223239E-2</v>
      </c>
      <c r="G777" s="5">
        <v>1.6539465224190999E-2</v>
      </c>
      <c r="H777" s="5"/>
      <c r="I777" s="5">
        <f>AVERAGE('Summary statistics'!I777:I806)</f>
        <v>8.1945070325984261E-4</v>
      </c>
      <c r="J777">
        <f>AVERAGE('Raw data'!I776:I805)</f>
        <v>20.347333463333335</v>
      </c>
      <c r="L777" s="1">
        <v>45153</v>
      </c>
      <c r="M777" s="5">
        <v>0.20138132356186483</v>
      </c>
      <c r="N777" s="5">
        <v>9.0936501104090309E-2</v>
      </c>
      <c r="O777" s="5">
        <v>0.18820897661946054</v>
      </c>
      <c r="P777" s="5">
        <v>4.4172926898522577E-2</v>
      </c>
      <c r="Q777" s="5">
        <v>5.4093058726837388E-2</v>
      </c>
      <c r="R777" s="5">
        <v>1.6539465224190999E-2</v>
      </c>
      <c r="S777" s="5"/>
      <c r="T777" s="5">
        <f>AVERAGE('Summary statistics'!I777:I896)</f>
        <v>8.8431603412462349E-4</v>
      </c>
      <c r="U777">
        <f>AVERAGE('Raw data'!I776:I895)</f>
        <v>17.795666680833339</v>
      </c>
    </row>
    <row r="778" spans="1:21" hidden="1" x14ac:dyDescent="0.2">
      <c r="A778" s="1">
        <v>45022</v>
      </c>
      <c r="B778" s="5">
        <v>-0.14034551798096989</v>
      </c>
      <c r="C778" s="5">
        <v>6.8063935052292579E-2</v>
      </c>
      <c r="D778" s="5">
        <v>0.15811823108881817</v>
      </c>
      <c r="E778" s="5">
        <v>0.16360019959107724</v>
      </c>
      <c r="F778" s="5">
        <v>0.10090260624433511</v>
      </c>
      <c r="G778" s="5">
        <v>2.3810261867075015E-3</v>
      </c>
      <c r="H778" s="5"/>
      <c r="I778" s="5">
        <f>AVERAGE('Summary statistics'!I778:I807)</f>
        <v>7.6136624542968133E-4</v>
      </c>
      <c r="J778">
        <f>AVERAGE('Raw data'!I777:I806)</f>
        <v>20.473666763333338</v>
      </c>
      <c r="L778" s="1">
        <v>45154</v>
      </c>
      <c r="M778" s="5">
        <v>0.1134521497185433</v>
      </c>
      <c r="N778" s="5">
        <v>5.1571807131309433E-2</v>
      </c>
      <c r="O778" s="5">
        <v>0.18241694431977598</v>
      </c>
      <c r="P778" s="5">
        <v>5.60809329536055E-2</v>
      </c>
      <c r="Q778" s="5">
        <v>5.8461842774703281E-2</v>
      </c>
      <c r="R778" s="5">
        <v>2.3810261867075015E-3</v>
      </c>
      <c r="S778" s="5"/>
      <c r="T778" s="5">
        <f>AVERAGE('Summary statistics'!I778:I897)</f>
        <v>7.7682100247057834E-4</v>
      </c>
      <c r="U778">
        <f>AVERAGE('Raw data'!I777:I896)</f>
        <v>17.745416675000012</v>
      </c>
    </row>
    <row r="779" spans="1:21" hidden="1" x14ac:dyDescent="0.2">
      <c r="A779" s="1">
        <v>45026</v>
      </c>
      <c r="B779" s="5">
        <v>-0.1208477024742864</v>
      </c>
      <c r="C779" s="5">
        <v>4.3836314813177873E-2</v>
      </c>
      <c r="D779" s="5">
        <v>0.24537270582177739</v>
      </c>
      <c r="E779" s="5">
        <v>0.17991597468609921</v>
      </c>
      <c r="F779" s="5">
        <v>9.4797516507326846E-2</v>
      </c>
      <c r="G779" s="5">
        <v>-7.8960565739077601E-3</v>
      </c>
      <c r="H779" s="5"/>
      <c r="I779" s="5">
        <f>AVERAGE('Summary statistics'!I779:I808)</f>
        <v>1.147676327720983E-3</v>
      </c>
      <c r="J779">
        <f>AVERAGE('Raw data'!I778:I807)</f>
        <v>20.698333423333334</v>
      </c>
      <c r="L779" s="1">
        <v>45155</v>
      </c>
      <c r="M779" s="5">
        <v>6.7059819795293865E-2</v>
      </c>
      <c r="N779" s="5">
        <v>5.1954763199839112E-2</v>
      </c>
      <c r="O779" s="5">
        <v>0.13846658900393172</v>
      </c>
      <c r="P779" s="5">
        <v>8.7591858805823361E-2</v>
      </c>
      <c r="Q779" s="5">
        <v>5.6937297200019929E-2</v>
      </c>
      <c r="R779" s="5">
        <v>-7.8960565739077601E-3</v>
      </c>
      <c r="S779" s="5"/>
      <c r="T779" s="5">
        <f>AVERAGE('Summary statistics'!I779:I898)</f>
        <v>8.0057679468392901E-4</v>
      </c>
      <c r="U779">
        <f>AVERAGE('Raw data'!I778:I897)</f>
        <v>17.699250009166679</v>
      </c>
    </row>
    <row r="780" spans="1:21" hidden="1" x14ac:dyDescent="0.2">
      <c r="A780" s="1">
        <v>45027</v>
      </c>
      <c r="B780" s="5">
        <v>-0.22259445273722114</v>
      </c>
      <c r="C780" s="5">
        <v>7.4457125931196508E-2</v>
      </c>
      <c r="D780" s="5">
        <v>0.25141042886360421</v>
      </c>
      <c r="E780" s="5">
        <v>0.19760491088997742</v>
      </c>
      <c r="F780" s="5">
        <v>9.4019114147034358E-2</v>
      </c>
      <c r="G780" s="5">
        <v>-2.2132668854357128E-2</v>
      </c>
      <c r="H780" s="5"/>
      <c r="I780" s="5">
        <f>AVERAGE('Summary statistics'!I780:I809)</f>
        <v>1.0440204218478133E-3</v>
      </c>
      <c r="J780">
        <f>AVERAGE('Raw data'!I779:I808)</f>
        <v>20.869000056666664</v>
      </c>
      <c r="L780" s="1">
        <v>45156</v>
      </c>
      <c r="M780" s="5">
        <v>-6.8182403331893515E-2</v>
      </c>
      <c r="N780" s="5">
        <v>7.1016896466224527E-2</v>
      </c>
      <c r="O780" s="5">
        <v>0.10339127554752878</v>
      </c>
      <c r="P780" s="5">
        <v>9.5134239623532027E-2</v>
      </c>
      <c r="Q780" s="5">
        <v>4.8975414825839655E-2</v>
      </c>
      <c r="R780" s="5">
        <v>-2.2132668854357128E-2</v>
      </c>
      <c r="S780" s="5"/>
      <c r="T780" s="5">
        <f>AVERAGE('Summary statistics'!I780:I899)</f>
        <v>7.7376808585956781E-4</v>
      </c>
      <c r="U780">
        <f>AVERAGE('Raw data'!I779:I898)</f>
        <v>17.66024999916668</v>
      </c>
    </row>
    <row r="781" spans="1:21" hidden="1" x14ac:dyDescent="0.2">
      <c r="A781" s="1">
        <v>45028</v>
      </c>
      <c r="B781" s="5">
        <v>-0.27191096364927408</v>
      </c>
      <c r="C781" s="5">
        <v>7.7513680000704729E-2</v>
      </c>
      <c r="D781" s="5">
        <v>0.25625143446550991</v>
      </c>
      <c r="E781" s="5">
        <v>0.19436646720981909</v>
      </c>
      <c r="F781" s="5">
        <v>9.0611899897532336E-2</v>
      </c>
      <c r="G781" s="5">
        <v>-1.164002229990975E-2</v>
      </c>
      <c r="H781" s="5"/>
      <c r="I781" s="5">
        <f>AVERAGE('Summary statistics'!I781:I810)</f>
        <v>1.0072583896751836E-3</v>
      </c>
      <c r="J781">
        <f>AVERAGE('Raw data'!I780:I809)</f>
        <v>21.095000079999998</v>
      </c>
      <c r="L781" s="1">
        <v>45159</v>
      </c>
      <c r="M781" s="5">
        <v>-4.2765393650065889E-2</v>
      </c>
      <c r="N781" s="5">
        <v>4.6531814279229242E-2</v>
      </c>
      <c r="O781" s="5">
        <v>0.12177889410697987</v>
      </c>
      <c r="P781" s="5">
        <v>0.121080023991728</v>
      </c>
      <c r="Q781" s="5">
        <v>4.5915983454289613E-2</v>
      </c>
      <c r="R781" s="5">
        <v>-1.164002229990975E-2</v>
      </c>
      <c r="S781" s="5"/>
      <c r="T781" s="5">
        <f>AVERAGE('Summary statistics'!I781:I900)</f>
        <v>8.5623657891695432E-4</v>
      </c>
      <c r="U781">
        <f>AVERAGE('Raw data'!I780:I899)</f>
        <v>17.624250001666681</v>
      </c>
    </row>
    <row r="782" spans="1:21" hidden="1" x14ac:dyDescent="0.2">
      <c r="A782" s="1">
        <v>45029</v>
      </c>
      <c r="B782" s="5">
        <v>-0.33689922211019357</v>
      </c>
      <c r="C782" s="5">
        <v>5.5942016657973499E-2</v>
      </c>
      <c r="D782" s="5">
        <v>0.25099479799641239</v>
      </c>
      <c r="E782" s="5">
        <v>0.21263960572456805</v>
      </c>
      <c r="F782" s="5">
        <v>0.10089080363508274</v>
      </c>
      <c r="G782" s="5">
        <v>-5.7763210498550776E-3</v>
      </c>
      <c r="H782" s="5"/>
      <c r="I782" s="5">
        <f>AVERAGE('Summary statistics'!I782:I811)</f>
        <v>1.6043220017951968E-3</v>
      </c>
      <c r="J782">
        <f>AVERAGE('Raw data'!I781:I810)</f>
        <v>21.289000069999997</v>
      </c>
      <c r="L782" s="1">
        <v>45160</v>
      </c>
      <c r="M782" s="5">
        <v>-9.3533033432923504E-2</v>
      </c>
      <c r="N782" s="5">
        <v>3.3665543221192647E-2</v>
      </c>
      <c r="O782" s="5">
        <v>9.6596726273624686E-2</v>
      </c>
      <c r="P782" s="5">
        <v>0.1255616007592294</v>
      </c>
      <c r="Q782" s="5">
        <v>4.2749257213614632E-2</v>
      </c>
      <c r="R782" s="5">
        <v>-5.7763210498550776E-3</v>
      </c>
      <c r="S782" s="5"/>
      <c r="T782" s="5">
        <f>AVERAGE('Summary statistics'!I782:I901)</f>
        <v>8.7252974160895766E-4</v>
      </c>
      <c r="U782">
        <f>AVERAGE('Raw data'!I781:I900)</f>
        <v>17.582583335000013</v>
      </c>
    </row>
    <row r="783" spans="1:21" hidden="1" x14ac:dyDescent="0.2">
      <c r="A783" s="1">
        <v>45030</v>
      </c>
      <c r="B783" s="5">
        <v>-0.26845874752625221</v>
      </c>
      <c r="C783" s="5">
        <v>5.4282680468524046E-2</v>
      </c>
      <c r="D783" s="5">
        <v>0.26129764178152043</v>
      </c>
      <c r="E783" s="5">
        <v>0.20379155924799794</v>
      </c>
      <c r="F783" s="5">
        <v>8.4209302166307426E-2</v>
      </c>
      <c r="G783" s="5">
        <v>-1.8367986646502046E-2</v>
      </c>
      <c r="H783" s="5"/>
      <c r="I783" s="5">
        <f>AVERAGE('Summary statistics'!I783:I812)</f>
        <v>1.2834873075479659E-3</v>
      </c>
      <c r="J783">
        <f>AVERAGE('Raw data'!I782:I811)</f>
        <v>21.354000033333332</v>
      </c>
      <c r="L783" s="1">
        <v>45161</v>
      </c>
      <c r="M783" s="5">
        <v>-0.10195062367666186</v>
      </c>
      <c r="N783" s="5">
        <v>9.2964693724715657E-3</v>
      </c>
      <c r="O783" s="5">
        <v>0.11920728725431989</v>
      </c>
      <c r="P783" s="5">
        <v>0.17389098611925621</v>
      </c>
      <c r="Q783" s="5">
        <v>5.6817264768081709E-2</v>
      </c>
      <c r="R783" s="5">
        <v>-1.8367986646502046E-2</v>
      </c>
      <c r="S783" s="5"/>
      <c r="T783" s="5">
        <f>AVERAGE('Summary statistics'!I783:I902)</f>
        <v>9.0111971672018009E-4</v>
      </c>
      <c r="U783">
        <f>AVERAGE('Raw data'!I782:I901)</f>
        <v>17.534250000000011</v>
      </c>
    </row>
    <row r="784" spans="1:21" hidden="1" x14ac:dyDescent="0.2">
      <c r="A784" s="1">
        <v>45033</v>
      </c>
      <c r="B784" s="5">
        <v>-0.27962774524499423</v>
      </c>
      <c r="C784" s="5">
        <v>1.4329570469410444E-2</v>
      </c>
      <c r="D784" s="5">
        <v>0.27515787546577092</v>
      </c>
      <c r="E784" s="5">
        <v>0.16659761418634311</v>
      </c>
      <c r="F784" s="5">
        <v>7.2573928028566867E-2</v>
      </c>
      <c r="G784" s="5">
        <v>-7.4724687790050093E-3</v>
      </c>
      <c r="H784" s="5"/>
      <c r="I784" s="5">
        <f>AVERAGE('Summary statistics'!I784:I813)</f>
        <v>8.5955326459292503E-4</v>
      </c>
      <c r="J784">
        <f>AVERAGE('Raw data'!I783:I812)</f>
        <v>21.474000046666671</v>
      </c>
      <c r="L784" s="1">
        <v>45162</v>
      </c>
      <c r="M784" s="5">
        <v>-0.17774580027743464</v>
      </c>
      <c r="N784" s="5">
        <v>-7.9380496208612365E-3</v>
      </c>
      <c r="O784" s="5">
        <v>0.15785799293204583</v>
      </c>
      <c r="P784" s="5">
        <v>0.14593763605157611</v>
      </c>
      <c r="Q784" s="5">
        <v>4.8672046755448971E-2</v>
      </c>
      <c r="R784" s="5">
        <v>-7.4724687790050093E-3</v>
      </c>
      <c r="S784" s="5"/>
      <c r="T784" s="5">
        <f>AVERAGE('Summary statistics'!I784:I903)</f>
        <v>6.5471787951256778E-4</v>
      </c>
      <c r="U784">
        <f>AVERAGE('Raw data'!I783:I902)</f>
        <v>17.494833337500005</v>
      </c>
    </row>
    <row r="785" spans="1:21" hidden="1" x14ac:dyDescent="0.2">
      <c r="A785" s="1">
        <v>45034</v>
      </c>
      <c r="B785" s="5">
        <v>-8.3483040819177762E-2</v>
      </c>
      <c r="C785" s="5">
        <v>4.9590976909831006E-3</v>
      </c>
      <c r="D785" s="5">
        <v>0.30434962279607436</v>
      </c>
      <c r="E785" s="5">
        <v>0.19429056168966863</v>
      </c>
      <c r="F785" s="5">
        <v>8.0614925281109071E-2</v>
      </c>
      <c r="G785" s="5">
        <v>1.9532448375616795E-3</v>
      </c>
      <c r="H785" s="5"/>
      <c r="I785" s="5">
        <f>AVERAGE('Summary statistics'!I785:I814)</f>
        <v>8.6514862229815706E-4</v>
      </c>
      <c r="J785">
        <f>AVERAGE('Raw data'!I784:I813)</f>
        <v>21.573333426666675</v>
      </c>
      <c r="L785" s="1">
        <v>45163</v>
      </c>
      <c r="M785" s="5">
        <v>-1.2519725344927603E-2</v>
      </c>
      <c r="N785" s="5">
        <v>-7.8607928639340442E-3</v>
      </c>
      <c r="O785" s="5">
        <v>0.15078683375213417</v>
      </c>
      <c r="P785" s="5">
        <v>0.15829490457328405</v>
      </c>
      <c r="Q785" s="5">
        <v>4.496738597093404E-2</v>
      </c>
      <c r="R785" s="5">
        <v>1.9532448375616795E-3</v>
      </c>
      <c r="S785" s="5"/>
      <c r="T785" s="5">
        <f>AVERAGE('Summary statistics'!I785:I904)</f>
        <v>7.0478954444158962E-4</v>
      </c>
      <c r="U785">
        <f>AVERAGE('Raw data'!I784:I903)</f>
        <v>17.465333345833336</v>
      </c>
    </row>
    <row r="786" spans="1:21" hidden="1" x14ac:dyDescent="0.2">
      <c r="A786" s="1">
        <v>45035</v>
      </c>
      <c r="B786" s="5">
        <v>-0.19001763841591574</v>
      </c>
      <c r="C786" s="5">
        <v>2.0161458722544292E-2</v>
      </c>
      <c r="D786" s="5">
        <v>0.26085778361111633</v>
      </c>
      <c r="E786" s="5">
        <v>0.24377301506996338</v>
      </c>
      <c r="F786" s="5">
        <v>9.3310179137657781E-2</v>
      </c>
      <c r="G786" s="5"/>
      <c r="H786" s="5"/>
      <c r="I786" s="5">
        <f>AVERAGE('Summary statistics'!I786:I815)</f>
        <v>1.3771951932871119E-3</v>
      </c>
      <c r="J786">
        <f>AVERAGE('Raw data'!I785:I814)</f>
        <v>21.607666783333336</v>
      </c>
      <c r="L786" s="1">
        <v>45166</v>
      </c>
      <c r="M786" s="5">
        <v>-4.1023602734146188E-2</v>
      </c>
      <c r="N786" s="5">
        <v>3.196619206249305E-2</v>
      </c>
      <c r="O786" s="5">
        <v>0.16266600532982156</v>
      </c>
      <c r="P786" s="5">
        <v>0.20452103921620784</v>
      </c>
      <c r="Q786" s="5">
        <v>6.7350497888457428E-2</v>
      </c>
      <c r="R786" s="5"/>
      <c r="S786" s="5"/>
      <c r="T786" s="5">
        <f>AVERAGE('Summary statistics'!I786:I905)</f>
        <v>8.8554534181756184E-4</v>
      </c>
      <c r="U786">
        <f>AVERAGE('Raw data'!I785:I904)</f>
        <v>17.425416687500004</v>
      </c>
    </row>
    <row r="787" spans="1:21" hidden="1" x14ac:dyDescent="0.2">
      <c r="A787" s="1">
        <v>45036</v>
      </c>
      <c r="B787" s="5">
        <v>-0.12599976618249564</v>
      </c>
      <c r="C787" s="5">
        <v>8.1845211663712503E-3</v>
      </c>
      <c r="D787" s="5">
        <v>0.26294728526129391</v>
      </c>
      <c r="E787" s="5">
        <v>0.24641477760034763</v>
      </c>
      <c r="F787" s="5">
        <v>9.9968240323045937E-2</v>
      </c>
      <c r="G787" s="5"/>
      <c r="H787" s="5"/>
      <c r="I787" s="5">
        <f>AVERAGE('Summary statistics'!I787:I816)</f>
        <v>1.1310564922146014E-3</v>
      </c>
      <c r="J787">
        <f>AVERAGE('Raw data'!I786:I815)</f>
        <v>21.610000106666671</v>
      </c>
      <c r="L787" s="1">
        <v>45167</v>
      </c>
      <c r="M787" s="5">
        <v>1.9580973556140233E-3</v>
      </c>
      <c r="N787" s="5">
        <v>5.7042455005205703E-2</v>
      </c>
      <c r="O787" s="5">
        <v>0.24448502447666887</v>
      </c>
      <c r="P787" s="5">
        <v>0.22843818281435271</v>
      </c>
      <c r="Q787" s="5">
        <v>7.7476160301908167E-2</v>
      </c>
      <c r="R787" s="5"/>
      <c r="S787" s="5"/>
      <c r="T787" s="5">
        <f>AVERAGE('Summary statistics'!I787:I906)</f>
        <v>9.9379773263252153E-4</v>
      </c>
      <c r="U787">
        <f>AVERAGE('Raw data'!I786:I905)</f>
        <v>17.396833351666668</v>
      </c>
    </row>
    <row r="788" spans="1:21" hidden="1" x14ac:dyDescent="0.2">
      <c r="A788" s="1">
        <v>45037</v>
      </c>
      <c r="B788" s="5">
        <v>-0.12999851358196177</v>
      </c>
      <c r="C788" s="5">
        <v>2.7998443247773092E-2</v>
      </c>
      <c r="D788" s="5">
        <v>0.29193589652051183</v>
      </c>
      <c r="E788" s="5">
        <v>0.23303207632423328</v>
      </c>
      <c r="F788" s="5">
        <v>7.6926720824658151E-2</v>
      </c>
      <c r="G788" s="5"/>
      <c r="H788" s="5"/>
      <c r="I788" s="5">
        <f>AVERAGE('Summary statistics'!I788:I817)</f>
        <v>1.7822117900881959E-3</v>
      </c>
      <c r="J788">
        <f>AVERAGE('Raw data'!I787:I816)</f>
        <v>21.597666743333335</v>
      </c>
      <c r="L788" s="1">
        <v>45168</v>
      </c>
      <c r="M788" s="5">
        <v>9.4845337931581092E-2</v>
      </c>
      <c r="N788" s="5">
        <v>7.515451512214312E-2</v>
      </c>
      <c r="O788" s="5">
        <v>0.29318214876195425</v>
      </c>
      <c r="P788" s="5">
        <v>0.22604570303625374</v>
      </c>
      <c r="Q788" s="5">
        <v>7.2728752947059286E-2</v>
      </c>
      <c r="R788" s="5"/>
      <c r="S788" s="5"/>
      <c r="T788" s="5">
        <f>AVERAGE('Summary statistics'!I788:I907)</f>
        <v>1.1809450252591E-3</v>
      </c>
      <c r="U788">
        <f>AVERAGE('Raw data'!I787:I906)</f>
        <v>17.358750020833345</v>
      </c>
    </row>
    <row r="789" spans="1:21" hidden="1" x14ac:dyDescent="0.2">
      <c r="A789" s="1">
        <v>45040</v>
      </c>
      <c r="B789" s="5">
        <v>-6.6790712482050915E-2</v>
      </c>
      <c r="C789" s="5">
        <v>2.6764335593481518E-2</v>
      </c>
      <c r="D789" s="5">
        <v>0.31098738999189618</v>
      </c>
      <c r="E789" s="5">
        <v>0.22531052687917349</v>
      </c>
      <c r="F789" s="5">
        <v>6.399611827967161E-2</v>
      </c>
      <c r="G789" s="5"/>
      <c r="H789" s="5"/>
      <c r="I789" s="5">
        <f>AVERAGE('Summary statistics'!I789:I818)</f>
        <v>2.2967180171353323E-3</v>
      </c>
      <c r="J789">
        <f>AVERAGE('Raw data'!I788:I817)</f>
        <v>21.604666776666665</v>
      </c>
      <c r="L789" s="1">
        <v>45169</v>
      </c>
      <c r="M789" s="5">
        <v>0.13023378040296588</v>
      </c>
      <c r="N789" s="5">
        <v>8.6761389215991136E-2</v>
      </c>
      <c r="O789" s="5">
        <v>0.25214534778958608</v>
      </c>
      <c r="P789" s="5">
        <v>0.19701874798394459</v>
      </c>
      <c r="Q789" s="5">
        <v>5.1510173181268368E-2</v>
      </c>
      <c r="R789" s="5"/>
      <c r="S789" s="5"/>
      <c r="T789" s="5">
        <f>AVERAGE('Summary statistics'!I789:I908)</f>
        <v>1.289159634163514E-3</v>
      </c>
      <c r="U789">
        <f>AVERAGE('Raw data'!I788:I907)</f>
        <v>17.334416687500006</v>
      </c>
    </row>
    <row r="790" spans="1:21" hidden="1" x14ac:dyDescent="0.2">
      <c r="A790" s="1">
        <v>45041</v>
      </c>
      <c r="B790" s="5">
        <v>-0.1218684995110369</v>
      </c>
      <c r="C790" s="5">
        <v>2.9896214809470772E-2</v>
      </c>
      <c r="D790" s="5">
        <v>0.16001022849150598</v>
      </c>
      <c r="E790" s="5">
        <v>0.14080082685432277</v>
      </c>
      <c r="F790" s="5">
        <v>4.0193568560405735E-2</v>
      </c>
      <c r="G790" s="5"/>
      <c r="H790" s="5"/>
      <c r="I790" s="5">
        <f>AVERAGE('Summary statistics'!I790:I819)</f>
        <v>1.8158425510783705E-3</v>
      </c>
      <c r="J790">
        <f>AVERAGE('Raw data'!I789:I818)</f>
        <v>21.631000143333331</v>
      </c>
      <c r="L790" s="1">
        <v>45170</v>
      </c>
      <c r="M790" s="5">
        <v>5.9224156271644679E-2</v>
      </c>
      <c r="N790" s="5">
        <v>0.13428311535777157</v>
      </c>
      <c r="O790" s="5">
        <v>6.7689342812309011E-2</v>
      </c>
      <c r="P790" s="5">
        <v>0.11961171587451823</v>
      </c>
      <c r="Q790" s="5">
        <v>2.605977111707275E-2</v>
      </c>
      <c r="R790" s="5"/>
      <c r="S790" s="5"/>
      <c r="T790" s="5">
        <f>AVERAGE('Summary statistics'!I790:I909)</f>
        <v>1.3167298401374663E-3</v>
      </c>
      <c r="U790">
        <f>AVERAGE('Raw data'!I789:I908)</f>
        <v>17.315500025000002</v>
      </c>
    </row>
    <row r="791" spans="1:21" hidden="1" x14ac:dyDescent="0.2">
      <c r="A791" s="1">
        <v>45042</v>
      </c>
      <c r="B791" s="5">
        <v>-0.19507254114687916</v>
      </c>
      <c r="C791" s="5">
        <v>4.0793955433767209E-2</v>
      </c>
      <c r="D791" s="5">
        <v>0.14046386960679016</v>
      </c>
      <c r="E791" s="5">
        <v>0.13390183793250954</v>
      </c>
      <c r="F791" s="5">
        <v>3.9001299911717816E-2</v>
      </c>
      <c r="G791" s="5"/>
      <c r="H791" s="5"/>
      <c r="I791" s="5">
        <f>AVERAGE('Summary statistics'!I791:I820)</f>
        <v>1.1320100020163128E-3</v>
      </c>
      <c r="J791">
        <f>AVERAGE('Raw data'!I790:I819)</f>
        <v>21.582000166666663</v>
      </c>
      <c r="L791" s="1">
        <v>45174</v>
      </c>
      <c r="M791" s="5">
        <v>3.4917591248433688E-3</v>
      </c>
      <c r="N791" s="5">
        <v>0.19502154059060287</v>
      </c>
      <c r="O791" s="5">
        <v>4.3203476995777583E-2</v>
      </c>
      <c r="P791" s="5">
        <v>8.4938151469515513E-2</v>
      </c>
      <c r="Q791" s="5">
        <v>2.1587482544244498E-2</v>
      </c>
      <c r="R791" s="5"/>
      <c r="S791" s="5"/>
      <c r="T791" s="5">
        <f>AVERAGE('Summary statistics'!I791:I910)</f>
        <v>1.1428183612677979E-3</v>
      </c>
      <c r="U791">
        <f>AVERAGE('Raw data'!I790:I909)</f>
        <v>17.279500027499999</v>
      </c>
    </row>
    <row r="792" spans="1:21" hidden="1" x14ac:dyDescent="0.2">
      <c r="A792" s="1">
        <v>45043</v>
      </c>
      <c r="B792" s="5">
        <v>-7.798277266683365E-2</v>
      </c>
      <c r="C792" s="5">
        <v>0.10052708148477603</v>
      </c>
      <c r="D792" s="5">
        <v>0.19380881766375893</v>
      </c>
      <c r="E792" s="5">
        <v>0.14648447615520199</v>
      </c>
      <c r="F792" s="5">
        <v>2.5792516913241647E-2</v>
      </c>
      <c r="G792" s="5"/>
      <c r="H792" s="5"/>
      <c r="I792" s="5">
        <f>AVERAGE('Summary statistics'!I792:I821)</f>
        <v>2.0222263210701702E-3</v>
      </c>
      <c r="J792">
        <f>AVERAGE('Raw data'!I791:I820)</f>
        <v>21.533000123333334</v>
      </c>
      <c r="L792" s="1">
        <v>45175</v>
      </c>
      <c r="M792" s="5">
        <v>-1.4240746991522373E-2</v>
      </c>
      <c r="N792" s="5">
        <v>0.25833993066016342</v>
      </c>
      <c r="O792" s="5">
        <v>5.8981095825821929E-2</v>
      </c>
      <c r="P792" s="5">
        <v>7.641147511780301E-2</v>
      </c>
      <c r="Q792" s="5">
        <v>-2.0039572001905454E-3</v>
      </c>
      <c r="R792" s="5"/>
      <c r="S792" s="5"/>
      <c r="T792" s="5">
        <f>AVERAGE('Summary statistics'!I792:I911)</f>
        <v>1.1455961066624708E-3</v>
      </c>
      <c r="U792">
        <f>AVERAGE('Raw data'!I791:I910)</f>
        <v>17.236333358333336</v>
      </c>
    </row>
    <row r="793" spans="1:21" hidden="1" x14ac:dyDescent="0.2">
      <c r="A793" s="1">
        <v>45044</v>
      </c>
      <c r="B793" s="5">
        <v>-8.583502837804094E-2</v>
      </c>
      <c r="C793" s="5">
        <v>0.11630262640269355</v>
      </c>
      <c r="D793" s="5">
        <v>0.15929145525400623</v>
      </c>
      <c r="E793" s="5">
        <v>0.1557376039086045</v>
      </c>
      <c r="F793" s="5">
        <v>3.0163757337450865E-2</v>
      </c>
      <c r="G793" s="5"/>
      <c r="H793" s="5"/>
      <c r="I793" s="5">
        <f>AVERAGE('Summary statistics'!I793:I822)</f>
        <v>1.7158865985903646E-3</v>
      </c>
      <c r="J793">
        <f>AVERAGE('Raw data'!I792:I821)</f>
        <v>21.404000096666667</v>
      </c>
      <c r="L793" s="1">
        <v>45176</v>
      </c>
      <c r="M793" s="5">
        <v>-1.8060048981396726E-2</v>
      </c>
      <c r="N793" s="5">
        <v>0.23977118510187131</v>
      </c>
      <c r="O793" s="5">
        <v>4.8618558539318124E-2</v>
      </c>
      <c r="P793" s="5">
        <v>7.373732722731402E-2</v>
      </c>
      <c r="Q793" s="5">
        <v>1.4424813175555975E-3</v>
      </c>
      <c r="R793" s="5"/>
      <c r="S793" s="5"/>
      <c r="T793" s="5">
        <f>AVERAGE('Summary statistics'!I793:I912)</f>
        <v>9.7371261089603141E-4</v>
      </c>
      <c r="U793">
        <f>AVERAGE('Raw data'!I792:I911)</f>
        <v>17.169250015833335</v>
      </c>
    </row>
    <row r="794" spans="1:21" hidden="1" x14ac:dyDescent="0.2">
      <c r="A794" s="1">
        <v>45047</v>
      </c>
      <c r="B794" s="5">
        <v>-5.3749292347420964E-2</v>
      </c>
      <c r="C794" s="5">
        <v>0.12544514588165562</v>
      </c>
      <c r="D794" s="5">
        <v>2.4728406888557306E-2</v>
      </c>
      <c r="E794" s="5">
        <v>0.12116269986500758</v>
      </c>
      <c r="F794" s="5">
        <v>1.0044195300033692E-3</v>
      </c>
      <c r="G794" s="5"/>
      <c r="H794" s="5"/>
      <c r="I794" s="5">
        <f>AVERAGE('Summary statistics'!I794:I823)</f>
        <v>2.0723656852403654E-3</v>
      </c>
      <c r="J794">
        <f>AVERAGE('Raw data'!I793:I822)</f>
        <v>21.297000063333332</v>
      </c>
      <c r="L794" s="1">
        <v>45177</v>
      </c>
      <c r="M794" s="5">
        <v>6.2978637940349316E-2</v>
      </c>
      <c r="N794" s="5">
        <v>0.27094859922451237</v>
      </c>
      <c r="O794" s="5">
        <v>-5.5634001711494852E-2</v>
      </c>
      <c r="P794" s="5">
        <v>3.6159897786912316E-2</v>
      </c>
      <c r="Q794" s="5">
        <v>-2.4156378136327754E-2</v>
      </c>
      <c r="R794" s="5"/>
      <c r="S794" s="5"/>
      <c r="T794" s="5">
        <f>AVERAGE('Summary statistics'!I794:I913)</f>
        <v>1.0779306996201289E-3</v>
      </c>
      <c r="U794">
        <f>AVERAGE('Raw data'!I793:I912)</f>
        <v>17.120666667500004</v>
      </c>
    </row>
    <row r="795" spans="1:21" hidden="1" x14ac:dyDescent="0.2">
      <c r="A795" s="1">
        <v>45048</v>
      </c>
      <c r="B795" s="5">
        <v>-5.1496525767175221E-2</v>
      </c>
      <c r="C795" s="5">
        <v>5.7733187846428398E-2</v>
      </c>
      <c r="D795" s="5">
        <v>3.3647676026843168E-2</v>
      </c>
      <c r="E795" s="5">
        <v>0.12835336232858954</v>
      </c>
      <c r="F795" s="5">
        <v>1.1732672494191533E-2</v>
      </c>
      <c r="G795" s="5"/>
      <c r="H795" s="5"/>
      <c r="I795" s="5">
        <f>AVERAGE('Summary statistics'!I795:I824)</f>
        <v>1.387941603986991E-3</v>
      </c>
      <c r="J795">
        <f>AVERAGE('Raw data'!I794:I823)</f>
        <v>21.205666736666668</v>
      </c>
      <c r="L795" s="1">
        <v>45180</v>
      </c>
      <c r="M795" s="5">
        <v>0.11228628401078634</v>
      </c>
      <c r="N795" s="5">
        <v>0.25503638471687923</v>
      </c>
      <c r="O795" s="5">
        <v>-9.666244017282434E-2</v>
      </c>
      <c r="P795" s="5">
        <v>3.7028361239271633E-2</v>
      </c>
      <c r="Q795" s="5">
        <v>-2.6604726057695406E-2</v>
      </c>
      <c r="R795" s="5"/>
      <c r="S795" s="5"/>
      <c r="T795" s="5">
        <f>AVERAGE('Summary statistics'!I795:I914)</f>
        <v>1.0597822652317081E-3</v>
      </c>
      <c r="U795">
        <f>AVERAGE('Raw data'!I794:I913)</f>
        <v>17.084333345000001</v>
      </c>
    </row>
    <row r="796" spans="1:21" hidden="1" x14ac:dyDescent="0.2">
      <c r="A796" s="1">
        <v>45049</v>
      </c>
      <c r="B796" s="5">
        <v>-0.13554549199622423</v>
      </c>
      <c r="C796" s="5">
        <v>-1.0585178222559367E-2</v>
      </c>
      <c r="D796" s="5">
        <v>3.1841619230278347E-2</v>
      </c>
      <c r="E796" s="5">
        <v>0.14008908594736794</v>
      </c>
      <c r="F796" s="5">
        <v>3.9401387304015156E-2</v>
      </c>
      <c r="G796" s="5"/>
      <c r="H796" s="5"/>
      <c r="I796" s="5">
        <f>AVERAGE('Summary statistics'!I796:I825)</f>
        <v>7.2389078290146006E-4</v>
      </c>
      <c r="J796">
        <f>AVERAGE('Raw data'!I795:I824)</f>
        <v>21.115666710000003</v>
      </c>
      <c r="L796" s="1">
        <v>45181</v>
      </c>
      <c r="M796" s="5">
        <v>9.8779552406873944E-2</v>
      </c>
      <c r="N796" s="5">
        <v>0.24795928607182791</v>
      </c>
      <c r="O796" s="5">
        <v>-8.4556864947799709E-2</v>
      </c>
      <c r="P796" s="5">
        <v>4.7159155870579096E-2</v>
      </c>
      <c r="Q796" s="5">
        <v>-1.1917745207689987E-2</v>
      </c>
      <c r="R796" s="5"/>
      <c r="S796" s="5"/>
      <c r="T796" s="5">
        <f>AVERAGE('Summary statistics'!I796:I915)</f>
        <v>9.0469233703916331E-4</v>
      </c>
      <c r="U796">
        <f>AVERAGE('Raw data'!I795:I914)</f>
        <v>17.052833339166668</v>
      </c>
    </row>
    <row r="797" spans="1:21" hidden="1" x14ac:dyDescent="0.2">
      <c r="A797" s="1">
        <v>45050</v>
      </c>
      <c r="B797" s="5">
        <v>-9.3534557328753667E-2</v>
      </c>
      <c r="C797" s="5">
        <v>-3.3561159248557321E-2</v>
      </c>
      <c r="D797" s="5">
        <v>5.6353338540072545E-2</v>
      </c>
      <c r="E797" s="5">
        <v>0.15050883822049668</v>
      </c>
      <c r="F797" s="5">
        <v>4.4310259185571452E-2</v>
      </c>
      <c r="G797" s="5"/>
      <c r="H797" s="5"/>
      <c r="I797" s="5">
        <f>AVERAGE('Summary statistics'!I797:I826)</f>
        <v>1.0357343056096103E-3</v>
      </c>
      <c r="J797">
        <f>AVERAGE('Raw data'!I796:I825)</f>
        <v>21.054000030000001</v>
      </c>
      <c r="L797" s="1">
        <v>45182</v>
      </c>
      <c r="M797" s="5">
        <v>0.14986881533114851</v>
      </c>
      <c r="N797" s="5">
        <v>0.22195808164476707</v>
      </c>
      <c r="O797" s="5">
        <v>-3.8845898493272968E-2</v>
      </c>
      <c r="P797" s="5">
        <v>2.2069981618356264E-2</v>
      </c>
      <c r="Q797" s="5">
        <v>-1.749166188447971E-2</v>
      </c>
      <c r="R797" s="5"/>
      <c r="S797" s="5"/>
      <c r="T797" s="5">
        <f>AVERAGE('Summary statistics'!I797:I916)</f>
        <v>1.0533678809480562E-3</v>
      </c>
      <c r="U797">
        <f>AVERAGE('Raw data'!I796:I915)</f>
        <v>17.022416659166669</v>
      </c>
    </row>
    <row r="798" spans="1:21" hidden="1" x14ac:dyDescent="0.2">
      <c r="A798" s="1">
        <v>45051</v>
      </c>
      <c r="B798" s="5">
        <v>-6.608739121064823E-2</v>
      </c>
      <c r="C798" s="5">
        <v>1.9533529780344505E-2</v>
      </c>
      <c r="D798" s="5">
        <v>4.1597795830319126E-2</v>
      </c>
      <c r="E798" s="5">
        <v>0.11366503187673856</v>
      </c>
      <c r="F798" s="5">
        <v>5.6957633986110395E-3</v>
      </c>
      <c r="G798" s="5"/>
      <c r="H798" s="5"/>
      <c r="I798" s="5">
        <f>AVERAGE('Summary statistics'!I798:I827)</f>
        <v>1.5466034829772451E-3</v>
      </c>
      <c r="J798">
        <f>AVERAGE('Raw data'!I797:I826)</f>
        <v>21.000333343333331</v>
      </c>
      <c r="L798" s="1">
        <v>45183</v>
      </c>
      <c r="M798" s="5">
        <v>0.17071998750237</v>
      </c>
      <c r="N798" s="5">
        <v>0.25366221958111951</v>
      </c>
      <c r="O798" s="5">
        <v>-6.5163450712000567E-2</v>
      </c>
      <c r="P798" s="5">
        <v>-6.5022553422853808E-3</v>
      </c>
      <c r="Q798" s="5">
        <v>-4.0805438091808359E-2</v>
      </c>
      <c r="R798" s="5"/>
      <c r="S798" s="5"/>
      <c r="T798" s="5">
        <f>AVERAGE('Summary statistics'!I798:I917)</f>
        <v>1.0984884383986599E-3</v>
      </c>
      <c r="U798">
        <f>AVERAGE('Raw data'!I797:I916)</f>
        <v>16.992666645833332</v>
      </c>
    </row>
    <row r="799" spans="1:21" hidden="1" x14ac:dyDescent="0.2">
      <c r="A799" s="1">
        <v>45054</v>
      </c>
      <c r="B799" s="5">
        <v>-5.3502648213642916E-2</v>
      </c>
      <c r="C799" s="5">
        <v>5.4781284548389139E-2</v>
      </c>
      <c r="D799" s="5">
        <v>7.5563500838007197E-3</v>
      </c>
      <c r="E799" s="5">
        <v>0.10551536235990051</v>
      </c>
      <c r="F799" s="5">
        <v>1.561408707608716E-2</v>
      </c>
      <c r="G799" s="5"/>
      <c r="H799" s="5"/>
      <c r="I799" s="5">
        <f>AVERAGE('Summary statistics'!I799:I828)</f>
        <v>1.3742048176990105E-3</v>
      </c>
      <c r="J799">
        <f>AVERAGE('Raw data'!I798:I827)</f>
        <v>20.907666653333326</v>
      </c>
      <c r="L799" s="1">
        <v>45184</v>
      </c>
      <c r="M799" s="5">
        <v>0.11320766388606376</v>
      </c>
      <c r="N799" s="5">
        <v>0.2704612955642598</v>
      </c>
      <c r="O799" s="5">
        <v>-3.1861704597825793E-2</v>
      </c>
      <c r="P799" s="5">
        <v>5.9614612682039794E-3</v>
      </c>
      <c r="Q799" s="5">
        <v>-2.8118066108772537E-2</v>
      </c>
      <c r="R799" s="5"/>
      <c r="S799" s="5"/>
      <c r="T799" s="5">
        <f>AVERAGE('Summary statistics'!I799:I918)</f>
        <v>9.4967141513767697E-4</v>
      </c>
      <c r="U799">
        <f>AVERAGE('Raw data'!I798:I917)</f>
        <v>16.962583307499997</v>
      </c>
    </row>
    <row r="800" spans="1:21" hidden="1" x14ac:dyDescent="0.2">
      <c r="A800" s="1">
        <v>45055</v>
      </c>
      <c r="B800" s="5">
        <v>8.2250701504999288E-2</v>
      </c>
      <c r="C800" s="5">
        <v>1.2285166794577668E-2</v>
      </c>
      <c r="D800" s="5">
        <v>1.8446711948421124E-2</v>
      </c>
      <c r="E800" s="5">
        <v>0.11541596525773212</v>
      </c>
      <c r="F800" s="5">
        <v>3.5575692675925842E-2</v>
      </c>
      <c r="G800" s="5"/>
      <c r="H800" s="5"/>
      <c r="I800" s="5">
        <f>AVERAGE('Summary statistics'!I800:I829)</f>
        <v>1.1663554376066321E-3</v>
      </c>
      <c r="J800">
        <f>AVERAGE('Raw data'!I799:I828)</f>
        <v>20.823666636666665</v>
      </c>
      <c r="L800" s="1">
        <v>45187</v>
      </c>
      <c r="M800" s="5">
        <v>0.26736206996082346</v>
      </c>
      <c r="N800" s="5">
        <v>0.22826706074796049</v>
      </c>
      <c r="O800" s="5">
        <v>-1.3593735795980607E-2</v>
      </c>
      <c r="P800" s="5">
        <v>1.8165530756465181E-2</v>
      </c>
      <c r="Q800" s="5">
        <v>-9.2232303043060949E-3</v>
      </c>
      <c r="R800" s="5"/>
      <c r="S800" s="5"/>
      <c r="T800" s="5">
        <f>AVERAGE('Summary statistics'!I800:I919)</f>
        <v>9.4196680428691097E-4</v>
      </c>
      <c r="U800">
        <f>AVERAGE('Raw data'!I799:I918)</f>
        <v>16.932499968333328</v>
      </c>
    </row>
    <row r="801" spans="1:21" hidden="1" x14ac:dyDescent="0.2">
      <c r="A801" s="1">
        <v>45056</v>
      </c>
      <c r="B801" s="5">
        <v>7.6322267559633256E-2</v>
      </c>
      <c r="C801" s="5">
        <v>-8.7816151603845732E-3</v>
      </c>
      <c r="D801" s="5">
        <v>1.2434203452490626E-2</v>
      </c>
      <c r="E801" s="5">
        <v>9.4472585404247883E-2</v>
      </c>
      <c r="F801" s="5">
        <v>3.1718611720609982E-2</v>
      </c>
      <c r="G801" s="5"/>
      <c r="H801" s="5"/>
      <c r="I801" s="5">
        <f>AVERAGE('Summary statistics'!I801:I830)</f>
        <v>1.3679878067385249E-3</v>
      </c>
      <c r="J801">
        <f>AVERAGE('Raw data'!I800:I829)</f>
        <v>20.772333336666669</v>
      </c>
      <c r="L801" s="1">
        <v>45188</v>
      </c>
      <c r="M801" s="5">
        <v>0.33858120049603357</v>
      </c>
      <c r="N801" s="5">
        <v>0.21985947611301965</v>
      </c>
      <c r="O801" s="5">
        <v>-1.9459759332461531E-3</v>
      </c>
      <c r="P801" s="5">
        <v>4.7434972813408909E-3</v>
      </c>
      <c r="Q801" s="5">
        <v>-1.0083605505312865E-2</v>
      </c>
      <c r="R801" s="5"/>
      <c r="S801" s="5"/>
      <c r="T801" s="5">
        <f>AVERAGE('Summary statistics'!I801:I920)</f>
        <v>9.3714731501997944E-4</v>
      </c>
      <c r="U801">
        <f>AVERAGE('Raw data'!I800:I919)</f>
        <v>16.921749976666664</v>
      </c>
    </row>
    <row r="802" spans="1:21" hidden="1" x14ac:dyDescent="0.2">
      <c r="A802" s="1">
        <v>45057</v>
      </c>
      <c r="B802" s="5">
        <v>0.16364837681618322</v>
      </c>
      <c r="C802" s="5">
        <v>-2.9201184955363845E-2</v>
      </c>
      <c r="D802" s="5">
        <v>-4.9415571332954239E-2</v>
      </c>
      <c r="E802" s="5">
        <v>4.3214922437003922E-2</v>
      </c>
      <c r="F802" s="5">
        <v>2.6886306262681379E-2</v>
      </c>
      <c r="G802" s="5"/>
      <c r="H802" s="5"/>
      <c r="I802" s="5">
        <f>AVERAGE('Summary statistics'!I802:I831)</f>
        <v>8.4015709462708407E-4</v>
      </c>
      <c r="J802">
        <f>AVERAGE('Raw data'!I801:I830)</f>
        <v>20.712999979999999</v>
      </c>
      <c r="L802" s="1">
        <v>45189</v>
      </c>
      <c r="M802" s="5">
        <v>0.31676288186387175</v>
      </c>
      <c r="N802" s="5">
        <v>0.21286755417180619</v>
      </c>
      <c r="O802" s="5">
        <v>-4.4185327561043569E-2</v>
      </c>
      <c r="P802" s="5">
        <v>1.8845709889160112E-2</v>
      </c>
      <c r="Q802" s="5">
        <v>1.0167768183558159E-4</v>
      </c>
      <c r="R802" s="5"/>
      <c r="S802" s="5"/>
      <c r="T802" s="5">
        <f>AVERAGE('Summary statistics'!I802:I921)</f>
        <v>7.406801002783405E-4</v>
      </c>
      <c r="U802">
        <f>AVERAGE('Raw data'!I801:I920)</f>
        <v>16.897333307499999</v>
      </c>
    </row>
    <row r="803" spans="1:21" hidden="1" x14ac:dyDescent="0.2">
      <c r="A803" s="1">
        <v>45058</v>
      </c>
      <c r="B803" s="5">
        <v>0.14733773618361623</v>
      </c>
      <c r="C803" s="5">
        <v>-5.9986127297557534E-2</v>
      </c>
      <c r="D803" s="5">
        <v>-4.4885490661915779E-2</v>
      </c>
      <c r="E803" s="5">
        <v>6.8546059053982474E-3</v>
      </c>
      <c r="F803" s="5">
        <v>1.9750148229621765E-2</v>
      </c>
      <c r="G803" s="5"/>
      <c r="H803" s="5"/>
      <c r="I803" s="5">
        <f>AVERAGE('Summary statistics'!I803:I832)</f>
        <v>5.9737220718611699E-4</v>
      </c>
      <c r="J803">
        <f>AVERAGE('Raw data'!I802:I831)</f>
        <v>20.608666609999997</v>
      </c>
      <c r="L803" s="1">
        <v>45190</v>
      </c>
      <c r="M803" s="5">
        <v>0.21550992645913861</v>
      </c>
      <c r="N803" s="5">
        <v>0.18663745065406137</v>
      </c>
      <c r="O803" s="5">
        <v>-5.3474767215193078E-2</v>
      </c>
      <c r="P803" s="5">
        <v>-1.2669017507339966E-2</v>
      </c>
      <c r="Q803" s="5">
        <v>-2.0766582131638379E-2</v>
      </c>
      <c r="R803" s="5"/>
      <c r="S803" s="5"/>
      <c r="T803" s="5">
        <f>AVERAGE('Summary statistics'!I803:I922)</f>
        <v>5.5538119684436392E-4</v>
      </c>
      <c r="U803">
        <f>AVERAGE('Raw data'!I802:I921)</f>
        <v>16.859749971666663</v>
      </c>
    </row>
    <row r="804" spans="1:21" hidden="1" x14ac:dyDescent="0.2">
      <c r="A804" s="1">
        <v>45061</v>
      </c>
      <c r="B804" s="5">
        <v>6.9293668601566993E-2</v>
      </c>
      <c r="C804" s="5">
        <v>-6.2153806811003354E-2</v>
      </c>
      <c r="D804" s="5">
        <v>-4.6355967920218503E-2</v>
      </c>
      <c r="E804" s="5">
        <v>7.8624489370307602E-4</v>
      </c>
      <c r="F804" s="5">
        <v>2.4581122274428831E-2</v>
      </c>
      <c r="G804" s="5"/>
      <c r="H804" s="5"/>
      <c r="I804" s="5">
        <f>AVERAGE('Summary statistics'!I804:I833)</f>
        <v>2.1805673237970427E-4</v>
      </c>
      <c r="J804">
        <f>AVERAGE('Raw data'!I803:I832)</f>
        <v>20.543999926666668</v>
      </c>
      <c r="L804" s="1">
        <v>45191</v>
      </c>
      <c r="M804" s="5">
        <v>0.17393813848611225</v>
      </c>
      <c r="N804" s="5">
        <v>0.17376116741395539</v>
      </c>
      <c r="O804" s="5">
        <v>-6.8750321160645139E-2</v>
      </c>
      <c r="P804" s="5">
        <v>-1.3000183087974248E-2</v>
      </c>
      <c r="Q804" s="5">
        <v>-1.195538686727839E-2</v>
      </c>
      <c r="R804" s="5"/>
      <c r="S804" s="5"/>
      <c r="T804" s="5">
        <f>AVERAGE('Summary statistics'!I804:I923)</f>
        <v>4.1678466538297085E-4</v>
      </c>
      <c r="U804">
        <f>AVERAGE('Raw data'!I803:I922)</f>
        <v>16.820916631666663</v>
      </c>
    </row>
    <row r="805" spans="1:21" hidden="1" x14ac:dyDescent="0.2">
      <c r="A805" s="1">
        <v>45062</v>
      </c>
      <c r="B805" s="5">
        <v>0.12491064958061547</v>
      </c>
      <c r="C805" s="5">
        <v>-0.12655680203180159</v>
      </c>
      <c r="D805" s="5">
        <v>-2.7968137913101175E-2</v>
      </c>
      <c r="E805" s="5">
        <v>-9.9574080190465708E-3</v>
      </c>
      <c r="F805" s="5">
        <v>2.2656908717911522E-3</v>
      </c>
      <c r="G805" s="5"/>
      <c r="H805" s="5"/>
      <c r="I805" s="5">
        <f>AVERAGE('Summary statistics'!I805:I834)</f>
        <v>-1.182842513372981E-4</v>
      </c>
      <c r="J805">
        <f>AVERAGE('Raw data'!I804:I833)</f>
        <v>20.349333256666672</v>
      </c>
      <c r="L805" s="1">
        <v>45194</v>
      </c>
      <c r="M805" s="5">
        <v>0.22989230560140417</v>
      </c>
      <c r="N805" s="5">
        <v>0.10898487729477677</v>
      </c>
      <c r="O805" s="5">
        <v>-5.543996190063042E-2</v>
      </c>
      <c r="P805" s="5">
        <v>-2.6833656580756635E-2</v>
      </c>
      <c r="Q805" s="5">
        <v>-2.4130746171296485E-2</v>
      </c>
      <c r="R805" s="5"/>
      <c r="S805" s="5"/>
      <c r="T805" s="5">
        <f>AVERAGE('Summary statistics'!I805:I924)</f>
        <v>4.1947572893548531E-4</v>
      </c>
      <c r="U805">
        <f>AVERAGE('Raw data'!I804:I923)</f>
        <v>16.748166627499995</v>
      </c>
    </row>
    <row r="806" spans="1:21" hidden="1" x14ac:dyDescent="0.2">
      <c r="A806" s="1">
        <v>45063</v>
      </c>
      <c r="B806" s="5">
        <v>0.11598760823211263</v>
      </c>
      <c r="C806" s="5">
        <v>-0.10273452510645667</v>
      </c>
      <c r="D806" s="5">
        <v>-2.7402623403624166E-2</v>
      </c>
      <c r="E806" s="5">
        <v>-5.3684397018442041E-2</v>
      </c>
      <c r="F806" s="5">
        <v>-2.0735710094080186E-2</v>
      </c>
      <c r="G806" s="5"/>
      <c r="H806" s="5"/>
      <c r="I806" s="5">
        <f>AVERAGE('Summary statistics'!I806:I835)</f>
        <v>4.6953510031790501E-4</v>
      </c>
      <c r="J806">
        <f>AVERAGE('Raw data'!I805:I834)</f>
        <v>20.08566659666667</v>
      </c>
      <c r="L806" s="1">
        <v>45195</v>
      </c>
      <c r="M806" s="5">
        <v>0.23203081790240387</v>
      </c>
      <c r="N806" s="5">
        <v>0.11327115847403871</v>
      </c>
      <c r="O806" s="5">
        <v>-7.1578244336423374E-2</v>
      </c>
      <c r="P806" s="5">
        <v>-7.8927835967376805E-2</v>
      </c>
      <c r="Q806" s="5">
        <v>-5.1965013727862844E-2</v>
      </c>
      <c r="R806" s="5"/>
      <c r="S806" s="5"/>
      <c r="T806" s="5">
        <f>AVERAGE('Summary statistics'!I806:I925)</f>
        <v>3.4422399282920893E-4</v>
      </c>
      <c r="U806">
        <f>AVERAGE('Raw data'!I805:I924)</f>
        <v>16.654583298333328</v>
      </c>
    </row>
    <row r="807" spans="1:21" hidden="1" x14ac:dyDescent="0.2">
      <c r="A807" s="1">
        <v>45064</v>
      </c>
      <c r="B807" s="5">
        <v>0.18463905493431715</v>
      </c>
      <c r="C807" s="5">
        <v>-0.11490292961013646</v>
      </c>
      <c r="D807" s="5">
        <v>-4.8935701584340741E-2</v>
      </c>
      <c r="E807" s="5">
        <v>-6.2376064830705694E-2</v>
      </c>
      <c r="F807" s="5">
        <v>-3.2385794073735451E-2</v>
      </c>
      <c r="G807" s="5"/>
      <c r="H807" s="5"/>
      <c r="I807" s="5">
        <f>AVERAGE('Summary statistics'!I807:I836)</f>
        <v>8.6607521622377196E-4</v>
      </c>
      <c r="J807">
        <f>AVERAGE('Raw data'!I806:I835)</f>
        <v>19.826999920000002</v>
      </c>
      <c r="L807" s="1">
        <v>45196</v>
      </c>
      <c r="M807" s="5">
        <v>0.24888818234971238</v>
      </c>
      <c r="N807" s="5">
        <v>0.15026200799395256</v>
      </c>
      <c r="O807" s="5">
        <v>-6.6302725729837933E-2</v>
      </c>
      <c r="P807" s="5">
        <v>-9.6933096052719409E-2</v>
      </c>
      <c r="Q807" s="5">
        <v>-6.6490050537029263E-2</v>
      </c>
      <c r="R807" s="5"/>
      <c r="S807" s="5"/>
      <c r="T807" s="5">
        <f>AVERAGE('Summary statistics'!I807:I926)</f>
        <v>3.6693000551651461E-4</v>
      </c>
      <c r="U807">
        <f>AVERAGE('Raw data'!I806:I925)</f>
        <v>16.542666629166661</v>
      </c>
    </row>
    <row r="808" spans="1:21" hidden="1" x14ac:dyDescent="0.2">
      <c r="A808" s="1">
        <v>45065</v>
      </c>
      <c r="B808" s="5">
        <v>0.25109339716987733</v>
      </c>
      <c r="C808" s="5">
        <v>-0.12034206927344275</v>
      </c>
      <c r="D808" s="5">
        <v>-4.2023969484464525E-2</v>
      </c>
      <c r="E808" s="5">
        <v>-4.6704109716978207E-2</v>
      </c>
      <c r="F808" s="5">
        <v>-1.663948579679609E-2</v>
      </c>
      <c r="G808" s="5"/>
      <c r="H808" s="5"/>
      <c r="I808" s="5">
        <f>AVERAGE('Summary statistics'!I808:I837)</f>
        <v>6.9875203384279474E-4</v>
      </c>
      <c r="J808">
        <f>AVERAGE('Raw data'!I807:I836)</f>
        <v>19.663999943333334</v>
      </c>
      <c r="L808" s="1">
        <v>45197</v>
      </c>
      <c r="M808" s="5">
        <v>0.38147670631303521</v>
      </c>
      <c r="N808" s="5">
        <v>0.12789284929494979</v>
      </c>
      <c r="O808" s="5">
        <v>-3.6840813303573763E-2</v>
      </c>
      <c r="P808" s="5">
        <v>-9.8419460050791163E-2</v>
      </c>
      <c r="Q808" s="5">
        <v>-6.8552730634776265E-2</v>
      </c>
      <c r="R808" s="5"/>
      <c r="S808" s="5"/>
      <c r="T808" s="5">
        <f>AVERAGE('Summary statistics'!I808:I927)</f>
        <v>3.8612198186737306E-4</v>
      </c>
      <c r="U808">
        <f>AVERAGE('Raw data'!I807:I926)</f>
        <v>16.46166663499999</v>
      </c>
    </row>
    <row r="809" spans="1:21" hidden="1" x14ac:dyDescent="0.2">
      <c r="A809" s="1">
        <v>45068</v>
      </c>
      <c r="B809" s="5">
        <v>9.9820335282210723E-2</v>
      </c>
      <c r="C809" s="5">
        <v>-0.10224412147199702</v>
      </c>
      <c r="D809" s="5">
        <v>-9.8993280811104117E-2</v>
      </c>
      <c r="E809" s="5">
        <v>-4.8061864896537486E-2</v>
      </c>
      <c r="F809" s="5">
        <v>-7.2151477263070855E-3</v>
      </c>
      <c r="G809" s="5"/>
      <c r="H809" s="5"/>
      <c r="I809" s="5">
        <f>AVERAGE('Summary statistics'!I809:I838)</f>
        <v>6.707253979904332E-4</v>
      </c>
      <c r="J809">
        <f>AVERAGE('Raw data'!I808:I837)</f>
        <v>19.360333319999999</v>
      </c>
      <c r="L809" s="1">
        <v>45198</v>
      </c>
      <c r="M809" s="5">
        <v>0.29901266577390739</v>
      </c>
      <c r="N809" s="5">
        <v>0.12977780543045719</v>
      </c>
      <c r="O809" s="5">
        <v>-9.6668005520548064E-2</v>
      </c>
      <c r="P809" s="5">
        <v>-0.10405900090337919</v>
      </c>
      <c r="Q809" s="5">
        <v>-6.3831583571589717E-2</v>
      </c>
      <c r="R809" s="5"/>
      <c r="S809" s="5"/>
      <c r="T809" s="5">
        <f>AVERAGE('Summary statistics'!I809:I928)</f>
        <v>3.5521353417964524E-4</v>
      </c>
      <c r="U809">
        <f>AVERAGE('Raw data'!I808:I927)</f>
        <v>16.364249971666659</v>
      </c>
    </row>
    <row r="810" spans="1:21" hidden="1" x14ac:dyDescent="0.2">
      <c r="A810" s="1">
        <v>45069</v>
      </c>
      <c r="B810" s="5">
        <v>5.9924737537953091E-2</v>
      </c>
      <c r="C810" s="5">
        <v>-0.11174524685648021</v>
      </c>
      <c r="D810" s="5">
        <v>-0.10418204138446002</v>
      </c>
      <c r="E810" s="5">
        <v>-6.8904958027769969E-2</v>
      </c>
      <c r="F810" s="5">
        <v>-1.629322979183254E-2</v>
      </c>
      <c r="G810" s="5"/>
      <c r="H810" s="5"/>
      <c r="I810" s="5">
        <f>AVERAGE('Summary statistics'!I810:I839)</f>
        <v>2.9592062400833109E-4</v>
      </c>
      <c r="J810">
        <f>AVERAGE('Raw data'!I809:I838)</f>
        <v>19.119999983333333</v>
      </c>
      <c r="L810" s="1">
        <v>45201</v>
      </c>
      <c r="M810" s="5">
        <v>0.26173066241876791</v>
      </c>
      <c r="N810" s="5">
        <v>8.5640799189136946E-2</v>
      </c>
      <c r="O810" s="5">
        <v>-9.3781041286392142E-2</v>
      </c>
      <c r="P810" s="5">
        <v>-0.16191653531297562</v>
      </c>
      <c r="Q810" s="5">
        <v>-8.1873326101518804E-2</v>
      </c>
      <c r="R810" s="5"/>
      <c r="S810" s="5"/>
      <c r="T810" s="5">
        <f>AVERAGE('Summary statistics'!I810:I929)</f>
        <v>3.5621902852922251E-4</v>
      </c>
      <c r="U810">
        <f>AVERAGE('Raw data'!I809:I928)</f>
        <v>16.292666636666659</v>
      </c>
    </row>
    <row r="811" spans="1:21" hidden="1" x14ac:dyDescent="0.2">
      <c r="A811" s="1">
        <v>45070</v>
      </c>
      <c r="B811" s="5">
        <v>0.13603661314145973</v>
      </c>
      <c r="C811" s="5">
        <v>-0.11331907689772308</v>
      </c>
      <c r="D811" s="5">
        <v>-0.12675532294680336</v>
      </c>
      <c r="E811" s="5">
        <v>-9.5813095152271197E-2</v>
      </c>
      <c r="F811" s="5">
        <v>-2.4210357816273339E-2</v>
      </c>
      <c r="G811" s="5"/>
      <c r="H811" s="5"/>
      <c r="I811" s="5">
        <f>AVERAGE('Summary statistics'!I811:I840)</f>
        <v>1.8918421950603784E-4</v>
      </c>
      <c r="J811">
        <f>AVERAGE('Raw data'!I810:I839)</f>
        <v>18.805666639999995</v>
      </c>
      <c r="L811" s="1">
        <v>45202</v>
      </c>
      <c r="M811" s="5">
        <v>0.34286768636927667</v>
      </c>
      <c r="N811" s="5">
        <v>6.9249064145230826E-2</v>
      </c>
      <c r="O811" s="5">
        <v>-8.5824554469964079E-2</v>
      </c>
      <c r="P811" s="5">
        <v>-0.17471445775109912</v>
      </c>
      <c r="Q811" s="5">
        <v>-8.8001926146902429E-2</v>
      </c>
      <c r="R811" s="5"/>
      <c r="S811" s="5"/>
      <c r="T811" s="5">
        <f>AVERAGE('Summary statistics'!I811:I930)</f>
        <v>2.7541943260684401E-4</v>
      </c>
      <c r="U811">
        <f>AVERAGE('Raw data'!I810:I929)</f>
        <v>16.195416636666661</v>
      </c>
    </row>
    <row r="812" spans="1:21" hidden="1" x14ac:dyDescent="0.2">
      <c r="A812" s="1">
        <v>45071</v>
      </c>
      <c r="B812" s="5">
        <v>0.13930690937741533</v>
      </c>
      <c r="C812" s="5">
        <v>-0.13436634953359233</v>
      </c>
      <c r="D812" s="5">
        <v>-0.13779694059304209</v>
      </c>
      <c r="E812" s="5">
        <v>-0.12831564786357835</v>
      </c>
      <c r="F812" s="5">
        <v>-4.9302223922557162E-2</v>
      </c>
      <c r="G812" s="5"/>
      <c r="H812" s="5"/>
      <c r="I812" s="5">
        <f>AVERAGE('Summary statistics'!I812:I841)</f>
        <v>4.0654820747145947E-5</v>
      </c>
      <c r="J812">
        <f>AVERAGE('Raw data'!I811:I840)</f>
        <v>18.593333343333331</v>
      </c>
      <c r="L812" s="1">
        <v>45203</v>
      </c>
      <c r="M812" s="5">
        <v>0.38922364603140613</v>
      </c>
      <c r="N812" s="5">
        <v>2.4763857113479087E-2</v>
      </c>
      <c r="O812" s="5">
        <v>-8.9319419829731128E-2</v>
      </c>
      <c r="P812" s="5">
        <v>-0.20375699180525628</v>
      </c>
      <c r="Q812" s="5">
        <v>-0.10665137605652211</v>
      </c>
      <c r="R812" s="5"/>
      <c r="S812" s="5"/>
      <c r="T812" s="5">
        <f>AVERAGE('Summary statistics'!I812:I931)</f>
        <v>2.3293315792909496E-4</v>
      </c>
      <c r="U812">
        <f>AVERAGE('Raw data'!I811:I930)</f>
        <v>16.109166641666661</v>
      </c>
    </row>
    <row r="813" spans="1:21" hidden="1" x14ac:dyDescent="0.2">
      <c r="A813" s="1">
        <v>45072</v>
      </c>
      <c r="B813" s="5">
        <v>3.1201599771446036E-2</v>
      </c>
      <c r="C813" s="5">
        <v>-0.12711204357450634</v>
      </c>
      <c r="D813" s="5">
        <v>-0.13173045326078386</v>
      </c>
      <c r="E813" s="5">
        <v>-9.0889486301333713E-2</v>
      </c>
      <c r="F813" s="5">
        <v>-1.9721719571395513E-2</v>
      </c>
      <c r="G813" s="5"/>
      <c r="H813" s="5"/>
      <c r="I813" s="5">
        <f>AVERAGE('Summary statistics'!I813:I842)</f>
        <v>5.4185753894066746E-4</v>
      </c>
      <c r="J813">
        <f>AVERAGE('Raw data'!I812:I841)</f>
        <v>18.492000043333334</v>
      </c>
      <c r="L813" s="1">
        <v>45204</v>
      </c>
      <c r="M813" s="5">
        <v>0.40388707401077467</v>
      </c>
      <c r="N813" s="5">
        <v>-2.5480812184983277E-3</v>
      </c>
      <c r="O813" s="5">
        <v>-0.1059057823824382</v>
      </c>
      <c r="P813" s="5">
        <v>-0.19168180255141765</v>
      </c>
      <c r="Q813" s="5">
        <v>-8.8947486016496866E-2</v>
      </c>
      <c r="R813" s="5"/>
      <c r="S813" s="5"/>
      <c r="T813" s="5">
        <f>AVERAGE('Summary statistics'!I813:I932)</f>
        <v>2.3932175312696861E-4</v>
      </c>
      <c r="U813">
        <f>AVERAGE('Raw data'!I812:I931)</f>
        <v>16.049583310833331</v>
      </c>
    </row>
    <row r="814" spans="1:21" hidden="1" x14ac:dyDescent="0.2">
      <c r="A814" s="1">
        <v>45076</v>
      </c>
      <c r="B814" s="5">
        <v>2.2599831917240666E-2</v>
      </c>
      <c r="C814" s="5">
        <v>-0.15159713642982495</v>
      </c>
      <c r="D814" s="5">
        <v>-6.0813616025917387E-2</v>
      </c>
      <c r="E814" s="5">
        <v>-7.6557742369969123E-2</v>
      </c>
      <c r="F814" s="5">
        <v>-8.6118428138575436E-3</v>
      </c>
      <c r="G814" s="5"/>
      <c r="H814" s="5"/>
      <c r="I814" s="5">
        <f>AVERAGE('Summary statistics'!I814:I843)</f>
        <v>4.3238640428797917E-4</v>
      </c>
      <c r="J814">
        <f>AVERAGE('Raw data'!I813:I842)</f>
        <v>18.419666709999998</v>
      </c>
      <c r="L814" s="1">
        <v>45205</v>
      </c>
      <c r="M814" s="5">
        <v>0.38339177283672954</v>
      </c>
      <c r="N814" s="5">
        <v>2.3959097404961577E-2</v>
      </c>
      <c r="O814" s="5">
        <v>-5.2232649525236222E-2</v>
      </c>
      <c r="P814" s="5">
        <v>-0.14401803709320413</v>
      </c>
      <c r="Q814" s="5">
        <v>-7.7655294711027709E-2</v>
      </c>
      <c r="R814" s="5"/>
      <c r="S814" s="5"/>
      <c r="T814" s="5">
        <f>AVERAGE('Summary statistics'!I814:I933)</f>
        <v>3.0969549783488824E-4</v>
      </c>
      <c r="U814">
        <f>AVERAGE('Raw data'!I813:I932)</f>
        <v>15.97641663833333</v>
      </c>
    </row>
    <row r="815" spans="1:21" hidden="1" x14ac:dyDescent="0.2">
      <c r="A815" s="1">
        <v>45077</v>
      </c>
      <c r="B815" s="5">
        <v>-4.3184602950380763E-2</v>
      </c>
      <c r="C815" s="5">
        <v>-0.17188890471774942</v>
      </c>
      <c r="D815" s="5">
        <v>-0.11004820065292405</v>
      </c>
      <c r="E815" s="5">
        <v>-7.7355091452503688E-2</v>
      </c>
      <c r="F815" s="5">
        <v>-1.412707594328491E-2</v>
      </c>
      <c r="G815" s="5"/>
      <c r="H815" s="5"/>
      <c r="I815" s="5">
        <f>AVERAGE('Summary statistics'!I815:I844)</f>
        <v>1.996478546838357E-4</v>
      </c>
      <c r="J815">
        <f>AVERAGE('Raw data'!I814:I843)</f>
        <v>18.239000040000001</v>
      </c>
      <c r="L815" s="1">
        <v>45208</v>
      </c>
      <c r="M815" s="5">
        <v>0.35549081117751558</v>
      </c>
      <c r="N815" s="5">
        <v>6.6036903319930201E-2</v>
      </c>
      <c r="O815" s="5">
        <v>-9.6715278110751035E-2</v>
      </c>
      <c r="P815" s="5">
        <v>-0.15046887707037193</v>
      </c>
      <c r="Q815" s="5">
        <v>-7.5398317145819668E-2</v>
      </c>
      <c r="R815" s="5"/>
      <c r="S815" s="5"/>
      <c r="T815" s="5">
        <f>AVERAGE('Summary statistics'!I815:I934)</f>
        <v>3.5493922971733041E-4</v>
      </c>
      <c r="U815">
        <f>AVERAGE('Raw data'!I814:I933)</f>
        <v>15.894833297499995</v>
      </c>
    </row>
    <row r="816" spans="1:21" hidden="1" x14ac:dyDescent="0.2">
      <c r="A816" s="1">
        <v>45078</v>
      </c>
      <c r="B816" s="5">
        <v>-2.9225824381495579E-2</v>
      </c>
      <c r="C816" s="5">
        <v>-0.12154832669382054</v>
      </c>
      <c r="D816" s="5">
        <v>-7.1740376928958849E-2</v>
      </c>
      <c r="E816" s="5">
        <v>-6.4689633244804784E-2</v>
      </c>
      <c r="F816" s="5">
        <v>-1.2520347197101916E-3</v>
      </c>
      <c r="G816" s="5"/>
      <c r="H816" s="5"/>
      <c r="I816" s="5">
        <f>AVERAGE('Summary statistics'!I816:I845)</f>
        <v>5.2933022781571915E-4</v>
      </c>
      <c r="J816">
        <f>AVERAGE('Raw data'!I815:I844)</f>
        <v>18.080333363333338</v>
      </c>
      <c r="L816" s="1">
        <v>45209</v>
      </c>
      <c r="M816" s="5">
        <v>0.42005955925895039</v>
      </c>
      <c r="N816" s="5">
        <v>8.2527277451987638E-2</v>
      </c>
      <c r="O816" s="5">
        <v>-5.0636476196021379E-2</v>
      </c>
      <c r="P816" s="5">
        <v>-0.15329784572991167</v>
      </c>
      <c r="Q816" s="5">
        <v>-6.3378033602623285E-2</v>
      </c>
      <c r="R816" s="5"/>
      <c r="S816" s="5"/>
      <c r="T816" s="5">
        <f>AVERAGE('Summary statistics'!I816:I935)</f>
        <v>3.9892839976047673E-4</v>
      </c>
      <c r="U816">
        <f>AVERAGE('Raw data'!I815:I934)</f>
        <v>15.828583299166665</v>
      </c>
    </row>
    <row r="817" spans="1:21" hidden="1" x14ac:dyDescent="0.2">
      <c r="A817" s="1">
        <v>45079</v>
      </c>
      <c r="B817" s="5">
        <v>-3.4837270905489846E-2</v>
      </c>
      <c r="C817" s="5">
        <v>-7.4516109014643117E-2</v>
      </c>
      <c r="D817" s="5">
        <v>-3.5898111071015606E-2</v>
      </c>
      <c r="E817" s="5">
        <v>-7.4940813196881423E-2</v>
      </c>
      <c r="F817" s="5">
        <v>-2.02047381846692E-2</v>
      </c>
      <c r="G817" s="5"/>
      <c r="H817" s="5"/>
      <c r="I817" s="5">
        <f>AVERAGE('Summary statistics'!I817:I846)</f>
        <v>1.2093345477478313E-3</v>
      </c>
      <c r="J817">
        <f>AVERAGE('Raw data'!I816:I845)</f>
        <v>17.983999986666671</v>
      </c>
      <c r="L817" s="1">
        <v>45210</v>
      </c>
      <c r="M817" s="5">
        <v>0.40650206842625203</v>
      </c>
      <c r="N817" s="5">
        <v>7.7162283087129108E-2</v>
      </c>
      <c r="O817" s="5">
        <v>-4.9501098291321863E-2</v>
      </c>
      <c r="P817" s="5">
        <v>-0.14532731244963834</v>
      </c>
      <c r="Q817" s="5">
        <v>-6.2887978370765596E-2</v>
      </c>
      <c r="R817" s="5"/>
      <c r="S817" s="5"/>
      <c r="T817" s="5">
        <f>AVERAGE('Summary statistics'!I817:I936)</f>
        <v>4.843798047637159E-4</v>
      </c>
      <c r="U817">
        <f>AVERAGE('Raw data'!I816:I935)</f>
        <v>15.773583295833333</v>
      </c>
    </row>
    <row r="818" spans="1:21" hidden="1" x14ac:dyDescent="0.2">
      <c r="A818" s="1">
        <v>45082</v>
      </c>
      <c r="B818" s="5">
        <v>5.3595483361965554E-3</v>
      </c>
      <c r="C818" s="5">
        <v>-7.6293484369014522E-2</v>
      </c>
      <c r="D818" s="5">
        <v>-5.726284180136354E-2</v>
      </c>
      <c r="E818" s="5">
        <v>-6.7284905033457229E-2</v>
      </c>
      <c r="F818" s="5">
        <v>-3.5392897700300351E-3</v>
      </c>
      <c r="G818" s="5"/>
      <c r="H818" s="5"/>
      <c r="I818" s="5">
        <f>AVERAGE('Summary statistics'!I818:I847)</f>
        <v>1.1123892391980488E-3</v>
      </c>
      <c r="J818">
        <f>AVERAGE('Raw data'!I817:I846)</f>
        <v>17.883000026666668</v>
      </c>
      <c r="L818" s="1">
        <v>45211</v>
      </c>
      <c r="M818" s="5">
        <v>0.40382172236443431</v>
      </c>
      <c r="N818" s="5">
        <v>6.2714912539232323E-2</v>
      </c>
      <c r="O818" s="5">
        <v>-1.8647152395676186E-2</v>
      </c>
      <c r="P818" s="5">
        <v>-0.14083649101480222</v>
      </c>
      <c r="Q818" s="5">
        <v>-5.088694524306165E-2</v>
      </c>
      <c r="R818" s="5"/>
      <c r="S818" s="5"/>
      <c r="T818" s="5">
        <f>AVERAGE('Summary statistics'!I818:I937)</f>
        <v>4.2464034746207457E-4</v>
      </c>
      <c r="U818">
        <f>AVERAGE('Raw data'!I817:I936)</f>
        <v>15.724749965833329</v>
      </c>
    </row>
    <row r="819" spans="1:21" hidden="1" x14ac:dyDescent="0.2">
      <c r="A819" s="1">
        <v>45083</v>
      </c>
      <c r="B819" s="5">
        <v>-4.8511671764776909E-3</v>
      </c>
      <c r="C819" s="5">
        <v>-9.3356781666788194E-2</v>
      </c>
      <c r="D819" s="5">
        <v>-1.0197477821180419E-2</v>
      </c>
      <c r="E819" s="5">
        <v>-7.5410762480207963E-2</v>
      </c>
      <c r="F819" s="5">
        <v>-4.5819671814733131E-3</v>
      </c>
      <c r="G819" s="5"/>
      <c r="H819" s="5"/>
      <c r="I819" s="5">
        <f>AVERAGE('Summary statistics'!I819:I848)</f>
        <v>1.1623860564069189E-3</v>
      </c>
      <c r="J819">
        <f>AVERAGE('Raw data'!I818:I847)</f>
        <v>17.810000010000003</v>
      </c>
      <c r="L819" s="1">
        <v>45212</v>
      </c>
      <c r="M819" s="5">
        <v>0.3532374543258392</v>
      </c>
      <c r="N819" s="5">
        <v>0.10740261402033903</v>
      </c>
      <c r="O819" s="5">
        <v>-2.3755641427358219E-2</v>
      </c>
      <c r="P819" s="5">
        <v>-0.10870063989704151</v>
      </c>
      <c r="Q819" s="5">
        <v>-2.4975230640241989E-2</v>
      </c>
      <c r="R819" s="5"/>
      <c r="S819" s="5"/>
      <c r="T819" s="5">
        <f>AVERAGE('Summary statistics'!I819:I938)</f>
        <v>3.7561793487113625E-4</v>
      </c>
      <c r="U819">
        <f>AVERAGE('Raw data'!I818:I937)</f>
        <v>15.691583294999996</v>
      </c>
    </row>
    <row r="820" spans="1:21" hidden="1" x14ac:dyDescent="0.2">
      <c r="A820" s="1">
        <v>45084</v>
      </c>
      <c r="B820" s="5">
        <v>9.4910117105873569E-3</v>
      </c>
      <c r="C820" s="5">
        <v>-6.0713830414580644E-2</v>
      </c>
      <c r="D820" s="5">
        <v>-7.1635796431765736E-2</v>
      </c>
      <c r="E820" s="5">
        <v>-6.4155941269358405E-2</v>
      </c>
      <c r="F820" s="5">
        <v>-1.8566361063008342E-2</v>
      </c>
      <c r="G820" s="5"/>
      <c r="H820" s="5"/>
      <c r="I820" s="5">
        <f>AVERAGE('Summary statistics'!I820:I849)</f>
        <v>1.5663150526802709E-3</v>
      </c>
      <c r="J820">
        <f>AVERAGE('Raw data'!I819:I848)</f>
        <v>17.743666683333338</v>
      </c>
      <c r="L820" s="1">
        <v>45215</v>
      </c>
      <c r="M820" s="5">
        <v>0.29835315188500039</v>
      </c>
      <c r="N820" s="5">
        <v>0.11727831652186119</v>
      </c>
      <c r="O820" s="5">
        <v>7.4249793222655944E-3</v>
      </c>
      <c r="P820" s="5">
        <v>-9.7165375381251709E-2</v>
      </c>
      <c r="Q820" s="5">
        <v>-3.094867047296419E-2</v>
      </c>
      <c r="R820" s="5"/>
      <c r="S820" s="5"/>
      <c r="T820" s="5">
        <f>AVERAGE('Summary statistics'!I820:I939)</f>
        <v>5.9624931027709924E-4</v>
      </c>
      <c r="U820">
        <f>AVERAGE('Raw data'!I819:I938)</f>
        <v>15.679249964999999</v>
      </c>
    </row>
    <row r="821" spans="1:21" hidden="1" x14ac:dyDescent="0.2">
      <c r="A821" s="1">
        <v>45085</v>
      </c>
      <c r="B821" s="5">
        <v>0.10526603788365234</v>
      </c>
      <c r="C821" s="5">
        <v>-4.1354886594176132E-2</v>
      </c>
      <c r="D821" s="5">
        <v>-7.0068725853327393E-2</v>
      </c>
      <c r="E821" s="5">
        <v>-2.9262089055731105E-2</v>
      </c>
      <c r="F821" s="5">
        <v>-4.1861112699212669E-3</v>
      </c>
      <c r="G821" s="5"/>
      <c r="H821" s="5"/>
      <c r="I821" s="5">
        <f>AVERAGE('Summary statistics'!I821:I850)</f>
        <v>1.9002532234872276E-3</v>
      </c>
      <c r="J821">
        <f>AVERAGE('Raw data'!I820:I849)</f>
        <v>17.691000016666671</v>
      </c>
      <c r="L821" s="1">
        <v>45216</v>
      </c>
      <c r="M821" s="5">
        <v>0.37460487678963561</v>
      </c>
      <c r="N821" s="5">
        <v>0.15388146458804949</v>
      </c>
      <c r="O821" s="5">
        <v>-7.3906972087374933E-4</v>
      </c>
      <c r="P821" s="5">
        <v>-8.5174649542396702E-2</v>
      </c>
      <c r="Q821" s="5">
        <v>-2.6106617007544183E-2</v>
      </c>
      <c r="R821" s="5"/>
      <c r="S821" s="5"/>
      <c r="T821" s="5">
        <f>AVERAGE('Summary statistics'!I821:I940)</f>
        <v>6.2750171479653124E-4</v>
      </c>
      <c r="U821">
        <f>AVERAGE('Raw data'!I820:I939)</f>
        <v>15.666749964999999</v>
      </c>
    </row>
    <row r="822" spans="1:21" hidden="1" x14ac:dyDescent="0.2">
      <c r="A822" s="1">
        <v>45086</v>
      </c>
      <c r="B822" s="5">
        <v>-4.3834311850796587E-2</v>
      </c>
      <c r="C822" s="5">
        <v>-6.3362113323164534E-2</v>
      </c>
      <c r="D822" s="5">
        <v>-0.1072096846343376</v>
      </c>
      <c r="E822" s="5">
        <v>-3.2208189209322238E-2</v>
      </c>
      <c r="F822" s="5">
        <v>-1.0965353067595713E-2</v>
      </c>
      <c r="G822" s="5"/>
      <c r="H822" s="5"/>
      <c r="I822" s="5">
        <f>AVERAGE('Summary statistics'!I822:I851)</f>
        <v>1.2925967696101051E-3</v>
      </c>
      <c r="J822">
        <f>AVERAGE('Raw data'!I821:I850)</f>
        <v>17.672333370000004</v>
      </c>
      <c r="L822" s="1">
        <v>45217</v>
      </c>
      <c r="M822" s="5">
        <v>0.26056614383589305</v>
      </c>
      <c r="N822" s="5">
        <v>0.16668359994142268</v>
      </c>
      <c r="O822" s="5">
        <v>-3.9944685035931946E-2</v>
      </c>
      <c r="P822" s="5">
        <v>-8.7411747066773876E-2</v>
      </c>
      <c r="Q822" s="5">
        <v>-1.5476829481459134E-2</v>
      </c>
      <c r="R822" s="5"/>
      <c r="S822" s="5"/>
      <c r="T822" s="5">
        <f>AVERAGE('Summary statistics'!I822:I941)</f>
        <v>3.5360543476462849E-4</v>
      </c>
      <c r="U822">
        <f>AVERAGE('Raw data'!I821:I940)</f>
        <v>15.652999968333331</v>
      </c>
    </row>
    <row r="823" spans="1:21" hidden="1" x14ac:dyDescent="0.2">
      <c r="A823" s="1">
        <v>45089</v>
      </c>
      <c r="B823" s="5">
        <v>-6.1610584896749032E-2</v>
      </c>
      <c r="C823" s="5">
        <v>-0.13446212741370056</v>
      </c>
      <c r="D823" s="5">
        <v>-0.12382578416740028</v>
      </c>
      <c r="E823" s="5">
        <v>-4.7366061741991268E-2</v>
      </c>
      <c r="F823" s="5">
        <v>-1.4815832390047974E-2</v>
      </c>
      <c r="G823" s="5"/>
      <c r="H823" s="5"/>
      <c r="I823" s="5">
        <f>AVERAGE('Summary statistics'!I823:I852)</f>
        <v>1.3278815380472408E-3</v>
      </c>
      <c r="J823">
        <f>AVERAGE('Raw data'!I822:I851)</f>
        <v>17.601333396666675</v>
      </c>
      <c r="L823" s="1">
        <v>45218</v>
      </c>
      <c r="M823" s="5">
        <v>0.20454849336777661</v>
      </c>
      <c r="N823" s="5">
        <v>0.15184086582064898</v>
      </c>
      <c r="O823" s="5">
        <v>-2.0633071126374754E-2</v>
      </c>
      <c r="P823" s="5">
        <v>-9.1034074151130157E-2</v>
      </c>
      <c r="Q823" s="5">
        <v>-9.3477411997263272E-3</v>
      </c>
      <c r="R823" s="5"/>
      <c r="S823" s="5"/>
      <c r="T823" s="5">
        <f>AVERAGE('Summary statistics'!I823:I942)</f>
        <v>2.1411902387527155E-4</v>
      </c>
      <c r="U823">
        <f>AVERAGE('Raw data'!I822:I941)</f>
        <v>15.652499972499999</v>
      </c>
    </row>
    <row r="824" spans="1:21" hidden="1" x14ac:dyDescent="0.2">
      <c r="A824" s="1">
        <v>45090</v>
      </c>
      <c r="B824" s="5">
        <v>9.4461844520501229E-3</v>
      </c>
      <c r="C824" s="5">
        <v>-8.6074608771242567E-2</v>
      </c>
      <c r="D824" s="5">
        <v>-7.959464535748674E-2</v>
      </c>
      <c r="E824" s="5">
        <v>-5.7424239194257258E-2</v>
      </c>
      <c r="F824" s="5">
        <v>-1.7009623424371168E-2</v>
      </c>
      <c r="G824" s="5"/>
      <c r="H824" s="5"/>
      <c r="I824" s="5">
        <f>AVERAGE('Summary statistics'!I824:I853)</f>
        <v>1.5710441624836779E-3</v>
      </c>
      <c r="J824">
        <f>AVERAGE('Raw data'!I823:I852)</f>
        <v>17.500333373333337</v>
      </c>
      <c r="L824" s="1">
        <v>45219</v>
      </c>
      <c r="M824" s="5">
        <v>0.22366110502195866</v>
      </c>
      <c r="N824" s="5">
        <v>0.15957380915064184</v>
      </c>
      <c r="O824" s="5">
        <v>5.5315985734755574E-2</v>
      </c>
      <c r="P824" s="5">
        <v>-7.0863143221444561E-2</v>
      </c>
      <c r="Q824" s="5">
        <v>1.1036974982821966E-3</v>
      </c>
      <c r="R824" s="5"/>
      <c r="S824" s="5"/>
      <c r="T824" s="5">
        <f>AVERAGE('Summary statistics'!I824:I943)</f>
        <v>1.1179425440834924E-4</v>
      </c>
      <c r="U824">
        <f>AVERAGE('Raw data'!I823:I942)</f>
        <v>15.645333300833331</v>
      </c>
    </row>
    <row r="825" spans="1:21" hidden="1" x14ac:dyDescent="0.2">
      <c r="A825" s="1">
        <v>45091</v>
      </c>
      <c r="B825" s="5">
        <v>5.6204430889080594E-2</v>
      </c>
      <c r="C825" s="5">
        <v>-4.8462280446618433E-2</v>
      </c>
      <c r="D825" s="5">
        <v>-0.13177743288434937</v>
      </c>
      <c r="E825" s="5">
        <v>-6.0914975842988932E-2</v>
      </c>
      <c r="F825" s="5">
        <v>-2.725483063736207E-2</v>
      </c>
      <c r="G825" s="5"/>
      <c r="H825" s="5"/>
      <c r="I825" s="5">
        <f>AVERAGE('Summary statistics'!I825:I854)</f>
        <v>1.9868098157244662E-3</v>
      </c>
      <c r="J825">
        <f>AVERAGE('Raw data'!I824:I853)</f>
        <v>17.447333370000006</v>
      </c>
      <c r="L825" s="1">
        <v>45222</v>
      </c>
      <c r="M825" s="5">
        <v>0.27883546831148792</v>
      </c>
      <c r="N825" s="5">
        <v>0.17646669816133437</v>
      </c>
      <c r="O825" s="5">
        <v>0.14195353888380546</v>
      </c>
      <c r="P825" s="5">
        <v>-0.10371811981800561</v>
      </c>
      <c r="Q825" s="5">
        <v>-2.2542501479409179E-2</v>
      </c>
      <c r="R825" s="5"/>
      <c r="S825" s="5"/>
      <c r="T825" s="5">
        <f>AVERAGE('Summary statistics'!I825:I944)</f>
        <v>1.9485203098465952E-4</v>
      </c>
      <c r="U825">
        <f>AVERAGE('Raw data'!I824:I943)</f>
        <v>15.636499972499996</v>
      </c>
    </row>
    <row r="826" spans="1:21" hidden="1" x14ac:dyDescent="0.2">
      <c r="A826" s="1">
        <v>45092</v>
      </c>
      <c r="B826" s="5">
        <v>0.15467720346717001</v>
      </c>
      <c r="C826" s="5">
        <v>2.9020855768401219E-2</v>
      </c>
      <c r="D826" s="5">
        <v>-0.12585684216430962</v>
      </c>
      <c r="E826" s="5">
        <v>-7.2249599893672425E-2</v>
      </c>
      <c r="F826" s="5">
        <v>-3.7615718096590679E-2</v>
      </c>
      <c r="G826" s="5"/>
      <c r="H826" s="5"/>
      <c r="I826" s="5">
        <f>AVERAGE('Summary statistics'!I826:I855)</f>
        <v>2.624392120865592E-3</v>
      </c>
      <c r="J826">
        <f>AVERAGE('Raw data'!I825:I854)</f>
        <v>17.388666696666672</v>
      </c>
      <c r="L826" s="1">
        <v>45223</v>
      </c>
      <c r="M826" s="5">
        <v>0.31417142892810285</v>
      </c>
      <c r="N826" s="5">
        <v>0.19942422585915762</v>
      </c>
      <c r="O826" s="5">
        <v>0.15580707147627623</v>
      </c>
      <c r="P826" s="5">
        <v>-0.11030068215048233</v>
      </c>
      <c r="Q826" s="5">
        <v>-2.9998761552406394E-2</v>
      </c>
      <c r="R826" s="5"/>
      <c r="S826" s="5"/>
      <c r="T826" s="5">
        <f>AVERAGE('Summary statistics'!I826:I945)</f>
        <v>3.1370520173749754E-4</v>
      </c>
      <c r="U826">
        <f>AVERAGE('Raw data'!I825:I944)</f>
        <v>15.624416649166664</v>
      </c>
    </row>
    <row r="827" spans="1:21" hidden="1" x14ac:dyDescent="0.2">
      <c r="A827" s="1">
        <v>45093</v>
      </c>
      <c r="B827" s="5">
        <v>0.22533059160020741</v>
      </c>
      <c r="C827" s="5">
        <v>4.5896611429937062E-2</v>
      </c>
      <c r="D827" s="5">
        <v>-9.0698075608796058E-2</v>
      </c>
      <c r="E827" s="5">
        <v>-9.0556340536172994E-2</v>
      </c>
      <c r="F827" s="5">
        <v>-4.6550129802336852E-2</v>
      </c>
      <c r="G827" s="5"/>
      <c r="H827" s="5"/>
      <c r="I827" s="5">
        <f>AVERAGE('Summary statistics'!I827:I856)</f>
        <v>2.7432764509856258E-3</v>
      </c>
      <c r="J827">
        <f>AVERAGE('Raw data'!I826:I855)</f>
        <v>17.369666706666671</v>
      </c>
      <c r="L827" s="1">
        <v>45224</v>
      </c>
      <c r="M827" s="5">
        <v>0.35952665689792135</v>
      </c>
      <c r="N827" s="5">
        <v>0.21951972362999023</v>
      </c>
      <c r="O827" s="5">
        <v>0.17903044081243624</v>
      </c>
      <c r="P827" s="5">
        <v>-0.14085328811263845</v>
      </c>
      <c r="Q827" s="5">
        <v>-3.4745650960321915E-2</v>
      </c>
      <c r="R827" s="5"/>
      <c r="S827" s="5"/>
      <c r="T827" s="5">
        <f>AVERAGE('Summary statistics'!I827:I946)</f>
        <v>2.5371777092003537E-4</v>
      </c>
      <c r="U827">
        <f>AVERAGE('Raw data'!I826:I945)</f>
        <v>15.611999984166664</v>
      </c>
    </row>
    <row r="828" spans="1:21" hidden="1" x14ac:dyDescent="0.2">
      <c r="A828" s="1">
        <v>45097</v>
      </c>
      <c r="B828" s="5">
        <v>0.15368262458819607</v>
      </c>
      <c r="C828" s="5">
        <v>-1.1844470112522362E-2</v>
      </c>
      <c r="D828" s="5">
        <v>-4.1703768447094433E-2</v>
      </c>
      <c r="E828" s="5">
        <v>-0.11155009054412537</v>
      </c>
      <c r="F828" s="5">
        <v>-4.3350128293954862E-2</v>
      </c>
      <c r="G828" s="5"/>
      <c r="H828" s="5"/>
      <c r="I828" s="5">
        <f>AVERAGE('Summary statistics'!I828:I857)</f>
        <v>1.974858466426989E-3</v>
      </c>
      <c r="J828">
        <f>AVERAGE('Raw data'!I827:I856)</f>
        <v>17.401000056666668</v>
      </c>
      <c r="L828" s="1">
        <v>45225</v>
      </c>
      <c r="M828" s="5">
        <v>0.40811329097831051</v>
      </c>
      <c r="N828" s="5">
        <v>0.1539103529815925</v>
      </c>
      <c r="O828" s="5">
        <v>0.14603330478867102</v>
      </c>
      <c r="P828" s="5">
        <v>-0.12885938588516788</v>
      </c>
      <c r="Q828" s="5">
        <v>-1.8392125090439401E-2</v>
      </c>
      <c r="R828" s="5"/>
      <c r="S828" s="5"/>
      <c r="T828" s="5">
        <f>AVERAGE('Summary statistics'!I828:I947)</f>
        <v>1.9741793549575499E-6</v>
      </c>
      <c r="U828">
        <f>AVERAGE('Raw data'!I827:I946)</f>
        <v>15.617749988333328</v>
      </c>
    </row>
    <row r="829" spans="1:21" hidden="1" x14ac:dyDescent="0.2">
      <c r="A829" s="1">
        <v>45098</v>
      </c>
      <c r="B829" s="5">
        <v>0.14877432279087788</v>
      </c>
      <c r="C829" s="5">
        <v>-8.6485541473437094E-3</v>
      </c>
      <c r="D829" s="5">
        <v>8.072717924195838E-2</v>
      </c>
      <c r="E829" s="5">
        <v>-0.12607191942141036</v>
      </c>
      <c r="F829" s="5">
        <v>-4.8935266177627994E-2</v>
      </c>
      <c r="G829" s="5"/>
      <c r="H829" s="5"/>
      <c r="I829" s="5">
        <f>AVERAGE('Summary statistics'!I829:I858)</f>
        <v>1.7844891326919937E-3</v>
      </c>
      <c r="J829">
        <f>AVERAGE('Raw data'!I828:I857)</f>
        <v>17.445666730000003</v>
      </c>
      <c r="L829" s="1">
        <v>45226</v>
      </c>
      <c r="M829" s="5">
        <v>0.34625444001567429</v>
      </c>
      <c r="N829" s="5">
        <v>0.15633527927609736</v>
      </c>
      <c r="O829" s="5">
        <v>0.20310124657431697</v>
      </c>
      <c r="P829" s="5">
        <v>-0.12607191942141016</v>
      </c>
      <c r="Q829" s="5">
        <v>-2.1978906718776139E-2</v>
      </c>
      <c r="R829" s="5"/>
      <c r="S829" s="5"/>
      <c r="T829" s="5">
        <f>AVERAGE('Summary statistics'!I829:I948)</f>
        <v>-4.1891403370641978E-5</v>
      </c>
      <c r="U829">
        <f>AVERAGE('Raw data'!I828:I947)</f>
        <v>15.624249994166663</v>
      </c>
    </row>
    <row r="830" spans="1:21" hidden="1" x14ac:dyDescent="0.2">
      <c r="A830" s="1">
        <v>45099</v>
      </c>
      <c r="B830" s="5">
        <v>0.14012627253901452</v>
      </c>
      <c r="C830" s="5">
        <v>-5.8667848088802467E-2</v>
      </c>
      <c r="D830" s="5">
        <v>7.846123747953393E-2</v>
      </c>
      <c r="E830" s="5">
        <v>-0.14349893400055774</v>
      </c>
      <c r="F830" s="5">
        <v>-6.4652744378861454E-2</v>
      </c>
      <c r="G830" s="5"/>
      <c r="H830" s="5"/>
      <c r="I830" s="5">
        <f>AVERAGE('Summary statistics'!I830:I859)</f>
        <v>2.0609483803218269E-3</v>
      </c>
      <c r="J830">
        <f>AVERAGE('Raw data'!I829:I858)</f>
        <v>17.475000100000003</v>
      </c>
      <c r="L830" s="1">
        <v>45229</v>
      </c>
      <c r="M830" s="5">
        <v>0.39109981109444497</v>
      </c>
      <c r="N830" s="5">
        <v>0.11035413178335493</v>
      </c>
      <c r="O830" s="5">
        <v>0.22123907238924878</v>
      </c>
      <c r="P830" s="5">
        <v>-0.1016006780658687</v>
      </c>
      <c r="Q830" s="5">
        <v>-1.8427099149525009E-2</v>
      </c>
      <c r="R830" s="5"/>
      <c r="S830" s="5"/>
      <c r="T830" s="5">
        <f>AVERAGE('Summary statistics'!I830:I949)</f>
        <v>9.5845568394452871E-5</v>
      </c>
      <c r="U830">
        <f>AVERAGE('Raw data'!I829:I948)</f>
        <v>15.636083328333333</v>
      </c>
    </row>
    <row r="831" spans="1:21" hidden="1" x14ac:dyDescent="0.2">
      <c r="A831" s="1">
        <v>45100</v>
      </c>
      <c r="B831" s="5">
        <v>0.21957718111287186</v>
      </c>
      <c r="C831" s="5">
        <v>-4.799114499179126E-2</v>
      </c>
      <c r="D831" s="5">
        <v>0.10565608880020338</v>
      </c>
      <c r="E831" s="5">
        <v>-0.13901391759312734</v>
      </c>
      <c r="F831" s="5">
        <v>-5.8681344054955245E-2</v>
      </c>
      <c r="G831" s="5"/>
      <c r="H831" s="5"/>
      <c r="I831" s="5">
        <f>AVERAGE('Summary statistics'!I831:I860)</f>
        <v>1.6555428784773656E-3</v>
      </c>
      <c r="J831">
        <f>AVERAGE('Raw data'!I830:I859)</f>
        <v>17.492000043333338</v>
      </c>
      <c r="L831" s="1">
        <v>45230</v>
      </c>
      <c r="M831" s="5">
        <v>0.48960711553264202</v>
      </c>
      <c r="N831" s="5">
        <v>0.11028223196766293</v>
      </c>
      <c r="O831" s="5">
        <v>0.22737971071016347</v>
      </c>
      <c r="P831" s="5">
        <v>-0.11145033514808454</v>
      </c>
      <c r="Q831" s="5">
        <v>-2.1234116264336723E-2</v>
      </c>
      <c r="R831" s="5"/>
      <c r="S831" s="5"/>
      <c r="T831" s="5">
        <f>AVERAGE('Summary statistics'!I831:I950)</f>
        <v>1.1234722651478029E-4</v>
      </c>
      <c r="U831">
        <f>AVERAGE('Raw data'!I830:I949)</f>
        <v>15.640249995</v>
      </c>
    </row>
    <row r="832" spans="1:21" hidden="1" x14ac:dyDescent="0.2">
      <c r="A832" s="1">
        <v>45103</v>
      </c>
      <c r="B832" s="5">
        <v>0.17411455265594206</v>
      </c>
      <c r="C832" s="5">
        <v>-2.1392715424954318E-2</v>
      </c>
      <c r="D832" s="5">
        <v>0.11483244200563811</v>
      </c>
      <c r="E832" s="5">
        <v>-6.8586445268912916E-2</v>
      </c>
      <c r="F832" s="5">
        <v>-4.8367091093949224E-2</v>
      </c>
      <c r="G832" s="5"/>
      <c r="H832" s="5"/>
      <c r="I832" s="5">
        <f>AVERAGE('Summary statistics'!I832:I861)</f>
        <v>1.5622490260837182E-3</v>
      </c>
      <c r="J832">
        <f>AVERAGE('Raw data'!I831:I860)</f>
        <v>17.529000063333338</v>
      </c>
      <c r="L832" s="1">
        <v>45231</v>
      </c>
      <c r="M832" s="5">
        <v>0.39876180981362225</v>
      </c>
      <c r="N832" s="5">
        <v>0.12666435208228632</v>
      </c>
      <c r="O832" s="5">
        <v>0.27215834253178295</v>
      </c>
      <c r="P832" s="5">
        <v>-6.9244412174983672E-2</v>
      </c>
      <c r="Q832" s="5">
        <v>-1.6467437990042244E-2</v>
      </c>
      <c r="R832" s="5"/>
      <c r="S832" s="5"/>
      <c r="T832" s="5">
        <f>AVERAGE('Summary statistics'!I832:I951)</f>
        <v>2.1359090065806321E-4</v>
      </c>
      <c r="U832">
        <f>AVERAGE('Raw data'!I831:I950)</f>
        <v>15.647500002499999</v>
      </c>
    </row>
    <row r="833" spans="1:21" hidden="1" x14ac:dyDescent="0.2">
      <c r="A833" s="1">
        <v>45104</v>
      </c>
      <c r="B833" s="5">
        <v>0.12513901488219922</v>
      </c>
      <c r="C833" s="5">
        <v>-3.3980327499421425E-2</v>
      </c>
      <c r="D833" s="5">
        <v>0.13553550636344677</v>
      </c>
      <c r="E833" s="5">
        <v>-5.1611479081192665E-2</v>
      </c>
      <c r="F833" s="5">
        <v>-5.3228656019942866E-2</v>
      </c>
      <c r="G833" s="5"/>
      <c r="H833" s="5"/>
      <c r="I833" s="5">
        <f>AVERAGE('Summary statistics'!I833:I862)</f>
        <v>1.9947560058547831E-3</v>
      </c>
      <c r="J833">
        <f>AVERAGE('Raw data'!I832:I861)</f>
        <v>17.502000080000002</v>
      </c>
      <c r="L833" s="1">
        <v>45232</v>
      </c>
      <c r="M833" s="5">
        <v>0.35355276573902389</v>
      </c>
      <c r="N833" s="5">
        <v>0.16324681986110245</v>
      </c>
      <c r="O833" s="5">
        <v>0.2650141018508736</v>
      </c>
      <c r="P833" s="5">
        <v>-5.5673950541428131E-2</v>
      </c>
      <c r="Q833" s="5">
        <v>-1.3106608771047761E-2</v>
      </c>
      <c r="R833" s="5"/>
      <c r="S833" s="5"/>
      <c r="T833" s="5">
        <f>AVERAGE('Summary statistics'!I833:I952)</f>
        <v>3.8248680560269384E-4</v>
      </c>
      <c r="U833">
        <f>AVERAGE('Raw data'!I832:I951)</f>
        <v>15.652250015833333</v>
      </c>
    </row>
    <row r="834" spans="1:21" hidden="1" x14ac:dyDescent="0.2">
      <c r="A834" s="1">
        <v>45105</v>
      </c>
      <c r="B834" s="5">
        <v>9.1667188525823451E-2</v>
      </c>
      <c r="C834" s="5">
        <v>-2.2038284409343942E-2</v>
      </c>
      <c r="D834" s="5">
        <v>0.10118906915698976</v>
      </c>
      <c r="E834" s="5">
        <v>-5.5580487937633143E-2</v>
      </c>
      <c r="F834" s="5">
        <v>-5.3225157669487572E-2</v>
      </c>
      <c r="G834" s="5"/>
      <c r="H834" s="5"/>
      <c r="I834" s="5">
        <f>AVERAGE('Summary statistics'!I834:I863)</f>
        <v>1.8844913048403167E-3</v>
      </c>
      <c r="J834">
        <f>AVERAGE('Raw data'!I833:I862)</f>
        <v>17.416333423333338</v>
      </c>
      <c r="L834" s="1">
        <v>45233</v>
      </c>
      <c r="M834" s="5">
        <v>0.39204208777602373</v>
      </c>
      <c r="N834" s="5">
        <v>0.12415342641646268</v>
      </c>
      <c r="O834" s="5">
        <v>0.24465356040653308</v>
      </c>
      <c r="P834" s="5">
        <v>-3.7509664905017323E-2</v>
      </c>
      <c r="Q834" s="5">
        <v>-9.359821392812627E-3</v>
      </c>
      <c r="R834" s="5"/>
      <c r="S834" s="5"/>
      <c r="T834" s="5">
        <f>AVERAGE('Summary statistics'!I834:I953)</f>
        <v>4.3578681453771453E-4</v>
      </c>
      <c r="U834">
        <f>AVERAGE('Raw data'!I833:I952)</f>
        <v>15.643250016666666</v>
      </c>
    </row>
    <row r="835" spans="1:21" hidden="1" x14ac:dyDescent="0.2">
      <c r="A835" s="1">
        <v>45106</v>
      </c>
      <c r="B835" s="5">
        <v>0.12820367331007967</v>
      </c>
      <c r="C835" s="5">
        <v>-1.4212860058639809E-2</v>
      </c>
      <c r="D835" s="5">
        <v>0.11880134957851576</v>
      </c>
      <c r="E835" s="5">
        <v>-5.1419442864474807E-2</v>
      </c>
      <c r="F835" s="5">
        <v>-3.6099457779727097E-2</v>
      </c>
      <c r="G835" s="5"/>
      <c r="H835" s="5"/>
      <c r="I835" s="5">
        <f>AVERAGE('Summary statistics'!I835:I864)</f>
        <v>2.2465475070838933E-3</v>
      </c>
      <c r="J835">
        <f>AVERAGE('Raw data'!I834:I863)</f>
        <v>17.348333390000001</v>
      </c>
      <c r="L835" s="1">
        <v>45236</v>
      </c>
      <c r="M835" s="5">
        <v>0.31753503560146212</v>
      </c>
      <c r="N835" s="5">
        <v>0.13151836021300137</v>
      </c>
      <c r="O835" s="5">
        <v>0.25940392256603051</v>
      </c>
      <c r="P835" s="5">
        <v>-2.3354316648276922E-2</v>
      </c>
      <c r="Q835" s="5">
        <v>1.00578325454629E-4</v>
      </c>
      <c r="R835" s="5"/>
      <c r="S835" s="5"/>
      <c r="T835" s="5">
        <f>AVERAGE('Summary statistics'!I835:I954)</f>
        <v>5.0369983294434948E-4</v>
      </c>
      <c r="U835">
        <f>AVERAGE('Raw data'!I834:I953)</f>
        <v>15.642583350000002</v>
      </c>
    </row>
    <row r="836" spans="1:21" hidden="1" x14ac:dyDescent="0.2">
      <c r="A836" s="1">
        <v>45107</v>
      </c>
      <c r="B836" s="5">
        <v>0.16812685429939281</v>
      </c>
      <c r="C836" s="5">
        <v>-3.0531401934119136E-2</v>
      </c>
      <c r="D836" s="5">
        <v>0.10618161837079189</v>
      </c>
      <c r="E836" s="5">
        <v>-4.2024252666832788E-2</v>
      </c>
      <c r="F836" s="5">
        <v>-2.6241243826765581E-2</v>
      </c>
      <c r="G836" s="5"/>
      <c r="H836" s="5"/>
      <c r="I836" s="5">
        <f>AVERAGE('Summary statistics'!I836:I865)</f>
        <v>2.2590042771477221E-3</v>
      </c>
      <c r="J836">
        <f>AVERAGE('Raw data'!I835:I864)</f>
        <v>17.250666743333337</v>
      </c>
      <c r="L836" s="1">
        <v>45237</v>
      </c>
      <c r="M836" s="5">
        <v>0.28344477797626577</v>
      </c>
      <c r="N836" s="5">
        <v>6.0471150331538992E-2</v>
      </c>
      <c r="O836" s="5">
        <v>0.25679269093148871</v>
      </c>
      <c r="P836" s="5">
        <v>-5.1760226837991259E-2</v>
      </c>
      <c r="Q836" s="5">
        <v>-3.6417014603176319E-3</v>
      </c>
      <c r="R836" s="5"/>
      <c r="S836" s="5"/>
      <c r="T836" s="5">
        <f>AVERAGE('Summary statistics'!I836:I955)</f>
        <v>4.2882862901761726E-4</v>
      </c>
      <c r="U836">
        <f>AVERAGE('Raw data'!I835:I954)</f>
        <v>15.6628333525</v>
      </c>
    </row>
    <row r="837" spans="1:21" hidden="1" x14ac:dyDescent="0.2">
      <c r="A837" s="1">
        <v>45110</v>
      </c>
      <c r="B837" s="5">
        <v>4.4149784612929524E-2</v>
      </c>
      <c r="C837" s="5">
        <v>-2.9229048656312203E-2</v>
      </c>
      <c r="D837" s="5">
        <v>0.14940985967250248</v>
      </c>
      <c r="E837" s="5">
        <v>-1.7626702752960438E-2</v>
      </c>
      <c r="F837" s="5">
        <v>-1.3896260672794248E-2</v>
      </c>
      <c r="G837" s="5"/>
      <c r="H837" s="5"/>
      <c r="I837" s="5">
        <f>AVERAGE('Summary statistics'!I837:I866)</f>
        <v>1.984645195289539E-3</v>
      </c>
      <c r="J837">
        <f>AVERAGE('Raw data'!I836:I865)</f>
        <v>17.090000056666668</v>
      </c>
      <c r="L837" s="1">
        <v>45238</v>
      </c>
      <c r="M837" s="5">
        <v>0.18090594623646719</v>
      </c>
      <c r="N837" s="5">
        <v>4.7158680152230251E-2</v>
      </c>
      <c r="O837" s="5">
        <v>0.28393549966174442</v>
      </c>
      <c r="P837" s="5">
        <v>-3.4381021365007515E-2</v>
      </c>
      <c r="Q837" s="5">
        <v>6.6423117686169666E-4</v>
      </c>
      <c r="R837" s="5"/>
      <c r="S837" s="5"/>
      <c r="T837" s="5">
        <f>AVERAGE('Summary statistics'!I837:I956)</f>
        <v>3.5885912070636802E-4</v>
      </c>
      <c r="U837">
        <f>AVERAGE('Raw data'!I836:I955)</f>
        <v>15.649916676666667</v>
      </c>
    </row>
    <row r="838" spans="1:21" hidden="1" x14ac:dyDescent="0.2">
      <c r="A838" s="1">
        <v>45112</v>
      </c>
      <c r="B838" s="5">
        <v>2.7472158817283796E-2</v>
      </c>
      <c r="C838" s="5">
        <v>3.3486845859320158E-3</v>
      </c>
      <c r="D838" s="5">
        <v>0.12665587096645781</v>
      </c>
      <c r="E838" s="5">
        <v>-2.3063324266339249E-2</v>
      </c>
      <c r="F838" s="5">
        <v>-2.6423781194519984E-2</v>
      </c>
      <c r="G838" s="5"/>
      <c r="H838" s="5"/>
      <c r="I838" s="5">
        <f>AVERAGE('Summary statistics'!I838:I867)</f>
        <v>1.9672019322825975E-3</v>
      </c>
      <c r="J838">
        <f>AVERAGE('Raw data'!I837:I866)</f>
        <v>16.917000036666668</v>
      </c>
      <c r="L838" s="1">
        <v>45239</v>
      </c>
      <c r="M838" s="5">
        <v>0.16246090073483527</v>
      </c>
      <c r="N838" s="5">
        <v>5.6909916471188274E-2</v>
      </c>
      <c r="O838" s="5">
        <v>0.31129998220558391</v>
      </c>
      <c r="P838" s="5">
        <v>-4.452958572439987E-2</v>
      </c>
      <c r="Q838" s="5">
        <v>-4.5080486627933113E-3</v>
      </c>
      <c r="R838" s="5"/>
      <c r="S838" s="5"/>
      <c r="T838" s="5">
        <f>AVERAGE('Summary statistics'!I838:I957)</f>
        <v>3.0327740040321088E-4</v>
      </c>
      <c r="U838">
        <f>AVERAGE('Raw data'!I837:I956)</f>
        <v>15.64191666833333</v>
      </c>
    </row>
    <row r="839" spans="1:21" hidden="1" x14ac:dyDescent="0.2">
      <c r="A839" s="1">
        <v>45113</v>
      </c>
      <c r="B839" s="5">
        <v>8.3498268800691347E-2</v>
      </c>
      <c r="C839" s="5">
        <v>-2.6427444270327775E-3</v>
      </c>
      <c r="D839" s="5">
        <v>0.10813125429799761</v>
      </c>
      <c r="E839" s="5">
        <v>-3.658761623062988E-2</v>
      </c>
      <c r="F839" s="5">
        <v>-3.054064929718936E-2</v>
      </c>
      <c r="G839" s="5"/>
      <c r="H839" s="5"/>
      <c r="I839" s="5">
        <f>AVERAGE('Summary statistics'!I839:I868)</f>
        <v>1.6968982236519521E-3</v>
      </c>
      <c r="J839">
        <f>AVERAGE('Raw data'!I838:I867)</f>
        <v>16.810333343333333</v>
      </c>
      <c r="L839" s="1">
        <v>45240</v>
      </c>
      <c r="M839" s="5">
        <v>0.23408349135254441</v>
      </c>
      <c r="N839" s="5">
        <v>6.9483559988299665E-2</v>
      </c>
      <c r="O839" s="5">
        <v>0.32890849513066395</v>
      </c>
      <c r="P839" s="5">
        <v>-6.3553452839836197E-2</v>
      </c>
      <c r="Q839" s="5">
        <v>-1.8965424678171947E-2</v>
      </c>
      <c r="R839" s="5"/>
      <c r="S839" s="5"/>
      <c r="T839" s="5">
        <f>AVERAGE('Summary statistics'!I839:I958)</f>
        <v>4.3111642273275109E-4</v>
      </c>
      <c r="U839">
        <f>AVERAGE('Raw data'!I838:I957)</f>
        <v>15.660166656666663</v>
      </c>
    </row>
    <row r="840" spans="1:21" hidden="1" x14ac:dyDescent="0.2">
      <c r="A840" s="1">
        <v>45114</v>
      </c>
      <c r="B840" s="5">
        <v>0.10656616513215054</v>
      </c>
      <c r="C840" s="5">
        <v>1.2945605606078622E-2</v>
      </c>
      <c r="D840" s="5">
        <v>0.10870018104741018</v>
      </c>
      <c r="E840" s="5">
        <v>-9.4021804642318053E-3</v>
      </c>
      <c r="F840" s="5">
        <v>-2.0436573888394732E-2</v>
      </c>
      <c r="G840" s="5"/>
      <c r="H840" s="5"/>
      <c r="I840" s="5">
        <f>AVERAGE('Summary statistics'!I840:I869)</f>
        <v>1.9774389886815392E-3</v>
      </c>
      <c r="J840">
        <f>AVERAGE('Raw data'!I839:I868)</f>
        <v>16.784666693333335</v>
      </c>
      <c r="L840" s="1">
        <v>45243</v>
      </c>
      <c r="M840" s="5">
        <v>0.32021474278540468</v>
      </c>
      <c r="N840" s="5">
        <v>7.0810812963927133E-2</v>
      </c>
      <c r="O840" s="5">
        <v>0.2927398499654128</v>
      </c>
      <c r="P840" s="5">
        <v>-5.0199127707751E-2</v>
      </c>
      <c r="Q840" s="5">
        <v>-1.1319143948953329E-2</v>
      </c>
      <c r="R840" s="5"/>
      <c r="S840" s="5"/>
      <c r="T840" s="5">
        <f>AVERAGE('Summary statistics'!I840:I959)</f>
        <v>5.1819496006018525E-4</v>
      </c>
      <c r="U840">
        <f>AVERAGE('Raw data'!I839:I958)</f>
        <v>15.706999989166665</v>
      </c>
    </row>
    <row r="841" spans="1:21" hidden="1" x14ac:dyDescent="0.2">
      <c r="A841" s="1">
        <v>45117</v>
      </c>
      <c r="B841" s="5">
        <v>0.10706881381706443</v>
      </c>
      <c r="C841" s="5">
        <v>-1.8326719405564802E-2</v>
      </c>
      <c r="D841" s="5">
        <v>0.14429756680209321</v>
      </c>
      <c r="E841" s="5">
        <v>9.1658881269285602E-3</v>
      </c>
      <c r="F841" s="5">
        <v>-1.6334021787234459E-2</v>
      </c>
      <c r="G841" s="5"/>
      <c r="H841" s="5"/>
      <c r="I841" s="5">
        <f>AVERAGE('Summary statistics'!I841:I870)</f>
        <v>2.3023650726445382E-3</v>
      </c>
      <c r="J841">
        <f>AVERAGE('Raw data'!I840:I869)</f>
        <v>16.735666686666669</v>
      </c>
      <c r="L841" s="1">
        <v>45244</v>
      </c>
      <c r="M841" s="5">
        <v>0.25870066812117304</v>
      </c>
      <c r="N841" s="5">
        <v>5.1387451913159937E-2</v>
      </c>
      <c r="O841" s="5">
        <v>0.30027226100263738</v>
      </c>
      <c r="P841" s="5">
        <v>6.9388939039072284E-17</v>
      </c>
      <c r="Q841" s="5">
        <v>1.8832876561151648E-3</v>
      </c>
      <c r="R841" s="5"/>
      <c r="S841" s="5"/>
      <c r="T841" s="5">
        <f>AVERAGE('Summary statistics'!I841:I960)</f>
        <v>7.3686857291989556E-4</v>
      </c>
      <c r="U841">
        <f>AVERAGE('Raw data'!I840:I959)</f>
        <v>15.753916649166664</v>
      </c>
    </row>
    <row r="842" spans="1:21" hidden="1" x14ac:dyDescent="0.2">
      <c r="A842" s="1">
        <v>45118</v>
      </c>
      <c r="B842" s="5">
        <v>0.16871986329995123</v>
      </c>
      <c r="C842" s="5">
        <v>4.0916658005557396E-2</v>
      </c>
      <c r="D842" s="5">
        <v>0.14553004890309629</v>
      </c>
      <c r="E842" s="5">
        <v>2.0745471015130912E-2</v>
      </c>
      <c r="F842" s="5">
        <v>-3.0926265564505595E-3</v>
      </c>
      <c r="G842" s="5"/>
      <c r="H842" s="5"/>
      <c r="I842" s="5">
        <f>AVERAGE('Summary statistics'!I842:I871)</f>
        <v>2.2356991821797763E-3</v>
      </c>
      <c r="J842">
        <f>AVERAGE('Raw data'!I841:I870)</f>
        <v>16.605666666666668</v>
      </c>
      <c r="L842" s="1">
        <v>45245</v>
      </c>
      <c r="M842" s="5">
        <v>0.3765880557948077</v>
      </c>
      <c r="N842" s="5">
        <v>6.5077843865698287E-2</v>
      </c>
      <c r="O842" s="5">
        <v>0.35805751534505681</v>
      </c>
      <c r="P842" s="5">
        <v>3.1724030203457473E-2</v>
      </c>
      <c r="Q842" s="5">
        <v>1.0851311883248832E-2</v>
      </c>
      <c r="R842" s="5"/>
      <c r="S842" s="5"/>
      <c r="T842" s="5">
        <f>AVERAGE('Summary statistics'!I842:I961)</f>
        <v>6.7750393034977127E-4</v>
      </c>
      <c r="U842">
        <f>AVERAGE('Raw data'!I841:I960)</f>
        <v>15.775499983333331</v>
      </c>
    </row>
    <row r="843" spans="1:21" hidden="1" x14ac:dyDescent="0.2">
      <c r="A843" s="1">
        <v>45119</v>
      </c>
      <c r="B843" s="5">
        <v>0.17457344546111925</v>
      </c>
      <c r="C843" s="5">
        <v>4.1509799760934413E-2</v>
      </c>
      <c r="D843" s="5">
        <v>0.12893057367987135</v>
      </c>
      <c r="E843" s="5">
        <v>4.4668681500105001E-2</v>
      </c>
      <c r="F843" s="5">
        <v>-7.1341217864820221E-4</v>
      </c>
      <c r="G843" s="5"/>
      <c r="H843" s="5"/>
      <c r="I843" s="5">
        <f>AVERAGE('Summary statistics'!I843:I872)</f>
        <v>2.0496736743710877E-3</v>
      </c>
      <c r="J843">
        <f>AVERAGE('Raw data'!I842:I871)</f>
        <v>16.477666660000001</v>
      </c>
      <c r="L843" s="1">
        <v>45246</v>
      </c>
      <c r="M843" s="5">
        <v>0.39548115296970077</v>
      </c>
      <c r="N843" s="5">
        <v>3.1599943860674898E-3</v>
      </c>
      <c r="O843" s="5">
        <v>0.30289253652697529</v>
      </c>
      <c r="P843" s="5">
        <v>2.9039152884550459E-2</v>
      </c>
      <c r="Q843" s="5">
        <v>1.2252077120250322E-2</v>
      </c>
      <c r="R843" s="5"/>
      <c r="S843" s="5"/>
      <c r="T843" s="5">
        <f>AVERAGE('Summary statistics'!I843:I962)</f>
        <v>5.7937941908521411E-4</v>
      </c>
      <c r="U843">
        <f>AVERAGE('Raw data'!I842:I961)</f>
        <v>15.780749975833332</v>
      </c>
    </row>
    <row r="844" spans="1:21" hidden="1" x14ac:dyDescent="0.2">
      <c r="A844" s="1">
        <v>45120</v>
      </c>
      <c r="B844" s="5">
        <v>8.5219197578792497E-2</v>
      </c>
      <c r="C844" s="5">
        <v>0.101624781728162</v>
      </c>
      <c r="D844" s="5">
        <v>0.12754334671419809</v>
      </c>
      <c r="E844" s="5">
        <v>7.1001839435947567E-2</v>
      </c>
      <c r="F844" s="5">
        <v>-6.7497528456456407E-3</v>
      </c>
      <c r="G844" s="5"/>
      <c r="H844" s="5"/>
      <c r="I844" s="5">
        <f>AVERAGE('Summary statistics'!I844:I873)</f>
        <v>2.3302691522906612E-3</v>
      </c>
      <c r="J844">
        <f>AVERAGE('Raw data'!I843:I872)</f>
        <v>16.259333320000003</v>
      </c>
      <c r="L844" s="1">
        <v>45247</v>
      </c>
      <c r="M844" s="5">
        <v>0.29677255802411434</v>
      </c>
      <c r="N844" s="5">
        <v>8.8533876099893105E-2</v>
      </c>
      <c r="O844" s="5">
        <v>0.2785551203160177</v>
      </c>
      <c r="P844" s="5">
        <v>2.6036169462830879E-2</v>
      </c>
      <c r="Q844" s="5">
        <v>3.8366446173772701E-3</v>
      </c>
      <c r="R844" s="5"/>
      <c r="S844" s="5"/>
      <c r="T844" s="5">
        <f>AVERAGE('Summary statistics'!I844:I963)</f>
        <v>5.8991800799633356E-4</v>
      </c>
      <c r="U844">
        <f>AVERAGE('Raw data'!I843:I962)</f>
        <v>15.781583311666667</v>
      </c>
    </row>
    <row r="845" spans="1:21" hidden="1" x14ac:dyDescent="0.2">
      <c r="A845" s="1">
        <v>45121</v>
      </c>
      <c r="B845" s="5">
        <v>0.11020314013361422</v>
      </c>
      <c r="C845" s="5">
        <v>0.10224213233533616</v>
      </c>
      <c r="D845" s="5">
        <v>0.10791309516238216</v>
      </c>
      <c r="E845" s="5">
        <v>6.5910158128372878E-2</v>
      </c>
      <c r="F845" s="5">
        <v>-8.9700335388607812E-3</v>
      </c>
      <c r="G845" s="5"/>
      <c r="H845" s="5"/>
      <c r="I845" s="5">
        <f>AVERAGE('Summary statistics'!I845:I874)</f>
        <v>2.5003513535413855E-3</v>
      </c>
      <c r="J845">
        <f>AVERAGE('Raw data'!I844:I873)</f>
        <v>16.148999973333336</v>
      </c>
      <c r="L845" s="1">
        <v>45250</v>
      </c>
      <c r="M845" s="5">
        <v>0.24046833497151637</v>
      </c>
      <c r="N845" s="5">
        <v>0.13073706769429722</v>
      </c>
      <c r="O845" s="5">
        <v>0.31930747332056214</v>
      </c>
      <c r="P845" s="5">
        <v>1.5648323347484498E-2</v>
      </c>
      <c r="Q845" s="5">
        <v>4.3294469559373308E-3</v>
      </c>
      <c r="R845" s="5"/>
      <c r="S845" s="5"/>
      <c r="T845" s="5">
        <f>AVERAGE('Summary statistics'!I845:I964)</f>
        <v>7.023388923621572E-4</v>
      </c>
      <c r="U845">
        <f>AVERAGE('Raw data'!I844:I963)</f>
        <v>15.810666643333331</v>
      </c>
    </row>
    <row r="846" spans="1:21" hidden="1" x14ac:dyDescent="0.2">
      <c r="A846" s="1">
        <v>45124</v>
      </c>
      <c r="B846" s="5">
        <v>0.14870758640190912</v>
      </c>
      <c r="C846" s="5">
        <v>5.6167274543397219E-2</v>
      </c>
      <c r="D846" s="5">
        <v>0.11673264804806116</v>
      </c>
      <c r="E846" s="5">
        <v>4.2083548865656788E-2</v>
      </c>
      <c r="F846" s="5">
        <v>-1.97885958235871E-2</v>
      </c>
      <c r="G846" s="5"/>
      <c r="H846" s="5"/>
      <c r="I846" s="5">
        <f>AVERAGE('Summary statistics'!I846:I875)</f>
        <v>2.3017418351318581E-3</v>
      </c>
      <c r="J846">
        <f>AVERAGE('Raw data'!I845:I874)</f>
        <v>16.022999983333335</v>
      </c>
      <c r="L846" s="1">
        <v>45251</v>
      </c>
      <c r="M846" s="5">
        <v>0.27673263283171834</v>
      </c>
      <c r="N846" s="5">
        <v>0.10383295866630693</v>
      </c>
      <c r="O846" s="5">
        <v>0.28921711798488087</v>
      </c>
      <c r="P846" s="5">
        <v>9.7080085372966141E-3</v>
      </c>
      <c r="Q846" s="5">
        <v>8.2346067308404595E-3</v>
      </c>
      <c r="R846" s="5"/>
      <c r="S846" s="5"/>
      <c r="T846" s="5">
        <f>AVERAGE('Summary statistics'!I846:I965)</f>
        <v>6.0376207619134445E-4</v>
      </c>
      <c r="U846">
        <f>AVERAGE('Raw data'!I845:I964)</f>
        <v>15.846416651666665</v>
      </c>
    </row>
    <row r="847" spans="1:21" hidden="1" x14ac:dyDescent="0.2">
      <c r="A847" s="1">
        <v>45125</v>
      </c>
      <c r="B847" s="5">
        <v>0.18676226541601909</v>
      </c>
      <c r="C847" s="5">
        <v>5.4389972285342272E-2</v>
      </c>
      <c r="D847" s="5">
        <v>9.188848880880067E-2</v>
      </c>
      <c r="E847" s="5">
        <v>6.1607544543025403E-2</v>
      </c>
      <c r="F847" s="5">
        <v>5.6703270600871099E-3</v>
      </c>
      <c r="G847" s="5"/>
      <c r="H847" s="5"/>
      <c r="I847" s="5">
        <f>AVERAGE('Summary statistics'!I847:I876)</f>
        <v>2.0571515089314843E-3</v>
      </c>
      <c r="J847">
        <f>AVERAGE('Raw data'!I846:I875)</f>
        <v>15.863000006666669</v>
      </c>
      <c r="L847" s="1">
        <v>45252</v>
      </c>
      <c r="M847" s="5">
        <v>0.28802731671552478</v>
      </c>
      <c r="N847" s="5">
        <v>7.2054808465146503E-2</v>
      </c>
      <c r="O847" s="5">
        <v>0.31710042600819188</v>
      </c>
      <c r="P847" s="5">
        <v>1.1971679188424294E-2</v>
      </c>
      <c r="Q847" s="5">
        <v>1.7015260747474087E-2</v>
      </c>
      <c r="R847" s="5"/>
      <c r="S847" s="5"/>
      <c r="T847" s="5">
        <f>AVERAGE('Summary statistics'!I847:I966)</f>
        <v>5.1728771629829537E-4</v>
      </c>
      <c r="U847">
        <f>AVERAGE('Raw data'!I846:I965)</f>
        <v>15.863416659166665</v>
      </c>
    </row>
    <row r="848" spans="1:21" hidden="1" x14ac:dyDescent="0.2">
      <c r="A848" s="1">
        <v>45126</v>
      </c>
      <c r="B848" s="5">
        <v>0.14101998676617486</v>
      </c>
      <c r="C848" s="5">
        <v>4.3396639852624597E-2</v>
      </c>
      <c r="D848" s="5">
        <v>0.1498491913632268</v>
      </c>
      <c r="E848" s="5">
        <v>7.150856773570051E-2</v>
      </c>
      <c r="F848" s="5">
        <v>3.2868983600930473E-3</v>
      </c>
      <c r="G848" s="5"/>
      <c r="H848" s="5"/>
      <c r="I848" s="5">
        <f>AVERAGE('Summary statistics'!I848:I877)</f>
        <v>2.2025067339008944E-3</v>
      </c>
      <c r="J848">
        <f>AVERAGE('Raw data'!I847:I876)</f>
        <v>15.746333310000002</v>
      </c>
      <c r="L848" s="1">
        <v>45254</v>
      </c>
      <c r="M848" s="5">
        <v>0.24036632191375634</v>
      </c>
      <c r="N848" s="5">
        <v>4.5915032064430136E-2</v>
      </c>
      <c r="O848" s="5">
        <v>0.38178522400159803</v>
      </c>
      <c r="P848" s="5">
        <v>4.3750640286449802E-2</v>
      </c>
      <c r="Q848" s="5">
        <v>1.9759920754175857E-2</v>
      </c>
      <c r="R848" s="5"/>
      <c r="S848" s="5"/>
      <c r="T848" s="5">
        <f>AVERAGE('Summary statistics'!I848:I967)</f>
        <v>5.3897379016163338E-4</v>
      </c>
      <c r="U848">
        <f>AVERAGE('Raw data'!I847:I966)</f>
        <v>15.873416649999998</v>
      </c>
    </row>
    <row r="849" spans="1:21" hidden="1" x14ac:dyDescent="0.2">
      <c r="A849" s="1">
        <v>45127</v>
      </c>
      <c r="B849" s="5">
        <v>0.18841846479763941</v>
      </c>
      <c r="C849" s="5">
        <v>5.2804557763801753E-2</v>
      </c>
      <c r="D849" s="5">
        <v>9.0215298496368404E-2</v>
      </c>
      <c r="E849" s="5">
        <v>5.4347350131383018E-2</v>
      </c>
      <c r="F849" s="5">
        <v>-5.3638424320418552E-3</v>
      </c>
      <c r="G849" s="5"/>
      <c r="H849" s="5"/>
      <c r="I849" s="5">
        <f>AVERAGE('Summary statistics'!I849:I878)</f>
        <v>1.8981426419228411E-3</v>
      </c>
      <c r="J849">
        <f>AVERAGE('Raw data'!I848:I877)</f>
        <v>15.656999966666669</v>
      </c>
      <c r="L849" s="1">
        <v>45257</v>
      </c>
      <c r="M849" s="5">
        <v>0.2112248831408419</v>
      </c>
      <c r="N849" s="5">
        <v>4.2571230372145545E-2</v>
      </c>
      <c r="O849" s="5">
        <v>0.31328770872771405</v>
      </c>
      <c r="P849" s="5">
        <v>5.6186247311577869E-2</v>
      </c>
      <c r="Q849" s="5">
        <v>2.0776854852877648E-2</v>
      </c>
      <c r="R849" s="5"/>
      <c r="S849" s="5"/>
      <c r="T849" s="5">
        <f>AVERAGE('Summary statistics'!I849:I968)</f>
        <v>5.0307996687588071E-4</v>
      </c>
      <c r="U849">
        <f>AVERAGE('Raw data'!I848:I967)</f>
        <v>15.872916654166666</v>
      </c>
    </row>
    <row r="850" spans="1:21" hidden="1" x14ac:dyDescent="0.2">
      <c r="A850" s="1">
        <v>45128</v>
      </c>
      <c r="B850" s="5">
        <v>0.15040201972996015</v>
      </c>
      <c r="C850" s="5">
        <v>6.0713830414580935E-2</v>
      </c>
      <c r="D850" s="5">
        <v>0.12677854946057179</v>
      </c>
      <c r="E850" s="5">
        <v>5.4825236647996906E-2</v>
      </c>
      <c r="F850" s="5">
        <v>4.1783500280480317E-3</v>
      </c>
      <c r="G850" s="5"/>
      <c r="H850" s="5"/>
      <c r="I850" s="5">
        <f>AVERAGE('Summary statistics'!I850:I879)</f>
        <v>2.0362552421519181E-3</v>
      </c>
      <c r="J850">
        <f>AVERAGE('Raw data'!I849:I878)</f>
        <v>15.547333270000003</v>
      </c>
      <c r="L850" s="1">
        <v>45258</v>
      </c>
      <c r="M850" s="5">
        <v>0.15003253884639256</v>
      </c>
      <c r="N850" s="5">
        <v>5.2113308284153566E-2</v>
      </c>
      <c r="O850" s="5">
        <v>0.36174171035264557</v>
      </c>
      <c r="P850" s="5">
        <v>7.2649741093838469E-2</v>
      </c>
      <c r="Q850" s="5">
        <v>4.5955852514106277E-2</v>
      </c>
      <c r="R850" s="5"/>
      <c r="S850" s="5"/>
      <c r="T850" s="5">
        <f>AVERAGE('Summary statistics'!I850:I969)</f>
        <v>5.4307099061413314E-4</v>
      </c>
      <c r="U850">
        <f>AVERAGE('Raw data'!I849:I968)</f>
        <v>15.861499980000001</v>
      </c>
    </row>
    <row r="851" spans="1:21" hidden="1" x14ac:dyDescent="0.2">
      <c r="A851" s="1">
        <v>45131</v>
      </c>
      <c r="B851" s="5">
        <v>0.1324146979244476</v>
      </c>
      <c r="C851" s="5">
        <v>9.9395220386054403E-2</v>
      </c>
      <c r="D851" s="5">
        <v>9.6232186318885429E-2</v>
      </c>
      <c r="E851" s="5">
        <v>4.2214042483304237E-3</v>
      </c>
      <c r="F851" s="5">
        <v>1.5150752860268518E-3</v>
      </c>
      <c r="G851" s="5"/>
      <c r="H851" s="5"/>
      <c r="I851" s="5">
        <f>AVERAGE('Summary statistics'!I851:I880)</f>
        <v>1.9648032017600789E-3</v>
      </c>
      <c r="J851">
        <f>AVERAGE('Raw data'!I850:I879)</f>
        <v>15.424333253333337</v>
      </c>
      <c r="L851" s="1">
        <v>45259</v>
      </c>
      <c r="M851" s="5">
        <v>0.17578093913596338</v>
      </c>
      <c r="N851" s="5">
        <v>8.8156277052771889E-2</v>
      </c>
      <c r="O851" s="5">
        <v>0.35659003819820423</v>
      </c>
      <c r="P851" s="5">
        <v>4.3990945415994562E-2</v>
      </c>
      <c r="Q851" s="5">
        <v>4.3757134916067551E-2</v>
      </c>
      <c r="R851" s="5"/>
      <c r="S851" s="5"/>
      <c r="T851" s="5">
        <f>AVERAGE('Summary statistics'!I851:I970)</f>
        <v>4.8376916549311368E-4</v>
      </c>
      <c r="U851">
        <f>AVERAGE('Raw data'!I850:I969)</f>
        <v>15.843083305</v>
      </c>
    </row>
    <row r="852" spans="1:21" hidden="1" x14ac:dyDescent="0.2">
      <c r="A852" s="1">
        <v>45132</v>
      </c>
      <c r="B852" s="5">
        <v>0.19159519357928381</v>
      </c>
      <c r="C852" s="5">
        <v>0.1264700370051563</v>
      </c>
      <c r="D852" s="5">
        <v>9.8784386304763064E-2</v>
      </c>
      <c r="E852" s="5">
        <v>1.1607909587719713E-2</v>
      </c>
      <c r="F852" s="5">
        <v>2.9795744589792639E-3</v>
      </c>
      <c r="G852" s="5"/>
      <c r="H852" s="5"/>
      <c r="I852" s="5">
        <f>AVERAGE('Summary statistics'!I852:I881)</f>
        <v>2.0202460144921356E-3</v>
      </c>
      <c r="J852">
        <f>AVERAGE('Raw data'!I851:I880)</f>
        <v>15.275999926666669</v>
      </c>
      <c r="L852" s="1">
        <v>45260</v>
      </c>
      <c r="M852" s="5">
        <v>0.2176270322972311</v>
      </c>
      <c r="N852" s="5">
        <v>7.9286016679887023E-2</v>
      </c>
      <c r="O852" s="5">
        <v>0.35363891531766278</v>
      </c>
      <c r="P852" s="5">
        <v>4.9940474782621452E-2</v>
      </c>
      <c r="Q852" s="5">
        <v>3.9664132467956276E-2</v>
      </c>
      <c r="R852" s="5"/>
      <c r="S852" s="5"/>
      <c r="T852" s="5">
        <f>AVERAGE('Summary statistics'!I852:I971)</f>
        <v>5.0564532335141855E-4</v>
      </c>
      <c r="U852">
        <f>AVERAGE('Raw data'!I851:I970)</f>
        <v>15.817249975833334</v>
      </c>
    </row>
    <row r="853" spans="1:21" hidden="1" x14ac:dyDescent="0.2">
      <c r="A853" s="1">
        <v>45133</v>
      </c>
      <c r="B853" s="5">
        <v>0.16218789501199316</v>
      </c>
      <c r="C853" s="5">
        <v>0.16017709538380928</v>
      </c>
      <c r="D853" s="5">
        <v>0.12486201836722456</v>
      </c>
      <c r="E853" s="5">
        <v>3.1986366980904075E-2</v>
      </c>
      <c r="F853" s="5">
        <v>1.0102626713552817E-2</v>
      </c>
      <c r="G853" s="5"/>
      <c r="H853" s="5"/>
      <c r="I853" s="5">
        <f>AVERAGE('Summary statistics'!I853:I882)</f>
        <v>1.7058006079352435E-3</v>
      </c>
      <c r="J853">
        <f>AVERAGE('Raw data'!I852:I881)</f>
        <v>15.166666573333337</v>
      </c>
      <c r="L853" s="1">
        <v>45261</v>
      </c>
      <c r="M853" s="5">
        <v>0.20191360402782665</v>
      </c>
      <c r="N853" s="5">
        <v>9.8528529866246231E-2</v>
      </c>
      <c r="O853" s="5">
        <v>0.4010291614723645</v>
      </c>
      <c r="P853" s="5">
        <v>7.2072210410361423E-2</v>
      </c>
      <c r="Q853" s="5">
        <v>5.9139268114402885E-2</v>
      </c>
      <c r="R853" s="5"/>
      <c r="S853" s="5"/>
      <c r="T853" s="5">
        <f>AVERAGE('Summary statistics'!I853:I972)</f>
        <v>4.7717046935084602E-4</v>
      </c>
      <c r="U853">
        <f>AVERAGE('Raw data'!I852:I971)</f>
        <v>15.800083305833335</v>
      </c>
    </row>
    <row r="854" spans="1:21" hidden="1" x14ac:dyDescent="0.2">
      <c r="A854" s="1">
        <v>45134</v>
      </c>
      <c r="B854" s="5">
        <v>6.2934671555596511E-2</v>
      </c>
      <c r="C854" s="5">
        <v>0.14297599190195087</v>
      </c>
      <c r="D854" s="5">
        <v>0.11956834445589676</v>
      </c>
      <c r="E854" s="5">
        <v>1.7518392460711456E-2</v>
      </c>
      <c r="F854" s="5">
        <v>3.4149731192457487E-3</v>
      </c>
      <c r="G854" s="5"/>
      <c r="H854" s="5"/>
      <c r="I854" s="5">
        <f>AVERAGE('Summary statistics'!I854:I883)</f>
        <v>1.2606641954516727E-3</v>
      </c>
      <c r="J854">
        <f>AVERAGE('Raw data'!I853:I882)</f>
        <v>15.083999923333336</v>
      </c>
      <c r="L854" s="1">
        <v>45264</v>
      </c>
      <c r="M854" s="5">
        <v>0.12478599793727846</v>
      </c>
      <c r="N854" s="5">
        <v>5.0832225853072129E-2</v>
      </c>
      <c r="O854" s="5">
        <v>0.48200163983463445</v>
      </c>
      <c r="P854" s="5">
        <v>4.4539365001857172E-2</v>
      </c>
      <c r="Q854" s="5">
        <v>4.1797725834743185E-2</v>
      </c>
      <c r="R854" s="5"/>
      <c r="S854" s="5"/>
      <c r="T854" s="5">
        <f>AVERAGE('Summary statistics'!I854:I973)</f>
        <v>3.744052073634674E-4</v>
      </c>
      <c r="U854">
        <f>AVERAGE('Raw data'!I853:I972)</f>
        <v>15.786749977500001</v>
      </c>
    </row>
    <row r="855" spans="1:21" hidden="1" x14ac:dyDescent="0.2">
      <c r="A855" s="1">
        <v>45135</v>
      </c>
      <c r="B855" s="5">
        <v>0.11901578911959718</v>
      </c>
      <c r="C855" s="5">
        <v>0.16578004833301238</v>
      </c>
      <c r="D855" s="5">
        <v>0.15405687559661865</v>
      </c>
      <c r="E855" s="5">
        <v>1.6049727232952886E-2</v>
      </c>
      <c r="F855" s="5">
        <v>1.562216814425353E-2</v>
      </c>
      <c r="G855" s="5"/>
      <c r="H855" s="5"/>
      <c r="I855" s="5">
        <f>AVERAGE('Summary statistics'!I855:I884)</f>
        <v>1.5610089434366051E-3</v>
      </c>
      <c r="J855">
        <f>AVERAGE('Raw data'!I854:I883)</f>
        <v>14.996333283333337</v>
      </c>
      <c r="L855" s="1">
        <v>45265</v>
      </c>
      <c r="M855" s="5">
        <v>0.12994898002435173</v>
      </c>
      <c r="N855" s="5">
        <v>5.7630284653731385E-2</v>
      </c>
      <c r="O855" s="5">
        <v>0.56187749941251974</v>
      </c>
      <c r="P855" s="5">
        <v>1.8129620317730692E-2</v>
      </c>
      <c r="Q855" s="5">
        <v>3.3659424408682088E-2</v>
      </c>
      <c r="R855" s="5"/>
      <c r="S855" s="5"/>
      <c r="T855" s="5">
        <f>AVERAGE('Summary statistics'!I855:I974)</f>
        <v>3.6283696432098798E-4</v>
      </c>
      <c r="U855">
        <f>AVERAGE('Raw data'!I854:I973)</f>
        <v>15.774083315</v>
      </c>
    </row>
    <row r="856" spans="1:21" hidden="1" x14ac:dyDescent="0.2">
      <c r="A856" s="1">
        <v>45138</v>
      </c>
      <c r="B856" s="5">
        <v>3.9099232301551108E-2</v>
      </c>
      <c r="C856" s="5">
        <v>0.14696385310846113</v>
      </c>
      <c r="D856" s="5">
        <v>0.13302523320086132</v>
      </c>
      <c r="E856" s="5">
        <v>4.4253378219614815E-2</v>
      </c>
      <c r="F856" s="5">
        <v>2.387421374567399E-2</v>
      </c>
      <c r="G856" s="5"/>
      <c r="H856" s="5"/>
      <c r="I856" s="5">
        <f>AVERAGE('Summary statistics'!I856:I885)</f>
        <v>1.2064442641967375E-3</v>
      </c>
      <c r="J856">
        <f>AVERAGE('Raw data'!I855:I884)</f>
        <v>14.937333300000004</v>
      </c>
      <c r="L856" s="1">
        <v>45266</v>
      </c>
      <c r="M856" s="5">
        <v>-6.3366548663590233E-3</v>
      </c>
      <c r="N856" s="5">
        <v>-1.7714748958637484E-2</v>
      </c>
      <c r="O856" s="5">
        <v>0.53684012507123602</v>
      </c>
      <c r="P856" s="5">
        <v>1.4007170138817422E-2</v>
      </c>
      <c r="Q856" s="5">
        <v>4.2952458712051056E-2</v>
      </c>
      <c r="R856" s="5"/>
      <c r="S856" s="5"/>
      <c r="T856" s="5">
        <f>AVERAGE('Summary statistics'!I856:I975)</f>
        <v>2.2935063786234629E-4</v>
      </c>
      <c r="U856">
        <f>AVERAGE('Raw data'!I855:I974)</f>
        <v>15.748749989999999</v>
      </c>
    </row>
    <row r="857" spans="1:21" hidden="1" x14ac:dyDescent="0.2">
      <c r="A857" s="1">
        <v>45139</v>
      </c>
      <c r="B857" s="5">
        <v>-2.7736754971599553E-2</v>
      </c>
      <c r="C857" s="5">
        <v>0.12540076898910502</v>
      </c>
      <c r="D857" s="5">
        <v>0.1204196861837064</v>
      </c>
      <c r="E857" s="5">
        <v>1.0330243510720465E-2</v>
      </c>
      <c r="F857" s="5">
        <v>8.4243076242626197E-3</v>
      </c>
      <c r="G857" s="5"/>
      <c r="H857" s="5"/>
      <c r="I857" s="5">
        <f>AVERAGE('Summary statistics'!I857:I886)</f>
        <v>1.2401018237034821E-3</v>
      </c>
      <c r="J857">
        <f>AVERAGE('Raw data'!I856:I885)</f>
        <v>14.813999940000004</v>
      </c>
      <c r="L857" s="1">
        <v>45267</v>
      </c>
      <c r="M857" s="5">
        <v>-4.3485111939738301E-2</v>
      </c>
      <c r="N857" s="5">
        <v>-3.4583945462584406E-2</v>
      </c>
      <c r="O857" s="5">
        <v>0.49677668173193629</v>
      </c>
      <c r="P857" s="5">
        <v>-7.0634676251441365E-4</v>
      </c>
      <c r="Q857" s="5">
        <v>4.2015859095287302E-2</v>
      </c>
      <c r="R857" s="5"/>
      <c r="S857" s="5"/>
      <c r="T857" s="5">
        <f>AVERAGE('Summary statistics'!I857:I976)</f>
        <v>3.2614219412037437E-4</v>
      </c>
      <c r="U857">
        <f>AVERAGE('Raw data'!I856:I975)</f>
        <v>15.717333319166668</v>
      </c>
    </row>
    <row r="858" spans="1:21" hidden="1" x14ac:dyDescent="0.2">
      <c r="A858" s="1">
        <v>45140</v>
      </c>
      <c r="B858" s="5">
        <v>-6.0374504179841297E-3</v>
      </c>
      <c r="C858" s="5">
        <v>0.12001851776679848</v>
      </c>
      <c r="D858" s="5">
        <v>3.0133766035848861E-2</v>
      </c>
      <c r="E858" s="5">
        <v>2.8855715014903052E-2</v>
      </c>
      <c r="F858" s="5">
        <v>1.8447596398262236E-2</v>
      </c>
      <c r="G858" s="5"/>
      <c r="H858" s="5"/>
      <c r="I858" s="5">
        <f>AVERAGE('Summary statistics'!I858:I887)</f>
        <v>9.3377332940460314E-4</v>
      </c>
      <c r="J858">
        <f>AVERAGE('Raw data'!I857:I886)</f>
        <v>14.648666573333337</v>
      </c>
      <c r="L858" s="1">
        <v>45268</v>
      </c>
      <c r="M858" s="5">
        <v>4.8038523126459039E-3</v>
      </c>
      <c r="N858" s="5">
        <v>1.030136817203894E-2</v>
      </c>
      <c r="O858" s="5">
        <v>0.44503648431434589</v>
      </c>
      <c r="P858" s="5">
        <v>3.5722777879757736E-3</v>
      </c>
      <c r="Q858" s="5">
        <v>3.8250223694441865E-2</v>
      </c>
      <c r="R858" s="5"/>
      <c r="S858" s="5"/>
      <c r="T858" s="5">
        <f>AVERAGE('Summary statistics'!I858:I977)</f>
        <v>3.9975431903451798E-4</v>
      </c>
      <c r="U858">
        <f>AVERAGE('Raw data'!I857:I976)</f>
        <v>15.668416645000001</v>
      </c>
    </row>
    <row r="859" spans="1:21" hidden="1" x14ac:dyDescent="0.2">
      <c r="A859" s="1">
        <v>45141</v>
      </c>
      <c r="B859" s="5">
        <v>-1.2398454057878386E-2</v>
      </c>
      <c r="C859" s="5">
        <v>0.11721605969170198</v>
      </c>
      <c r="D859" s="5">
        <v>-2.7291839226433995E-2</v>
      </c>
      <c r="E859" s="5">
        <v>3.9728923461978601E-2</v>
      </c>
      <c r="F859" s="5">
        <v>1.6748579681726002E-2</v>
      </c>
      <c r="G859" s="5"/>
      <c r="H859" s="5"/>
      <c r="I859" s="5">
        <f>AVERAGE('Summary statistics'!I859:I888)</f>
        <v>1.0240352066884389E-3</v>
      </c>
      <c r="J859">
        <f>AVERAGE('Raw data'!I858:I887)</f>
        <v>14.505333266666669</v>
      </c>
      <c r="L859" s="1">
        <v>45271</v>
      </c>
      <c r="M859" s="5">
        <v>-9.9941604524543343E-2</v>
      </c>
      <c r="N859" s="5">
        <v>-1.6823476380382101E-2</v>
      </c>
      <c r="O859" s="5">
        <v>0.31870493764601349</v>
      </c>
      <c r="P859" s="5">
        <v>1.2393246422348347E-2</v>
      </c>
      <c r="Q859" s="5">
        <v>2.9316568453661113E-2</v>
      </c>
      <c r="R859" s="5"/>
      <c r="S859" s="5"/>
      <c r="T859" s="5">
        <f>AVERAGE('Summary statistics'!I859:I978)</f>
        <v>4.7622043171174878E-4</v>
      </c>
      <c r="U859">
        <f>AVERAGE('Raw data'!I858:I977)</f>
        <v>15.627083319166669</v>
      </c>
    </row>
    <row r="860" spans="1:21" hidden="1" x14ac:dyDescent="0.2">
      <c r="A860" s="1">
        <v>45142</v>
      </c>
      <c r="B860" s="5">
        <v>-1.1957712394178231E-2</v>
      </c>
      <c r="C860" s="5">
        <v>0.17519895100502675</v>
      </c>
      <c r="D860" s="5">
        <v>-2.6613544403637668E-2</v>
      </c>
      <c r="E860" s="5">
        <v>5.5483114199031069E-2</v>
      </c>
      <c r="F860" s="5">
        <v>3.1407582700009956E-2</v>
      </c>
      <c r="G860" s="5"/>
      <c r="H860" s="5"/>
      <c r="I860" s="5">
        <f>AVERAGE('Summary statistics'!I860:I889)</f>
        <v>7.2343598027141594E-4</v>
      </c>
      <c r="J860">
        <f>AVERAGE('Raw data'!I859:I888)</f>
        <v>14.358333240000004</v>
      </c>
      <c r="L860" s="1">
        <v>45272</v>
      </c>
      <c r="M860" s="5">
        <v>-0.12090331277216236</v>
      </c>
      <c r="N860" s="5">
        <v>-1.3032330409595776E-2</v>
      </c>
      <c r="O860" s="5">
        <v>0.32783942099201968</v>
      </c>
      <c r="P860" s="5">
        <v>2.5522814603155971E-2</v>
      </c>
      <c r="Q860" s="5">
        <v>3.5346981733979495E-2</v>
      </c>
      <c r="R860" s="5"/>
      <c r="S860" s="5"/>
      <c r="T860" s="5">
        <f>AVERAGE('Summary statistics'!I860:I979)</f>
        <v>4.8359436750368043E-4</v>
      </c>
      <c r="U860">
        <f>AVERAGE('Raw data'!I859:I978)</f>
        <v>15.596833310000001</v>
      </c>
    </row>
    <row r="861" spans="1:21" hidden="1" x14ac:dyDescent="0.2">
      <c r="A861" s="1">
        <v>45145</v>
      </c>
      <c r="B861" s="5">
        <v>-1.4668136109935517E-3</v>
      </c>
      <c r="C861" s="5">
        <v>0.16956461130363565</v>
      </c>
      <c r="D861" s="5">
        <v>-4.9278885046024151E-2</v>
      </c>
      <c r="E861" s="5">
        <v>3.9689142408364825E-2</v>
      </c>
      <c r="F861" s="5">
        <v>2.5187658963477019E-2</v>
      </c>
      <c r="G861" s="5"/>
      <c r="H861" s="5"/>
      <c r="I861" s="5">
        <f>AVERAGE('Summary statistics'!I861:I890)</f>
        <v>1.2791646061902754E-3</v>
      </c>
      <c r="J861">
        <f>AVERAGE('Raw data'!I860:I889)</f>
        <v>14.22999992666667</v>
      </c>
      <c r="L861" s="1">
        <v>45273</v>
      </c>
      <c r="M861" s="5">
        <v>-0.15592335060534032</v>
      </c>
      <c r="N861" s="5">
        <v>4.4723438896993976E-3</v>
      </c>
      <c r="O861" s="5">
        <v>0.33491903569280962</v>
      </c>
      <c r="P861" s="5">
        <v>2.6212024678208067E-2</v>
      </c>
      <c r="Q861" s="5">
        <v>3.4333524993733669E-2</v>
      </c>
      <c r="R861" s="5"/>
      <c r="S861" s="5"/>
      <c r="T861" s="5">
        <f>AVERAGE('Summary statistics'!I861:I980)</f>
        <v>6.6065016126705845E-4</v>
      </c>
      <c r="U861">
        <f>AVERAGE('Raw data'!I860:I979)</f>
        <v>15.566333319166668</v>
      </c>
    </row>
    <row r="862" spans="1:21" hidden="1" x14ac:dyDescent="0.2">
      <c r="A862" s="1">
        <v>45146</v>
      </c>
      <c r="B862" s="5">
        <v>-5.0287462295220617E-3</v>
      </c>
      <c r="C862" s="5">
        <v>0.17842179017036902</v>
      </c>
      <c r="D862" s="5">
        <v>-1.6308293567353704E-2</v>
      </c>
      <c r="E862" s="5">
        <v>8.7696220349355036E-5</v>
      </c>
      <c r="F862" s="5">
        <v>1.7915537090234603E-2</v>
      </c>
      <c r="G862" s="5"/>
      <c r="H862" s="5"/>
      <c r="I862" s="5">
        <f>AVERAGE('Summary statistics'!I862:I891)</f>
        <v>1.2881540650825441E-3</v>
      </c>
      <c r="J862">
        <f>AVERAGE('Raw data'!I861:I890)</f>
        <v>14.076666583333337</v>
      </c>
      <c r="L862" s="1">
        <v>45274</v>
      </c>
      <c r="M862" s="5">
        <v>-0.1542701184657993</v>
      </c>
      <c r="N862" s="5">
        <v>3.1361207940669197E-2</v>
      </c>
      <c r="O862" s="5">
        <v>0.35174424985536074</v>
      </c>
      <c r="P862" s="5">
        <v>6.7029386974409036E-2</v>
      </c>
      <c r="Q862" s="5">
        <v>5.5616179721223291E-2</v>
      </c>
      <c r="R862" s="5"/>
      <c r="S862" s="5"/>
      <c r="T862" s="5">
        <f>AVERAGE('Summary statistics'!I862:I981)</f>
        <v>7.2015390429645029E-4</v>
      </c>
      <c r="U862">
        <f>AVERAGE('Raw data'!I861:I980)</f>
        <v>15.52858331333333</v>
      </c>
    </row>
    <row r="863" spans="1:21" hidden="1" x14ac:dyDescent="0.2">
      <c r="A863" s="1">
        <v>45147</v>
      </c>
      <c r="B863" s="5">
        <v>6.8534327476793611E-2</v>
      </c>
      <c r="C863" s="5">
        <v>0.22048122168368225</v>
      </c>
      <c r="D863" s="5">
        <v>-3.6876700943869523E-2</v>
      </c>
      <c r="E863" s="5">
        <v>-9.1088871546445068E-3</v>
      </c>
      <c r="F863" s="5">
        <v>1.8367176965400311E-2</v>
      </c>
      <c r="G863" s="5"/>
      <c r="H863" s="5"/>
      <c r="I863" s="5">
        <f>AVERAGE('Summary statistics'!I863:I892)</f>
        <v>6.7301094393190555E-4</v>
      </c>
      <c r="J863">
        <f>AVERAGE('Raw data'!I862:I891)</f>
        <v>14.00433324666667</v>
      </c>
      <c r="L863" s="1">
        <v>45275</v>
      </c>
      <c r="M863" s="5">
        <v>-0.1036328096612355</v>
      </c>
      <c r="N863" s="5">
        <v>5.3631769248651227E-2</v>
      </c>
      <c r="O863" s="5">
        <v>0.31207016893722878</v>
      </c>
      <c r="P863" s="5">
        <v>5.1611479081192436E-2</v>
      </c>
      <c r="Q863" s="5">
        <v>5.6293565236114354E-2</v>
      </c>
      <c r="R863" s="5"/>
      <c r="S863" s="5"/>
      <c r="T863" s="5">
        <f>AVERAGE('Summary statistics'!I863:I982)</f>
        <v>6.2459608264134076E-4</v>
      </c>
      <c r="U863">
        <f>AVERAGE('Raw data'!I862:I981)</f>
        <v>15.50941665333333</v>
      </c>
    </row>
    <row r="864" spans="1:21" hidden="1" x14ac:dyDescent="0.2">
      <c r="A864" s="1">
        <v>45148</v>
      </c>
      <c r="B864" s="5">
        <v>5.9652419928851508E-2</v>
      </c>
      <c r="C864" s="5">
        <v>0.1744798886313389</v>
      </c>
      <c r="D864" s="5">
        <v>-2.1154001781611941E-2</v>
      </c>
      <c r="E864" s="5">
        <v>-2.0573887184506126E-3</v>
      </c>
      <c r="F864" s="5">
        <v>1.8383346583911189E-2</v>
      </c>
      <c r="G864" s="5"/>
      <c r="H864" s="5"/>
      <c r="I864" s="5">
        <f>AVERAGE('Summary statistics'!I864:I893)</f>
        <v>6.931685692913187E-4</v>
      </c>
      <c r="J864">
        <f>AVERAGE('Raw data'!I863:I892)</f>
        <v>13.960999906666668</v>
      </c>
      <c r="L864" s="1">
        <v>45278</v>
      </c>
      <c r="M864" s="5">
        <v>-3.9174613562790485E-2</v>
      </c>
      <c r="N864" s="5">
        <v>4.0982993635107171E-2</v>
      </c>
      <c r="O864" s="5">
        <v>0.34944072522436365</v>
      </c>
      <c r="P864" s="5">
        <v>5.2763701352116485E-2</v>
      </c>
      <c r="Q864" s="5">
        <v>5.9597280294996641E-2</v>
      </c>
      <c r="R864" s="5"/>
      <c r="S864" s="5"/>
      <c r="T864" s="5">
        <f>AVERAGE('Summary statistics'!I864:I983)</f>
        <v>6.6519749891174966E-4</v>
      </c>
      <c r="U864">
        <f>AVERAGE('Raw data'!I863:I982)</f>
        <v>15.494833319999996</v>
      </c>
    </row>
    <row r="865" spans="1:21" hidden="1" x14ac:dyDescent="0.2">
      <c r="A865" s="1">
        <v>45149</v>
      </c>
      <c r="B865" s="5">
        <v>2.5225245388769028E-2</v>
      </c>
      <c r="C865" s="5">
        <v>0.17463390891711056</v>
      </c>
      <c r="D865" s="5">
        <v>-3.4242861887664476E-2</v>
      </c>
      <c r="E865" s="5">
        <v>6.7058088671914321E-3</v>
      </c>
      <c r="F865" s="5">
        <v>1.4853423551602055E-2</v>
      </c>
      <c r="G865" s="5"/>
      <c r="H865" s="5"/>
      <c r="I865" s="5">
        <f>AVERAGE('Summary statistics'!I865:I894)</f>
        <v>5.0871010695704717E-4</v>
      </c>
      <c r="J865">
        <f>AVERAGE('Raw data'!I864:I893)</f>
        <v>13.928666596666668</v>
      </c>
      <c r="L865" s="1">
        <v>45279</v>
      </c>
      <c r="M865" s="5">
        <v>-8.0536473885271312E-2</v>
      </c>
      <c r="N865" s="5">
        <v>4.99755069335487E-2</v>
      </c>
      <c r="O865" s="5">
        <v>0.32787967884650848</v>
      </c>
      <c r="P865" s="5">
        <v>7.3788577798594171E-2</v>
      </c>
      <c r="Q865" s="5">
        <v>6.299266870320723E-2</v>
      </c>
      <c r="R865" s="5"/>
      <c r="S865" s="5"/>
      <c r="T865" s="5">
        <f>AVERAGE('Summary statistics'!I865:I984)</f>
        <v>6.7674504082497662E-4</v>
      </c>
      <c r="U865">
        <f>AVERAGE('Raw data'!I864:I983)</f>
        <v>15.475916657499997</v>
      </c>
    </row>
    <row r="866" spans="1:21" hidden="1" x14ac:dyDescent="0.2">
      <c r="A866" s="1">
        <v>45152</v>
      </c>
      <c r="B866" s="5">
        <v>-1.0727696362267357E-3</v>
      </c>
      <c r="C866" s="5">
        <v>0.15532294182054748</v>
      </c>
      <c r="D866" s="5">
        <v>-3.4935338572063011E-2</v>
      </c>
      <c r="E866" s="5">
        <v>-4.4817509878165573E-3</v>
      </c>
      <c r="F866" s="5">
        <v>7.5386322839308406E-3</v>
      </c>
      <c r="G866" s="5"/>
      <c r="H866" s="5"/>
      <c r="I866" s="5">
        <f>AVERAGE('Summary statistics'!I866:I895)</f>
        <v>2.9336177390287436E-4</v>
      </c>
      <c r="J866">
        <f>AVERAGE('Raw data'!I865:I894)</f>
        <v>13.929666590000004</v>
      </c>
      <c r="L866" s="1">
        <v>45280</v>
      </c>
      <c r="M866" s="5">
        <v>-0.13404209178275436</v>
      </c>
      <c r="N866" s="5">
        <v>4.9437099336746566E-2</v>
      </c>
      <c r="O866" s="5">
        <v>0.35965871694272289</v>
      </c>
      <c r="P866" s="5">
        <v>7.6806775905175415E-2</v>
      </c>
      <c r="Q866" s="5">
        <v>5.4808927555880127E-2</v>
      </c>
      <c r="R866" s="5"/>
      <c r="S866" s="5"/>
      <c r="T866" s="5">
        <f>AVERAGE('Summary statistics'!I866:I985)</f>
        <v>4.5688485305866625E-4</v>
      </c>
      <c r="U866">
        <f>AVERAGE('Raw data'!I865:I984)</f>
        <v>15.465333320833331</v>
      </c>
    </row>
    <row r="867" spans="1:21" hidden="1" x14ac:dyDescent="0.2">
      <c r="A867" s="1">
        <v>45153</v>
      </c>
      <c r="B867" s="5">
        <v>-1.8629450842075047E-2</v>
      </c>
      <c r="C867" s="5">
        <v>0.14883495723183823</v>
      </c>
      <c r="D867" s="5">
        <v>-6.4848240495141374E-2</v>
      </c>
      <c r="E867" s="5">
        <v>-1.9927245652624537E-2</v>
      </c>
      <c r="F867" s="5">
        <v>2.9497783181438517E-3</v>
      </c>
      <c r="G867" s="5"/>
      <c r="H867" s="5"/>
      <c r="I867" s="5">
        <f>AVERAGE('Summary statistics'!I867:I896)</f>
        <v>-1.3290697827465884E-4</v>
      </c>
      <c r="J867">
        <f>AVERAGE('Raw data'!I866:I895)</f>
        <v>13.918333283333336</v>
      </c>
      <c r="L867" s="1">
        <v>45281</v>
      </c>
      <c r="M867" s="5">
        <v>-5.1895756727584709E-2</v>
      </c>
      <c r="N867" s="5">
        <v>5.7086767771495427E-2</v>
      </c>
      <c r="O867" s="5">
        <v>0.34228127495673838</v>
      </c>
      <c r="P867" s="5">
        <v>6.1784537699968348E-2</v>
      </c>
      <c r="Q867" s="5">
        <v>5.6570869757241384E-2</v>
      </c>
      <c r="R867" s="5"/>
      <c r="S867" s="5"/>
      <c r="T867" s="5">
        <f>AVERAGE('Summary statistics'!I867:I986)</f>
        <v>5.2750571434707113E-4</v>
      </c>
      <c r="U867">
        <f>AVERAGE('Raw data'!I866:I985)</f>
        <v>15.454916654166665</v>
      </c>
    </row>
    <row r="868" spans="1:21" hidden="1" x14ac:dyDescent="0.2">
      <c r="A868" s="1">
        <v>45154</v>
      </c>
      <c r="B868" s="5">
        <v>-2.4767888287647904E-2</v>
      </c>
      <c r="C868" s="5">
        <v>0.1005012567665276</v>
      </c>
      <c r="D868" s="5">
        <v>-6.0333188251035508E-2</v>
      </c>
      <c r="E868" s="5">
        <v>-3.7751832654154313E-2</v>
      </c>
      <c r="F868" s="5">
        <v>6.2250352168422528E-4</v>
      </c>
      <c r="G868" s="5"/>
      <c r="H868" s="5"/>
      <c r="I868" s="5">
        <f>AVERAGE('Summary statistics'!I868:I897)</f>
        <v>-3.2003620167275916E-4</v>
      </c>
      <c r="J868">
        <f>AVERAGE('Raw data'!I867:I896)</f>
        <v>13.926999956666666</v>
      </c>
      <c r="L868" s="1">
        <v>45282</v>
      </c>
      <c r="M868" s="5">
        <v>-1.7847445443074032E-2</v>
      </c>
      <c r="N868" s="5">
        <v>2.4356209147728139E-2</v>
      </c>
      <c r="O868" s="5">
        <v>0.36533629811590757</v>
      </c>
      <c r="P868" s="5">
        <v>4.8501176823845076E-2</v>
      </c>
      <c r="Q868" s="5">
        <v>6.6495506968111268E-2</v>
      </c>
      <c r="R868" s="5"/>
      <c r="S868" s="5"/>
      <c r="T868" s="5">
        <f>AVERAGE('Summary statistics'!I868:I987)</f>
        <v>5.5774705131421268E-4</v>
      </c>
      <c r="U868">
        <f>AVERAGE('Raw data'!I867:I986)</f>
        <v>15.449333319999997</v>
      </c>
    </row>
    <row r="869" spans="1:21" hidden="1" x14ac:dyDescent="0.2">
      <c r="A869" s="1">
        <v>45155</v>
      </c>
      <c r="B869" s="5">
        <v>4.588918186678205E-3</v>
      </c>
      <c r="C869" s="5">
        <v>0.11300531428569105</v>
      </c>
      <c r="D869" s="5">
        <v>-0.11604409030473914</v>
      </c>
      <c r="E869" s="5">
        <v>-7.6746347531084554E-3</v>
      </c>
      <c r="F869" s="5">
        <v>-1.0442228381047844E-4</v>
      </c>
      <c r="G869" s="5"/>
      <c r="H869" s="5"/>
      <c r="I869" s="5">
        <f>AVERAGE('Summary statistics'!I869:I898)</f>
        <v>-3.1299277062765083E-4</v>
      </c>
      <c r="J869">
        <f>AVERAGE('Raw data'!I868:I897)</f>
        <v>13.927999949999998</v>
      </c>
      <c r="L869" s="1">
        <v>45286</v>
      </c>
      <c r="M869" s="5">
        <v>-2.2873646984256105E-2</v>
      </c>
      <c r="N869" s="5">
        <v>5.1174902978449399E-2</v>
      </c>
      <c r="O869" s="5">
        <v>0.35152045661367254</v>
      </c>
      <c r="P869" s="5">
        <v>6.3719050469734154E-2</v>
      </c>
      <c r="Q869" s="5">
        <v>7.2973660603911181E-2</v>
      </c>
      <c r="R869" s="5"/>
      <c r="S869" s="5"/>
      <c r="T869" s="5">
        <f>AVERAGE('Summary statistics'!I869:I988)</f>
        <v>6.5922039870944737E-4</v>
      </c>
      <c r="U869">
        <f>AVERAGE('Raw data'!I868:I987)</f>
        <v>15.441749988333333</v>
      </c>
    </row>
    <row r="870" spans="1:21" hidden="1" x14ac:dyDescent="0.2">
      <c r="A870" s="1">
        <v>45156</v>
      </c>
      <c r="B870" s="5">
        <v>-1.2078853264776004E-2</v>
      </c>
      <c r="C870" s="5">
        <v>9.535941178542956E-2</v>
      </c>
      <c r="D870" s="5">
        <v>-0.15253729297902563</v>
      </c>
      <c r="E870" s="5">
        <v>-2.4163532774443594E-2</v>
      </c>
      <c r="F870" s="5">
        <v>-8.3138956409674527E-3</v>
      </c>
      <c r="G870" s="5"/>
      <c r="H870" s="5"/>
      <c r="I870" s="5">
        <f>AVERAGE('Summary statistics'!I870:I899)</f>
        <v>-2.2230769109941111E-4</v>
      </c>
      <c r="J870">
        <f>AVERAGE('Raw data'!I869:I898)</f>
        <v>13.867333263333334</v>
      </c>
      <c r="L870" s="1">
        <v>45287</v>
      </c>
      <c r="M870" s="5">
        <v>1.4228273101124863E-2</v>
      </c>
      <c r="N870" s="5">
        <v>3.3790665388496316E-3</v>
      </c>
      <c r="O870" s="5">
        <v>0.35885240178277139</v>
      </c>
      <c r="P870" s="5">
        <v>5.354504044143428E-2</v>
      </c>
      <c r="Q870" s="5">
        <v>7.5186673088771402E-2</v>
      </c>
      <c r="R870" s="5"/>
      <c r="S870" s="5"/>
      <c r="T870" s="5">
        <f>AVERAGE('Summary statistics'!I870:I989)</f>
        <v>6.9504299780348132E-4</v>
      </c>
      <c r="U870">
        <f>AVERAGE('Raw data'!I869:I988)</f>
        <v>15.421916654166663</v>
      </c>
    </row>
    <row r="871" spans="1:21" hidden="1" x14ac:dyDescent="0.2">
      <c r="A871" s="1">
        <v>45159</v>
      </c>
      <c r="B871" s="5">
        <v>-1.3959856959315939E-2</v>
      </c>
      <c r="C871" s="5">
        <v>0.10066393058181246</v>
      </c>
      <c r="D871" s="5">
        <v>-0.15201478421381989</v>
      </c>
      <c r="E871" s="5">
        <v>1.3360763807251555E-2</v>
      </c>
      <c r="F871" s="5">
        <v>-4.1515368397349352E-3</v>
      </c>
      <c r="G871" s="5"/>
      <c r="H871" s="5"/>
      <c r="I871" s="5">
        <f>AVERAGE('Summary statistics'!I871:I900)</f>
        <v>-7.3861366157940668E-5</v>
      </c>
      <c r="J871">
        <f>AVERAGE('Raw data'!I870:I899)</f>
        <v>13.8606666</v>
      </c>
      <c r="L871" s="1">
        <v>45288</v>
      </c>
      <c r="M871" s="5">
        <v>-4.2869174113336947E-2</v>
      </c>
      <c r="N871" s="5">
        <v>-1.6855884021561122E-2</v>
      </c>
      <c r="O871" s="5">
        <v>0.33646472157821039</v>
      </c>
      <c r="P871" s="5">
        <v>4.3052103963347299E-2</v>
      </c>
      <c r="Q871" s="5">
        <v>7.6011168433993651E-2</v>
      </c>
      <c r="R871" s="5"/>
      <c r="S871" s="5"/>
      <c r="T871" s="5">
        <f>AVERAGE('Summary statistics'!I871:I990)</f>
        <v>6.7810858363828589E-4</v>
      </c>
      <c r="U871">
        <f>AVERAGE('Raw data'!I870:I989)</f>
        <v>15.409166655833333</v>
      </c>
    </row>
    <row r="872" spans="1:21" hidden="1" x14ac:dyDescent="0.2">
      <c r="A872" s="1">
        <v>45160</v>
      </c>
      <c r="B872" s="5">
        <v>-6.4660584000096402E-2</v>
      </c>
      <c r="C872" s="5">
        <v>7.1173218091254042E-2</v>
      </c>
      <c r="D872" s="5">
        <v>-0.16213118003284191</v>
      </c>
      <c r="E872" s="5">
        <v>2.049217188310877E-2</v>
      </c>
      <c r="F872" s="5">
        <v>-5.7466959424604417E-3</v>
      </c>
      <c r="G872" s="5"/>
      <c r="H872" s="5"/>
      <c r="I872" s="5">
        <f>AVERAGE('Summary statistics'!I872:I901)</f>
        <v>-3.9055703828628639E-4</v>
      </c>
      <c r="J872">
        <f>AVERAGE('Raw data'!I871:I900)</f>
        <v>13.84233326</v>
      </c>
      <c r="L872" s="1">
        <v>45289</v>
      </c>
      <c r="M872" s="5">
        <v>-8.2792732323511697E-2</v>
      </c>
      <c r="N872" s="5">
        <v>-4.3425719818087086E-2</v>
      </c>
      <c r="O872" s="5">
        <v>0.3176307866327196</v>
      </c>
      <c r="P872" s="5">
        <v>3.1457377589211924E-2</v>
      </c>
      <c r="Q872" s="5">
        <v>6.7225785323470649E-2</v>
      </c>
      <c r="R872" s="5"/>
      <c r="S872" s="5"/>
      <c r="T872" s="5">
        <f>AVERAGE('Summary statistics'!I872:I991)</f>
        <v>5.9852474137599327E-4</v>
      </c>
      <c r="U872">
        <f>AVERAGE('Raw data'!I871:I990)</f>
        <v>15.400583324999996</v>
      </c>
    </row>
    <row r="873" spans="1:21" hidden="1" x14ac:dyDescent="0.2">
      <c r="A873" s="1">
        <v>45161</v>
      </c>
      <c r="B873" s="5">
        <v>-3.9266921382974843E-2</v>
      </c>
      <c r="C873" s="5">
        <v>4.0616032717519415E-2</v>
      </c>
      <c r="D873" s="5">
        <v>-0.1392904749462881</v>
      </c>
      <c r="E873" s="5">
        <v>1.6320231672487015E-2</v>
      </c>
      <c r="F873" s="5">
        <v>-6.9569056481820178E-3</v>
      </c>
      <c r="G873" s="5"/>
      <c r="H873" s="5"/>
      <c r="I873" s="5">
        <f>AVERAGE('Summary statistics'!I873:I902)</f>
        <v>-2.7053965397899984E-4</v>
      </c>
      <c r="J873">
        <f>AVERAGE('Raw data'!I872:I901)</f>
        <v>13.813333263333334</v>
      </c>
      <c r="L873" s="1">
        <v>45293</v>
      </c>
      <c r="M873" s="5">
        <v>-1.1229546852896E-2</v>
      </c>
      <c r="N873" s="5">
        <v>-7.3529312496040292E-2</v>
      </c>
      <c r="O873" s="5">
        <v>0.39138583739936789</v>
      </c>
      <c r="P873" s="5">
        <v>-1.4794211355273E-2</v>
      </c>
      <c r="Q873" s="5">
        <v>5.5378327653671566E-2</v>
      </c>
      <c r="R873" s="5"/>
      <c r="S873" s="5"/>
      <c r="T873" s="5">
        <f>AVERAGE('Summary statistics'!I873:I992)</f>
        <v>4.8968742142584045E-4</v>
      </c>
      <c r="U873">
        <f>AVERAGE('Raw data'!I872:I991)</f>
        <v>15.387833327499997</v>
      </c>
    </row>
    <row r="874" spans="1:21" hidden="1" x14ac:dyDescent="0.2">
      <c r="A874" s="1">
        <v>45162</v>
      </c>
      <c r="B874" s="5">
        <v>-5.9370845284736663E-3</v>
      </c>
      <c r="C874" s="5">
        <v>2.7704734611391328E-2</v>
      </c>
      <c r="D874" s="5">
        <v>-0.18402961322200584</v>
      </c>
      <c r="E874" s="5">
        <v>-1.5104075200745514E-2</v>
      </c>
      <c r="F874" s="5">
        <v>-8.5402856136147075E-3</v>
      </c>
      <c r="G874" s="5"/>
      <c r="H874" s="5"/>
      <c r="I874" s="5">
        <f>AVERAGE('Summary statistics'!I874:I903)</f>
        <v>-1.0033373031212941E-3</v>
      </c>
      <c r="J874">
        <f>AVERAGE('Raw data'!I873:I902)</f>
        <v>13.826333273333335</v>
      </c>
      <c r="L874" s="1">
        <v>45294</v>
      </c>
      <c r="M874" s="5">
        <v>5.1530046154430603E-2</v>
      </c>
      <c r="N874" s="5">
        <v>-5.6034444504616386E-2</v>
      </c>
      <c r="O874" s="5">
        <v>0.3084704291743019</v>
      </c>
      <c r="P874" s="5">
        <v>-7.4536630598149717E-2</v>
      </c>
      <c r="Q874" s="5">
        <v>3.9440044038298955E-2</v>
      </c>
      <c r="R874" s="5"/>
      <c r="S874" s="5"/>
      <c r="T874" s="5">
        <f>AVERAGE('Summary statistics'!I874:I993)</f>
        <v>3.5232805829463957E-4</v>
      </c>
      <c r="U874">
        <f>AVERAGE('Raw data'!I873:I992)</f>
        <v>15.383833330833331</v>
      </c>
    </row>
    <row r="875" spans="1:21" hidden="1" x14ac:dyDescent="0.2">
      <c r="A875" s="1">
        <v>45163</v>
      </c>
      <c r="B875" s="5">
        <v>3.944778291016738E-3</v>
      </c>
      <c r="C875" s="5">
        <v>5.6826881827496095E-2</v>
      </c>
      <c r="D875" s="5">
        <v>-0.15142768355339839</v>
      </c>
      <c r="E875" s="5">
        <v>-2.4550723792253721E-2</v>
      </c>
      <c r="F875" s="5">
        <v>-1.2550429828029362E-2</v>
      </c>
      <c r="G875" s="5"/>
      <c r="H875" s="5"/>
      <c r="I875" s="5">
        <f>AVERAGE('Summary statistics'!I875:I904)</f>
        <v>-7.4598965275701973E-4</v>
      </c>
      <c r="J875">
        <f>AVERAGE('Raw data'!I874:I903)</f>
        <v>13.899999943333334</v>
      </c>
      <c r="L875" s="1">
        <v>45295</v>
      </c>
      <c r="M875" s="5">
        <v>0.10887212928043088</v>
      </c>
      <c r="N875" s="5">
        <v>-4.3770959679142185E-2</v>
      </c>
      <c r="O875" s="5">
        <v>0.37602965976019154</v>
      </c>
      <c r="P875" s="5">
        <v>-8.3014094137267527E-2</v>
      </c>
      <c r="Q875" s="5">
        <v>4.2652937967364357E-2</v>
      </c>
      <c r="R875" s="5"/>
      <c r="S875" s="5"/>
      <c r="T875" s="5">
        <f>AVERAGE('Summary statistics'!I875:I994)</f>
        <v>3.3224980409114546E-4</v>
      </c>
      <c r="U875">
        <f>AVERAGE('Raw data'!I874:I993)</f>
        <v>15.371083333333331</v>
      </c>
    </row>
    <row r="876" spans="1:21" hidden="1" x14ac:dyDescent="0.2">
      <c r="A876" s="1">
        <v>45166</v>
      </c>
      <c r="B876" s="5">
        <v>2.9512273661355979E-2</v>
      </c>
      <c r="C876" s="5">
        <v>7.7185785490372069E-2</v>
      </c>
      <c r="D876" s="5">
        <v>-0.14318404940039711</v>
      </c>
      <c r="E876" s="5">
        <v>-1.664589147460761E-2</v>
      </c>
      <c r="F876" s="5">
        <v>-4.9190507059030872E-3</v>
      </c>
      <c r="G876" s="5"/>
      <c r="H876" s="5"/>
      <c r="I876" s="5">
        <f>AVERAGE('Summary statistics'!I876:I905)</f>
        <v>-6.6608588896444184E-4</v>
      </c>
      <c r="J876">
        <f>AVERAGE('Raw data'!I875:I904)</f>
        <v>13.990666620000002</v>
      </c>
      <c r="L876" s="1">
        <v>45296</v>
      </c>
      <c r="M876" s="5">
        <v>0.14440457275614646</v>
      </c>
      <c r="N876" s="5">
        <v>-4.5958448019810041E-3</v>
      </c>
      <c r="O876" s="5">
        <v>0.38190596063068033</v>
      </c>
      <c r="P876" s="5">
        <v>-7.0498635532265291E-2</v>
      </c>
      <c r="Q876" s="5">
        <v>4.6636177732260642E-2</v>
      </c>
      <c r="R876" s="5"/>
      <c r="S876" s="5"/>
      <c r="T876" s="5">
        <f>AVERAGE('Summary statistics'!I876:I995)</f>
        <v>3.1538368439360643E-4</v>
      </c>
      <c r="U876">
        <f>AVERAGE('Raw data'!I875:I994)</f>
        <v>15.366333335833334</v>
      </c>
    </row>
    <row r="877" spans="1:21" hidden="1" x14ac:dyDescent="0.2">
      <c r="A877" s="1">
        <v>45167</v>
      </c>
      <c r="B877" s="5">
        <v>-2.3967130972419568E-2</v>
      </c>
      <c r="C877" s="5">
        <v>6.8984070568135256E-2</v>
      </c>
      <c r="D877" s="5">
        <v>-7.4452638522410172E-2</v>
      </c>
      <c r="E877" s="5">
        <v>-4.6433261321389453E-3</v>
      </c>
      <c r="F877" s="5">
        <v>-7.9576688965556953E-3</v>
      </c>
      <c r="G877" s="5"/>
      <c r="H877" s="5"/>
      <c r="I877" s="5">
        <f>AVERAGE('Summary statistics'!I877:I906)</f>
        <v>-4.2235161836382874E-4</v>
      </c>
      <c r="J877">
        <f>AVERAGE('Raw data'!I876:I905)</f>
        <v>14.130333306666667</v>
      </c>
      <c r="L877" s="1">
        <v>45299</v>
      </c>
      <c r="M877" s="5">
        <v>0.12951263302960556</v>
      </c>
      <c r="N877" s="5">
        <v>-6.8003262301785883E-2</v>
      </c>
      <c r="O877" s="5">
        <v>0.45259552721556684</v>
      </c>
      <c r="P877" s="5">
        <v>-8.0181298208024776E-2</v>
      </c>
      <c r="Q877" s="5">
        <v>2.625764285700247E-2</v>
      </c>
      <c r="R877" s="5"/>
      <c r="S877" s="5"/>
      <c r="T877" s="5">
        <f>AVERAGE('Summary statistics'!I877:I996)</f>
        <v>3.7308291161221145E-4</v>
      </c>
      <c r="U877">
        <f>AVERAGE('Raw data'!I876:I995)</f>
        <v>15.359333334999999</v>
      </c>
    </row>
    <row r="878" spans="1:21" hidden="1" x14ac:dyDescent="0.2">
      <c r="A878" s="1">
        <v>45168</v>
      </c>
      <c r="B878" s="5">
        <v>7.8464316411171367E-2</v>
      </c>
      <c r="C878" s="5">
        <v>8.0052916390759871E-2</v>
      </c>
      <c r="D878" s="5">
        <v>-9.1340097320421004E-2</v>
      </c>
      <c r="E878" s="5">
        <v>-1.1210035990222911E-2</v>
      </c>
      <c r="F878" s="5">
        <v>-3.9455764676618434E-3</v>
      </c>
      <c r="G878" s="5"/>
      <c r="H878" s="5"/>
      <c r="I878" s="5">
        <f>AVERAGE('Summary statistics'!I878:I907)</f>
        <v>-3.7332766215073703E-4</v>
      </c>
      <c r="J878">
        <f>AVERAGE('Raw data'!I877:I906)</f>
        <v>14.208000003333332</v>
      </c>
      <c r="L878" s="1">
        <v>45300</v>
      </c>
      <c r="M878" s="5">
        <v>0.21029540883636116</v>
      </c>
      <c r="N878" s="5">
        <v>-4.215001596377526E-2</v>
      </c>
      <c r="O878" s="5">
        <v>0.43325897696657895</v>
      </c>
      <c r="P878" s="5">
        <v>-9.4794300760610031E-2</v>
      </c>
      <c r="Q878" s="5">
        <v>2.6011731138069882E-2</v>
      </c>
      <c r="R878" s="5"/>
      <c r="S878" s="5"/>
      <c r="T878" s="5">
        <f>AVERAGE('Summary statistics'!I878:I997)</f>
        <v>3.4113233548285489E-4</v>
      </c>
      <c r="U878">
        <f>AVERAGE('Raw data'!I877:I996)</f>
        <v>15.348916668333329</v>
      </c>
    </row>
    <row r="879" spans="1:21" hidden="1" x14ac:dyDescent="0.2">
      <c r="A879" s="1">
        <v>45169</v>
      </c>
      <c r="B879" s="5">
        <v>1.3457195263855101E-2</v>
      </c>
      <c r="C879" s="5">
        <v>0.10054927752549606</v>
      </c>
      <c r="D879" s="5">
        <v>-0.1388598628774983</v>
      </c>
      <c r="E879" s="5">
        <v>-7.2283665464039585E-3</v>
      </c>
      <c r="F879" s="5">
        <v>-2.5401354848880809E-3</v>
      </c>
      <c r="G879" s="5"/>
      <c r="H879" s="5"/>
      <c r="I879" s="5">
        <f>AVERAGE('Summary statistics'!I879:I908)</f>
        <v>-2.006081788110333E-4</v>
      </c>
      <c r="J879">
        <f>AVERAGE('Raw data'!I878:I907)</f>
        <v>14.265999996666668</v>
      </c>
      <c r="L879" s="1">
        <v>45301</v>
      </c>
      <c r="M879" s="5">
        <v>0.10686067144308858</v>
      </c>
      <c r="N879" s="5">
        <v>-5.7975416884962681E-2</v>
      </c>
      <c r="O879" s="5">
        <v>0.44768714891725614</v>
      </c>
      <c r="P879" s="5">
        <v>-8.4976433411159416E-2</v>
      </c>
      <c r="Q879" s="5">
        <v>3.3233274916569341E-2</v>
      </c>
      <c r="R879" s="5"/>
      <c r="S879" s="5"/>
      <c r="T879" s="5">
        <f>AVERAGE('Summary statistics'!I879:I998)</f>
        <v>4.4471355216170981E-4</v>
      </c>
      <c r="U879">
        <f>AVERAGE('Raw data'!I878:I997)</f>
        <v>15.334166664166668</v>
      </c>
    </row>
    <row r="880" spans="1:21" hidden="1" x14ac:dyDescent="0.2">
      <c r="A880" s="1">
        <v>45170</v>
      </c>
      <c r="B880" s="5">
        <v>2.1199624342134012E-2</v>
      </c>
      <c r="C880" s="5">
        <v>0.10438690054830047</v>
      </c>
      <c r="D880" s="5">
        <v>-0.14746363870800305</v>
      </c>
      <c r="E880" s="5">
        <v>-1.1858406358443109E-2</v>
      </c>
      <c r="F880" s="5">
        <v>2.5421359162732405E-4</v>
      </c>
      <c r="G880" s="5"/>
      <c r="H880" s="5"/>
      <c r="I880" s="5">
        <f>AVERAGE('Summary statistics'!I880:I909)</f>
        <v>-1.514934853606916E-4</v>
      </c>
      <c r="J880">
        <f>AVERAGE('Raw data'!I879:I908)</f>
        <v>14.340000003333333</v>
      </c>
      <c r="L880" s="1">
        <v>45302</v>
      </c>
      <c r="M880" s="5">
        <v>0.13459289035890207</v>
      </c>
      <c r="N880" s="5">
        <v>-6.7770241569173245E-2</v>
      </c>
      <c r="O880" s="5">
        <v>0.43822030235419385</v>
      </c>
      <c r="P880" s="5">
        <v>-9.5330296683393018E-2</v>
      </c>
      <c r="Q880" s="5">
        <v>3.118761090294847E-2</v>
      </c>
      <c r="R880" s="5"/>
      <c r="S880" s="5"/>
      <c r="T880" s="5">
        <f>AVERAGE('Summary statistics'!I880:I999)</f>
        <v>4.3641862436050069E-4</v>
      </c>
      <c r="U880">
        <f>AVERAGE('Raw data'!I879:I998)</f>
        <v>15.321999996666667</v>
      </c>
    </row>
    <row r="881" spans="1:21" hidden="1" x14ac:dyDescent="0.2">
      <c r="A881" s="1">
        <v>45174</v>
      </c>
      <c r="B881" s="5">
        <v>-3.9116435536377378E-2</v>
      </c>
      <c r="C881" s="5">
        <v>9.6187251364957399E-2</v>
      </c>
      <c r="D881" s="5">
        <v>-0.1234238530765706</v>
      </c>
      <c r="E881" s="5">
        <v>-2.3923001655593395E-2</v>
      </c>
      <c r="F881" s="5">
        <v>-1.4742781383578893E-2</v>
      </c>
      <c r="G881" s="5"/>
      <c r="H881" s="5"/>
      <c r="I881" s="5">
        <f>AVERAGE('Summary statistics'!I881:I910)</f>
        <v>-4.2579298219242524E-4</v>
      </c>
      <c r="J881">
        <f>AVERAGE('Raw data'!I880:I909)</f>
        <v>14.420666673333335</v>
      </c>
      <c r="L881" s="1">
        <v>45303</v>
      </c>
      <c r="M881" s="5">
        <v>0.21017339535693125</v>
      </c>
      <c r="N881" s="5">
        <v>-8.0085041987621397E-2</v>
      </c>
      <c r="O881" s="5">
        <v>0.3839581081673592</v>
      </c>
      <c r="P881" s="5">
        <v>-5.1743274964164129E-2</v>
      </c>
      <c r="Q881" s="5">
        <v>3.933522167410225E-2</v>
      </c>
      <c r="R881" s="5"/>
      <c r="S881" s="5"/>
      <c r="T881" s="5">
        <f>AVERAGE('Summary statistics'!I881:I1000)</f>
        <v>4.0912489449882822E-4</v>
      </c>
      <c r="U881">
        <f>AVERAGE('Raw data'!I880:I999)</f>
        <v>15.314749997499998</v>
      </c>
    </row>
    <row r="882" spans="1:21" hidden="1" x14ac:dyDescent="0.2">
      <c r="A882" s="1">
        <v>45175</v>
      </c>
      <c r="B882" s="5">
        <v>-8.4018856053175897E-2</v>
      </c>
      <c r="C882" s="5">
        <v>9.4704925493395625E-2</v>
      </c>
      <c r="D882" s="5">
        <v>-0.12640242350836242</v>
      </c>
      <c r="E882" s="5">
        <v>-4.9472721415796519E-2</v>
      </c>
      <c r="F882" s="5">
        <v>-1.9810695504815758E-2</v>
      </c>
      <c r="G882" s="5"/>
      <c r="H882" s="5"/>
      <c r="I882" s="5">
        <f>AVERAGE('Summary statistics'!I882:I911)</f>
        <v>-7.5268467852252624E-4</v>
      </c>
      <c r="J882">
        <f>AVERAGE('Raw data'!I881:I910)</f>
        <v>14.464000013333335</v>
      </c>
      <c r="L882" s="1">
        <v>45307</v>
      </c>
      <c r="M882" s="5">
        <v>6.0409127795560458E-2</v>
      </c>
      <c r="N882" s="5">
        <v>-9.5184606877683223E-2</v>
      </c>
      <c r="O882" s="5">
        <v>0.38943044274264871</v>
      </c>
      <c r="P882" s="5">
        <v>-7.184598178979458E-2</v>
      </c>
      <c r="Q882" s="5">
        <v>2.8141461308739769E-2</v>
      </c>
      <c r="R882" s="5"/>
      <c r="S882" s="5"/>
      <c r="T882" s="5">
        <f>AVERAGE('Summary statistics'!I882:I1001)</f>
        <v>3.4907480717060732E-4</v>
      </c>
      <c r="U882">
        <f>AVERAGE('Raw data'!I881:I1000)</f>
        <v>15.306333328333331</v>
      </c>
    </row>
    <row r="883" spans="1:21" hidden="1" x14ac:dyDescent="0.2">
      <c r="A883" s="1">
        <v>45176</v>
      </c>
      <c r="B883" s="5">
        <v>-3.280233071859992E-2</v>
      </c>
      <c r="C883" s="5">
        <v>9.7753590729069015E-2</v>
      </c>
      <c r="D883" s="5">
        <v>-0.11170913091451233</v>
      </c>
      <c r="E883" s="5">
        <v>-6.6620581920203273E-2</v>
      </c>
      <c r="F883" s="5">
        <v>-2.400807034340012E-2</v>
      </c>
      <c r="G883" s="5"/>
      <c r="H883" s="5"/>
      <c r="I883" s="5">
        <f>AVERAGE('Summary statistics'!I883:I912)</f>
        <v>-8.5471830098872155E-4</v>
      </c>
      <c r="J883">
        <f>AVERAGE('Raw data'!I882:I911)</f>
        <v>14.504999996666667</v>
      </c>
      <c r="L883" s="1">
        <v>45308</v>
      </c>
      <c r="M883" s="5">
        <v>7.4107972153722459E-2</v>
      </c>
      <c r="N883" s="5">
        <v>-8.2245351735879157E-2</v>
      </c>
      <c r="O883" s="5">
        <v>0.37643902576459604</v>
      </c>
      <c r="P883" s="5">
        <v>-9.6361414497627529E-2</v>
      </c>
      <c r="Q883" s="5">
        <v>1.308187220117585E-2</v>
      </c>
      <c r="R883" s="5"/>
      <c r="S883" s="5"/>
      <c r="T883" s="5">
        <f>AVERAGE('Summary statistics'!I883:I1002)</f>
        <v>3.0890552479359345E-4</v>
      </c>
      <c r="U883">
        <f>AVERAGE('Raw data'!I882:I1001)</f>
        <v>15.306999994166665</v>
      </c>
    </row>
    <row r="884" spans="1:21" hidden="1" x14ac:dyDescent="0.2">
      <c r="A884" s="1">
        <v>45177</v>
      </c>
      <c r="B884" s="5">
        <v>4.4347074280123626E-2</v>
      </c>
      <c r="C884" s="5">
        <v>8.8602070212148457E-2</v>
      </c>
      <c r="D884" s="5">
        <v>-0.12033610769846226</v>
      </c>
      <c r="E884" s="5">
        <v>-4.5096955344549446E-2</v>
      </c>
      <c r="F884" s="5">
        <v>-1.1566147361205713E-2</v>
      </c>
      <c r="G884" s="5"/>
      <c r="H884" s="5"/>
      <c r="I884" s="5">
        <f>AVERAGE('Summary statistics'!I884:I913)</f>
        <v>-5.923512446951994E-4</v>
      </c>
      <c r="J884">
        <f>AVERAGE('Raw data'!I883:I912)</f>
        <v>14.601333310000001</v>
      </c>
      <c r="L884" s="1">
        <v>45309</v>
      </c>
      <c r="M884" s="5">
        <v>7.9054443232386806E-2</v>
      </c>
      <c r="N884" s="5">
        <v>-7.8005411997667487E-2</v>
      </c>
      <c r="O884" s="5">
        <v>0.34573992437818529</v>
      </c>
      <c r="P884" s="5">
        <v>-6.5807045265855402E-2</v>
      </c>
      <c r="Q884" s="5">
        <v>3.2932612791499762E-2</v>
      </c>
      <c r="R884" s="5"/>
      <c r="S884" s="5"/>
      <c r="T884" s="5">
        <f>AVERAGE('Summary statistics'!I884:I1003)</f>
        <v>4.3567346004920487E-4</v>
      </c>
      <c r="U884">
        <f>AVERAGE('Raw data'!I883:I1002)</f>
        <v>15.307666659999997</v>
      </c>
    </row>
    <row r="885" spans="1:21" hidden="1" x14ac:dyDescent="0.2">
      <c r="A885" s="1">
        <v>45180</v>
      </c>
      <c r="B885" s="5">
        <v>-1.1437410230716183E-2</v>
      </c>
      <c r="C885" s="5">
        <v>7.9985428984056903E-2</v>
      </c>
      <c r="D885" s="5">
        <v>-0.15258955891193687</v>
      </c>
      <c r="E885" s="5">
        <v>-4.6459752479281864E-2</v>
      </c>
      <c r="F885" s="5">
        <v>-2.6704736058778406E-2</v>
      </c>
      <c r="G885" s="5"/>
      <c r="H885" s="5"/>
      <c r="I885" s="5">
        <f>AVERAGE('Summary statistics'!I885:I914)</f>
        <v>-6.9663130222122804E-4</v>
      </c>
      <c r="J885">
        <f>AVERAGE('Raw data'!I884:I913)</f>
        <v>14.687999990000002</v>
      </c>
      <c r="L885" s="1">
        <v>45310</v>
      </c>
      <c r="M885" s="5">
        <v>-4.6159056924649146E-2</v>
      </c>
      <c r="N885" s="5">
        <v>-9.319031364051171E-2</v>
      </c>
      <c r="O885" s="5">
        <v>0.35115401783603112</v>
      </c>
      <c r="P885" s="5">
        <v>-8.0474862003592079E-2</v>
      </c>
      <c r="Q885" s="5">
        <v>1.9117063967267332E-2</v>
      </c>
      <c r="R885" s="5"/>
      <c r="S885" s="5"/>
      <c r="T885" s="5">
        <f>AVERAGE('Summary statistics'!I885:I1004)</f>
        <v>4.5574737139472622E-4</v>
      </c>
      <c r="U885">
        <f>AVERAGE('Raw data'!I884:I1003)</f>
        <v>15.298083321666661</v>
      </c>
    </row>
    <row r="886" spans="1:21" hidden="1" x14ac:dyDescent="0.2">
      <c r="A886" s="1">
        <v>45181</v>
      </c>
      <c r="B886" s="5">
        <v>4.0548608634377051E-2</v>
      </c>
      <c r="C886" s="5">
        <v>8.2559755417524888E-2</v>
      </c>
      <c r="D886" s="5">
        <v>-0.12356687521462982</v>
      </c>
      <c r="E886" s="5">
        <v>-6.4933708402731244E-2</v>
      </c>
      <c r="F886" s="5">
        <v>-3.7577628160788468E-2</v>
      </c>
      <c r="G886" s="5"/>
      <c r="H886" s="5"/>
      <c r="I886" s="5">
        <f>AVERAGE('Summary statistics'!I886:I915)</f>
        <v>-9.3595781980713468E-4</v>
      </c>
      <c r="J886">
        <f>AVERAGE('Raw data'!I885:I914)</f>
        <v>14.76966665</v>
      </c>
      <c r="L886" s="1">
        <v>45313</v>
      </c>
      <c r="M886" s="5">
        <v>-8.5149371693198445E-2</v>
      </c>
      <c r="N886" s="5">
        <v>-8.4259000218766478E-2</v>
      </c>
      <c r="O886" s="5">
        <v>0.30244981842614155</v>
      </c>
      <c r="P886" s="5">
        <v>-0.11842896743540092</v>
      </c>
      <c r="Q886" s="5">
        <v>1.103780355189179E-2</v>
      </c>
      <c r="R886" s="5"/>
      <c r="S886" s="5"/>
      <c r="T886" s="5">
        <f>AVERAGE('Summary statistics'!I886:I1005)</f>
        <v>4.6178284945350807E-4</v>
      </c>
      <c r="U886">
        <f>AVERAGE('Raw data'!I885:I1004)</f>
        <v>15.277666656666664</v>
      </c>
    </row>
    <row r="887" spans="1:21" hidden="1" x14ac:dyDescent="0.2">
      <c r="A887" s="1">
        <v>45182</v>
      </c>
      <c r="B887" s="5">
        <v>4.5809536031294361E-2</v>
      </c>
      <c r="C887" s="5">
        <v>8.4221860474282331E-2</v>
      </c>
      <c r="D887" s="5">
        <v>-0.12492084760825597</v>
      </c>
      <c r="E887" s="5">
        <v>-4.8212759576687865E-2</v>
      </c>
      <c r="F887" s="5">
        <v>-2.3676098891976916E-2</v>
      </c>
      <c r="G887" s="5"/>
      <c r="H887" s="5"/>
      <c r="I887" s="5">
        <f>AVERAGE('Summary statistics'!I887:I916)</f>
        <v>-8.0564105650649182E-4</v>
      </c>
      <c r="J887">
        <f>AVERAGE('Raw data'!I886:I915)</f>
        <v>14.851999960000001</v>
      </c>
      <c r="L887" s="1">
        <v>45314</v>
      </c>
      <c r="M887" s="5">
        <v>-4.391923393483483E-2</v>
      </c>
      <c r="N887" s="5">
        <v>-8.9954019993357712E-2</v>
      </c>
      <c r="O887" s="5">
        <v>0.29453784686260326</v>
      </c>
      <c r="P887" s="5">
        <v>-8.4540461232824993E-2</v>
      </c>
      <c r="Q887" s="5">
        <v>2.8103493792249499E-2</v>
      </c>
      <c r="R887" s="5"/>
      <c r="S887" s="5"/>
      <c r="T887" s="5">
        <f>AVERAGE('Summary statistics'!I887:I1006)</f>
        <v>5.0833102494249175E-4</v>
      </c>
      <c r="U887">
        <f>AVERAGE('Raw data'!I886:I1005)</f>
        <v>15.257666659999996</v>
      </c>
    </row>
    <row r="888" spans="1:21" hidden="1" x14ac:dyDescent="0.2">
      <c r="A888" s="1">
        <v>45183</v>
      </c>
      <c r="B888" s="5">
        <v>8.9162204542806309E-2</v>
      </c>
      <c r="C888" s="5">
        <v>0.1259546421464989</v>
      </c>
      <c r="D888" s="5">
        <v>-9.5191244131074132E-2</v>
      </c>
      <c r="E888" s="5">
        <v>-3.7472911689801588E-2</v>
      </c>
      <c r="F888" s="5">
        <v>-2.159866959472679E-2</v>
      </c>
      <c r="G888" s="5"/>
      <c r="H888" s="5"/>
      <c r="I888" s="5">
        <f>AVERAGE('Summary statistics'!I888:I917)</f>
        <v>-6.12815252141965E-5</v>
      </c>
      <c r="J888">
        <f>AVERAGE('Raw data'!I887:I916)</f>
        <v>14.920666610000001</v>
      </c>
      <c r="L888" s="1">
        <v>45315</v>
      </c>
      <c r="M888" s="5">
        <v>6.4109482807773191E-2</v>
      </c>
      <c r="N888" s="5">
        <v>-5.6943833473229413E-2</v>
      </c>
      <c r="O888" s="5">
        <v>0.31775952768905857</v>
      </c>
      <c r="P888" s="5">
        <v>-4.730626234532273E-2</v>
      </c>
      <c r="Q888" s="5">
        <v>2.5198813562962427E-2</v>
      </c>
      <c r="R888" s="5"/>
      <c r="S888" s="5"/>
      <c r="T888" s="5">
        <f>AVERAGE('Summary statistics'!I888:I1007)</f>
        <v>6.3123014465859932E-4</v>
      </c>
      <c r="U888">
        <f>AVERAGE('Raw data'!I887:I1006)</f>
        <v>15.23599999833333</v>
      </c>
    </row>
    <row r="889" spans="1:21" hidden="1" x14ac:dyDescent="0.2">
      <c r="A889" s="1">
        <v>45184</v>
      </c>
      <c r="B889" s="5">
        <v>3.0334443366707133E-2</v>
      </c>
      <c r="C889" s="5">
        <v>0.10711250547151233</v>
      </c>
      <c r="D889" s="5">
        <v>-9.2853394697150926E-2</v>
      </c>
      <c r="E889" s="5">
        <v>-1.3210905132264746E-2</v>
      </c>
      <c r="F889" s="5">
        <v>-1.1545466688957737E-2</v>
      </c>
      <c r="G889" s="5"/>
      <c r="H889" s="5"/>
      <c r="I889" s="5">
        <f>AVERAGE('Summary statistics'!I889:I918)</f>
        <v>-3.8404349652873391E-4</v>
      </c>
      <c r="J889">
        <f>AVERAGE('Raw data'!I888:I917)</f>
        <v>14.991666579999999</v>
      </c>
      <c r="L889" s="1">
        <v>45316</v>
      </c>
      <c r="M889" s="5">
        <v>2.33644966102E-3</v>
      </c>
      <c r="N889" s="5">
        <v>-5.2746477921984752E-2</v>
      </c>
      <c r="O889" s="5">
        <v>0.31346845693638486</v>
      </c>
      <c r="P889" s="5">
        <v>-3.7974075244685469E-2</v>
      </c>
      <c r="Q889" s="5">
        <v>2.918198014939254E-2</v>
      </c>
      <c r="R889" s="5"/>
      <c r="S889" s="5"/>
      <c r="T889" s="5">
        <f>AVERAGE('Summary statistics'!I889:I1008)</f>
        <v>6.9621124148912532E-4</v>
      </c>
      <c r="U889">
        <f>AVERAGE('Raw data'!I888:I1007)</f>
        <v>15.216083328333331</v>
      </c>
    </row>
    <row r="890" spans="1:21" hidden="1" x14ac:dyDescent="0.2">
      <c r="A890" s="1">
        <v>45187</v>
      </c>
      <c r="B890" s="5">
        <v>5.6942808310987789E-2</v>
      </c>
      <c r="C890" s="5">
        <v>9.9450791037158578E-2</v>
      </c>
      <c r="D890" s="5">
        <v>-8.3888140820298066E-2</v>
      </c>
      <c r="E890" s="5">
        <v>-9.2346146997402592E-3</v>
      </c>
      <c r="F890" s="5">
        <v>-1.1553761301380456E-2</v>
      </c>
      <c r="G890" s="5"/>
      <c r="H890" s="5"/>
      <c r="I890" s="5">
        <f>AVERAGE('Summary statistics'!I890:I919)</f>
        <v>-1.8287258105222979E-4</v>
      </c>
      <c r="J890">
        <f>AVERAGE('Raw data'!I889:I918)</f>
        <v>15.072999896666666</v>
      </c>
      <c r="L890" s="1">
        <v>45317</v>
      </c>
      <c r="M890" s="5">
        <v>5.1060438407921606E-2</v>
      </c>
      <c r="N890" s="5">
        <v>-5.9832554517200133E-2</v>
      </c>
      <c r="O890" s="5">
        <v>0.36223947817006391</v>
      </c>
      <c r="P890" s="5">
        <v>-4.1233193910304444E-2</v>
      </c>
      <c r="Q890" s="5">
        <v>2.5234306699460373E-2</v>
      </c>
      <c r="R890" s="5"/>
      <c r="S890" s="5"/>
      <c r="T890" s="5">
        <f>AVERAGE('Summary statistics'!I890:I1009)</f>
        <v>7.3506191874931313E-4</v>
      </c>
      <c r="U890">
        <f>AVERAGE('Raw data'!I889:I1008)</f>
        <v>15.213249993333333</v>
      </c>
    </row>
    <row r="891" spans="1:21" hidden="1" x14ac:dyDescent="0.2">
      <c r="A891" s="1">
        <v>45188</v>
      </c>
      <c r="B891" s="5">
        <v>4.4148565434521947E-2</v>
      </c>
      <c r="C891" s="5">
        <v>0.10706762496155993</v>
      </c>
      <c r="D891" s="5">
        <v>-7.0757383139916058E-2</v>
      </c>
      <c r="E891" s="5">
        <v>9.5956870618555505E-3</v>
      </c>
      <c r="F891" s="5">
        <v>-8.3085321344446347E-3</v>
      </c>
      <c r="G891" s="5"/>
      <c r="H891" s="5"/>
      <c r="I891" s="5">
        <f>AVERAGE('Summary statistics'!I891:I920)</f>
        <v>-5.5410603132624798E-4</v>
      </c>
      <c r="J891">
        <f>AVERAGE('Raw data'!I890:I919)</f>
        <v>15.192666599999999</v>
      </c>
      <c r="L891" s="1">
        <v>45320</v>
      </c>
      <c r="M891" s="5">
        <v>-9.0185717638590734E-2</v>
      </c>
      <c r="N891" s="5">
        <v>-6.5043082546074146E-2</v>
      </c>
      <c r="O891" s="5">
        <v>0.39383548151280845</v>
      </c>
      <c r="P891" s="5">
        <v>-4.2272417691757297E-3</v>
      </c>
      <c r="Q891" s="5">
        <v>3.2413134888109527E-2</v>
      </c>
      <c r="R891" s="5"/>
      <c r="S891" s="5"/>
      <c r="T891" s="5">
        <f>AVERAGE('Summary statistics'!I891:I1010)</f>
        <v>7.2293516713429541E-4</v>
      </c>
      <c r="U891">
        <f>AVERAGE('Raw data'!I890:I1009)</f>
        <v>15.216833329166665</v>
      </c>
    </row>
    <row r="892" spans="1:21" hidden="1" x14ac:dyDescent="0.2">
      <c r="A892" s="1">
        <v>45189</v>
      </c>
      <c r="B892" s="5">
        <v>-1.5971301378731505E-2</v>
      </c>
      <c r="C892" s="5">
        <v>8.5039664381755406E-2</v>
      </c>
      <c r="D892" s="5">
        <v>-9.3293904666373717E-2</v>
      </c>
      <c r="E892" s="5">
        <v>4.4129536500719754E-2</v>
      </c>
      <c r="F892" s="5">
        <v>3.6669254228688134E-3</v>
      </c>
      <c r="G892" s="5"/>
      <c r="H892" s="5"/>
      <c r="I892" s="5">
        <f>AVERAGE('Summary statistics'!I892:I921)</f>
        <v>-7.2783978467998373E-4</v>
      </c>
      <c r="J892">
        <f>AVERAGE('Raw data'!I891:I920)</f>
        <v>15.270666603333334</v>
      </c>
      <c r="L892" s="1">
        <v>45321</v>
      </c>
      <c r="M892" s="5">
        <v>-0.29044666343068704</v>
      </c>
      <c r="N892" s="5">
        <v>-6.3477820011172276E-2</v>
      </c>
      <c r="O892" s="5">
        <v>0.36619845301822879</v>
      </c>
      <c r="P892" s="5">
        <v>1.8161778315889564E-2</v>
      </c>
      <c r="Q892" s="5">
        <v>4.5385269664872843E-2</v>
      </c>
      <c r="R892" s="5"/>
      <c r="S892" s="5"/>
      <c r="T892" s="5">
        <f>AVERAGE('Summary statistics'!I892:I1011)</f>
        <v>7.5315478107230202E-4</v>
      </c>
      <c r="U892">
        <f>AVERAGE('Raw data'!I891:I1010)</f>
        <v>15.223416661666667</v>
      </c>
    </row>
    <row r="893" spans="1:21" hidden="1" x14ac:dyDescent="0.2">
      <c r="A893" s="1">
        <v>45190</v>
      </c>
      <c r="B893" s="5">
        <v>-0.12550115208347051</v>
      </c>
      <c r="C893" s="5">
        <v>6.0122683767358125E-2</v>
      </c>
      <c r="D893" s="5">
        <v>-0.10724808197285456</v>
      </c>
      <c r="E893" s="5">
        <v>4.1196742823098924E-2</v>
      </c>
      <c r="F893" s="5">
        <v>-5.6552513067176114E-3</v>
      </c>
      <c r="G893" s="5"/>
      <c r="H893" s="5"/>
      <c r="I893" s="5">
        <f>AVERAGE('Summary statistics'!I893:I922)</f>
        <v>-1.0436143695953493E-3</v>
      </c>
      <c r="J893">
        <f>AVERAGE('Raw data'!I892:I921)</f>
        <v>15.323999950000003</v>
      </c>
      <c r="L893" s="1">
        <v>45322</v>
      </c>
      <c r="M893" s="5">
        <v>-0.34291402868869503</v>
      </c>
      <c r="N893" s="5">
        <v>-0.10680969580737114</v>
      </c>
      <c r="O893" s="5">
        <v>0.36436556025397299</v>
      </c>
      <c r="P893" s="5">
        <v>1.9085546637890569E-2</v>
      </c>
      <c r="Q893" s="5">
        <v>5.8154761596469803E-2</v>
      </c>
      <c r="R893" s="5"/>
      <c r="S893" s="5"/>
      <c r="T893" s="5">
        <f>AVERAGE('Summary statistics'!I893:I1012)</f>
        <v>6.8224762508414523E-4</v>
      </c>
      <c r="U893">
        <f>AVERAGE('Raw data'!I892:I1011)</f>
        <v>15.222333335833333</v>
      </c>
    </row>
    <row r="894" spans="1:21" hidden="1" x14ac:dyDescent="0.2">
      <c r="A894" s="1">
        <v>45191</v>
      </c>
      <c r="B894" s="5">
        <v>-4.6675138570129643E-2</v>
      </c>
      <c r="C894" s="5">
        <v>8.3473370002963801E-2</v>
      </c>
      <c r="D894" s="5">
        <v>-0.1024294206158044</v>
      </c>
      <c r="E894" s="5">
        <v>4.3851448674406449E-2</v>
      </c>
      <c r="F894" s="5">
        <v>-1.694698056130854E-3</v>
      </c>
      <c r="G894" s="5"/>
      <c r="H894" s="5"/>
      <c r="I894" s="5">
        <f>AVERAGE('Summary statistics'!I894:I923)</f>
        <v>-1.1285779449794545E-3</v>
      </c>
      <c r="J894">
        <f>AVERAGE('Raw data'!I893:I922)</f>
        <v>15.362333270000002</v>
      </c>
      <c r="L894" s="1">
        <v>45323</v>
      </c>
      <c r="M894" s="5">
        <v>-0.29847725279096243</v>
      </c>
      <c r="N894" s="5">
        <v>-0.11503988051556938</v>
      </c>
      <c r="O894" s="5">
        <v>0.38043139577518986</v>
      </c>
      <c r="P894" s="5">
        <v>1.8021635447012328E-2</v>
      </c>
      <c r="Q894" s="5">
        <v>6.0814756254126481E-2</v>
      </c>
      <c r="R894" s="5"/>
      <c r="S894" s="5"/>
      <c r="T894" s="5">
        <f>AVERAGE('Summary statistics'!I894:I1013)</f>
        <v>7.7809203147165675E-4</v>
      </c>
      <c r="U894">
        <f>AVERAGE('Raw data'!I893:I1012)</f>
        <v>15.220500000000003</v>
      </c>
    </row>
    <row r="895" spans="1:21" hidden="1" x14ac:dyDescent="0.2">
      <c r="A895" s="1">
        <v>45194</v>
      </c>
      <c r="B895" s="5">
        <v>-4.8447262678060092E-2</v>
      </c>
      <c r="C895" s="5">
        <v>7.5120630468107713E-2</v>
      </c>
      <c r="D895" s="5">
        <v>-0.11203031167838054</v>
      </c>
      <c r="E895" s="5">
        <v>2.7837385435573275E-2</v>
      </c>
      <c r="F895" s="5">
        <v>-5.1504028149626201E-3</v>
      </c>
      <c r="G895" s="5"/>
      <c r="H895" s="5"/>
      <c r="I895" s="5">
        <f>AVERAGE('Summary statistics'!I895:I924)</f>
        <v>-9.5907044696170128E-4</v>
      </c>
      <c r="J895">
        <f>AVERAGE('Raw data'!I894:I923)</f>
        <v>15.366333266666668</v>
      </c>
      <c r="L895" s="1">
        <v>45324</v>
      </c>
      <c r="M895" s="5">
        <v>-0.28696031132337074</v>
      </c>
      <c r="N895" s="5">
        <v>-0.14057968257176923</v>
      </c>
      <c r="O895" s="5">
        <v>0.38401589534871938</v>
      </c>
      <c r="P895" s="5">
        <v>2.3276762304767773E-3</v>
      </c>
      <c r="Q895" s="5">
        <v>5.3558783353654056E-2</v>
      </c>
      <c r="R895" s="5"/>
      <c r="S895" s="5"/>
      <c r="T895" s="5">
        <f>AVERAGE('Summary statistics'!I895:I1014)</f>
        <v>8.7557528160930019E-4</v>
      </c>
      <c r="U895">
        <f>AVERAGE('Raw data'!I894:I1013)</f>
        <v>15.212166666666668</v>
      </c>
    </row>
    <row r="896" spans="1:21" hidden="1" x14ac:dyDescent="0.2">
      <c r="A896" s="1">
        <v>45195</v>
      </c>
      <c r="B896" s="5">
        <v>-5.1010874992874877E-2</v>
      </c>
      <c r="C896" s="5">
        <v>9.1214143694067135E-2</v>
      </c>
      <c r="D896" s="5">
        <v>-0.11542190073152808</v>
      </c>
      <c r="E896" s="5">
        <v>2.1262564705714596E-2</v>
      </c>
      <c r="F896" s="5">
        <v>-1.2526692090947908E-2</v>
      </c>
      <c r="G896" s="5"/>
      <c r="H896" s="5"/>
      <c r="I896" s="5">
        <f>AVERAGE('Summary statistics'!I896:I925)</f>
        <v>-1.6450051800516645E-3</v>
      </c>
      <c r="J896">
        <f>AVERAGE('Raw data'!I895:I924)</f>
        <v>15.352333263333337</v>
      </c>
    </row>
    <row r="897" spans="1:10" hidden="1" x14ac:dyDescent="0.2">
      <c r="A897" s="1">
        <v>45196</v>
      </c>
      <c r="B897" s="5">
        <v>3.8728793644540759E-2</v>
      </c>
      <c r="C897" s="5">
        <v>0.14555902902856305</v>
      </c>
      <c r="D897" s="5">
        <v>-0.10192864332285829</v>
      </c>
      <c r="E897" s="5">
        <v>2.9969171835712884E-3</v>
      </c>
      <c r="F897" s="5">
        <v>-2.3157774108643402E-2</v>
      </c>
      <c r="G897" s="5"/>
      <c r="H897" s="5"/>
      <c r="I897" s="5">
        <f>AVERAGE('Summary statistics'!I897:I926)</f>
        <v>-1.2500934111725924E-3</v>
      </c>
      <c r="J897">
        <f>AVERAGE('Raw data'!I896:I925)</f>
        <v>15.33533325666667</v>
      </c>
    </row>
    <row r="898" spans="1:10" hidden="1" x14ac:dyDescent="0.2">
      <c r="A898" s="1">
        <v>45197</v>
      </c>
      <c r="B898" s="5">
        <v>0.12767903861352184</v>
      </c>
      <c r="C898" s="5">
        <v>0.14438497721593299</v>
      </c>
      <c r="D898" s="5">
        <v>-6.1139526534531571E-2</v>
      </c>
      <c r="E898" s="5">
        <v>9.0998065866806366E-3</v>
      </c>
      <c r="F898" s="5">
        <v>-2.6111967165144426E-2</v>
      </c>
      <c r="G898" s="5"/>
      <c r="H898" s="5"/>
      <c r="I898" s="5">
        <f>AVERAGE('Summary statistics'!I898:I927)</f>
        <v>-8.0142983698313958E-4</v>
      </c>
      <c r="J898">
        <f>AVERAGE('Raw data'!I897:I926)</f>
        <v>15.338666603333335</v>
      </c>
    </row>
    <row r="899" spans="1:10" hidden="1" x14ac:dyDescent="0.2">
      <c r="A899" s="1">
        <v>45198</v>
      </c>
      <c r="B899" s="5">
        <v>0.11110514350432719</v>
      </c>
      <c r="C899" s="5">
        <v>0.12165935704379598</v>
      </c>
      <c r="D899" s="5">
        <v>1.0238111297297649E-2</v>
      </c>
      <c r="E899" s="5">
        <v>-1.1734885023103374E-2</v>
      </c>
      <c r="F899" s="5">
        <v>-2.597136426428279E-2</v>
      </c>
      <c r="G899" s="5"/>
      <c r="H899" s="5"/>
      <c r="I899" s="5">
        <f>AVERAGE('Summary statistics'!I899:I928)</f>
        <v>-6.3377671429615148E-4</v>
      </c>
      <c r="J899">
        <f>AVERAGE('Raw data'!I898:I927)</f>
        <v>15.358333273333335</v>
      </c>
    </row>
    <row r="900" spans="1:10" hidden="1" x14ac:dyDescent="0.2">
      <c r="A900" s="1">
        <v>45201</v>
      </c>
      <c r="B900" s="5">
        <v>0.10731861301344035</v>
      </c>
      <c r="C900" s="5">
        <v>8.9081028654108968E-2</v>
      </c>
      <c r="D900" s="5">
        <v>5.4238112029683337E-2</v>
      </c>
      <c r="E900" s="5">
        <v>-5.944586404653026E-2</v>
      </c>
      <c r="F900" s="5">
        <v>-3.6829626780324094E-2</v>
      </c>
      <c r="G900" s="5"/>
      <c r="H900" s="5"/>
      <c r="I900" s="5">
        <f>AVERAGE('Summary statistics'!I900:I929)</f>
        <v>-6.2617580747356791E-4</v>
      </c>
      <c r="J900">
        <f>AVERAGE('Raw data'!I899:I928)</f>
        <v>15.398666606666666</v>
      </c>
    </row>
    <row r="901" spans="1:10" hidden="1" x14ac:dyDescent="0.2">
      <c r="A901" s="1">
        <v>45202</v>
      </c>
      <c r="B901" s="5">
        <v>0.11372211637006843</v>
      </c>
      <c r="C901" s="5">
        <v>0.10023092986670629</v>
      </c>
      <c r="D901" s="5">
        <v>4.8647985888566003E-2</v>
      </c>
      <c r="E901" s="5">
        <v>-0.10142801453300802</v>
      </c>
      <c r="F901" s="5">
        <v>-4.3306009703659713E-2</v>
      </c>
      <c r="G901" s="5"/>
      <c r="H901" s="5"/>
      <c r="I901" s="5">
        <f>AVERAGE('Summary statistics'!I901:I930)</f>
        <v>-1.3160101955652585E-3</v>
      </c>
      <c r="J901">
        <f>AVERAGE('Raw data'!I900:I929)</f>
        <v>15.379666620000002</v>
      </c>
    </row>
    <row r="902" spans="1:10" hidden="1" x14ac:dyDescent="0.2">
      <c r="A902" s="1">
        <v>45203</v>
      </c>
      <c r="B902" s="5">
        <v>0.14585745735413594</v>
      </c>
      <c r="C902" s="5">
        <v>4.704033055025994E-2</v>
      </c>
      <c r="D902" s="5">
        <v>6.5078651893056644E-2</v>
      </c>
      <c r="E902" s="5">
        <v>-0.11667898683991759</v>
      </c>
      <c r="F902" s="5">
        <v>-4.8509829635053937E-2</v>
      </c>
      <c r="G902" s="5"/>
      <c r="H902" s="5"/>
      <c r="I902" s="5">
        <f>AVERAGE('Summary statistics'!I902:I931)</f>
        <v>-9.5406433292425491E-4</v>
      </c>
      <c r="J902">
        <f>AVERAGE('Raw data'!I901:I930)</f>
        <v>15.395333296666669</v>
      </c>
    </row>
    <row r="903" spans="1:10" hidden="1" x14ac:dyDescent="0.2">
      <c r="A903" s="1">
        <v>45204</v>
      </c>
      <c r="B903" s="5">
        <v>0.23737895016118421</v>
      </c>
      <c r="C903" s="5">
        <v>4.2438129877554132E-2</v>
      </c>
      <c r="D903" s="5">
        <v>3.618457214476245E-2</v>
      </c>
      <c r="E903" s="5">
        <v>-0.16178122942267592</v>
      </c>
      <c r="F903" s="5">
        <v>-6.1555448618271162E-2</v>
      </c>
      <c r="G903" s="5"/>
      <c r="H903" s="5"/>
      <c r="I903" s="5">
        <f>AVERAGE('Summary statistics'!I903:I932)</f>
        <v>-1.3637045468248795E-3</v>
      </c>
      <c r="J903">
        <f>AVERAGE('Raw data'!I902:I931)</f>
        <v>15.415333276666669</v>
      </c>
    </row>
    <row r="904" spans="1:10" hidden="1" x14ac:dyDescent="0.2">
      <c r="A904" s="1">
        <v>45205</v>
      </c>
      <c r="B904" s="5">
        <v>0.28150982786917012</v>
      </c>
      <c r="C904" s="5">
        <v>4.6226717495233154E-2</v>
      </c>
      <c r="D904" s="5">
        <v>6.5067233008488906E-2</v>
      </c>
      <c r="E904" s="5">
        <v>-0.12335805895843704</v>
      </c>
      <c r="F904" s="5">
        <v>-5.3753413437909812E-2</v>
      </c>
      <c r="G904" s="5"/>
      <c r="H904" s="5"/>
      <c r="I904" s="5">
        <f>AVERAGE('Summary statistics'!I904:I933)</f>
        <v>-5.2053626211779269E-4</v>
      </c>
      <c r="J904">
        <f>AVERAGE('Raw data'!I903:I932)</f>
        <v>15.400333250000005</v>
      </c>
    </row>
    <row r="905" spans="1:10" hidden="1" x14ac:dyDescent="0.2">
      <c r="A905" s="1">
        <v>45208</v>
      </c>
      <c r="B905" s="5">
        <v>0.28452749570326541</v>
      </c>
      <c r="C905" s="5">
        <v>7.8856793874847328E-2</v>
      </c>
      <c r="D905" s="5">
        <v>5.6847510933189266E-2</v>
      </c>
      <c r="E905" s="5">
        <v>-0.11447321995398738</v>
      </c>
      <c r="F905" s="5">
        <v>-3.9750777835644638E-2</v>
      </c>
      <c r="G905" s="5"/>
      <c r="H905" s="5"/>
      <c r="I905" s="5">
        <f>AVERAGE('Summary statistics'!I905:I934)</f>
        <v>-5.3425263659887911E-4</v>
      </c>
      <c r="J905">
        <f>AVERAGE('Raw data'!I904:I933)</f>
        <v>15.291333233333336</v>
      </c>
    </row>
    <row r="906" spans="1:10" hidden="1" x14ac:dyDescent="0.2">
      <c r="A906" s="1">
        <v>45209</v>
      </c>
      <c r="B906" s="5">
        <v>0.27106552357718083</v>
      </c>
      <c r="C906" s="5">
        <v>7.0722544112038876E-2</v>
      </c>
      <c r="D906" s="5">
        <v>4.7555302085273532E-2</v>
      </c>
      <c r="E906" s="5">
        <v>-0.11404586987615603</v>
      </c>
      <c r="F906" s="5">
        <v>-3.7418352353422904E-2</v>
      </c>
      <c r="G906" s="5"/>
      <c r="H906" s="5"/>
      <c r="I906" s="5">
        <f>AVERAGE('Summary statistics'!I906:I935)</f>
        <v>-5.6927257494122799E-4</v>
      </c>
      <c r="J906">
        <f>AVERAGE('Raw data'!I905:I934)</f>
        <v>15.220333230000003</v>
      </c>
    </row>
    <row r="907" spans="1:10" hidden="1" x14ac:dyDescent="0.2">
      <c r="A907" s="1">
        <v>45210</v>
      </c>
      <c r="B907" s="5">
        <v>0.27854420488814235</v>
      </c>
      <c r="C907" s="5">
        <v>2.8304349248294745E-2</v>
      </c>
      <c r="D907" s="5">
        <v>-3.1038837506696747E-2</v>
      </c>
      <c r="E907" s="5">
        <v>-0.12735071766364334</v>
      </c>
      <c r="F907" s="5">
        <v>-4.0395898349627805E-2</v>
      </c>
      <c r="G907" s="5"/>
      <c r="H907" s="5"/>
      <c r="I907" s="5">
        <f>AVERAGE('Summary statistics'!I907:I936)</f>
        <v>-9.0661521926062208E-4</v>
      </c>
      <c r="J907">
        <f>AVERAGE('Raw data'!I906:I935)</f>
        <v>15.116999883333335</v>
      </c>
    </row>
    <row r="908" spans="1:10" hidden="1" x14ac:dyDescent="0.2">
      <c r="A908" s="1">
        <v>45211</v>
      </c>
      <c r="B908" s="5">
        <v>0.17897787085089162</v>
      </c>
      <c r="C908" s="5">
        <v>1.5558840664862388E-2</v>
      </c>
      <c r="D908" s="5">
        <v>-1.9893404637118514E-2</v>
      </c>
      <c r="E908" s="5">
        <v>-0.13385011772682259</v>
      </c>
      <c r="F908" s="5">
        <v>-4.6688977365462812E-2</v>
      </c>
      <c r="G908" s="5"/>
      <c r="H908" s="5"/>
      <c r="I908" s="5">
        <f>AVERAGE('Summary statistics'!I908:I937)</f>
        <v>-1.2430069210999076E-3</v>
      </c>
      <c r="J908">
        <f>AVERAGE('Raw data'!I907:I936)</f>
        <v>15.061666523333336</v>
      </c>
    </row>
    <row r="909" spans="1:10" hidden="1" x14ac:dyDescent="0.2">
      <c r="A909" s="1">
        <v>45212</v>
      </c>
      <c r="B909" s="5">
        <v>0.15621296144082245</v>
      </c>
      <c r="C909" s="5">
        <v>4.7405560397829456E-2</v>
      </c>
      <c r="D909" s="5">
        <v>3.5086400774952051E-2</v>
      </c>
      <c r="E909" s="5">
        <v>-8.0408861001812548E-2</v>
      </c>
      <c r="F909" s="5">
        <v>-1.2489285541838761E-2</v>
      </c>
      <c r="G909" s="5"/>
      <c r="H909" s="5"/>
      <c r="I909" s="5">
        <f>AVERAGE('Summary statistics'!I909:I938)</f>
        <v>-1.3574487800341807E-3</v>
      </c>
      <c r="J909">
        <f>AVERAGE('Raw data'!I908:I937)</f>
        <v>15.033333206666669</v>
      </c>
    </row>
    <row r="910" spans="1:10" hidden="1" x14ac:dyDescent="0.2">
      <c r="A910" s="1">
        <v>45215</v>
      </c>
      <c r="B910" s="5">
        <v>0.11726049610231884</v>
      </c>
      <c r="C910" s="5">
        <v>1.2891415973560404E-2</v>
      </c>
      <c r="D910" s="5">
        <v>9.9745865001462569E-2</v>
      </c>
      <c r="E910" s="5">
        <v>-7.5976264401447099E-2</v>
      </c>
      <c r="F910" s="5">
        <v>-1.6814873029631219E-2</v>
      </c>
      <c r="G910" s="5"/>
      <c r="H910" s="5"/>
      <c r="I910" s="5">
        <f>AVERAGE('Summary statistics'!I910:I939)</f>
        <v>-1.0660795683630998E-3</v>
      </c>
      <c r="J910">
        <f>AVERAGE('Raw data'!I909:I938)</f>
        <v>15.085999903333336</v>
      </c>
    </row>
    <row r="911" spans="1:10" hidden="1" x14ac:dyDescent="0.2">
      <c r="A911" s="1">
        <v>45216</v>
      </c>
      <c r="B911" s="5">
        <v>0.17604057651791288</v>
      </c>
      <c r="C911" s="5">
        <v>-3.4612056878613288E-4</v>
      </c>
      <c r="D911" s="5">
        <v>9.6521322890138816E-2</v>
      </c>
      <c r="E911" s="5">
        <v>-3.6210963079402657E-2</v>
      </c>
      <c r="F911" s="5">
        <v>-8.6927996400708637E-3</v>
      </c>
      <c r="G911" s="5"/>
      <c r="H911" s="5"/>
      <c r="I911" s="5">
        <f>AVERAGE('Summary statistics'!I911:I940)</f>
        <v>-9.2925658386875548E-4</v>
      </c>
      <c r="J911">
        <f>AVERAGE('Raw data'!I910:I939)</f>
        <v>15.130999916666667</v>
      </c>
    </row>
    <row r="912" spans="1:10" hidden="1" x14ac:dyDescent="0.2">
      <c r="A912" s="1">
        <v>45217</v>
      </c>
      <c r="B912" s="5">
        <v>0.19682411816058182</v>
      </c>
      <c r="C912" s="5">
        <v>8.8707507660353967E-3</v>
      </c>
      <c r="D912" s="5">
        <v>9.4883036802005022E-2</v>
      </c>
      <c r="E912" s="5">
        <v>-1.7338746029374869E-2</v>
      </c>
      <c r="F912" s="5">
        <v>1.231964463197307E-2</v>
      </c>
      <c r="G912" s="5"/>
      <c r="H912" s="5"/>
      <c r="I912" s="5">
        <f>AVERAGE('Summary statistics'!I912:I941)</f>
        <v>-1.1457363665211995E-3</v>
      </c>
      <c r="J912">
        <f>AVERAGE('Raw data'!I911:I940)</f>
        <v>15.199666563333333</v>
      </c>
    </row>
    <row r="913" spans="1:10" hidden="1" x14ac:dyDescent="0.2">
      <c r="A913" s="1">
        <v>45218</v>
      </c>
      <c r="B913" s="5">
        <v>0.13677351397113247</v>
      </c>
      <c r="C913" s="5">
        <v>2.837230712147118E-2</v>
      </c>
      <c r="D913" s="5">
        <v>9.0039825588313332E-2</v>
      </c>
      <c r="E913" s="5">
        <v>-9.0337974698396929E-3</v>
      </c>
      <c r="F913" s="5">
        <v>1.9373534820168941E-2</v>
      </c>
      <c r="G913" s="5"/>
      <c r="H913" s="5"/>
      <c r="I913" s="5">
        <f>AVERAGE('Summary statistics'!I913:I942)</f>
        <v>-1.322487749492675E-3</v>
      </c>
      <c r="J913">
        <f>AVERAGE('Raw data'!I912:I941)</f>
        <v>15.336999923333334</v>
      </c>
    </row>
    <row r="914" spans="1:10" hidden="1" x14ac:dyDescent="0.2">
      <c r="A914" s="1">
        <v>45219</v>
      </c>
      <c r="B914" s="5">
        <v>0.10693317473418844</v>
      </c>
      <c r="C914" s="5">
        <v>1.4070355807785165E-2</v>
      </c>
      <c r="D914" s="5">
        <v>0.13567839433480777</v>
      </c>
      <c r="E914" s="5">
        <v>1.4139658856650661E-2</v>
      </c>
      <c r="F914" s="5">
        <v>2.6264495164613325E-2</v>
      </c>
      <c r="G914" s="5"/>
      <c r="H914" s="5"/>
      <c r="I914" s="5">
        <f>AVERAGE('Summary statistics'!I914:I943)</f>
        <v>-1.7921800956067536E-3</v>
      </c>
      <c r="J914">
        <f>AVERAGE('Raw data'!I913:I942)</f>
        <v>15.395666596666667</v>
      </c>
    </row>
    <row r="915" spans="1:10" hidden="1" x14ac:dyDescent="0.2">
      <c r="A915" s="1">
        <v>45222</v>
      </c>
      <c r="B915" s="5">
        <v>0.11505265853352628</v>
      </c>
      <c r="C915" s="5">
        <v>-2.0836498709116393E-2</v>
      </c>
      <c r="D915" s="5">
        <v>0.272263655083473</v>
      </c>
      <c r="E915" s="5">
        <v>-1.239311872868769E-2</v>
      </c>
      <c r="F915" s="5">
        <v>1.5794897072477783E-2</v>
      </c>
      <c r="G915" s="5"/>
      <c r="H915" s="5"/>
      <c r="I915" s="5">
        <f>AVERAGE('Summary statistics'!I915:I944)</f>
        <v>-2.0717793330012045E-3</v>
      </c>
      <c r="J915">
        <f>AVERAGE('Raw data'!I914:I943)</f>
        <v>15.414333246666668</v>
      </c>
    </row>
    <row r="916" spans="1:10" hidden="1" x14ac:dyDescent="0.2">
      <c r="A916" s="1">
        <v>45223</v>
      </c>
      <c r="B916" s="5">
        <v>7.9846384525004616E-2</v>
      </c>
      <c r="C916" s="5">
        <v>-5.9120238435229663E-2</v>
      </c>
      <c r="D916" s="5">
        <v>0.27220555565435428</v>
      </c>
      <c r="E916" s="5">
        <v>-1.737075207369344E-2</v>
      </c>
      <c r="F916" s="5">
        <v>2.1320370959298781E-2</v>
      </c>
      <c r="G916" s="5"/>
      <c r="H916" s="5"/>
      <c r="I916" s="5">
        <f>AVERAGE('Summary statistics'!I916:I945)</f>
        <v>-1.6400577583052041E-3</v>
      </c>
      <c r="J916">
        <f>AVERAGE('Raw data'!I915:I944)</f>
        <v>15.40199995</v>
      </c>
    </row>
    <row r="917" spans="1:10" hidden="1" x14ac:dyDescent="0.2">
      <c r="A917" s="1">
        <v>45224</v>
      </c>
      <c r="B917" s="5">
        <v>0.11612328423801904</v>
      </c>
      <c r="C917" s="5">
        <v>-3.5999517263334183E-2</v>
      </c>
      <c r="D917" s="5">
        <v>0.27422967784578184</v>
      </c>
      <c r="E917" s="5">
        <v>-1.2414431510498054E-2</v>
      </c>
      <c r="F917" s="5">
        <v>2.7056270109729247E-2</v>
      </c>
      <c r="G917" s="5"/>
      <c r="H917" s="5"/>
      <c r="I917" s="5">
        <f>AVERAGE('Summary statistics'!I917:I946)</f>
        <v>-2.1628661345024732E-3</v>
      </c>
      <c r="J917">
        <f>AVERAGE('Raw data'!I916:I945)</f>
        <v>15.412333329999999</v>
      </c>
    </row>
    <row r="918" spans="1:10" hidden="1" x14ac:dyDescent="0.2">
      <c r="A918" s="1">
        <v>45225</v>
      </c>
      <c r="B918" s="5">
        <v>0.17130591226529218</v>
      </c>
      <c r="C918" s="5">
        <v>-8.0218336819182431E-2</v>
      </c>
      <c r="D918" s="5">
        <v>0.25279455133099077</v>
      </c>
      <c r="E918" s="5">
        <v>-8.6920986661439721E-3</v>
      </c>
      <c r="F918" s="5">
        <v>2.8109076399980011E-2</v>
      </c>
      <c r="G918" s="5"/>
      <c r="H918" s="5"/>
      <c r="I918" s="5">
        <f>AVERAGE('Summary statistics'!I918:I947)</f>
        <v>-2.8394535531975646E-3</v>
      </c>
      <c r="J918">
        <f>AVERAGE('Raw data'!I917:I946)</f>
        <v>15.500666713333333</v>
      </c>
    </row>
    <row r="919" spans="1:10" hidden="1" x14ac:dyDescent="0.2">
      <c r="A919" s="1">
        <v>45226</v>
      </c>
      <c r="B919" s="5">
        <v>0.17954412791596755</v>
      </c>
      <c r="C919" s="5">
        <v>-5.9344731739773171E-2</v>
      </c>
      <c r="D919" s="5">
        <v>0.24251930125594348</v>
      </c>
      <c r="E919" s="5">
        <v>-2.6518018329713667E-2</v>
      </c>
      <c r="F919" s="5">
        <v>2.1753246466083596E-2</v>
      </c>
      <c r="G919" s="5"/>
      <c r="H919" s="5"/>
      <c r="I919" s="5">
        <f>AVERAGE('Summary statistics'!I919:I948)</f>
        <v>-2.5920464563342653E-3</v>
      </c>
      <c r="J919">
        <f>AVERAGE('Raw data'!I918:I947)</f>
        <v>15.554333399999999</v>
      </c>
    </row>
    <row r="920" spans="1:10" hidden="1" x14ac:dyDescent="0.2">
      <c r="A920" s="1">
        <v>45229</v>
      </c>
      <c r="B920" s="5">
        <v>0.20598844263862079</v>
      </c>
      <c r="C920" s="5">
        <v>-0.10562776217002781</v>
      </c>
      <c r="D920" s="5">
        <v>0.25327952013365052</v>
      </c>
      <c r="E920" s="5">
        <v>-4.3502435646017718E-3</v>
      </c>
      <c r="F920" s="5">
        <v>2.6371823830706936E-2</v>
      </c>
      <c r="G920" s="5"/>
      <c r="H920" s="5"/>
      <c r="I920" s="5">
        <f>AVERAGE('Summary statistics'!I920:I949)</f>
        <v>-2.2181295059632003E-3</v>
      </c>
      <c r="J920">
        <f>AVERAGE('Raw data'!I919:I948)</f>
        <v>15.638000076666666</v>
      </c>
    </row>
    <row r="921" spans="1:10" hidden="1" x14ac:dyDescent="0.2">
      <c r="A921" s="1">
        <v>45230</v>
      </c>
      <c r="B921" s="5">
        <v>0.22734818259624168</v>
      </c>
      <c r="C921" s="5">
        <v>-0.11835885930574125</v>
      </c>
      <c r="D921" s="5">
        <v>0.24175989009590029</v>
      </c>
      <c r="E921" s="5">
        <v>-2.1721247025177564E-2</v>
      </c>
      <c r="F921" s="5">
        <v>2.0568100961586136E-2</v>
      </c>
      <c r="G921" s="5"/>
      <c r="H921" s="5"/>
      <c r="I921" s="5">
        <f>AVERAGE('Summary statistics'!I921:I950)</f>
        <v>-1.9312125472822712E-3</v>
      </c>
      <c r="J921">
        <f>AVERAGE('Raw data'!I920:I949)</f>
        <v>15.64633341</v>
      </c>
    </row>
    <row r="922" spans="1:10" hidden="1" x14ac:dyDescent="0.2">
      <c r="A922" s="1">
        <v>45231</v>
      </c>
      <c r="B922" s="5">
        <v>0.24564730476593388</v>
      </c>
      <c r="C922" s="5">
        <v>-0.11540438704488371</v>
      </c>
      <c r="D922" s="5">
        <v>0.26692809875987233</v>
      </c>
      <c r="E922" s="5">
        <v>-4.4875199627139893E-2</v>
      </c>
      <c r="F922" s="5">
        <v>1.0317190590803582E-2</v>
      </c>
      <c r="G922" s="5"/>
      <c r="H922" s="5"/>
      <c r="I922" s="5">
        <f>AVERAGE('Summary statistics'!I922:I951)</f>
        <v>-1.2681997038540246E-3</v>
      </c>
      <c r="J922">
        <f>AVERAGE('Raw data'!I921:I950)</f>
        <v>15.713666760000001</v>
      </c>
    </row>
    <row r="923" spans="1:10" hidden="1" x14ac:dyDescent="0.2">
      <c r="A923" s="1">
        <v>45232</v>
      </c>
      <c r="B923" s="5">
        <v>0.28538057546350171</v>
      </c>
      <c r="C923" s="5">
        <v>-8.3376758090516395E-2</v>
      </c>
      <c r="D923" s="5">
        <v>0.27360337840415083</v>
      </c>
      <c r="E923" s="5">
        <v>-3.6150327128689895E-2</v>
      </c>
      <c r="F923" s="5">
        <v>2.7410121590212406E-2</v>
      </c>
      <c r="G923" s="5"/>
      <c r="H923" s="5"/>
      <c r="I923" s="5">
        <f>AVERAGE('Summary statistics'!I923:I952)</f>
        <v>-9.4205357780563026E-5</v>
      </c>
      <c r="J923">
        <f>AVERAGE('Raw data'!I922:I951)</f>
        <v>15.778666786666667</v>
      </c>
    </row>
    <row r="924" spans="1:10" hidden="1" x14ac:dyDescent="0.2">
      <c r="A924" s="1">
        <v>45233</v>
      </c>
      <c r="B924" s="5">
        <v>0.28739761789147855</v>
      </c>
      <c r="C924" s="5">
        <v>-0.11176154780849604</v>
      </c>
      <c r="D924" s="5">
        <v>0.26704791364695968</v>
      </c>
      <c r="E924" s="5">
        <v>-2.372323692334001E-2</v>
      </c>
      <c r="F924" s="5">
        <v>2.7176687748894625E-2</v>
      </c>
      <c r="G924" s="5"/>
      <c r="H924" s="5"/>
      <c r="I924" s="5">
        <f>AVERAGE('Summary statistics'!I924:I953)</f>
        <v>2.9406532899867865E-4</v>
      </c>
      <c r="J924">
        <f>AVERAGE('Raw data'!I923:I952)</f>
        <v>15.833333466666668</v>
      </c>
    </row>
    <row r="925" spans="1:10" hidden="1" x14ac:dyDescent="0.2">
      <c r="A925" s="1">
        <v>45236</v>
      </c>
      <c r="B925" s="5">
        <v>0.21255337958067363</v>
      </c>
      <c r="C925" s="5">
        <v>-0.10402331911357703</v>
      </c>
      <c r="D925" s="5">
        <v>0.28687574655355969</v>
      </c>
      <c r="E925" s="5">
        <v>-6.4780680865668518E-3</v>
      </c>
      <c r="F925" s="5">
        <v>2.6497015368542272E-2</v>
      </c>
      <c r="G925" s="5"/>
      <c r="H925" s="5"/>
      <c r="I925" s="5">
        <f>AVERAGE('Summary statistics'!I925:I954)</f>
        <v>2.1861216469815943E-4</v>
      </c>
      <c r="J925">
        <f>AVERAGE('Raw data'!I924:I953)</f>
        <v>15.92700014666667</v>
      </c>
    </row>
    <row r="926" spans="1:10" hidden="1" x14ac:dyDescent="0.2">
      <c r="A926" s="1">
        <v>45237</v>
      </c>
      <c r="B926" s="5">
        <v>0.16740156830597472</v>
      </c>
      <c r="C926" s="5">
        <v>-0.15553453324895636</v>
      </c>
      <c r="D926" s="5">
        <v>0.30096831186428791</v>
      </c>
      <c r="E926" s="5">
        <v>-2.6516787889056523E-2</v>
      </c>
      <c r="F926" s="5">
        <v>2.7587602173465002E-2</v>
      </c>
      <c r="G926" s="5"/>
      <c r="H926" s="5"/>
      <c r="I926" s="5">
        <f>AVERAGE('Summary statistics'!I926:I955)</f>
        <v>8.0795364507153745E-4</v>
      </c>
      <c r="J926">
        <f>AVERAGE('Raw data'!I925:I954)</f>
        <v>16.118666813333334</v>
      </c>
    </row>
    <row r="927" spans="1:10" hidden="1" x14ac:dyDescent="0.2">
      <c r="A927" s="1">
        <v>45238</v>
      </c>
      <c r="B927" s="5">
        <v>0.11665681882107203</v>
      </c>
      <c r="C927" s="5">
        <v>-0.21800625745185875</v>
      </c>
      <c r="D927" s="5">
        <v>0.30130252380724148</v>
      </c>
      <c r="E927" s="5">
        <v>1.7600985700617303E-4</v>
      </c>
      <c r="F927" s="5">
        <v>3.4768487640155499E-2</v>
      </c>
      <c r="G927" s="5"/>
      <c r="H927" s="5"/>
      <c r="I927" s="5">
        <f>AVERAGE('Summary statistics'!I927:I956)</f>
        <v>8.3379167698318486E-4</v>
      </c>
      <c r="J927">
        <f>AVERAGE('Raw data'!I926:I955)</f>
        <v>16.256000110000002</v>
      </c>
    </row>
    <row r="928" spans="1:10" hidden="1" x14ac:dyDescent="0.2">
      <c r="A928" s="1">
        <v>45239</v>
      </c>
      <c r="B928" s="5">
        <v>3.207759159167764E-2</v>
      </c>
      <c r="C928" s="5">
        <v>-0.19132500209720421</v>
      </c>
      <c r="D928" s="5">
        <v>0.30611682602469309</v>
      </c>
      <c r="E928" s="5">
        <v>7.1857646094130451E-3</v>
      </c>
      <c r="F928" s="5">
        <v>4.7405196175186855E-2</v>
      </c>
      <c r="G928" s="5"/>
      <c r="H928" s="5"/>
      <c r="I928" s="5">
        <f>AVERAGE('Summary statistics'!I928:I957)</f>
        <v>3.6737370798614529E-4</v>
      </c>
      <c r="J928">
        <f>AVERAGE('Raw data'!I927:I956)</f>
        <v>16.385000076666667</v>
      </c>
    </row>
    <row r="929" spans="1:10" hidden="1" x14ac:dyDescent="0.2">
      <c r="A929" s="1">
        <v>45240</v>
      </c>
      <c r="B929" s="5">
        <v>3.4891160860847752E-2</v>
      </c>
      <c r="C929" s="5">
        <v>-0.16253836691415452</v>
      </c>
      <c r="D929" s="5">
        <v>0.3265832198401078</v>
      </c>
      <c r="E929" s="5">
        <v>-7.5563168329945106E-3</v>
      </c>
      <c r="F929" s="5">
        <v>3.7651011167110719E-2</v>
      </c>
      <c r="G929" s="5"/>
      <c r="H929" s="5"/>
      <c r="I929" s="5">
        <f>AVERAGE('Summary statistics'!I929:I958)</f>
        <v>9.7433695220285543E-4</v>
      </c>
      <c r="J929">
        <f>AVERAGE('Raw data'!I928:I957)</f>
        <v>16.544000059999998</v>
      </c>
    </row>
    <row r="930" spans="1:10" hidden="1" x14ac:dyDescent="0.2">
      <c r="A930" s="1">
        <v>45243</v>
      </c>
      <c r="B930" s="5">
        <v>0.11840881790458987</v>
      </c>
      <c r="C930" s="5">
        <v>-0.12657523308168989</v>
      </c>
      <c r="D930" s="5">
        <v>0.28233884986734492</v>
      </c>
      <c r="E930" s="5">
        <v>4.2812449577454656E-2</v>
      </c>
      <c r="F930" s="5">
        <v>5.4260952360732986E-2</v>
      </c>
      <c r="G930" s="5"/>
      <c r="H930" s="5"/>
      <c r="I930" s="5">
        <f>AVERAGE('Summary statistics'!I930:I959)</f>
        <v>9.4382435013218139E-4</v>
      </c>
      <c r="J930">
        <f>AVERAGE('Raw data'!I929:I958)</f>
        <v>16.777333393333336</v>
      </c>
    </row>
    <row r="931" spans="1:10" hidden="1" x14ac:dyDescent="0.2">
      <c r="A931" s="1">
        <v>45244</v>
      </c>
      <c r="B931" s="5">
        <v>5.1869594893356297E-2</v>
      </c>
      <c r="C931" s="5">
        <v>-0.13118068912979391</v>
      </c>
      <c r="D931" s="5">
        <v>0.25934149252579808</v>
      </c>
      <c r="E931" s="5">
        <v>7.8901362598827962E-2</v>
      </c>
      <c r="F931" s="5">
        <v>6.567485598674426E-2</v>
      </c>
      <c r="G931" s="5"/>
      <c r="H931" s="5"/>
      <c r="I931" s="5">
        <f>AVERAGE('Summary statistics'!I931:I960)</f>
        <v>2.0349807807582441E-3</v>
      </c>
      <c r="J931">
        <f>AVERAGE('Raw data'!I930:I959)</f>
        <v>17.039666690000001</v>
      </c>
    </row>
    <row r="932" spans="1:10" hidden="1" x14ac:dyDescent="0.2">
      <c r="A932" s="1">
        <v>45245</v>
      </c>
      <c r="B932" s="5">
        <v>0.12667131914081708</v>
      </c>
      <c r="C932" s="5">
        <v>-9.4052362781373036E-2</v>
      </c>
      <c r="D932" s="5">
        <v>0.30957999458174579</v>
      </c>
      <c r="E932" s="5">
        <v>0.1071653741451354</v>
      </c>
      <c r="F932" s="5">
        <v>6.8200464017213761E-2</v>
      </c>
      <c r="G932" s="5"/>
      <c r="H932" s="5"/>
      <c r="I932" s="5">
        <f>AVERAGE('Summary statistics'!I932:I961)</f>
        <v>1.8189379104298507E-3</v>
      </c>
      <c r="J932">
        <f>AVERAGE('Raw data'!I931:I960)</f>
        <v>17.25866671</v>
      </c>
    </row>
    <row r="933" spans="1:10" hidden="1" x14ac:dyDescent="0.2">
      <c r="A933" s="1">
        <v>45246</v>
      </c>
      <c r="B933" s="5">
        <v>2.2795678730372158E-2</v>
      </c>
      <c r="C933" s="5">
        <v>-0.12140396796994041</v>
      </c>
      <c r="D933" s="5">
        <v>0.27706786564862967</v>
      </c>
      <c r="E933" s="5">
        <v>0.12983146913463439</v>
      </c>
      <c r="F933" s="5">
        <v>8.1477843565351718E-2</v>
      </c>
      <c r="G933" s="5"/>
      <c r="H933" s="5"/>
      <c r="I933" s="5">
        <f>AVERAGE('Summary statistics'!I933:I962)</f>
        <v>1.9020882027736489E-3</v>
      </c>
      <c r="J933">
        <f>AVERAGE('Raw data'!I932:I961)</f>
        <v>17.416666703333338</v>
      </c>
    </row>
    <row r="934" spans="1:10" hidden="1" x14ac:dyDescent="0.2">
      <c r="A934" s="1">
        <v>45247</v>
      </c>
      <c r="B934" s="5">
        <v>-6.4019382895374483E-2</v>
      </c>
      <c r="C934" s="5">
        <v>-8.7022357734893363E-2</v>
      </c>
      <c r="D934" s="5">
        <v>0.26997415381533652</v>
      </c>
      <c r="E934" s="5">
        <v>9.3496464186065942E-2</v>
      </c>
      <c r="F934" s="5">
        <v>7.2880096514547452E-2</v>
      </c>
      <c r="G934" s="5"/>
      <c r="H934" s="5"/>
      <c r="I934" s="5">
        <f>AVERAGE('Summary statistics'!I934:I963)</f>
        <v>1.5532764449337608E-3</v>
      </c>
      <c r="J934">
        <f>AVERAGE('Raw data'!I933:I962)</f>
        <v>17.640333403333333</v>
      </c>
    </row>
    <row r="935" spans="1:10" hidden="1" x14ac:dyDescent="0.2">
      <c r="A935" s="1">
        <v>45250</v>
      </c>
      <c r="B935" s="5">
        <v>-0.1582070791563801</v>
      </c>
      <c r="C935" s="5">
        <v>-0.10718874034338241</v>
      </c>
      <c r="D935" s="5">
        <v>0.30597455077838914</v>
      </c>
      <c r="E935" s="5">
        <v>8.8762108965352748E-2</v>
      </c>
      <c r="F935" s="5">
        <v>6.5600688158472129E-2</v>
      </c>
      <c r="G935" s="5"/>
      <c r="H935" s="5"/>
      <c r="I935" s="5">
        <f>AVERAGE('Summary statistics'!I935:I964)</f>
        <v>1.5892465052631428E-3</v>
      </c>
      <c r="J935">
        <f>AVERAGE('Raw data'!I934:I963)</f>
        <v>17.902333423333332</v>
      </c>
    </row>
    <row r="936" spans="1:10" hidden="1" x14ac:dyDescent="0.2">
      <c r="A936" s="1">
        <v>45251</v>
      </c>
      <c r="B936" s="5">
        <v>-0.1725527508087277</v>
      </c>
      <c r="C936" s="5">
        <v>-0.10024264547950118</v>
      </c>
      <c r="D936" s="5">
        <v>0.26811321725194331</v>
      </c>
      <c r="E936" s="5">
        <v>9.8316221022403491E-2</v>
      </c>
      <c r="F936" s="5">
        <v>7.0360605613753541E-2</v>
      </c>
      <c r="G936" s="5"/>
      <c r="H936" s="5"/>
      <c r="I936" s="5">
        <f>AVERAGE('Summary statistics'!I936:I965)</f>
        <v>1.34866493353919E-3</v>
      </c>
      <c r="J936">
        <f>AVERAGE('Raw data'!I935:I964)</f>
        <v>18.151666773333332</v>
      </c>
    </row>
    <row r="937" spans="1:10" hidden="1" x14ac:dyDescent="0.2">
      <c r="A937" s="1">
        <v>45252</v>
      </c>
      <c r="B937" s="5">
        <v>-0.15331202261621724</v>
      </c>
      <c r="C937" s="5">
        <v>-7.9623583636625694E-2</v>
      </c>
      <c r="D937" s="5">
        <v>0.33070341322849817</v>
      </c>
      <c r="E937" s="5">
        <v>8.2358178441181179E-2</v>
      </c>
      <c r="F937" s="5">
        <v>5.9698500933570459E-2</v>
      </c>
      <c r="G937" s="5"/>
      <c r="H937" s="5"/>
      <c r="I937" s="5">
        <f>AVERAGE('Summary statistics'!I937:I966)</f>
        <v>1.3409661938861479E-3</v>
      </c>
      <c r="J937">
        <f>AVERAGE('Raw data'!I936:I965)</f>
        <v>18.343333439999999</v>
      </c>
    </row>
    <row r="938" spans="1:10" hidden="1" x14ac:dyDescent="0.2">
      <c r="A938" s="1">
        <v>45254</v>
      </c>
      <c r="B938" s="5">
        <v>-0.15809585211448152</v>
      </c>
      <c r="C938" s="5">
        <v>-9.3093364843816709E-2</v>
      </c>
      <c r="D938" s="5">
        <v>0.34316953459591076</v>
      </c>
      <c r="E938" s="5">
        <v>0.11730222626779484</v>
      </c>
      <c r="F938" s="5">
        <v>6.7107576227207477E-2</v>
      </c>
      <c r="G938" s="5"/>
      <c r="H938" s="5"/>
      <c r="I938" s="5">
        <f>AVERAGE('Summary statistics'!I938:I967)</f>
        <v>1.5697230099962836E-3</v>
      </c>
      <c r="J938">
        <f>AVERAGE('Raw data'!I937:I966)</f>
        <v>18.477666763333332</v>
      </c>
    </row>
    <row r="939" spans="1:10" hidden="1" x14ac:dyDescent="0.2">
      <c r="A939" s="1">
        <v>45257</v>
      </c>
      <c r="B939" s="5">
        <v>-0.14686373836147504</v>
      </c>
      <c r="C939" s="5">
        <v>-0.15818816531498167</v>
      </c>
      <c r="D939" s="5">
        <v>0.32684587233389184</v>
      </c>
      <c r="E939" s="5">
        <v>8.9476124728411419E-2</v>
      </c>
      <c r="F939" s="5">
        <v>4.1170118311646325E-2</v>
      </c>
      <c r="G939" s="5"/>
      <c r="H939" s="5"/>
      <c r="I939" s="5">
        <f>AVERAGE('Summary statistics'!I939:I968)</f>
        <v>1.6722341844258959E-3</v>
      </c>
      <c r="J939">
        <f>AVERAGE('Raw data'!I938:I967)</f>
        <v>18.535333446666659</v>
      </c>
    </row>
    <row r="940" spans="1:10" hidden="1" x14ac:dyDescent="0.2">
      <c r="A940" s="1">
        <v>45258</v>
      </c>
      <c r="B940" s="5">
        <v>-0.13882960132802033</v>
      </c>
      <c r="C940" s="5">
        <v>-0.12587883865228822</v>
      </c>
      <c r="D940" s="5">
        <v>0.2826809345986141</v>
      </c>
      <c r="E940" s="5">
        <v>0.10565917520573183</v>
      </c>
      <c r="F940" s="5">
        <v>5.8338161924062146E-2</v>
      </c>
      <c r="G940" s="5"/>
      <c r="H940" s="5"/>
      <c r="I940" s="5">
        <f>AVERAGE('Summary statistics'!I940:I969)</f>
        <v>1.3536017740284048E-3</v>
      </c>
      <c r="J940">
        <f>AVERAGE('Raw data'!I939:I968)</f>
        <v>18.472666743333328</v>
      </c>
    </row>
    <row r="941" spans="1:10" hidden="1" x14ac:dyDescent="0.2">
      <c r="A941" s="1">
        <v>45259</v>
      </c>
      <c r="B941" s="5">
        <v>-9.3557899770019617E-2</v>
      </c>
      <c r="C941" s="5">
        <v>-0.10708007412945376</v>
      </c>
      <c r="D941" s="5">
        <v>0.2872603820657505</v>
      </c>
      <c r="E941" s="5">
        <v>9.9903505902660159E-2</v>
      </c>
      <c r="F941" s="5">
        <v>6.5677640653690472E-2</v>
      </c>
      <c r="G941" s="5"/>
      <c r="H941" s="5"/>
      <c r="I941" s="5">
        <f>AVERAGE('Summary statistics'!I941:I970)</f>
        <v>1.3253230262735565E-3</v>
      </c>
      <c r="J941">
        <f>AVERAGE('Raw data'!I940:I969)</f>
        <v>18.396333376666668</v>
      </c>
    </row>
    <row r="942" spans="1:10" hidden="1" x14ac:dyDescent="0.2">
      <c r="A942" s="1">
        <v>45260</v>
      </c>
      <c r="B942" s="5">
        <v>-8.6773423389458634E-2</v>
      </c>
      <c r="C942" s="5">
        <v>-0.15075969658470023</v>
      </c>
      <c r="D942" s="5">
        <v>0.28637391571925702</v>
      </c>
      <c r="E942" s="5">
        <v>0.10514403264007309</v>
      </c>
      <c r="F942" s="5">
        <v>4.4175608881819713E-2</v>
      </c>
      <c r="G942" s="5"/>
      <c r="H942" s="5"/>
      <c r="I942" s="5">
        <f>AVERAGE('Summary statistics'!I942:I971)</f>
        <v>1.9007563239572638E-3</v>
      </c>
      <c r="J942">
        <f>AVERAGE('Raw data'!I941:I970)</f>
        <v>18.329333399999999</v>
      </c>
    </row>
    <row r="943" spans="1:10" hidden="1" x14ac:dyDescent="0.2">
      <c r="A943" s="1">
        <v>45261</v>
      </c>
      <c r="B943" s="5">
        <v>-6.424547423669906E-2</v>
      </c>
      <c r="C943" s="5">
        <v>-0.18777446336810324</v>
      </c>
      <c r="D943" s="5">
        <v>0.29783644843133888</v>
      </c>
      <c r="E943" s="5">
        <v>0.11574022281950028</v>
      </c>
      <c r="F943" s="5">
        <v>5.367117692408125E-2</v>
      </c>
      <c r="G943" s="5"/>
      <c r="H943" s="5"/>
      <c r="I943" s="5">
        <f>AVERAGE('Summary statistics'!I943:I972)</f>
        <v>2.3800873199495368E-3</v>
      </c>
      <c r="J943">
        <f>AVERAGE('Raw data'!I942:I971)</f>
        <v>18.191666730000001</v>
      </c>
    </row>
    <row r="944" spans="1:10" hidden="1" x14ac:dyDescent="0.2">
      <c r="A944" s="1">
        <v>45264</v>
      </c>
      <c r="B944" s="5">
        <v>-8.9428922632629998E-2</v>
      </c>
      <c r="C944" s="5">
        <v>-0.19481619206881232</v>
      </c>
      <c r="D944" s="5">
        <v>0.34709100874239218</v>
      </c>
      <c r="E944" s="5">
        <v>5.7978269029044481E-2</v>
      </c>
      <c r="F944" s="5">
        <v>2.3684404912089813E-2</v>
      </c>
      <c r="G944" s="5"/>
      <c r="H944" s="5"/>
      <c r="I944" s="5">
        <f>AVERAGE('Summary statistics'!I944:I973)</f>
        <v>2.6214879743041504E-3</v>
      </c>
      <c r="J944">
        <f>AVERAGE('Raw data'!I943:I972)</f>
        <v>18.066000079999998</v>
      </c>
    </row>
    <row r="945" spans="1:10" hidden="1" x14ac:dyDescent="0.2">
      <c r="A945" s="1">
        <v>45265</v>
      </c>
      <c r="B945" s="5">
        <v>-9.268205739805542E-2</v>
      </c>
      <c r="C945" s="5">
        <v>-0.16729869395422156</v>
      </c>
      <c r="D945" s="5">
        <v>0.28814652764436488</v>
      </c>
      <c r="E945" s="5">
        <v>6.0932764292747341E-2</v>
      </c>
      <c r="F945" s="5">
        <v>2.894709525072919E-2</v>
      </c>
      <c r="G945" s="5"/>
      <c r="H945" s="5"/>
      <c r="I945" s="5">
        <f>AVERAGE('Summary statistics'!I945:I974)</f>
        <v>2.658749549069779E-3</v>
      </c>
      <c r="J945">
        <f>AVERAGE('Raw data'!I944:I973)</f>
        <v>17.99766674</v>
      </c>
    </row>
    <row r="946" spans="1:10" hidden="1" x14ac:dyDescent="0.2">
      <c r="A946" s="1">
        <v>45266</v>
      </c>
      <c r="B946" s="5">
        <v>-0.16583088032729174</v>
      </c>
      <c r="C946" s="5">
        <v>-0.18811811904939382</v>
      </c>
      <c r="D946" s="5">
        <v>0.25517621143065011</v>
      </c>
      <c r="E946" s="5">
        <v>5.2058252395627266E-2</v>
      </c>
      <c r="F946" s="5">
        <v>3.533550216786676E-2</v>
      </c>
      <c r="G946" s="5"/>
      <c r="H946" s="5"/>
      <c r="I946" s="5">
        <f>AVERAGE('Summary statistics'!I946:I975)</f>
        <v>2.2869738653649857E-3</v>
      </c>
      <c r="J946">
        <f>AVERAGE('Raw data'!I945:I974)</f>
        <v>17.886000060000001</v>
      </c>
    </row>
    <row r="947" spans="1:10" hidden="1" x14ac:dyDescent="0.2">
      <c r="A947" s="1">
        <v>45267</v>
      </c>
      <c r="B947" s="5">
        <v>-0.17768117723745216</v>
      </c>
      <c r="C947" s="5">
        <v>-0.20820705766263753</v>
      </c>
      <c r="D947" s="5">
        <v>0.22704816531070385</v>
      </c>
      <c r="E947" s="5">
        <v>4.9590600813951002E-2</v>
      </c>
      <c r="F947" s="5">
        <v>3.0211380253272354E-2</v>
      </c>
      <c r="G947" s="5"/>
      <c r="H947" s="5"/>
      <c r="I947" s="5">
        <f>AVERAGE('Summary statistics'!I947:I976)</f>
        <v>3.0329741437869792E-3</v>
      </c>
      <c r="J947">
        <f>AVERAGE('Raw data'!I946:I975)</f>
        <v>17.791000046666667</v>
      </c>
    </row>
    <row r="948" spans="1:10" hidden="1" x14ac:dyDescent="0.2">
      <c r="A948" s="1">
        <v>45268</v>
      </c>
      <c r="B948" s="5">
        <v>-0.24962681407746842</v>
      </c>
      <c r="C948" s="5">
        <v>-0.15545345492207596</v>
      </c>
      <c r="D948" s="5">
        <v>0.25729941107858062</v>
      </c>
      <c r="E948" s="5">
        <v>2.0881573129018276E-2</v>
      </c>
      <c r="F948" s="5">
        <v>1.3292220490926383E-2</v>
      </c>
      <c r="G948" s="5"/>
      <c r="H948" s="5"/>
      <c r="I948" s="5">
        <f>AVERAGE('Summary statistics'!I948:I977)</f>
        <v>3.5659790251452292E-3</v>
      </c>
      <c r="J948">
        <f>AVERAGE('Raw data'!I947:I976)</f>
        <v>17.603666683333334</v>
      </c>
    </row>
    <row r="949" spans="1:10" hidden="1" x14ac:dyDescent="0.2">
      <c r="A949" s="1">
        <v>45271</v>
      </c>
      <c r="B949" s="5">
        <v>-0.29742172174933967</v>
      </c>
      <c r="C949" s="5">
        <v>-0.18180730980382323</v>
      </c>
      <c r="D949" s="5">
        <v>0.19633087031365487</v>
      </c>
      <c r="E949" s="5">
        <v>1.2393246422348181E-2</v>
      </c>
      <c r="F949" s="5">
        <v>2.3602089948092132E-3</v>
      </c>
      <c r="G949" s="5"/>
      <c r="H949" s="5"/>
      <c r="I949" s="5">
        <f>AVERAGE('Summary statistics'!I949:I978)</f>
        <v>3.856936473021556E-3</v>
      </c>
      <c r="J949">
        <f>AVERAGE('Raw data'!I948:I977)</f>
        <v>17.457000029999996</v>
      </c>
    </row>
    <row r="950" spans="1:10" hidden="1" x14ac:dyDescent="0.2">
      <c r="A950" s="1">
        <v>45272</v>
      </c>
      <c r="B950" s="5">
        <v>-0.37187685132759274</v>
      </c>
      <c r="C950" s="5">
        <v>-0.18205431028175323</v>
      </c>
      <c r="D950" s="5">
        <v>0.18506158608230494</v>
      </c>
      <c r="E950" s="5">
        <v>-1.6375441331533042E-2</v>
      </c>
      <c r="F950" s="5">
        <v>-1.0878663495356962E-2</v>
      </c>
      <c r="G950" s="5"/>
      <c r="H950" s="5"/>
      <c r="I950" s="5">
        <f>AVERAGE('Summary statistics'!I950:I979)</f>
        <v>3.6119435767587361E-3</v>
      </c>
      <c r="J950">
        <f>AVERAGE('Raw data'!I949:I978)</f>
        <v>17.318000026666667</v>
      </c>
    </row>
    <row r="951" spans="1:10" hidden="1" x14ac:dyDescent="0.2">
      <c r="A951" s="1">
        <v>45273</v>
      </c>
      <c r="B951" s="5">
        <v>-0.42595328502511043</v>
      </c>
      <c r="C951" s="5">
        <v>-0.15380103306975493</v>
      </c>
      <c r="D951" s="5">
        <v>0.21319541378284956</v>
      </c>
      <c r="E951" s="5">
        <v>-1.3515577668347452E-3</v>
      </c>
      <c r="F951" s="5">
        <v>-3.1137027968848575E-3</v>
      </c>
      <c r="G951" s="5"/>
      <c r="H951" s="5"/>
      <c r="I951" s="5">
        <f>AVERAGE('Summary statistics'!I951:I980)</f>
        <v>3.8487546174864771E-3</v>
      </c>
      <c r="J951">
        <f>AVERAGE('Raw data'!I950:I979)</f>
        <v>17.196333339999999</v>
      </c>
    </row>
    <row r="952" spans="1:10" hidden="1" x14ac:dyDescent="0.2">
      <c r="A952" s="1">
        <v>45274</v>
      </c>
      <c r="B952" s="5">
        <v>-0.3789173756234796</v>
      </c>
      <c r="C952" s="5">
        <v>-0.11669585956657144</v>
      </c>
      <c r="D952" s="5">
        <v>0.19441834932921581</v>
      </c>
      <c r="E952" s="5">
        <v>6.7687353880479847E-2</v>
      </c>
      <c r="F952" s="5">
        <v>2.3716526617316276E-2</v>
      </c>
      <c r="G952" s="5"/>
      <c r="H952" s="5"/>
      <c r="I952" s="5">
        <f>AVERAGE('Summary statistics'!I952:I981)</f>
        <v>3.5885010406372657E-3</v>
      </c>
      <c r="J952">
        <f>AVERAGE('Raw data'!I951:I980)</f>
        <v>17.053333306666662</v>
      </c>
    </row>
    <row r="953" spans="1:10" hidden="1" x14ac:dyDescent="0.2">
      <c r="A953" s="1">
        <v>45275</v>
      </c>
      <c r="B953" s="5">
        <v>-0.33204656051806025</v>
      </c>
      <c r="C953" s="5">
        <v>-0.14359537811187265</v>
      </c>
      <c r="D953" s="5">
        <v>0.18259157344980204</v>
      </c>
      <c r="E953" s="5">
        <v>5.5673950541427902E-2</v>
      </c>
      <c r="F953" s="5">
        <v>1.6171517987219237E-2</v>
      </c>
      <c r="G953" s="5"/>
      <c r="H953" s="5"/>
      <c r="I953" s="5">
        <f>AVERAGE('Summary statistics'!I953:I982)</f>
        <v>2.9631931140093695E-3</v>
      </c>
      <c r="J953">
        <f>AVERAGE('Raw data'!I952:I981)</f>
        <v>16.930666629999997</v>
      </c>
    </row>
    <row r="954" spans="1:10" hidden="1" x14ac:dyDescent="0.2">
      <c r="A954" s="1">
        <v>45278</v>
      </c>
      <c r="B954" s="5">
        <v>-0.33954951281299095</v>
      </c>
      <c r="C954" s="5">
        <v>-0.10520871719069938</v>
      </c>
      <c r="D954" s="5">
        <v>0.20597623397482037</v>
      </c>
      <c r="E954" s="5">
        <v>3.4692878319500707E-2</v>
      </c>
      <c r="F954" s="5">
        <v>1.5731944018321689E-2</v>
      </c>
      <c r="G954" s="5"/>
      <c r="H954" s="5"/>
      <c r="I954" s="5">
        <f>AVERAGE('Summary statistics'!I954:I983)</f>
        <v>2.8021340423364555E-3</v>
      </c>
      <c r="J954">
        <f>AVERAGE('Raw data'!I953:I982)</f>
        <v>16.822666636666661</v>
      </c>
    </row>
    <row r="955" spans="1:10" hidden="1" x14ac:dyDescent="0.2">
      <c r="A955" s="1">
        <v>45279</v>
      </c>
      <c r="B955" s="5">
        <v>-0.26986783617665377</v>
      </c>
      <c r="C955" s="5">
        <v>-9.5755713338092407E-2</v>
      </c>
      <c r="D955" s="5">
        <v>0.18727710585899376</v>
      </c>
      <c r="E955" s="5">
        <v>4.5723451582396324E-2</v>
      </c>
      <c r="F955" s="5">
        <v>2.6792632598025529E-2</v>
      </c>
      <c r="G955" s="5"/>
      <c r="H955" s="5"/>
      <c r="I955" s="5">
        <f>AVERAGE('Summary statistics'!I955:I984)</f>
        <v>2.9387283386064019E-3</v>
      </c>
      <c r="J955">
        <f>AVERAGE('Raw data'!I954:I983)</f>
        <v>16.681666619999998</v>
      </c>
    </row>
    <row r="956" spans="1:10" hidden="1" x14ac:dyDescent="0.2">
      <c r="A956" s="1">
        <v>45280</v>
      </c>
      <c r="B956" s="5">
        <v>-0.24936001545962749</v>
      </c>
      <c r="C956" s="5">
        <v>-4.1565452928911568E-2</v>
      </c>
      <c r="D956" s="5">
        <v>0.20904764438202608</v>
      </c>
      <c r="E956" s="5">
        <v>8.6542750076333913E-2</v>
      </c>
      <c r="F956" s="5">
        <v>3.2209385189432178E-2</v>
      </c>
      <c r="G956" s="5"/>
      <c r="H956" s="5"/>
      <c r="I956" s="5">
        <f>AVERAGE('Summary statistics'!I956:I985)</f>
        <v>2.3712291733119168E-3</v>
      </c>
      <c r="J956">
        <f>AVERAGE('Raw data'!I955:I984)</f>
        <v>16.460666616666664</v>
      </c>
    </row>
    <row r="957" spans="1:10" hidden="1" x14ac:dyDescent="0.2">
      <c r="A957" s="1">
        <v>45281</v>
      </c>
      <c r="B957" s="5">
        <v>-0.18865191835112247</v>
      </c>
      <c r="C957" s="5">
        <v>-1.9300961037047003E-2</v>
      </c>
      <c r="D957" s="5">
        <v>0.20775563496749644</v>
      </c>
      <c r="E957" s="5">
        <v>7.8538856312015431E-2</v>
      </c>
      <c r="F957" s="5">
        <v>4.2010377907585425E-2</v>
      </c>
      <c r="G957" s="5"/>
      <c r="H957" s="5"/>
      <c r="I957" s="5">
        <f>AVERAGE('Summary statistics'!I957:I986)</f>
        <v>2.6592315698523504E-3</v>
      </c>
      <c r="J957">
        <f>AVERAGE('Raw data'!I956:I985)</f>
        <v>16.309999966666666</v>
      </c>
    </row>
    <row r="958" spans="1:10" hidden="1" x14ac:dyDescent="0.2">
      <c r="A958" s="1">
        <v>45282</v>
      </c>
      <c r="B958" s="5">
        <v>-0.15283618736062565</v>
      </c>
      <c r="C958" s="5">
        <v>-2.9205022737528147E-2</v>
      </c>
      <c r="D958" s="5">
        <v>0.18069218687678151</v>
      </c>
      <c r="E958" s="5">
        <v>6.9967438281905714E-2</v>
      </c>
      <c r="F958" s="5">
        <v>4.4579774436384584E-2</v>
      </c>
      <c r="G958" s="5"/>
      <c r="H958" s="5"/>
      <c r="I958" s="5">
        <f>AVERAGE('Summary statistics'!I958:I987)</f>
        <v>2.9850805359266036E-3</v>
      </c>
      <c r="J958">
        <f>AVERAGE('Raw data'!I957:I986)</f>
        <v>16.146666643333333</v>
      </c>
    </row>
    <row r="959" spans="1:10" hidden="1" x14ac:dyDescent="0.2">
      <c r="A959" s="1">
        <v>45286</v>
      </c>
      <c r="B959" s="5">
        <v>-0.17345886953610937</v>
      </c>
      <c r="C959" s="5">
        <v>-2.0951401436883042E-2</v>
      </c>
      <c r="D959" s="5">
        <v>0.13074321578100623</v>
      </c>
      <c r="E959" s="5">
        <v>9.068488707894054E-2</v>
      </c>
      <c r="F959" s="5">
        <v>6.1398435984893772E-2</v>
      </c>
      <c r="G959" s="5"/>
      <c r="H959" s="5"/>
      <c r="I959" s="5">
        <f>AVERAGE('Summary statistics'!I959:I988)</f>
        <v>2.6093141275587363E-3</v>
      </c>
      <c r="J959">
        <f>AVERAGE('Raw data'!I958:I987)</f>
        <v>15.936666669999997</v>
      </c>
    </row>
    <row r="960" spans="1:10" hidden="1" x14ac:dyDescent="0.2">
      <c r="A960" s="1">
        <v>45287</v>
      </c>
      <c r="B960" s="5">
        <v>-0.19942030455212953</v>
      </c>
      <c r="C960" s="5">
        <v>-5.4486140818998836E-2</v>
      </c>
      <c r="D960" s="5">
        <v>0.1748127328647687</v>
      </c>
      <c r="E960" s="5">
        <v>9.4341987684953457E-2</v>
      </c>
      <c r="F960" s="5">
        <v>6.6069243149329979E-2</v>
      </c>
      <c r="G960" s="5"/>
      <c r="H960" s="5"/>
      <c r="I960" s="5">
        <f>AVERAGE('Summary statistics'!I960:I989)</f>
        <v>2.6848311396547231E-3</v>
      </c>
      <c r="J960">
        <f>AVERAGE('Raw data'!I959:I988)</f>
        <v>15.644333353333332</v>
      </c>
    </row>
    <row r="961" spans="1:10" hidden="1" x14ac:dyDescent="0.2">
      <c r="A961" s="1">
        <v>45288</v>
      </c>
      <c r="B961" s="5">
        <v>-0.19450102841744576</v>
      </c>
      <c r="C961" s="5">
        <v>-8.657005534028589E-2</v>
      </c>
      <c r="D961" s="5">
        <v>0.18049002737766612</v>
      </c>
      <c r="E961" s="5">
        <v>5.2217992090275792E-2</v>
      </c>
      <c r="F961" s="5">
        <v>5.7793858990644036E-2</v>
      </c>
      <c r="G961" s="5"/>
      <c r="H961" s="5"/>
      <c r="I961" s="5">
        <f>AVERAGE('Summary statistics'!I961:I990)</f>
        <v>2.0673251155180995E-3</v>
      </c>
      <c r="J961">
        <f>AVERAGE('Raw data'!I960:I989)</f>
        <v>15.356666713333333</v>
      </c>
    </row>
    <row r="962" spans="1:10" hidden="1" x14ac:dyDescent="0.2">
      <c r="A962" s="1">
        <v>45289</v>
      </c>
      <c r="B962" s="5">
        <v>-0.29066092481836825</v>
      </c>
      <c r="C962" s="5">
        <v>-6.7586905678227907E-2</v>
      </c>
      <c r="D962" s="5">
        <v>0.10510332019075896</v>
      </c>
      <c r="E962" s="5">
        <v>2.0478818400885369E-2</v>
      </c>
      <c r="F962" s="5">
        <v>5.3281846883771244E-2</v>
      </c>
      <c r="G962" s="5"/>
      <c r="H962" s="5"/>
      <c r="I962" s="5">
        <f>AVERAGE('Summary statistics'!I962:I991)</f>
        <v>1.9197824262846633E-3</v>
      </c>
      <c r="J962">
        <f>AVERAGE('Raw data'!I961:I990)</f>
        <v>15.106000033333336</v>
      </c>
    </row>
    <row r="963" spans="1:10" hidden="1" x14ac:dyDescent="0.2">
      <c r="A963" s="1">
        <v>45293</v>
      </c>
      <c r="B963" s="5">
        <v>-0.2321372543614775</v>
      </c>
      <c r="C963" s="5">
        <v>-3.5179507121173362E-2</v>
      </c>
      <c r="D963" s="5">
        <v>0.21742387455226386</v>
      </c>
      <c r="E963" s="5">
        <v>8.3531726028150937E-4</v>
      </c>
      <c r="F963" s="5">
        <v>4.2412838354773039E-2</v>
      </c>
      <c r="G963" s="5"/>
      <c r="H963" s="5"/>
      <c r="I963" s="5">
        <f>AVERAGE('Summary statistics'!I963:I992)</f>
        <v>1.6909056837335914E-3</v>
      </c>
      <c r="J963">
        <f>AVERAGE('Raw data'!I962:I991)</f>
        <v>14.906000066666667</v>
      </c>
    </row>
    <row r="964" spans="1:10" hidden="1" x14ac:dyDescent="0.2">
      <c r="A964" s="1">
        <v>45294</v>
      </c>
      <c r="B964" s="5">
        <v>-0.16002331429089134</v>
      </c>
      <c r="C964" s="5">
        <v>-4.294353887634756E-2</v>
      </c>
      <c r="D964" s="5">
        <v>0.15745865557248223</v>
      </c>
      <c r="E964" s="5">
        <v>-2.9570960625033057E-2</v>
      </c>
      <c r="F964" s="5">
        <v>2.8853646575276032E-2</v>
      </c>
      <c r="G964" s="5"/>
      <c r="H964" s="5"/>
      <c r="I964" s="5">
        <f>AVERAGE('Summary statistics'!I964:I993)</f>
        <v>1.3799093534838831E-3</v>
      </c>
      <c r="J964">
        <f>AVERAGE('Raw data'!I963:I992)</f>
        <v>14.668333396666666</v>
      </c>
    </row>
    <row r="965" spans="1:10" hidden="1" x14ac:dyDescent="0.2">
      <c r="A965" s="1">
        <v>45295</v>
      </c>
      <c r="B965" s="5">
        <v>-2.1393065557471197E-2</v>
      </c>
      <c r="C965" s="5">
        <v>-7.2265895038103142E-2</v>
      </c>
      <c r="D965" s="5">
        <v>0.16463528160201152</v>
      </c>
      <c r="E965" s="5">
        <v>-3.2752259356379147E-2</v>
      </c>
      <c r="F965" s="5">
        <v>2.9353457472566256E-2</v>
      </c>
      <c r="G965" s="5"/>
      <c r="H965" s="5"/>
      <c r="I965" s="5">
        <f>AVERAGE('Summary statistics'!I965:I994)</f>
        <v>1.0199950004573367E-3</v>
      </c>
      <c r="J965">
        <f>AVERAGE('Raw data'!I964:I993)</f>
        <v>14.390666733333335</v>
      </c>
    </row>
    <row r="966" spans="1:10" hidden="1" x14ac:dyDescent="0.2">
      <c r="A966" s="1">
        <v>45296</v>
      </c>
      <c r="B966" s="5">
        <v>1.6379526326337265E-2</v>
      </c>
      <c r="C966" s="5">
        <v>-5.2261528924890645E-2</v>
      </c>
      <c r="D966" s="5">
        <v>0.20942149069386071</v>
      </c>
      <c r="E966" s="5">
        <v>-3.8123095203905125E-2</v>
      </c>
      <c r="F966" s="5">
        <v>1.8612975177833078E-2</v>
      </c>
      <c r="G966" s="5"/>
      <c r="H966" s="5"/>
      <c r="I966" s="5">
        <f>AVERAGE('Summary statistics'!I966:I995)</f>
        <v>1.1482282679409037E-3</v>
      </c>
      <c r="J966">
        <f>AVERAGE('Raw data'!I965:I994)</f>
        <v>14.102666720000002</v>
      </c>
    </row>
    <row r="967" spans="1:10" hidden="1" x14ac:dyDescent="0.2">
      <c r="A967" s="1">
        <v>45299</v>
      </c>
      <c r="B967" s="5">
        <v>2.8247581730099783E-2</v>
      </c>
      <c r="C967" s="5">
        <v>-8.5668098481590127E-2</v>
      </c>
      <c r="D967" s="5">
        <v>0.22738359001617564</v>
      </c>
      <c r="E967" s="5">
        <v>-3.0545432853423718E-2</v>
      </c>
      <c r="F967" s="5">
        <v>1.4912709169615485E-2</v>
      </c>
      <c r="G967" s="5"/>
      <c r="H967" s="5"/>
      <c r="I967" s="5">
        <f>AVERAGE('Summary statistics'!I967:I996)</f>
        <v>1.480332290187148E-3</v>
      </c>
      <c r="J967">
        <f>AVERAGE('Raw data'!I966:I995)</f>
        <v>13.846666710000001</v>
      </c>
    </row>
    <row r="968" spans="1:10" hidden="1" x14ac:dyDescent="0.2">
      <c r="A968" s="1">
        <v>45300</v>
      </c>
      <c r="B968" s="5">
        <v>0.11094907368877963</v>
      </c>
      <c r="C968" s="5">
        <v>-4.4668408175580758E-2</v>
      </c>
      <c r="D968" s="5">
        <v>0.20132294432820771</v>
      </c>
      <c r="E968" s="5">
        <v>-6.703637331135931E-2</v>
      </c>
      <c r="F968" s="5">
        <v>9.5387087439870576E-3</v>
      </c>
      <c r="G968" s="5"/>
      <c r="H968" s="5"/>
      <c r="I968" s="5">
        <f>AVERAGE('Summary statistics'!I968:I997)</f>
        <v>1.4111409151857798E-3</v>
      </c>
      <c r="J968">
        <f>AVERAGE('Raw data'!I967:I996)</f>
        <v>13.648333383333334</v>
      </c>
    </row>
    <row r="969" spans="1:10" hidden="1" x14ac:dyDescent="0.2">
      <c r="A969" s="1">
        <v>45301</v>
      </c>
      <c r="B969" s="5">
        <v>8.4054253099886039E-2</v>
      </c>
      <c r="C969" s="5">
        <v>-4.7742089493306494E-2</v>
      </c>
      <c r="D969" s="5">
        <v>0.22461473868591059</v>
      </c>
      <c r="E969" s="5">
        <v>-8.6815330591354309E-2</v>
      </c>
      <c r="F969" s="5">
        <v>7.092577631649841E-3</v>
      </c>
      <c r="G969" s="5"/>
      <c r="H969" s="5"/>
      <c r="I969" s="5">
        <f>AVERAGE('Summary statistics'!I969:I998)</f>
        <v>1.664676983066156E-3</v>
      </c>
      <c r="J969">
        <f>AVERAGE('Raw data'!I968:I997)</f>
        <v>13.502000006666666</v>
      </c>
    </row>
    <row r="970" spans="1:10" hidden="1" x14ac:dyDescent="0.2">
      <c r="A970" s="1">
        <v>45302</v>
      </c>
      <c r="B970" s="5">
        <v>0.1349623712424696</v>
      </c>
      <c r="C970" s="5">
        <v>-5.9169719438745896E-2</v>
      </c>
      <c r="D970" s="5">
        <v>0.20325714146212015</v>
      </c>
      <c r="E970" s="5">
        <v>-0.11315480112923461</v>
      </c>
      <c r="F970" s="5">
        <v>-1.0589891583109776E-2</v>
      </c>
      <c r="G970" s="5"/>
      <c r="H970" s="5"/>
      <c r="I970" s="5">
        <f>AVERAGE('Summary statistics'!I970:I999)</f>
        <v>1.6096457771373877E-3</v>
      </c>
      <c r="J970">
        <f>AVERAGE('Raw data'!I969:I998)</f>
        <v>13.389333336666668</v>
      </c>
    </row>
    <row r="971" spans="1:10" hidden="1" x14ac:dyDescent="0.2">
      <c r="A971" s="1">
        <v>45303</v>
      </c>
      <c r="B971" s="5">
        <v>0.16680715414541541</v>
      </c>
      <c r="C971" s="5">
        <v>-6.8846098654338939E-2</v>
      </c>
      <c r="D971" s="5">
        <v>0.12360025628804058</v>
      </c>
      <c r="E971" s="5">
        <v>-9.1512816131828281E-2</v>
      </c>
      <c r="F971" s="5">
        <v>-2.9068379559384488E-3</v>
      </c>
      <c r="G971" s="5"/>
      <c r="H971" s="5"/>
      <c r="I971" s="5">
        <f>AVERAGE('Summary statistics'!I971:I1000)</f>
        <v>1.6662261177829356E-3</v>
      </c>
      <c r="J971">
        <f>AVERAGE('Raw data'!I970:I999)</f>
        <v>13.311000023333333</v>
      </c>
    </row>
    <row r="972" spans="1:10" hidden="1" x14ac:dyDescent="0.2">
      <c r="A972" s="1">
        <v>45307</v>
      </c>
      <c r="B972" s="5">
        <v>3.4377289077613171E-2</v>
      </c>
      <c r="C972" s="5">
        <v>-4.8000586552414078E-2</v>
      </c>
      <c r="D972" s="5">
        <v>0.13457591372974917</v>
      </c>
      <c r="E972" s="5">
        <v>-0.11017854698469635</v>
      </c>
      <c r="F972" s="5">
        <v>-8.5430967002372397E-3</v>
      </c>
      <c r="G972" s="5"/>
      <c r="H972" s="5"/>
      <c r="I972" s="5">
        <f>AVERAGE('Summary statistics'!I972:I1001)</f>
        <v>1.3939639497688901E-3</v>
      </c>
      <c r="J972">
        <f>AVERAGE('Raw data'!I971:I1000)</f>
        <v>13.232333336666667</v>
      </c>
    </row>
    <row r="973" spans="1:10" hidden="1" x14ac:dyDescent="0.2">
      <c r="A973" s="1">
        <v>45308</v>
      </c>
      <c r="B973" s="5">
        <v>3.4382263137889016E-2</v>
      </c>
      <c r="C973" s="5">
        <v>-2.0596786218316177E-2</v>
      </c>
      <c r="D973" s="5">
        <v>0.10027188265945629</v>
      </c>
      <c r="E973" s="5">
        <v>-0.13644725792708487</v>
      </c>
      <c r="F973" s="5">
        <v>-3.5954769199674212E-2</v>
      </c>
      <c r="G973" s="5"/>
      <c r="H973" s="5"/>
      <c r="I973" s="5">
        <f>AVERAGE('Summary statistics'!I973:I1002)</f>
        <v>1.0327408297062324E-3</v>
      </c>
      <c r="J973">
        <f>AVERAGE('Raw data'!I972:I1001)</f>
        <v>13.194333326666667</v>
      </c>
    </row>
    <row r="974" spans="1:10" hidden="1" x14ac:dyDescent="0.2">
      <c r="A974" s="1">
        <v>45309</v>
      </c>
      <c r="B974" s="5">
        <v>1.7203116850704726E-2</v>
      </c>
      <c r="C974" s="5">
        <v>1.4138354051211128E-2</v>
      </c>
      <c r="D974" s="5">
        <v>-1.6693371000552269E-2</v>
      </c>
      <c r="E974" s="5">
        <v>-9.2828017807001145E-2</v>
      </c>
      <c r="F974" s="5">
        <v>-5.4501399239976567E-3</v>
      </c>
      <c r="G974" s="5"/>
      <c r="H974" s="5"/>
      <c r="I974" s="5">
        <f>AVERAGE('Summary statistics'!I974:I1003)</f>
        <v>1.5057372061946213E-3</v>
      </c>
      <c r="J974">
        <f>AVERAGE('Raw data'!I973:I1002)</f>
        <v>13.167666653333333</v>
      </c>
    </row>
    <row r="975" spans="1:10" hidden="1" x14ac:dyDescent="0.2">
      <c r="A975" s="1">
        <v>45310</v>
      </c>
      <c r="B975" s="5">
        <v>-5.7092247829403787E-2</v>
      </c>
      <c r="C975" s="5">
        <v>1.4959450038769308E-2</v>
      </c>
      <c r="D975" s="5">
        <v>-5.6666605979869798E-2</v>
      </c>
      <c r="E975" s="5">
        <v>-8.2554755088369874E-2</v>
      </c>
      <c r="F975" s="5">
        <v>1.079807702838784E-3</v>
      </c>
      <c r="G975" s="5"/>
      <c r="H975" s="5"/>
      <c r="I975" s="5">
        <f>AVERAGE('Summary statistics'!I975:I1004)</f>
        <v>1.9326505717315568E-3</v>
      </c>
      <c r="J975">
        <f>AVERAGE('Raw data'!I974:I1003)</f>
        <v>13.092333310000003</v>
      </c>
    </row>
    <row r="976" spans="1:10" hidden="1" x14ac:dyDescent="0.2">
      <c r="A976" s="1">
        <v>45313</v>
      </c>
      <c r="B976" s="5">
        <v>-3.9713484525288389E-2</v>
      </c>
      <c r="C976" s="5">
        <v>8.0419601848332065E-2</v>
      </c>
      <c r="D976" s="5">
        <v>-0.101365073444233</v>
      </c>
      <c r="E976" s="5">
        <v>-8.8182759354603527E-2</v>
      </c>
      <c r="F976" s="5">
        <v>-8.0404414144852783E-3</v>
      </c>
      <c r="G976" s="5"/>
      <c r="H976" s="5"/>
      <c r="I976" s="5">
        <f>AVERAGE('Summary statistics'!I976:I1005)</f>
        <v>2.1361731105613846E-3</v>
      </c>
      <c r="J976">
        <f>AVERAGE('Raw data'!I975:I1004)</f>
        <v>13.052999966666668</v>
      </c>
    </row>
    <row r="977" spans="1:10" hidden="1" x14ac:dyDescent="0.2">
      <c r="A977" s="1">
        <v>45314</v>
      </c>
      <c r="B977" s="5">
        <v>-2.817087696669611E-2</v>
      </c>
      <c r="C977" s="5">
        <v>7.0030694458331599E-2</v>
      </c>
      <c r="D977" s="5">
        <v>-8.1819148685626397E-2</v>
      </c>
      <c r="E977" s="5">
        <v>-7.3503870959590115E-2</v>
      </c>
      <c r="F977" s="5">
        <v>-5.4880576787751951E-3</v>
      </c>
      <c r="G977" s="5"/>
      <c r="H977" s="5"/>
      <c r="I977" s="5">
        <f>AVERAGE('Summary statistics'!I977:I1006)</f>
        <v>1.9688571469919512E-3</v>
      </c>
      <c r="J977">
        <f>AVERAGE('Raw data'!I976:I1005)</f>
        <v>12.975333303333336</v>
      </c>
    </row>
    <row r="978" spans="1:10" hidden="1" x14ac:dyDescent="0.2">
      <c r="A978" s="1">
        <v>45315</v>
      </c>
      <c r="B978" s="5">
        <v>5.3268180077143082E-2</v>
      </c>
      <c r="C978" s="5">
        <v>5.2773316121530037E-2</v>
      </c>
      <c r="D978" s="5">
        <v>-9.7143190589438475E-2</v>
      </c>
      <c r="E978" s="5">
        <v>-2.2022825118395505E-2</v>
      </c>
      <c r="F978" s="5">
        <v>5.3961862667828283E-3</v>
      </c>
      <c r="G978" s="5"/>
      <c r="H978" s="5"/>
      <c r="I978" s="5">
        <f>AVERAGE('Summary statistics'!I978:I1007)</f>
        <v>1.8596766319009274E-3</v>
      </c>
      <c r="J978">
        <f>AVERAGE('Raw data'!I977:I1006)</f>
        <v>12.91899998666667</v>
      </c>
    </row>
    <row r="979" spans="1:10" hidden="1" x14ac:dyDescent="0.2">
      <c r="A979" s="1">
        <v>45316</v>
      </c>
      <c r="B979" s="5">
        <v>8.9879600127684908E-2</v>
      </c>
      <c r="C979" s="5">
        <v>8.1293058150099268E-2</v>
      </c>
      <c r="D979" s="5">
        <v>-3.2528319936062547E-2</v>
      </c>
      <c r="E979" s="5">
        <v>-1.0638398205055265E-2</v>
      </c>
      <c r="F979" s="5">
        <v>1.6613991377457449E-2</v>
      </c>
      <c r="G979" s="5"/>
      <c r="H979" s="5"/>
      <c r="I979" s="5">
        <f>AVERAGE('Summary statistics'!I979:I1008)</f>
        <v>1.9039984457979433E-3</v>
      </c>
      <c r="J979">
        <f>AVERAGE('Raw data'!I978:I1007)</f>
        <v>12.861333303333334</v>
      </c>
    </row>
    <row r="980" spans="1:10" hidden="1" x14ac:dyDescent="0.2">
      <c r="A980" s="1">
        <v>45317</v>
      </c>
      <c r="B980" s="5">
        <v>0.16000603878590564</v>
      </c>
      <c r="C980" s="5">
        <v>0.12839872689742238</v>
      </c>
      <c r="D980" s="5">
        <v>7.7865127744066662E-3</v>
      </c>
      <c r="E980" s="5">
        <v>-1.1272894314429387E-2</v>
      </c>
      <c r="F980" s="5">
        <v>2.1294907665490841E-2</v>
      </c>
      <c r="G980" s="5"/>
      <c r="H980" s="5"/>
      <c r="I980" s="5">
        <f>AVERAGE('Summary statistics'!I980:I1009)</f>
        <v>1.7293061852539447E-3</v>
      </c>
      <c r="J980">
        <f>AVERAGE('Raw data'!I979:I1008)</f>
        <v>12.823999973333335</v>
      </c>
    </row>
    <row r="981" spans="1:10" hidden="1" x14ac:dyDescent="0.2">
      <c r="A981" s="1">
        <v>45320</v>
      </c>
      <c r="B981" s="5">
        <v>6.4270819355755904E-2</v>
      </c>
      <c r="C981" s="5">
        <v>0.10004918486786209</v>
      </c>
      <c r="D981" s="5">
        <v>9.637560773974839E-3</v>
      </c>
      <c r="E981" s="5">
        <v>9.2498759609810494E-3</v>
      </c>
      <c r="F981" s="5">
        <v>2.3267268857852866E-2</v>
      </c>
      <c r="G981" s="5"/>
      <c r="H981" s="5"/>
      <c r="I981" s="5">
        <f>AVERAGE('Summary statistics'!I981:I1010)</f>
        <v>1.528304629659222E-3</v>
      </c>
      <c r="J981">
        <f>AVERAGE('Raw data'!I980:I1009)</f>
        <v>12.831999966666668</v>
      </c>
    </row>
    <row r="982" spans="1:10" hidden="1" x14ac:dyDescent="0.2">
      <c r="A982" s="1">
        <v>45321</v>
      </c>
      <c r="B982" s="5">
        <v>-0.1412052911944098</v>
      </c>
      <c r="C982" s="5">
        <v>8.358276221852752E-2</v>
      </c>
      <c r="D982" s="5">
        <v>-1.8540904044855068E-3</v>
      </c>
      <c r="E982" s="5">
        <v>-4.877991243817012E-2</v>
      </c>
      <c r="F982" s="5">
        <v>7.6846270338841631E-3</v>
      </c>
      <c r="G982" s="5"/>
      <c r="H982" s="5"/>
      <c r="I982" s="5">
        <f>AVERAGE('Summary statistics'!I982:I1011)</f>
        <v>1.4201575721859492E-3</v>
      </c>
      <c r="J982">
        <f>AVERAGE('Raw data'!I981:I1010)</f>
        <v>12.85599997666667</v>
      </c>
    </row>
    <row r="983" spans="1:10" hidden="1" x14ac:dyDescent="0.2">
      <c r="A983" s="1">
        <v>45322</v>
      </c>
      <c r="B983" s="5">
        <v>-0.17074689155066591</v>
      </c>
      <c r="C983" s="5">
        <v>6.0039756627659868E-2</v>
      </c>
      <c r="D983" s="5">
        <v>1.5418690372874664E-2</v>
      </c>
      <c r="E983" s="5">
        <v>-4.1634819597946369E-2</v>
      </c>
      <c r="F983" s="5">
        <v>2.0228373325755757E-2</v>
      </c>
      <c r="G983" s="5"/>
      <c r="H983" s="5"/>
      <c r="I983" s="5">
        <f>AVERAGE('Summary statistics'!I983:I1012)</f>
        <v>9.0361711370312223E-4</v>
      </c>
      <c r="J983">
        <f>AVERAGE('Raw data'!I982:I1011)</f>
        <v>12.85599997666667</v>
      </c>
    </row>
    <row r="984" spans="1:10" hidden="1" x14ac:dyDescent="0.2">
      <c r="A984" s="1">
        <v>45323</v>
      </c>
      <c r="B984" s="5">
        <v>-0.19965021929932036</v>
      </c>
      <c r="C984" s="5">
        <v>1.8457014480662271E-2</v>
      </c>
      <c r="D984" s="5">
        <v>9.836668769214376E-3</v>
      </c>
      <c r="E984" s="5">
        <v>-3.6799454623554773E-2</v>
      </c>
      <c r="F984" s="5">
        <v>1.9600822543041019E-2</v>
      </c>
      <c r="G984" s="5"/>
      <c r="H984" s="5"/>
      <c r="I984" s="5">
        <f>AVERAGE('Summary statistics'!I984:I1013)</f>
        <v>1.1447466995309463E-3</v>
      </c>
      <c r="J984">
        <f>AVERAGE('Raw data'!I983:I1012)</f>
        <v>12.863666626666667</v>
      </c>
    </row>
    <row r="985" spans="1:10" hidden="1" x14ac:dyDescent="0.2">
      <c r="A985" s="1">
        <v>45324</v>
      </c>
      <c r="B985" s="5">
        <v>-0.18119859204933059</v>
      </c>
      <c r="C985" s="5">
        <v>-1.5921280588207444E-2</v>
      </c>
      <c r="D985" s="5">
        <v>2.1893354614546633E-2</v>
      </c>
      <c r="E985" s="5">
        <v>-6.4755092700925942E-2</v>
      </c>
      <c r="F985" s="5">
        <v>5.4195382020488514E-3</v>
      </c>
      <c r="G985" s="5"/>
      <c r="H985" s="5"/>
      <c r="I985" s="5">
        <f>AVERAGE('Summary statistics'!I985:I1014)</f>
        <v>1.30403107009434E-3</v>
      </c>
      <c r="J985">
        <f>AVERAGE('Raw data'!I984:I1013)</f>
        <v>12.873666633333334</v>
      </c>
    </row>
  </sheetData>
  <autoFilter ref="U1:U985" xr:uid="{6D1EFB1D-1960-B545-8130-31CF3E435059}">
    <filterColumn colId="0">
      <customFilters>
        <customFilter operator="greaterThan" val="30"/>
        <customFilter val="VIX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CF4A-9258-F941-A04B-12253B7CDC80}">
  <dimension ref="A1:AE96"/>
  <sheetViews>
    <sheetView workbookViewId="0">
      <selection activeCell="N69" sqref="N69"/>
    </sheetView>
  </sheetViews>
  <sheetFormatPr baseColWidth="10" defaultRowHeight="16" x14ac:dyDescent="0.2"/>
  <cols>
    <col min="24" max="24" width="21" bestFit="1" customWidth="1"/>
  </cols>
  <sheetData>
    <row r="1" spans="1:31" x14ac:dyDescent="0.2">
      <c r="D1" t="s">
        <v>18</v>
      </c>
      <c r="O1" t="s">
        <v>19</v>
      </c>
      <c r="Z1" s="15" t="s">
        <v>22</v>
      </c>
      <c r="AA1" s="15"/>
      <c r="AB1" s="15"/>
      <c r="AC1" s="15"/>
    </row>
    <row r="2" spans="1:31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30</v>
      </c>
      <c r="J2" s="5" t="s">
        <v>9</v>
      </c>
      <c r="L2" s="5" t="s">
        <v>0</v>
      </c>
      <c r="M2" s="5" t="s">
        <v>1</v>
      </c>
      <c r="N2" s="5" t="s">
        <v>2</v>
      </c>
      <c r="O2" s="5" t="s">
        <v>3</v>
      </c>
      <c r="P2" s="5" t="s">
        <v>5</v>
      </c>
      <c r="Q2" s="5" t="s">
        <v>6</v>
      </c>
      <c r="R2" s="5" t="s">
        <v>7</v>
      </c>
      <c r="S2" s="5" t="s">
        <v>8</v>
      </c>
      <c r="T2" s="5" t="s">
        <v>30</v>
      </c>
      <c r="U2" s="5" t="s">
        <v>9</v>
      </c>
      <c r="Z2" s="4"/>
      <c r="AA2" s="4"/>
      <c r="AB2" s="4"/>
      <c r="AC2" s="4"/>
    </row>
    <row r="3" spans="1:31" x14ac:dyDescent="0.2">
      <c r="A3" s="1">
        <v>43907</v>
      </c>
      <c r="B3" s="5">
        <v>-5.0743692834832085E-2</v>
      </c>
      <c r="C3" s="5">
        <v>-0.62023729161662711</v>
      </c>
      <c r="D3" s="5">
        <v>-0.56930861155531343</v>
      </c>
      <c r="E3" s="5">
        <v>-0.34653972204468958</v>
      </c>
      <c r="F3" s="5">
        <v>-3.6423819212318923E-2</v>
      </c>
      <c r="G3" s="5">
        <v>-0.26278031156385945</v>
      </c>
      <c r="H3" s="5">
        <v>0.47629800335674799</v>
      </c>
      <c r="I3" s="5">
        <v>-8.3474513349262435E-3</v>
      </c>
      <c r="J3">
        <v>30.946333336666665</v>
      </c>
      <c r="L3" s="1">
        <v>44007</v>
      </c>
      <c r="M3" s="5">
        <v>-0.35896651331789636</v>
      </c>
      <c r="N3" s="5">
        <v>-0.4574640763143813</v>
      </c>
      <c r="O3" s="5">
        <v>0.28316852867649039</v>
      </c>
      <c r="P3" s="5">
        <v>-8.4027093543209905E-3</v>
      </c>
      <c r="Q3" s="5">
        <v>0.14729333856573673</v>
      </c>
      <c r="R3" s="5">
        <v>-6.6606731849307724E-2</v>
      </c>
      <c r="S3" s="5">
        <v>0.5195876895963959</v>
      </c>
      <c r="T3" s="5">
        <v>-4.5764864119253928E-4</v>
      </c>
      <c r="U3">
        <v>32.883500064166668</v>
      </c>
      <c r="W3" s="7" t="s">
        <v>23</v>
      </c>
      <c r="X3" s="5" t="s">
        <v>49</v>
      </c>
      <c r="Y3" s="5" t="s">
        <v>50</v>
      </c>
      <c r="Z3" s="5" t="s">
        <v>35</v>
      </c>
      <c r="AA3" s="5" t="s">
        <v>36</v>
      </c>
      <c r="AB3" s="5" t="s">
        <v>37</v>
      </c>
      <c r="AC3" s="5" t="s">
        <v>7</v>
      </c>
      <c r="AD3" s="5" t="s">
        <v>8</v>
      </c>
      <c r="AE3" s="5" t="s">
        <v>30</v>
      </c>
    </row>
    <row r="4" spans="1:31" x14ac:dyDescent="0.2">
      <c r="A4" s="1">
        <v>43908</v>
      </c>
      <c r="B4" s="5">
        <v>-0.15450686861107787</v>
      </c>
      <c r="C4" s="5">
        <v>-0.89012919607424312</v>
      </c>
      <c r="D4" s="5">
        <v>-0.53931508565885466</v>
      </c>
      <c r="E4" s="5">
        <v>-0.39995670382249143</v>
      </c>
      <c r="F4" s="5">
        <v>-5.117487611716473E-2</v>
      </c>
      <c r="G4" s="5">
        <v>-0.31248581916599949</v>
      </c>
      <c r="H4" s="5">
        <v>0.51816630509850636</v>
      </c>
      <c r="I4" s="5">
        <v>-1.0617171382909272E-2</v>
      </c>
      <c r="J4">
        <v>32.877666816666661</v>
      </c>
      <c r="L4" s="1">
        <v>44008</v>
      </c>
      <c r="M4" s="5">
        <v>-0.35399577287868406</v>
      </c>
      <c r="N4" s="5">
        <v>-0.49352959511527389</v>
      </c>
      <c r="O4" s="5">
        <v>0.22108508189720205</v>
      </c>
      <c r="P4" s="5">
        <v>9.3614919141558721E-4</v>
      </c>
      <c r="Q4" s="5">
        <v>0.13697976891606525</v>
      </c>
      <c r="R4" s="5">
        <v>-5.2230736476390899E-2</v>
      </c>
      <c r="S4" s="5">
        <v>0.47302988557199277</v>
      </c>
      <c r="T4" s="5">
        <v>-6.0298453916792156E-4</v>
      </c>
      <c r="U4">
        <v>33.06158339666667</v>
      </c>
      <c r="W4" t="s">
        <v>24</v>
      </c>
      <c r="X4" s="5">
        <f>AVERAGE(B4:B97)</f>
        <v>-2.1260478892526431E-2</v>
      </c>
      <c r="Y4" s="5">
        <f t="shared" ref="Y4:AE4" si="0">AVERAGE(C4:C97)</f>
        <v>-4.7247671803819426E-2</v>
      </c>
      <c r="Z4" s="5">
        <f t="shared" si="0"/>
        <v>2.2287946813008181E-2</v>
      </c>
      <c r="AA4" s="5">
        <f t="shared" si="0"/>
        <v>4.3422205601754978E-2</v>
      </c>
      <c r="AB4" s="5">
        <f t="shared" si="0"/>
        <v>3.9539814531884945E-2</v>
      </c>
      <c r="AC4" s="5">
        <f t="shared" si="0"/>
        <v>6.4220652962735771E-3</v>
      </c>
      <c r="AD4" s="5">
        <f t="shared" si="0"/>
        <v>-2.5632419973585688E-2</v>
      </c>
      <c r="AE4" s="5">
        <f t="shared" si="0"/>
        <v>4.0671562605079924E-4</v>
      </c>
    </row>
    <row r="5" spans="1:31" x14ac:dyDescent="0.2">
      <c r="A5" s="1">
        <v>43909</v>
      </c>
      <c r="B5" s="5">
        <v>-0.11791738105861448</v>
      </c>
      <c r="C5" s="5">
        <v>-0.69927428738512343</v>
      </c>
      <c r="D5" s="5">
        <v>-0.44296857583265414</v>
      </c>
      <c r="E5" s="5">
        <v>-0.37200110243151424</v>
      </c>
      <c r="F5" s="5">
        <v>-5.4910081282725287E-2</v>
      </c>
      <c r="G5" s="5">
        <v>-0.33359781102391445</v>
      </c>
      <c r="H5" s="5">
        <v>0.49737977127183086</v>
      </c>
      <c r="I5" s="5">
        <v>-1.0833537269759694E-2</v>
      </c>
      <c r="J5">
        <v>34.891000073333331</v>
      </c>
      <c r="L5" s="1">
        <v>44011</v>
      </c>
      <c r="M5" s="5">
        <v>-0.22255824254713402</v>
      </c>
      <c r="N5" s="5">
        <v>-0.46606009546564808</v>
      </c>
      <c r="O5" s="5">
        <v>0.16874891889639779</v>
      </c>
      <c r="P5" s="5">
        <v>-6.3460743286193793E-3</v>
      </c>
      <c r="Q5" s="5">
        <v>0.1269762985654104</v>
      </c>
      <c r="R5" s="5">
        <v>-7.5710089664581898E-2</v>
      </c>
      <c r="S5" s="5">
        <v>0.44575278610062435</v>
      </c>
      <c r="T5" s="5">
        <v>-5.1088669599502659E-4</v>
      </c>
      <c r="U5">
        <v>33.213250069166669</v>
      </c>
      <c r="W5" t="s">
        <v>25</v>
      </c>
      <c r="X5" s="6">
        <f>X4/$AE$4</f>
        <v>-52.273572812938767</v>
      </c>
      <c r="Y5" s="6">
        <f t="shared" ref="Y5:AE5" si="1">Y4/$AE$4</f>
        <v>-116.16881373010767</v>
      </c>
      <c r="Z5" s="6">
        <f t="shared" si="1"/>
        <v>54.799829132270396</v>
      </c>
      <c r="AA5" s="6">
        <f t="shared" si="1"/>
        <v>106.76306200325702</v>
      </c>
      <c r="AB5" s="6">
        <f t="shared" si="1"/>
        <v>97.217347943613007</v>
      </c>
      <c r="AC5" s="6">
        <f t="shared" si="1"/>
        <v>15.790062847183192</v>
      </c>
      <c r="AD5" s="6">
        <f t="shared" si="1"/>
        <v>-63.02295346376529</v>
      </c>
      <c r="AE5" s="6">
        <f t="shared" si="1"/>
        <v>1</v>
      </c>
    </row>
    <row r="6" spans="1:31" x14ac:dyDescent="0.2">
      <c r="A6" s="1">
        <v>43910</v>
      </c>
      <c r="B6" s="5">
        <v>-0.14915066941055288</v>
      </c>
      <c r="C6" s="5">
        <v>-0.82044541113661706</v>
      </c>
      <c r="D6" s="5">
        <v>-0.45411738780128946</v>
      </c>
      <c r="E6" s="5">
        <v>-0.36372311935712953</v>
      </c>
      <c r="F6" s="5">
        <v>-5.5930243658907149E-2</v>
      </c>
      <c r="G6" s="5">
        <v>-0.37964484809140125</v>
      </c>
      <c r="H6" s="5">
        <v>0.3882701567120761</v>
      </c>
      <c r="I6" s="5">
        <v>-1.2421796052187049E-2</v>
      </c>
      <c r="J6">
        <v>36.786000086666668</v>
      </c>
      <c r="L6" s="1">
        <v>44012</v>
      </c>
      <c r="M6" s="5">
        <v>-0.21084666591330176</v>
      </c>
      <c r="N6" s="5">
        <v>-0.46790057904895671</v>
      </c>
      <c r="O6" s="5">
        <v>0.11343990720224249</v>
      </c>
      <c r="P6" s="5">
        <v>1.3178694649866426E-2</v>
      </c>
      <c r="Q6" s="5">
        <v>0.1342536750683461</v>
      </c>
      <c r="R6" s="5">
        <v>-5.9702591256524731E-2</v>
      </c>
      <c r="S6" s="5">
        <v>0.4236863786254455</v>
      </c>
      <c r="T6" s="5">
        <v>-3.6005770782360067E-4</v>
      </c>
      <c r="U6">
        <v>33.38725006166667</v>
      </c>
      <c r="W6" t="s">
        <v>26</v>
      </c>
      <c r="X6" s="5">
        <f>STDEV(B4:B97)</f>
        <v>0.10127418062920301</v>
      </c>
      <c r="Y6" s="5">
        <f t="shared" ref="Y6:AE6" si="2">STDEV(C4:C97)</f>
        <v>0.59562378654405546</v>
      </c>
      <c r="Z6" s="5">
        <f t="shared" si="2"/>
        <v>0.27755885971878802</v>
      </c>
      <c r="AA6" s="5">
        <f t="shared" si="2"/>
        <v>0.16423597566229395</v>
      </c>
      <c r="AB6" s="5">
        <f t="shared" si="2"/>
        <v>4.3231256124888776E-2</v>
      </c>
      <c r="AC6" s="5">
        <f t="shared" si="2"/>
        <v>0.15033651787417518</v>
      </c>
      <c r="AD6" s="5">
        <f t="shared" si="2"/>
        <v>0.42527311871402895</v>
      </c>
      <c r="AE6" s="5">
        <f t="shared" si="2"/>
        <v>4.9886370866148279E-3</v>
      </c>
    </row>
    <row r="7" spans="1:31" x14ac:dyDescent="0.2">
      <c r="A7" s="1">
        <v>43913</v>
      </c>
      <c r="B7" s="5">
        <v>-0.14824779174547953</v>
      </c>
      <c r="C7" s="5">
        <v>-0.76737745443215899</v>
      </c>
      <c r="D7" s="5">
        <v>-0.41727246740881024</v>
      </c>
      <c r="E7" s="5">
        <v>-0.28828516331061871</v>
      </c>
      <c r="F7" s="5">
        <v>-3.6930955696657664E-3</v>
      </c>
      <c r="G7" s="5">
        <v>-0.40388764299231883</v>
      </c>
      <c r="H7" s="5">
        <v>0.27785992258866971</v>
      </c>
      <c r="I7" s="5">
        <v>-1.3232330076944404E-2</v>
      </c>
      <c r="J7">
        <v>38.488666783333336</v>
      </c>
      <c r="L7" s="1">
        <v>44013</v>
      </c>
      <c r="M7" s="5">
        <v>-0.2478507599942891</v>
      </c>
      <c r="N7" s="5">
        <v>-0.40345404659578521</v>
      </c>
      <c r="O7" s="5">
        <v>0.1355842867244095</v>
      </c>
      <c r="P7" s="5">
        <v>2.803354866009064E-3</v>
      </c>
      <c r="Q7" s="5">
        <v>0.13174316477849396</v>
      </c>
      <c r="R7" s="5">
        <v>-5.3551885769079349E-2</v>
      </c>
      <c r="S7" s="5">
        <v>0.35970511543568379</v>
      </c>
      <c r="T7" s="5">
        <v>-3.5906516831587317E-4</v>
      </c>
      <c r="U7">
        <v>33.537166734166668</v>
      </c>
      <c r="W7" t="s">
        <v>27</v>
      </c>
      <c r="X7" s="6">
        <f>X4/X6</f>
        <v>-0.20992990276927351</v>
      </c>
      <c r="Y7" s="6">
        <f t="shared" ref="Y7:AE7" si="3">Y4/Y6</f>
        <v>-7.9324689294161935E-2</v>
      </c>
      <c r="Z7" s="6">
        <f t="shared" si="3"/>
        <v>8.0299893275211864E-2</v>
      </c>
      <c r="AA7" s="6">
        <f t="shared" si="3"/>
        <v>0.26438912319089447</v>
      </c>
      <c r="AB7" s="6">
        <f t="shared" si="3"/>
        <v>0.91461174335670947</v>
      </c>
      <c r="AC7" s="6">
        <f t="shared" si="3"/>
        <v>4.2717932988500858E-2</v>
      </c>
      <c r="AD7" s="6">
        <f t="shared" si="3"/>
        <v>-6.0272843134536271E-2</v>
      </c>
      <c r="AE7" s="6">
        <f t="shared" si="3"/>
        <v>8.1528405251620917E-2</v>
      </c>
    </row>
    <row r="8" spans="1:31" x14ac:dyDescent="0.2">
      <c r="A8" s="1">
        <v>43914</v>
      </c>
      <c r="B8" s="5">
        <v>-6.6125283342881341E-2</v>
      </c>
      <c r="C8" s="5">
        <v>-0.72491540179932079</v>
      </c>
      <c r="D8" s="5">
        <v>-0.37914542751979213</v>
      </c>
      <c r="E8" s="5">
        <v>-0.22110739122859485</v>
      </c>
      <c r="F8" s="5">
        <v>5.0191072729429555E-2</v>
      </c>
      <c r="G8" s="5">
        <v>-0.31867743642501167</v>
      </c>
      <c r="H8" s="5">
        <v>0.25127718020172657</v>
      </c>
      <c r="I8" s="5">
        <v>-1.0486213250749556E-2</v>
      </c>
      <c r="J8">
        <v>40.026000113333332</v>
      </c>
      <c r="L8" s="1">
        <v>44014</v>
      </c>
      <c r="M8" s="5">
        <v>-0.22245127022044875</v>
      </c>
      <c r="N8" s="5">
        <v>-0.38198537182198894</v>
      </c>
      <c r="O8" s="5">
        <v>0.14709079897682753</v>
      </c>
      <c r="P8" s="5">
        <v>2.1292657263211799E-2</v>
      </c>
      <c r="Q8" s="5">
        <v>0.14119033634594785</v>
      </c>
      <c r="R8" s="5">
        <v>-5.4253780524580526E-2</v>
      </c>
      <c r="S8" s="5">
        <v>0.35175180316510679</v>
      </c>
      <c r="T8" s="5">
        <v>-3.765838533568929E-4</v>
      </c>
      <c r="U8">
        <v>33.678666738333334</v>
      </c>
      <c r="W8" t="s">
        <v>28</v>
      </c>
      <c r="X8">
        <f>SKEW(B4:B97)</f>
        <v>0.27116809201060521</v>
      </c>
      <c r="Y8">
        <f t="shared" ref="Y8:AE8" si="4">SKEW(C4:C97)</f>
        <v>-7.3448303471623969E-2</v>
      </c>
      <c r="Z8">
        <f t="shared" si="4"/>
        <v>-0.17110420550493607</v>
      </c>
      <c r="AA8">
        <f t="shared" si="4"/>
        <v>-0.89592817590100915</v>
      </c>
      <c r="AB8">
        <f t="shared" si="4"/>
        <v>0.43770522537492479</v>
      </c>
      <c r="AC8">
        <f t="shared" si="4"/>
        <v>-1.2283542384742525</v>
      </c>
      <c r="AD8">
        <f t="shared" si="4"/>
        <v>-0.68481502638497527</v>
      </c>
      <c r="AE8">
        <f t="shared" si="4"/>
        <v>-1.281284131947644</v>
      </c>
    </row>
    <row r="9" spans="1:31" x14ac:dyDescent="0.2">
      <c r="A9" s="1">
        <v>43915</v>
      </c>
      <c r="B9" s="5">
        <v>-7.4882665543015259E-2</v>
      </c>
      <c r="C9" s="5">
        <v>-0.71255741388755101</v>
      </c>
      <c r="D9" s="5">
        <v>-0.42632239958357393</v>
      </c>
      <c r="E9" s="5">
        <v>-0.16818094435916392</v>
      </c>
      <c r="F9" s="5">
        <v>3.9524420342699415E-2</v>
      </c>
      <c r="G9" s="5">
        <v>-0.30819381186803596</v>
      </c>
      <c r="H9" s="5">
        <v>0.25882082056233091</v>
      </c>
      <c r="I9" s="5">
        <v>-1.016014912512196E-2</v>
      </c>
      <c r="J9">
        <v>41.580333386666666</v>
      </c>
      <c r="L9" s="1">
        <v>44019</v>
      </c>
      <c r="M9" s="5">
        <v>-0.16022418771645527</v>
      </c>
      <c r="N9" s="5">
        <v>-0.37395462413997849</v>
      </c>
      <c r="O9" s="5">
        <v>0.12271224508527977</v>
      </c>
      <c r="P9" s="5">
        <v>3.2281903277217749E-2</v>
      </c>
      <c r="Q9" s="5">
        <v>0.1485216733616215</v>
      </c>
      <c r="R9" s="5">
        <v>-4.2454410206003254E-2</v>
      </c>
      <c r="S9" s="5">
        <v>0.40736151217147987</v>
      </c>
      <c r="T9" s="5">
        <v>-3.1209433957451614E-4</v>
      </c>
      <c r="U9">
        <v>33.812666745000001</v>
      </c>
    </row>
    <row r="10" spans="1:31" x14ac:dyDescent="0.2">
      <c r="A10" s="1">
        <v>43916</v>
      </c>
      <c r="B10" s="5">
        <v>-0.11907182674540465</v>
      </c>
      <c r="C10" s="5">
        <v>-0.81720351653876044</v>
      </c>
      <c r="D10" s="5">
        <v>-0.42801407173172784</v>
      </c>
      <c r="E10" s="5">
        <v>-0.17581593116944738</v>
      </c>
      <c r="F10" s="5">
        <v>4.9408087602938883E-2</v>
      </c>
      <c r="G10" s="5">
        <v>-0.25943998348418906</v>
      </c>
      <c r="H10" s="5">
        <v>0.1742574107252447</v>
      </c>
      <c r="I10" s="5">
        <v>-8.3567504185245358E-3</v>
      </c>
      <c r="J10">
        <v>43.206000070000002</v>
      </c>
      <c r="L10" s="1">
        <v>44020</v>
      </c>
      <c r="M10" s="5">
        <v>-0.17920999575873942</v>
      </c>
      <c r="N10" s="5">
        <v>-0.35069130746778493</v>
      </c>
      <c r="O10" s="5">
        <v>0.1506150125189904</v>
      </c>
      <c r="P10" s="5">
        <v>6.272745226863502E-2</v>
      </c>
      <c r="Q10" s="5">
        <v>0.16052416428632912</v>
      </c>
      <c r="R10" s="5">
        <v>-3.6449270275511932E-2</v>
      </c>
      <c r="S10" s="5">
        <v>0.42692837435190878</v>
      </c>
      <c r="T10" s="5">
        <v>-3.0505294883305248E-4</v>
      </c>
      <c r="U10">
        <v>33.938666744166667</v>
      </c>
      <c r="W10" s="8" t="s">
        <v>29</v>
      </c>
      <c r="X10" s="5" t="s">
        <v>49</v>
      </c>
      <c r="Y10" s="5" t="s">
        <v>50</v>
      </c>
      <c r="Z10" s="5" t="s">
        <v>35</v>
      </c>
      <c r="AA10" s="5" t="s">
        <v>36</v>
      </c>
      <c r="AB10" s="5" t="s">
        <v>37</v>
      </c>
      <c r="AC10" s="5" t="s">
        <v>7</v>
      </c>
      <c r="AD10" s="5" t="s">
        <v>8</v>
      </c>
      <c r="AE10" s="5" t="s">
        <v>30</v>
      </c>
    </row>
    <row r="11" spans="1:31" x14ac:dyDescent="0.2">
      <c r="A11" s="1">
        <v>43917</v>
      </c>
      <c r="B11" s="5">
        <v>-0.11109678573496597</v>
      </c>
      <c r="C11" s="5">
        <v>-0.8715092585581049</v>
      </c>
      <c r="D11" s="5">
        <v>-0.47368991030974045</v>
      </c>
      <c r="E11" s="5">
        <v>-0.19248713301404821</v>
      </c>
      <c r="F11" s="5">
        <v>4.6591989459483112E-2</v>
      </c>
      <c r="G11" s="5">
        <v>-0.2912512273067408</v>
      </c>
      <c r="H11" s="5">
        <v>0.19509115791963472</v>
      </c>
      <c r="I11" s="5">
        <v>-9.4446182378800213E-3</v>
      </c>
      <c r="J11">
        <v>44.781333410000002</v>
      </c>
      <c r="L11" s="1">
        <v>44021</v>
      </c>
      <c r="M11" s="5">
        <v>-0.20647933301093258</v>
      </c>
      <c r="N11" s="5">
        <v>-0.38506664457862416</v>
      </c>
      <c r="O11" s="5">
        <v>4.5011999086027737E-2</v>
      </c>
      <c r="P11" s="5">
        <v>6.6502266397371057E-2</v>
      </c>
      <c r="Q11" s="5">
        <v>0.15513057359644361</v>
      </c>
      <c r="R11" s="5">
        <v>-4.7171948639273209E-2</v>
      </c>
      <c r="S11" s="5">
        <v>0.38513653888931715</v>
      </c>
      <c r="T11" s="5">
        <v>-3.3958577149567821E-4</v>
      </c>
      <c r="U11">
        <v>34.068833417499995</v>
      </c>
      <c r="W11" t="s">
        <v>24</v>
      </c>
      <c r="X11" s="5">
        <f>AVERAGE(M3:M66)</f>
        <v>0.10462813437037292</v>
      </c>
      <c r="Y11" s="5">
        <f t="shared" ref="Y11:AE11" si="5">AVERAGE(N3:N66)</f>
        <v>-3.9630274946745397E-2</v>
      </c>
      <c r="Z11" s="5">
        <f t="shared" si="5"/>
        <v>0.26345414109496329</v>
      </c>
      <c r="AA11" s="5">
        <f t="shared" si="5"/>
        <v>0.36530204451467668</v>
      </c>
      <c r="AB11" s="5">
        <f t="shared" si="5"/>
        <v>0.18638595004096795</v>
      </c>
      <c r="AC11" s="5">
        <f t="shared" si="5"/>
        <v>8.9015060859872111E-2</v>
      </c>
      <c r="AD11" s="5">
        <f t="shared" si="5"/>
        <v>0.12990062622061826</v>
      </c>
      <c r="AE11" s="5">
        <f t="shared" si="5"/>
        <v>7.5563727535356913E-4</v>
      </c>
    </row>
    <row r="12" spans="1:31" x14ac:dyDescent="0.2">
      <c r="A12" s="1">
        <v>43920</v>
      </c>
      <c r="B12" s="5">
        <v>-8.3405277298006592E-2</v>
      </c>
      <c r="C12" s="5">
        <v>-0.95198261623413494</v>
      </c>
      <c r="D12" s="5">
        <v>-0.48045190656407333</v>
      </c>
      <c r="E12" s="5">
        <v>-0.22704197146091692</v>
      </c>
      <c r="F12" s="5">
        <v>3.5178261968707297E-2</v>
      </c>
      <c r="G12" s="5">
        <v>-0.25831291235149045</v>
      </c>
      <c r="H12" s="5">
        <v>0.22739139994745955</v>
      </c>
      <c r="I12" s="5">
        <v>-8.4071258549592593E-3</v>
      </c>
      <c r="J12">
        <v>46.49433345333334</v>
      </c>
      <c r="L12" s="1">
        <v>44022</v>
      </c>
      <c r="M12" s="5">
        <v>-0.16085549689907686</v>
      </c>
      <c r="N12" s="5">
        <v>-0.3546259905329629</v>
      </c>
      <c r="O12" s="5">
        <v>5.1581857128847108E-2</v>
      </c>
      <c r="P12" s="5">
        <v>5.7519700580485535E-2</v>
      </c>
      <c r="Q12" s="5">
        <v>0.14800941180517505</v>
      </c>
      <c r="R12" s="5">
        <v>-4.0347723702734123E-2</v>
      </c>
      <c r="S12" s="5">
        <v>0.27729128222423916</v>
      </c>
      <c r="T12" s="5">
        <v>-2.6839073501531898E-4</v>
      </c>
      <c r="U12">
        <v>34.210833417499998</v>
      </c>
      <c r="W12" t="s">
        <v>25</v>
      </c>
      <c r="X12" s="6">
        <f>X11/$AE$11</f>
        <v>138.46343713181238</v>
      </c>
      <c r="Y12" s="6">
        <f t="shared" ref="Y12:AE12" si="6">Y11/$AE$11</f>
        <v>-52.446161987181021</v>
      </c>
      <c r="Z12" s="6">
        <f t="shared" si="6"/>
        <v>348.65159473729091</v>
      </c>
      <c r="AA12" s="6">
        <f t="shared" si="6"/>
        <v>483.43571238429013</v>
      </c>
      <c r="AB12" s="6">
        <f t="shared" si="6"/>
        <v>246.6606083636575</v>
      </c>
      <c r="AC12" s="6">
        <f t="shared" si="6"/>
        <v>117.80130991846744</v>
      </c>
      <c r="AD12" s="6">
        <f t="shared" si="6"/>
        <v>171.90870601220229</v>
      </c>
      <c r="AE12" s="6">
        <f t="shared" si="6"/>
        <v>1</v>
      </c>
    </row>
    <row r="13" spans="1:31" x14ac:dyDescent="0.2">
      <c r="A13" s="1">
        <v>43921</v>
      </c>
      <c r="B13" s="5">
        <v>-0.18890552588030698</v>
      </c>
      <c r="C13" s="5">
        <v>-0.93275599488967098</v>
      </c>
      <c r="D13" s="5">
        <v>-0.46005173893716056</v>
      </c>
      <c r="E13" s="5">
        <v>-0.25084337452496358</v>
      </c>
      <c r="F13" s="5">
        <v>-4.3747335566536802E-3</v>
      </c>
      <c r="G13" s="5">
        <v>-0.27088154975623741</v>
      </c>
      <c r="H13" s="5">
        <v>0.17406357612906859</v>
      </c>
      <c r="I13" s="5">
        <v>-8.8477302014510241E-3</v>
      </c>
      <c r="J13">
        <v>47.941000170000002</v>
      </c>
      <c r="L13" s="1">
        <v>44025</v>
      </c>
      <c r="M13" s="5">
        <v>-0.1776143095218293</v>
      </c>
      <c r="N13" s="5">
        <v>-0.37799224183940044</v>
      </c>
      <c r="O13" s="5">
        <v>5.7521210740678341E-2</v>
      </c>
      <c r="P13" s="5">
        <v>9.8098579648507614E-2</v>
      </c>
      <c r="Q13" s="5">
        <v>0.15701201740677243</v>
      </c>
      <c r="R13" s="5">
        <v>-5.4368789426964645E-2</v>
      </c>
      <c r="S13" s="5">
        <v>0.24253518320984643</v>
      </c>
      <c r="T13" s="5">
        <v>-4.162104458376928E-4</v>
      </c>
      <c r="U13">
        <v>34.341333415833333</v>
      </c>
      <c r="W13" t="s">
        <v>26</v>
      </c>
      <c r="X13" s="5">
        <f>STDEV(M3:M66)</f>
        <v>0.21888316096063148</v>
      </c>
      <c r="Y13" s="5">
        <f t="shared" ref="Y13:AE13" si="7">STDEV(N3:N66)</f>
        <v>0.35236342016155564</v>
      </c>
      <c r="Z13" s="5">
        <f t="shared" si="7"/>
        <v>0.19563973050855565</v>
      </c>
      <c r="AA13" s="5">
        <f t="shared" si="7"/>
        <v>0.22674183806413523</v>
      </c>
      <c r="AB13" s="5">
        <f t="shared" si="7"/>
        <v>4.4555045076658216E-2</v>
      </c>
      <c r="AC13" s="5">
        <f t="shared" si="7"/>
        <v>0.15029374141487944</v>
      </c>
      <c r="AD13" s="5">
        <f t="shared" si="7"/>
        <v>0.18298133216256565</v>
      </c>
      <c r="AE13" s="5">
        <f t="shared" si="7"/>
        <v>1.1956422223999435E-3</v>
      </c>
    </row>
    <row r="14" spans="1:31" x14ac:dyDescent="0.2">
      <c r="A14" s="1">
        <v>43922</v>
      </c>
      <c r="B14" s="5">
        <v>-0.20854475189305718</v>
      </c>
      <c r="C14" s="5">
        <v>-0.9646353207163979</v>
      </c>
      <c r="D14" s="5">
        <v>-0.36985575171565854</v>
      </c>
      <c r="E14" s="5">
        <v>-0.26958815324639734</v>
      </c>
      <c r="F14" s="5">
        <v>-1.2737434946976586E-2</v>
      </c>
      <c r="G14" s="5">
        <v>-0.32474701809432382</v>
      </c>
      <c r="H14" s="5">
        <v>0.16764215013036773</v>
      </c>
      <c r="I14" s="5">
        <v>-1.0509100782837465E-2</v>
      </c>
      <c r="J14">
        <v>49.231333536666661</v>
      </c>
      <c r="L14" s="1">
        <v>44026</v>
      </c>
      <c r="M14" s="5">
        <v>-0.13731859926627105</v>
      </c>
      <c r="N14" s="5">
        <v>-0.37360698206048376</v>
      </c>
      <c r="O14" s="5">
        <v>3.7468946902926126E-2</v>
      </c>
      <c r="P14" s="5">
        <v>7.7532633035085077E-2</v>
      </c>
      <c r="Q14" s="5">
        <v>0.1503254257648185</v>
      </c>
      <c r="R14" s="5">
        <v>-4.5061672949328321E-2</v>
      </c>
      <c r="S14" s="5">
        <v>0.27201348789530233</v>
      </c>
      <c r="T14" s="5">
        <v>-3.373556169066556E-4</v>
      </c>
      <c r="U14">
        <v>34.482500086666661</v>
      </c>
      <c r="W14" t="s">
        <v>27</v>
      </c>
      <c r="X14" s="6">
        <f>X11/X13</f>
        <v>0.47800906159789713</v>
      </c>
      <c r="Y14" s="6">
        <f t="shared" ref="Y14:AE14" si="8">Y11/Y13</f>
        <v>-0.11246988954919115</v>
      </c>
      <c r="Z14" s="6">
        <f t="shared" si="8"/>
        <v>1.346629032917432</v>
      </c>
      <c r="AA14" s="6">
        <f t="shared" si="8"/>
        <v>1.6110923666912715</v>
      </c>
      <c r="AB14" s="6">
        <f t="shared" si="8"/>
        <v>4.1832737397142266</v>
      </c>
      <c r="AC14" s="6">
        <f t="shared" si="8"/>
        <v>0.59227390323692752</v>
      </c>
      <c r="AD14" s="6">
        <f t="shared" si="8"/>
        <v>0.70991190568670126</v>
      </c>
      <c r="AE14" s="6">
        <f t="shared" si="8"/>
        <v>0.6319927995155793</v>
      </c>
    </row>
    <row r="15" spans="1:31" x14ac:dyDescent="0.2">
      <c r="A15" s="1">
        <v>43923</v>
      </c>
      <c r="B15" s="5">
        <v>-0.2127807642786631</v>
      </c>
      <c r="C15" s="5">
        <v>-0.75330705356474337</v>
      </c>
      <c r="D15" s="5">
        <v>-0.34501692833832703</v>
      </c>
      <c r="E15" s="5">
        <v>-0.22322543686555035</v>
      </c>
      <c r="F15" s="5">
        <v>1.0558074874219541E-2</v>
      </c>
      <c r="G15" s="5">
        <v>-0.29182112043285396</v>
      </c>
      <c r="H15" s="5">
        <v>0.19182037602960128</v>
      </c>
      <c r="I15" s="5">
        <v>-9.6292495767890049E-3</v>
      </c>
      <c r="J15">
        <v>50.654000246666662</v>
      </c>
      <c r="L15" s="1">
        <v>44027</v>
      </c>
      <c r="M15" s="5">
        <v>-6.3729701442677117E-2</v>
      </c>
      <c r="N15" s="5">
        <v>-0.34784970808409466</v>
      </c>
      <c r="O15" s="5">
        <v>5.1999020615109415E-2</v>
      </c>
      <c r="P15" s="5">
        <v>0.10406250379347549</v>
      </c>
      <c r="Q15" s="5">
        <v>0.1502255817045651</v>
      </c>
      <c r="R15" s="5">
        <v>-5.2967426273258733E-2</v>
      </c>
      <c r="S15" s="5">
        <v>0.18255679419857695</v>
      </c>
      <c r="T15" s="5">
        <v>-2.398846017239338E-4</v>
      </c>
      <c r="U15">
        <v>34.60908342416667</v>
      </c>
      <c r="W15" t="s">
        <v>28</v>
      </c>
      <c r="X15">
        <f>SKEW(M3:M66)</f>
        <v>-0.40413217413614427</v>
      </c>
      <c r="Y15">
        <f t="shared" ref="Y15:AE15" si="9">SKEW(N3:N66)</f>
        <v>0.83151817849613019</v>
      </c>
      <c r="Z15">
        <f t="shared" si="9"/>
        <v>0.82293956280389846</v>
      </c>
      <c r="AA15">
        <f t="shared" si="9"/>
        <v>-2.2490989016123311E-5</v>
      </c>
      <c r="AB15">
        <f t="shared" si="9"/>
        <v>0.76760323696934751</v>
      </c>
      <c r="AC15">
        <f t="shared" si="9"/>
        <v>0.71550793430873483</v>
      </c>
      <c r="AD15">
        <f t="shared" si="9"/>
        <v>2.069349813863941E-2</v>
      </c>
      <c r="AE15">
        <f t="shared" si="9"/>
        <v>0.73402670790872537</v>
      </c>
    </row>
    <row r="16" spans="1:31" x14ac:dyDescent="0.2">
      <c r="A16" s="1">
        <v>43924</v>
      </c>
      <c r="B16" s="5">
        <v>-0.16143876582512512</v>
      </c>
      <c r="C16" s="5">
        <v>-0.6331619097138439</v>
      </c>
      <c r="D16" s="5">
        <v>-0.36307523807602937</v>
      </c>
      <c r="E16" s="5">
        <v>-0.24565626961017928</v>
      </c>
      <c r="F16" s="5">
        <v>-1.8819249749120427E-3</v>
      </c>
      <c r="G16" s="5">
        <v>-0.29639438738382196</v>
      </c>
      <c r="H16" s="5">
        <v>0.17597282920641844</v>
      </c>
      <c r="I16" s="5">
        <v>-9.785217750424343E-3</v>
      </c>
      <c r="J16">
        <v>51.832333559999988</v>
      </c>
      <c r="L16" s="1">
        <v>44028</v>
      </c>
      <c r="M16" s="5">
        <v>-0.10041505103287202</v>
      </c>
      <c r="N16" s="5">
        <v>-0.33102358969383378</v>
      </c>
      <c r="O16" s="5">
        <v>5.129732733442223E-2</v>
      </c>
      <c r="P16" s="5">
        <v>9.338081043607635E-2</v>
      </c>
      <c r="Q16" s="5">
        <v>0.14538512162177231</v>
      </c>
      <c r="R16" s="5">
        <v>-4.1908258413357234E-2</v>
      </c>
      <c r="S16" s="5">
        <v>0.19957872127725357</v>
      </c>
      <c r="T16" s="5">
        <v>-2.7072597149774188E-4</v>
      </c>
      <c r="U16">
        <v>34.770250075833339</v>
      </c>
    </row>
    <row r="17" spans="1:30" x14ac:dyDescent="0.2">
      <c r="A17" s="1">
        <v>43927</v>
      </c>
      <c r="B17" s="5">
        <v>-5.39760012017972E-2</v>
      </c>
      <c r="C17" s="5">
        <v>-0.67905292272837281</v>
      </c>
      <c r="D17" s="5">
        <v>-0.27598386660562241</v>
      </c>
      <c r="E17" s="5">
        <v>-0.21863740225460621</v>
      </c>
      <c r="F17" s="5">
        <v>1.026562938857942E-2</v>
      </c>
      <c r="G17" s="5">
        <v>-0.19883846052678905</v>
      </c>
      <c r="H17" s="5">
        <v>0.11346880429437745</v>
      </c>
      <c r="I17" s="5">
        <v>-6.3833418608174267E-3</v>
      </c>
      <c r="J17">
        <v>52.823000203333329</v>
      </c>
      <c r="L17" s="1">
        <v>44029</v>
      </c>
      <c r="M17" s="5">
        <v>-0.11428448981387039</v>
      </c>
      <c r="N17" s="5">
        <v>-0.31448159811457155</v>
      </c>
      <c r="O17" s="5">
        <v>8.5548893782165833E-2</v>
      </c>
      <c r="P17" s="5">
        <v>0.10303575593086914</v>
      </c>
      <c r="Q17" s="5">
        <v>0.14518546288913281</v>
      </c>
      <c r="R17" s="5">
        <v>-3.2544312774635153E-2</v>
      </c>
      <c r="S17" s="5">
        <v>0.17393978582613806</v>
      </c>
      <c r="T17" s="5">
        <v>-2.5652367603096573E-4</v>
      </c>
      <c r="U17">
        <v>34.908666748333331</v>
      </c>
      <c r="Z17" s="15" t="s">
        <v>31</v>
      </c>
      <c r="AA17" s="15"/>
      <c r="AB17" s="15"/>
    </row>
    <row r="18" spans="1:30" x14ac:dyDescent="0.2">
      <c r="A18" s="1">
        <v>43928</v>
      </c>
      <c r="B18" s="5">
        <v>2.7034350068848856E-3</v>
      </c>
      <c r="C18" s="5">
        <v>-0.74750391155865659</v>
      </c>
      <c r="D18" s="5">
        <v>-0.25983879946251903</v>
      </c>
      <c r="E18" s="5">
        <v>-0.16137809811849851</v>
      </c>
      <c r="F18" s="5">
        <v>2.0218464769127871E-2</v>
      </c>
      <c r="G18" s="5">
        <v>-0.1702952016879527</v>
      </c>
      <c r="H18" s="5">
        <v>-0.10418590753032975</v>
      </c>
      <c r="I18" s="5">
        <v>-5.4118887433125262E-3</v>
      </c>
      <c r="J18">
        <v>53.496666903333328</v>
      </c>
      <c r="L18" s="1">
        <v>44032</v>
      </c>
      <c r="M18" s="5">
        <v>-0.14285706011923216</v>
      </c>
      <c r="N18" s="5">
        <v>-0.28356924016030854</v>
      </c>
      <c r="O18" s="5">
        <v>8.2137692904928492E-2</v>
      </c>
      <c r="P18" s="5">
        <v>0.10865657384802213</v>
      </c>
      <c r="Q18" s="5">
        <v>0.14512182952705349</v>
      </c>
      <c r="R18" s="5">
        <v>-3.0520248038350024E-2</v>
      </c>
      <c r="S18" s="5">
        <v>0.1613213107750513</v>
      </c>
      <c r="T18" s="5">
        <v>-1.1106506802761876E-4</v>
      </c>
      <c r="U18">
        <v>35.03183342083333</v>
      </c>
      <c r="X18" s="5" t="s">
        <v>33</v>
      </c>
      <c r="Y18" s="5" t="s">
        <v>34</v>
      </c>
      <c r="Z18" s="5" t="s">
        <v>35</v>
      </c>
      <c r="AA18" s="5" t="s">
        <v>36</v>
      </c>
      <c r="AB18" s="5" t="s">
        <v>37</v>
      </c>
      <c r="AC18" s="5" t="s">
        <v>7</v>
      </c>
      <c r="AD18" s="5" t="s">
        <v>8</v>
      </c>
    </row>
    <row r="19" spans="1:30" x14ac:dyDescent="0.2">
      <c r="A19" s="1">
        <v>43929</v>
      </c>
      <c r="B19" s="5">
        <v>-2.108846186446748E-2</v>
      </c>
      <c r="C19" s="5">
        <v>-0.66382549647708389</v>
      </c>
      <c r="D19" s="5">
        <v>-0.17856284888326757</v>
      </c>
      <c r="E19" s="5">
        <v>-0.15948242658336026</v>
      </c>
      <c r="F19" s="5">
        <v>2.4765345746555183E-2</v>
      </c>
      <c r="G19" s="5">
        <v>-0.12857167293851873</v>
      </c>
      <c r="H19" s="5">
        <v>-9.962859803362055E-2</v>
      </c>
      <c r="I19" s="5">
        <v>-4.1693880571318266E-3</v>
      </c>
      <c r="J19">
        <v>54.125000249999992</v>
      </c>
      <c r="L19" s="1">
        <v>44033</v>
      </c>
      <c r="M19" s="5">
        <v>-0.12709279884616884</v>
      </c>
      <c r="N19" s="5">
        <v>-0.23621315680357108</v>
      </c>
      <c r="O19" s="5">
        <v>5.7066303642251112E-2</v>
      </c>
      <c r="P19" s="5">
        <v>0.17722255027606093</v>
      </c>
      <c r="Q19" s="5">
        <v>0.15610497174722762</v>
      </c>
      <c r="R19" s="5">
        <v>-7.933843953390269E-3</v>
      </c>
      <c r="S19" s="5">
        <v>0.16661179480526186</v>
      </c>
      <c r="T19" s="5">
        <v>3.5046319393572242E-5</v>
      </c>
      <c r="U19">
        <v>35.143833417499998</v>
      </c>
      <c r="W19" t="s">
        <v>23</v>
      </c>
      <c r="X19" s="5">
        <f>X4-$AE$4</f>
        <v>-2.166719451857723E-2</v>
      </c>
      <c r="Y19" s="5">
        <f t="shared" ref="Y19:AD19" si="10">Y4-$AE$4</f>
        <v>-4.7654387429870222E-2</v>
      </c>
      <c r="Z19" s="5">
        <f t="shared" si="10"/>
        <v>2.1881231186957381E-2</v>
      </c>
      <c r="AA19" s="5">
        <f t="shared" si="10"/>
        <v>4.3015489975704181E-2</v>
      </c>
      <c r="AB19" s="5">
        <f t="shared" si="10"/>
        <v>3.9133098905834149E-2</v>
      </c>
      <c r="AC19" s="5">
        <f t="shared" si="10"/>
        <v>6.015349670222778E-3</v>
      </c>
      <c r="AD19" s="5">
        <f t="shared" si="10"/>
        <v>-2.6039135599636488E-2</v>
      </c>
    </row>
    <row r="20" spans="1:30" x14ac:dyDescent="0.2">
      <c r="A20" s="1">
        <v>43930</v>
      </c>
      <c r="B20" s="5">
        <v>-1.090398178073048E-2</v>
      </c>
      <c r="C20" s="5">
        <v>-0.72705605499733317</v>
      </c>
      <c r="D20" s="5">
        <v>-0.19049676486092906</v>
      </c>
      <c r="E20" s="5">
        <v>-9.964434022830844E-2</v>
      </c>
      <c r="F20" s="5">
        <v>6.499503792249138E-2</v>
      </c>
      <c r="G20" s="5">
        <v>-6.1814245269118606E-2</v>
      </c>
      <c r="H20" s="5">
        <v>-0.12973374047100864</v>
      </c>
      <c r="I20" s="5">
        <v>-2.1843342971691877E-3</v>
      </c>
      <c r="J20">
        <v>54.651333549999997</v>
      </c>
      <c r="L20" s="1">
        <v>44034</v>
      </c>
      <c r="M20" s="5">
        <v>-0.14020154260462425</v>
      </c>
      <c r="N20" s="5">
        <v>-0.24402192530565006</v>
      </c>
      <c r="O20" s="5">
        <v>1.4440989933971591E-2</v>
      </c>
      <c r="P20" s="5">
        <v>0.28193757136067499</v>
      </c>
      <c r="Q20" s="5">
        <v>0.1723664482506875</v>
      </c>
      <c r="R20" s="5">
        <v>-1.0117354638430226E-2</v>
      </c>
      <c r="S20" s="5">
        <v>0.25061332879088399</v>
      </c>
      <c r="T20" s="5">
        <v>-5.596033533573344E-7</v>
      </c>
      <c r="U20">
        <v>35.205916757499992</v>
      </c>
      <c r="W20" t="s">
        <v>29</v>
      </c>
      <c r="X20" s="5">
        <f>X11-$AE$11</f>
        <v>0.10387249709501936</v>
      </c>
      <c r="Y20" s="5">
        <f t="shared" ref="Y20:AD20" si="11">Y11-$AE$11</f>
        <v>-4.0385912222098967E-2</v>
      </c>
      <c r="Z20" s="5">
        <f t="shared" si="11"/>
        <v>0.26269850381960974</v>
      </c>
      <c r="AA20" s="5">
        <f t="shared" si="11"/>
        <v>0.36454640723932313</v>
      </c>
      <c r="AB20" s="5">
        <f t="shared" si="11"/>
        <v>0.18563031276561437</v>
      </c>
      <c r="AC20" s="5">
        <f t="shared" si="11"/>
        <v>8.8259423584518548E-2</v>
      </c>
      <c r="AD20" s="5">
        <f t="shared" si="11"/>
        <v>0.12914498894526469</v>
      </c>
    </row>
    <row r="21" spans="1:30" x14ac:dyDescent="0.2">
      <c r="A21" s="1">
        <v>43934</v>
      </c>
      <c r="B21" s="5">
        <v>2.347525642136657E-2</v>
      </c>
      <c r="C21" s="5">
        <v>-0.69180759563088889</v>
      </c>
      <c r="D21" s="5">
        <v>-0.24005785598879356</v>
      </c>
      <c r="E21" s="5">
        <v>-5.7526642503382248E-2</v>
      </c>
      <c r="F21" s="5">
        <v>0.11713745097191797</v>
      </c>
      <c r="G21" s="5">
        <v>-6.7219078533828455E-2</v>
      </c>
      <c r="H21" s="5">
        <v>-0.13718785909794362</v>
      </c>
      <c r="I21" s="5">
        <v>-2.2471190502716355E-3</v>
      </c>
      <c r="J21">
        <v>54.735000163333332</v>
      </c>
      <c r="L21" s="1">
        <v>44035</v>
      </c>
      <c r="M21" s="5">
        <v>-5.0256342372769706E-2</v>
      </c>
      <c r="N21" s="5">
        <v>-0.26122109664404364</v>
      </c>
      <c r="O21" s="5">
        <v>3.1825317345306879E-2</v>
      </c>
      <c r="P21" s="5">
        <v>0.27351459291397168</v>
      </c>
      <c r="Q21" s="5">
        <v>0.18524646509143614</v>
      </c>
      <c r="R21" s="5">
        <v>-6.499302438945271E-3</v>
      </c>
      <c r="S21" s="5">
        <v>0.24469265519713435</v>
      </c>
      <c r="T21" s="5">
        <v>-9.6635619988300525E-5</v>
      </c>
      <c r="U21">
        <v>35.274083410833327</v>
      </c>
    </row>
    <row r="22" spans="1:30" x14ac:dyDescent="0.2">
      <c r="A22" s="1">
        <v>43935</v>
      </c>
      <c r="B22" s="5">
        <v>-6.2263207300435608E-2</v>
      </c>
      <c r="C22" s="5">
        <v>-0.84359705195013535</v>
      </c>
      <c r="D22" s="5">
        <v>-0.26221042669192912</v>
      </c>
      <c r="E22" s="5">
        <v>-3.7060433983366094E-2</v>
      </c>
      <c r="F22" s="5">
        <v>0.10360954794226226</v>
      </c>
      <c r="G22" s="5">
        <v>-7.5187736719312059E-2</v>
      </c>
      <c r="H22" s="5">
        <v>-0.7416076979691647</v>
      </c>
      <c r="I22" s="5">
        <v>-2.7436646710156851E-3</v>
      </c>
      <c r="J22">
        <v>54.770333416666659</v>
      </c>
      <c r="L22" s="1">
        <v>44036</v>
      </c>
      <c r="M22" s="5">
        <v>-1.154810743874405E-2</v>
      </c>
      <c r="N22" s="5">
        <v>-0.23331206860735648</v>
      </c>
      <c r="O22" s="5">
        <v>4.1041954984833776E-3</v>
      </c>
      <c r="P22" s="5">
        <v>0.23902390268319804</v>
      </c>
      <c r="Q22" s="5">
        <v>0.17730648532934051</v>
      </c>
      <c r="R22" s="5">
        <v>-7.3986836875384729E-3</v>
      </c>
      <c r="S22" s="5">
        <v>0.21355261201486886</v>
      </c>
      <c r="T22" s="5">
        <v>-1.7446132504908335E-4</v>
      </c>
      <c r="U22">
        <v>35.344500084166654</v>
      </c>
    </row>
    <row r="23" spans="1:30" x14ac:dyDescent="0.2">
      <c r="A23" s="1">
        <v>43936</v>
      </c>
      <c r="B23" s="5">
        <v>-0.11903381755803601</v>
      </c>
      <c r="C23" s="5">
        <v>-0.86475901741580341</v>
      </c>
      <c r="D23" s="5">
        <v>-0.27888666115343402</v>
      </c>
      <c r="E23" s="5">
        <v>-0.10304891336033672</v>
      </c>
      <c r="F23" s="5">
        <v>5.6624473108201005E-2</v>
      </c>
      <c r="G23" s="5">
        <v>-7.6961041136128477E-2</v>
      </c>
      <c r="H23" s="5">
        <v>-0.68939587969154736</v>
      </c>
      <c r="I23" s="5">
        <v>-2.5358720182525885E-3</v>
      </c>
      <c r="J23">
        <v>54.915000086666659</v>
      </c>
      <c r="L23" s="1">
        <v>44039</v>
      </c>
      <c r="M23" s="5">
        <v>-5.9878023892590837E-2</v>
      </c>
      <c r="N23" s="5">
        <v>-0.21464601080376891</v>
      </c>
      <c r="O23" s="5">
        <v>0.16468577295246861</v>
      </c>
      <c r="P23" s="5">
        <v>0.30767573060492209</v>
      </c>
      <c r="Q23" s="5">
        <v>0.1956256148964623</v>
      </c>
      <c r="R23" s="5">
        <v>1.0850190942781387E-3</v>
      </c>
      <c r="S23" s="5">
        <v>0.17202181459969082</v>
      </c>
      <c r="T23" s="5">
        <v>3.5808640806837071E-5</v>
      </c>
      <c r="U23">
        <v>35.418083416666654</v>
      </c>
    </row>
    <row r="24" spans="1:30" x14ac:dyDescent="0.2">
      <c r="A24" s="1">
        <v>43937</v>
      </c>
      <c r="B24" s="5">
        <v>-8.0316417816205882E-2</v>
      </c>
      <c r="C24" s="5">
        <v>-0.85624470459230739</v>
      </c>
      <c r="D24" s="5">
        <v>-0.21189159466878948</v>
      </c>
      <c r="E24" s="5">
        <v>-9.8900055342027504E-2</v>
      </c>
      <c r="F24" s="5">
        <v>5.2579745920837431E-2</v>
      </c>
      <c r="G24" s="5">
        <v>-0.11100375541059862</v>
      </c>
      <c r="H24" s="5">
        <v>-0.77668799661968524</v>
      </c>
      <c r="I24" s="5">
        <v>-3.7204217498593992E-3</v>
      </c>
      <c r="J24">
        <v>55.049000103333334</v>
      </c>
      <c r="L24" s="1">
        <v>44040</v>
      </c>
      <c r="M24" s="5">
        <v>-1.0500234633866221E-2</v>
      </c>
      <c r="N24" s="5">
        <v>-0.19967338810911905</v>
      </c>
      <c r="O24" s="5">
        <v>0.15989355993340887</v>
      </c>
      <c r="P24" s="5">
        <v>0.31860806401489661</v>
      </c>
      <c r="Q24" s="5">
        <v>0.20611361850710841</v>
      </c>
      <c r="R24" s="5">
        <v>-1.2869392285273961E-2</v>
      </c>
      <c r="S24" s="5">
        <v>0.24022401630337742</v>
      </c>
      <c r="T24" s="5">
        <v>-7.8548860923136621E-5</v>
      </c>
      <c r="U24">
        <v>35.478416747499992</v>
      </c>
    </row>
    <row r="25" spans="1:30" x14ac:dyDescent="0.2">
      <c r="A25" s="1">
        <v>43938</v>
      </c>
      <c r="B25" s="5">
        <v>-1.0780246243791765E-2</v>
      </c>
      <c r="C25" s="5">
        <v>-0.92120474667658425</v>
      </c>
      <c r="D25" s="5">
        <v>-0.25289083085976766</v>
      </c>
      <c r="E25" s="5">
        <v>-0.12854184882315001</v>
      </c>
      <c r="F25" s="5">
        <v>1.8296815520424347E-2</v>
      </c>
      <c r="G25" s="5">
        <v>-4.9453624137375016E-2</v>
      </c>
      <c r="H25" s="5">
        <v>-0.81971312396492191</v>
      </c>
      <c r="I25" s="5">
        <v>-1.6886999263966669E-3</v>
      </c>
      <c r="J25">
        <v>55.31966679666666</v>
      </c>
      <c r="L25" s="1">
        <v>44041</v>
      </c>
      <c r="M25" s="5">
        <v>-9.6619109117368381E-3</v>
      </c>
      <c r="N25" s="5">
        <v>-0.18405658254846691</v>
      </c>
      <c r="O25" s="5">
        <v>0.1889362779707785</v>
      </c>
      <c r="P25" s="5">
        <v>0.3256596404799611</v>
      </c>
      <c r="Q25" s="5">
        <v>0.22777440667568447</v>
      </c>
      <c r="R25" s="5">
        <v>-2.0592452688813961E-2</v>
      </c>
      <c r="S25" s="5">
        <v>0.24680683767179576</v>
      </c>
      <c r="T25" s="5">
        <v>-9.9527878338241966E-5</v>
      </c>
      <c r="U25">
        <v>35.54400008833332</v>
      </c>
    </row>
    <row r="26" spans="1:30" x14ac:dyDescent="0.2">
      <c r="A26" s="1">
        <v>43941</v>
      </c>
      <c r="B26" s="5">
        <v>0.11908325687713664</v>
      </c>
      <c r="C26" s="5">
        <v>-0.8507761247635286</v>
      </c>
      <c r="D26" s="5">
        <v>-0.2902543083525817</v>
      </c>
      <c r="E26" s="5">
        <v>-0.10039753513631308</v>
      </c>
      <c r="F26" s="5">
        <v>2.2935158285786243E-2</v>
      </c>
      <c r="G26" s="5">
        <v>-5.4601552033723855E-2</v>
      </c>
      <c r="H26" s="5">
        <v>-0.87273187751252701</v>
      </c>
      <c r="I26" s="5">
        <v>-1.716759647902344E-3</v>
      </c>
      <c r="J26">
        <v>55.270666883333327</v>
      </c>
      <c r="L26" s="1">
        <v>44042</v>
      </c>
      <c r="M26" s="5">
        <v>-1.7344608251385028E-2</v>
      </c>
      <c r="N26" s="5">
        <v>-0.2400341664786331</v>
      </c>
      <c r="O26" s="5">
        <v>0.14361119702986036</v>
      </c>
      <c r="P26" s="5">
        <v>0.28309823878188312</v>
      </c>
      <c r="Q26" s="5">
        <v>0.22992877235686834</v>
      </c>
      <c r="R26" s="5">
        <v>-3.7267599233865877E-2</v>
      </c>
      <c r="S26" s="5">
        <v>0.22693305018175222</v>
      </c>
      <c r="T26" s="5">
        <v>-2.2407065836838291E-4</v>
      </c>
      <c r="U26">
        <v>35.616416759999993</v>
      </c>
    </row>
    <row r="27" spans="1:30" x14ac:dyDescent="0.2">
      <c r="A27" s="1">
        <v>43942</v>
      </c>
      <c r="B27" s="5">
        <v>2.3896663653758081E-2</v>
      </c>
      <c r="C27" s="5">
        <v>-1.1345873911263875</v>
      </c>
      <c r="D27" s="5">
        <v>-0.147878112387169</v>
      </c>
      <c r="E27" s="5">
        <v>-0.13663560425703458</v>
      </c>
      <c r="F27" s="5">
        <v>7.1949173171880487E-3</v>
      </c>
      <c r="G27" s="5">
        <v>-5.7484532583293863E-3</v>
      </c>
      <c r="H27" s="5">
        <v>-0.82458043125310332</v>
      </c>
      <c r="I27" s="5">
        <v>-1.215854122866371E-4</v>
      </c>
      <c r="J27">
        <v>55.333666989999998</v>
      </c>
      <c r="L27" s="1">
        <v>44043</v>
      </c>
      <c r="M27" s="5">
        <v>-3.4420223886479306E-2</v>
      </c>
      <c r="N27" s="5">
        <v>-0.2352379848053707</v>
      </c>
      <c r="O27" s="5">
        <v>0.14823296488819801</v>
      </c>
      <c r="P27" s="5">
        <v>0.30680438942096427</v>
      </c>
      <c r="Q27" s="5">
        <v>0.23499659252776481</v>
      </c>
      <c r="R27" s="5">
        <v>-2.8117497798437995E-2</v>
      </c>
      <c r="S27" s="5">
        <v>0.20014571738064935</v>
      </c>
      <c r="T27" s="5">
        <v>-1.8806180284580351E-4</v>
      </c>
      <c r="U27">
        <v>35.702166767499996</v>
      </c>
    </row>
    <row r="28" spans="1:30" x14ac:dyDescent="0.2">
      <c r="A28" s="1">
        <v>43943</v>
      </c>
      <c r="B28" s="5">
        <v>1.5483874061295519E-3</v>
      </c>
      <c r="C28" s="5">
        <v>-0.91367483153054208</v>
      </c>
      <c r="D28" s="5">
        <v>-0.10383817766092118</v>
      </c>
      <c r="E28" s="5">
        <v>-0.10042497801138722</v>
      </c>
      <c r="F28" s="5">
        <v>4.590931521375427E-2</v>
      </c>
      <c r="G28" s="5">
        <v>-2.7326279165511072E-2</v>
      </c>
      <c r="H28" s="5">
        <v>-0.84130206672459196</v>
      </c>
      <c r="I28" s="5">
        <v>-9.7304472807660405E-4</v>
      </c>
      <c r="J28">
        <v>55.032000346666663</v>
      </c>
      <c r="L28" s="1">
        <v>44046</v>
      </c>
      <c r="M28" s="5">
        <v>0.12291278147121668</v>
      </c>
      <c r="N28" s="5">
        <v>-0.20458667298821698</v>
      </c>
      <c r="O28" s="5">
        <v>0.13381143407248694</v>
      </c>
      <c r="P28" s="5">
        <v>0.32216705100693288</v>
      </c>
      <c r="Q28" s="5">
        <v>0.23303472870376743</v>
      </c>
      <c r="R28" s="5">
        <v>-2.3349731768776048E-2</v>
      </c>
      <c r="S28" s="5">
        <v>0.16652464379649234</v>
      </c>
      <c r="T28" s="5">
        <v>-8.3304832858762927E-5</v>
      </c>
      <c r="U28">
        <v>35.778333437499995</v>
      </c>
    </row>
    <row r="29" spans="1:30" x14ac:dyDescent="0.2">
      <c r="A29" s="1">
        <v>43944</v>
      </c>
      <c r="B29" s="5">
        <v>-3.4121913069257083E-2</v>
      </c>
      <c r="C29" s="5">
        <v>-0.69254093622491786</v>
      </c>
      <c r="D29" s="5">
        <v>-5.792744584310483E-2</v>
      </c>
      <c r="E29" s="5">
        <v>-8.8377897456063351E-2</v>
      </c>
      <c r="F29" s="5">
        <v>6.0886057385696093E-2</v>
      </c>
      <c r="G29" s="5">
        <v>1.4671518376305393E-2</v>
      </c>
      <c r="H29" s="5">
        <v>-0.72469854052606142</v>
      </c>
      <c r="I29" s="5">
        <v>6.790650271361918E-4</v>
      </c>
      <c r="J29">
        <v>54.854667023333334</v>
      </c>
      <c r="L29" s="1">
        <v>44047</v>
      </c>
      <c r="M29" s="5">
        <v>0.21655336725398319</v>
      </c>
      <c r="N29" s="5">
        <v>-0.17288468322772621</v>
      </c>
      <c r="O29" s="5">
        <v>0.12665916071280528</v>
      </c>
      <c r="P29" s="5">
        <v>0.38081747623231815</v>
      </c>
      <c r="Q29" s="5">
        <v>0.24648409716148062</v>
      </c>
      <c r="R29" s="5">
        <v>-2.7055228390956802E-2</v>
      </c>
      <c r="S29" s="5">
        <v>0.1690947074946598</v>
      </c>
      <c r="T29" s="5">
        <v>-1.1408982856170651E-4</v>
      </c>
      <c r="U29">
        <v>35.855750103333321</v>
      </c>
    </row>
    <row r="30" spans="1:30" x14ac:dyDescent="0.2">
      <c r="A30" s="1">
        <v>43945</v>
      </c>
      <c r="B30" s="5">
        <v>-5.2981444833530358E-2</v>
      </c>
      <c r="C30" s="5">
        <v>-0.6203098566076789</v>
      </c>
      <c r="D30" s="5">
        <v>0.4413915916938751</v>
      </c>
      <c r="E30" s="5">
        <v>-4.7469574488841725E-2</v>
      </c>
      <c r="F30" s="5">
        <v>8.7430497262325824E-2</v>
      </c>
      <c r="G30" s="5">
        <v>0.1362868072373985</v>
      </c>
      <c r="H30" s="5">
        <v>-0.67140237645165657</v>
      </c>
      <c r="I30" s="5">
        <v>4.4712971373937578E-3</v>
      </c>
      <c r="J30">
        <v>54.437333676666668</v>
      </c>
      <c r="L30" s="1">
        <v>44048</v>
      </c>
      <c r="M30" s="5">
        <v>0.20326038386200712</v>
      </c>
      <c r="N30" s="5">
        <v>-0.16863905871537938</v>
      </c>
      <c r="O30" s="5">
        <v>0.13730864786976488</v>
      </c>
      <c r="P30" s="5">
        <v>0.42402603731114802</v>
      </c>
      <c r="Q30" s="5">
        <v>0.26635895982443708</v>
      </c>
      <c r="R30" s="5">
        <v>-2.0765115655987376E-2</v>
      </c>
      <c r="S30" s="5">
        <v>0.22782839127309931</v>
      </c>
      <c r="T30" s="5">
        <v>-7.4739140110456579E-5</v>
      </c>
      <c r="U30">
        <v>35.934250095833328</v>
      </c>
    </row>
    <row r="31" spans="1:30" x14ac:dyDescent="0.2">
      <c r="A31" s="1">
        <v>43948</v>
      </c>
      <c r="B31" s="5">
        <v>-2.7116628937440414E-2</v>
      </c>
      <c r="C31" s="5">
        <v>-0.90938115664571573</v>
      </c>
      <c r="D31" s="5">
        <v>0.32979614236416965</v>
      </c>
      <c r="E31" s="5">
        <v>4.7804456844672522E-2</v>
      </c>
      <c r="F31" s="5">
        <v>0.12799423415594782</v>
      </c>
      <c r="G31" s="5">
        <v>6.2231436625221986E-2</v>
      </c>
      <c r="H31" s="5">
        <v>-0.66377855426129573</v>
      </c>
      <c r="I31" s="5">
        <v>1.9979143068505107E-3</v>
      </c>
      <c r="J31">
        <v>53.119333646666675</v>
      </c>
      <c r="L31" s="1">
        <v>44049</v>
      </c>
      <c r="M31" s="5">
        <v>0.16048323632005118</v>
      </c>
      <c r="N31" s="5">
        <v>-0.19867498990378485</v>
      </c>
      <c r="O31" s="5">
        <v>0.1305964464230302</v>
      </c>
      <c r="P31" s="5">
        <v>0.48435970750467672</v>
      </c>
      <c r="Q31" s="5">
        <v>0.27516450148654503</v>
      </c>
      <c r="R31" s="5">
        <v>-2.4101159076161512E-2</v>
      </c>
      <c r="S31" s="5">
        <v>0.1780102716422769</v>
      </c>
      <c r="T31" s="5">
        <v>-7.5028385288136547E-5</v>
      </c>
      <c r="U31">
        <v>36.010083432499989</v>
      </c>
    </row>
    <row r="32" spans="1:30" x14ac:dyDescent="0.2">
      <c r="A32" s="1">
        <v>43949</v>
      </c>
      <c r="B32" s="5">
        <v>-1.1637704080209513E-2</v>
      </c>
      <c r="C32" s="5">
        <v>-0.84405110428833363</v>
      </c>
      <c r="D32" s="5">
        <v>0.43187277923226791</v>
      </c>
      <c r="E32" s="5">
        <v>0.16869132043995175</v>
      </c>
      <c r="F32" s="5">
        <v>0.14717817982391271</v>
      </c>
      <c r="G32" s="5">
        <v>0.17113663072209079</v>
      </c>
      <c r="H32" s="5">
        <v>-0.767201813492424</v>
      </c>
      <c r="I32" s="5">
        <v>6.0777810300622894E-3</v>
      </c>
      <c r="J32">
        <v>52.301333616666668</v>
      </c>
      <c r="L32" s="1">
        <v>44050</v>
      </c>
      <c r="M32" s="5">
        <v>0.20345482771695697</v>
      </c>
      <c r="N32" s="5">
        <v>-0.2211036263754301</v>
      </c>
      <c r="O32" s="5">
        <v>0.1244922155571573</v>
      </c>
      <c r="P32" s="5">
        <v>0.44666162809201576</v>
      </c>
      <c r="Q32" s="5">
        <v>0.25038502092238107</v>
      </c>
      <c r="R32" s="5">
        <v>-1.8376553579168838E-2</v>
      </c>
      <c r="S32" s="5">
        <v>0.29651844899339791</v>
      </c>
      <c r="T32" s="5">
        <v>-5.6156987560320754E-5</v>
      </c>
      <c r="U32">
        <v>36.093583435833317</v>
      </c>
    </row>
    <row r="33" spans="1:21" x14ac:dyDescent="0.2">
      <c r="A33" s="1">
        <v>43950</v>
      </c>
      <c r="B33" s="5">
        <v>7.7860321772272534E-2</v>
      </c>
      <c r="C33" s="5">
        <v>-0.58194107498325831</v>
      </c>
      <c r="D33" s="5">
        <v>0.51109929333450232</v>
      </c>
      <c r="E33" s="5">
        <v>0.2035041759978225</v>
      </c>
      <c r="F33" s="5">
        <v>0.11596083787381481</v>
      </c>
      <c r="G33" s="5">
        <v>0.16426054964433071</v>
      </c>
      <c r="H33" s="5">
        <v>-0.66498997551999683</v>
      </c>
      <c r="I33" s="5">
        <v>5.0114602472792072E-3</v>
      </c>
      <c r="J33">
        <v>50.664000193333329</v>
      </c>
      <c r="L33" s="1">
        <v>44053</v>
      </c>
      <c r="M33" s="5">
        <v>0.15872841214923775</v>
      </c>
      <c r="N33" s="5">
        <v>-0.21596476958720356</v>
      </c>
      <c r="O33" s="5">
        <v>0.14028776777538582</v>
      </c>
      <c r="P33" s="5">
        <v>0.5007718704001296</v>
      </c>
      <c r="Q33" s="5">
        <v>0.25133543999493674</v>
      </c>
      <c r="R33" s="5">
        <v>-1.0899493046570728E-2</v>
      </c>
      <c r="S33" s="5">
        <v>0.22915035597501468</v>
      </c>
      <c r="T33" s="5">
        <v>-4.8685004229960023E-5</v>
      </c>
      <c r="U33">
        <v>36.167250104166655</v>
      </c>
    </row>
    <row r="34" spans="1:21" x14ac:dyDescent="0.2">
      <c r="A34" s="1">
        <v>43951</v>
      </c>
      <c r="B34" s="5">
        <v>0.19481591108110119</v>
      </c>
      <c r="C34" s="5">
        <v>-7.8080961090497308E-2</v>
      </c>
      <c r="D34" s="5">
        <v>0.47590348851883091</v>
      </c>
      <c r="E34" s="5">
        <v>0.24052474878435529</v>
      </c>
      <c r="F34" s="5">
        <v>0.13658849177692359</v>
      </c>
      <c r="G34" s="5">
        <v>0.18428731191456935</v>
      </c>
      <c r="H34" s="5">
        <v>-0.67947422703942173</v>
      </c>
      <c r="I34" s="5">
        <v>6.4770342371511689E-3</v>
      </c>
      <c r="J34">
        <v>49.174666719999998</v>
      </c>
      <c r="L34" s="1">
        <v>44054</v>
      </c>
      <c r="M34" s="5">
        <v>9.1586123179741186E-2</v>
      </c>
      <c r="N34" s="5">
        <v>-0.22386427206612752</v>
      </c>
      <c r="O34" s="5">
        <v>0.11446994593342329</v>
      </c>
      <c r="P34" s="5">
        <v>0.35899744273843665</v>
      </c>
      <c r="Q34" s="5">
        <v>0.19367903248017687</v>
      </c>
      <c r="R34" s="5">
        <v>-7.2982152955405194E-3</v>
      </c>
      <c r="S34" s="5">
        <v>0.26963361941561831</v>
      </c>
      <c r="T34" s="5">
        <v>-9.0991628937557806E-5</v>
      </c>
      <c r="U34">
        <v>36.242000098333314</v>
      </c>
    </row>
    <row r="35" spans="1:21" x14ac:dyDescent="0.2">
      <c r="A35" s="1">
        <v>43952</v>
      </c>
      <c r="B35" s="5">
        <v>0.13338023247005171</v>
      </c>
      <c r="C35" s="5">
        <v>-0.24296600434220697</v>
      </c>
      <c r="D35" s="5">
        <v>0.35718032496141716</v>
      </c>
      <c r="E35" s="5">
        <v>0.20789687241476848</v>
      </c>
      <c r="F35" s="5">
        <v>0.13958851982185586</v>
      </c>
      <c r="G35" s="5">
        <v>0.16648239150992569</v>
      </c>
      <c r="H35" s="5">
        <v>-0.6664519215432041</v>
      </c>
      <c r="I35" s="5">
        <v>5.3717986716761762E-3</v>
      </c>
      <c r="J35">
        <v>47.764666873333333</v>
      </c>
      <c r="L35" s="1">
        <v>44055</v>
      </c>
      <c r="M35" s="5">
        <v>9.6007448862209313E-2</v>
      </c>
      <c r="N35" s="5">
        <v>-0.22225259910878181</v>
      </c>
      <c r="O35" s="5">
        <v>0.18456683330320384</v>
      </c>
      <c r="P35" s="5">
        <v>0.34978654719503643</v>
      </c>
      <c r="Q35" s="5">
        <v>0.1899648536171494</v>
      </c>
      <c r="R35" s="5">
        <v>-1.0237478135491376E-2</v>
      </c>
      <c r="S35" s="5">
        <v>0.22267040134201402</v>
      </c>
      <c r="T35" s="5">
        <v>-1.4286069658072308E-5</v>
      </c>
      <c r="U35">
        <v>36.303500091666656</v>
      </c>
    </row>
    <row r="36" spans="1:21" x14ac:dyDescent="0.2">
      <c r="A36" s="1">
        <v>43955</v>
      </c>
      <c r="B36" s="5">
        <v>0.21714053178633522</v>
      </c>
      <c r="C36" s="5">
        <v>-9.5354763945752791E-2</v>
      </c>
      <c r="D36" s="5">
        <v>0.35780076637904557</v>
      </c>
      <c r="E36" s="5">
        <v>0.1778708110288843</v>
      </c>
      <c r="F36" s="5">
        <v>0.14327595965548029</v>
      </c>
      <c r="G36" s="5">
        <v>0.21070027514656292</v>
      </c>
      <c r="H36" s="5">
        <v>-0.58282272215321873</v>
      </c>
      <c r="I36" s="5">
        <v>6.9907469036012554E-3</v>
      </c>
      <c r="J36">
        <v>46.604333493333343</v>
      </c>
      <c r="L36" s="1">
        <v>44056</v>
      </c>
      <c r="M36" s="5">
        <v>0.12791670137118941</v>
      </c>
      <c r="N36" s="5">
        <v>-0.24153401144271228</v>
      </c>
      <c r="O36" s="5">
        <v>0.20361731671032757</v>
      </c>
      <c r="P36" s="5">
        <v>0.41414324904328775</v>
      </c>
      <c r="Q36" s="5">
        <v>0.19550182422472573</v>
      </c>
      <c r="R36" s="5">
        <v>-1.1717863674779533E-2</v>
      </c>
      <c r="S36" s="5">
        <v>0.25483081649733086</v>
      </c>
      <c r="T36" s="5">
        <v>4.9407163459735408E-7</v>
      </c>
      <c r="U36">
        <v>36.368083417499982</v>
      </c>
    </row>
    <row r="37" spans="1:21" x14ac:dyDescent="0.2">
      <c r="A37" s="1">
        <v>43956</v>
      </c>
      <c r="B37" s="5">
        <v>0.28674530423339423</v>
      </c>
      <c r="C37" s="5">
        <v>5.0093945318915728E-2</v>
      </c>
      <c r="D37" s="5">
        <v>0.33032960367235542</v>
      </c>
      <c r="E37" s="5">
        <v>0.1305293795891859</v>
      </c>
      <c r="F37" s="5">
        <v>8.7298398821204867E-2</v>
      </c>
      <c r="G37" s="5">
        <v>0.25247715368992185</v>
      </c>
      <c r="H37" s="5">
        <v>-0.52174268701037019</v>
      </c>
      <c r="I37" s="5">
        <v>8.2817950184945217E-3</v>
      </c>
      <c r="J37">
        <v>45.602000170000004</v>
      </c>
      <c r="L37" s="1">
        <v>44057</v>
      </c>
      <c r="M37" s="5">
        <v>0.21248325721067651</v>
      </c>
      <c r="N37" s="5">
        <v>-0.23952845879508713</v>
      </c>
      <c r="O37" s="5">
        <v>0.1933946540787084</v>
      </c>
      <c r="P37" s="5">
        <v>0.34212272925516513</v>
      </c>
      <c r="Q37" s="5">
        <v>0.16767905261892149</v>
      </c>
      <c r="R37" s="5">
        <v>9.1515401791171166E-3</v>
      </c>
      <c r="S37" s="5">
        <v>0.17966618265292153</v>
      </c>
      <c r="T37" s="5">
        <v>8.7176308375670452E-5</v>
      </c>
      <c r="U37">
        <v>36.438666753333315</v>
      </c>
    </row>
    <row r="38" spans="1:21" x14ac:dyDescent="0.2">
      <c r="A38" s="1">
        <v>43957</v>
      </c>
      <c r="B38" s="5">
        <v>0.16215588719936042</v>
      </c>
      <c r="C38" s="5">
        <v>-8.3333338155850561E-4</v>
      </c>
      <c r="D38" s="5">
        <v>0.30516468833409904</v>
      </c>
      <c r="E38" s="5">
        <v>5.1801687263469356E-2</v>
      </c>
      <c r="F38" s="5">
        <v>1.6541146854052925E-2</v>
      </c>
      <c r="G38" s="5">
        <v>0.15033466556845659</v>
      </c>
      <c r="H38" s="5">
        <v>-0.54876883503597085</v>
      </c>
      <c r="I38" s="5">
        <v>5.0588940069339625E-3</v>
      </c>
      <c r="J38">
        <v>44.669333516666669</v>
      </c>
      <c r="L38" s="1">
        <v>44060</v>
      </c>
      <c r="M38" s="5">
        <v>0.24704821020617293</v>
      </c>
      <c r="N38" s="5">
        <v>-0.18158296125803508</v>
      </c>
      <c r="O38" s="5">
        <v>0.23991051441619296</v>
      </c>
      <c r="P38" s="5">
        <v>0.3823490933845386</v>
      </c>
      <c r="Q38" s="5">
        <v>0.17572903599673892</v>
      </c>
      <c r="R38" s="5">
        <v>4.2924393545853222E-2</v>
      </c>
      <c r="S38" s="5">
        <v>0.12753320724069475</v>
      </c>
      <c r="T38" s="5">
        <v>3.9379510395160661E-4</v>
      </c>
      <c r="U38">
        <v>36.482000093333312</v>
      </c>
    </row>
    <row r="39" spans="1:21" x14ac:dyDescent="0.2">
      <c r="A39" s="1">
        <v>43958</v>
      </c>
      <c r="B39" s="5">
        <v>0.13247598355557913</v>
      </c>
      <c r="C39" s="5">
        <v>-3.9139050501649252E-2</v>
      </c>
      <c r="D39" s="5">
        <v>0.40160974671223681</v>
      </c>
      <c r="E39" s="5">
        <v>4.7082194459223931E-2</v>
      </c>
      <c r="F39" s="5">
        <v>5.5026979150031748E-2</v>
      </c>
      <c r="G39" s="5">
        <v>0.15478745660063453</v>
      </c>
      <c r="H39" s="5">
        <v>-0.59092169141129514</v>
      </c>
      <c r="I39" s="5">
        <v>5.0578923399197794E-3</v>
      </c>
      <c r="J39">
        <v>43.75100020666666</v>
      </c>
      <c r="L39" s="1">
        <v>44061</v>
      </c>
      <c r="M39" s="5">
        <v>0.26896440050424369</v>
      </c>
      <c r="N39" s="5">
        <v>-0.15138230422868298</v>
      </c>
      <c r="O39" s="5">
        <v>0.24866826701195888</v>
      </c>
      <c r="P39" s="5">
        <v>0.43395253434442699</v>
      </c>
      <c r="Q39" s="5">
        <v>0.19890053461015605</v>
      </c>
      <c r="R39" s="5">
        <v>7.0526146072242432E-2</v>
      </c>
      <c r="S39" s="5">
        <v>8.271127145794209E-2</v>
      </c>
      <c r="T39" s="5">
        <v>6.6920055459886857E-4</v>
      </c>
      <c r="U39">
        <v>36.45783341416665</v>
      </c>
    </row>
    <row r="40" spans="1:21" x14ac:dyDescent="0.2">
      <c r="A40" s="1">
        <v>43959</v>
      </c>
      <c r="B40" s="5">
        <v>0.10761819730752828</v>
      </c>
      <c r="C40" s="5">
        <v>9.0471460686101957E-2</v>
      </c>
      <c r="D40" s="5">
        <v>0.37716804343134624</v>
      </c>
      <c r="E40" s="5">
        <v>7.2403058179861993E-2</v>
      </c>
      <c r="F40" s="5">
        <v>3.7269179111282878E-2</v>
      </c>
      <c r="G40" s="5">
        <v>0.11587255472594352</v>
      </c>
      <c r="H40" s="5">
        <v>-0.50330762079076463</v>
      </c>
      <c r="I40" s="5">
        <v>3.5974566502825368E-3</v>
      </c>
      <c r="J40">
        <v>42.667333529999993</v>
      </c>
      <c r="L40" s="1">
        <v>44062</v>
      </c>
      <c r="M40" s="5">
        <v>0.28685800977638826</v>
      </c>
      <c r="N40" s="5">
        <v>-0.12672397461894494</v>
      </c>
      <c r="O40" s="5">
        <v>0.28908444990973364</v>
      </c>
      <c r="P40" s="5">
        <v>0.427244083583115</v>
      </c>
      <c r="Q40" s="5">
        <v>0.18160111394413661</v>
      </c>
      <c r="R40" s="5">
        <v>8.3098633449913847E-2</v>
      </c>
      <c r="S40" s="5">
        <v>9.4112062388901851E-2</v>
      </c>
      <c r="T40" s="5">
        <v>6.6396331878040989E-4</v>
      </c>
      <c r="U40">
        <v>36.409500070833317</v>
      </c>
    </row>
    <row r="41" spans="1:21" x14ac:dyDescent="0.2">
      <c r="A41" s="1">
        <v>43962</v>
      </c>
      <c r="B41" s="5">
        <v>0.11109678573496574</v>
      </c>
      <c r="C41" s="5">
        <v>0.11535227238974707</v>
      </c>
      <c r="D41" s="5">
        <v>0.29727752405339447</v>
      </c>
      <c r="E41" s="5">
        <v>7.5895282727817301E-2</v>
      </c>
      <c r="F41" s="5">
        <v>2.6194033623117216E-2</v>
      </c>
      <c r="G41" s="5">
        <v>0.14664039035931453</v>
      </c>
      <c r="H41" s="5">
        <v>-0.49413538045442651</v>
      </c>
      <c r="I41" s="5">
        <v>4.7456326100029341E-3</v>
      </c>
      <c r="J41">
        <v>41.566666846666664</v>
      </c>
      <c r="L41" s="1">
        <v>44063</v>
      </c>
      <c r="M41" s="5">
        <v>0.29450803752218147</v>
      </c>
      <c r="N41" s="5">
        <v>-0.10067600479012921</v>
      </c>
      <c r="O41" s="5">
        <v>0.29604684934281122</v>
      </c>
      <c r="P41" s="5">
        <v>0.42572645481151988</v>
      </c>
      <c r="Q41" s="5">
        <v>0.16981341669174466</v>
      </c>
      <c r="R41" s="5">
        <v>0.13576933296529392</v>
      </c>
      <c r="S41" s="5">
        <v>7.4710492708577214E-2</v>
      </c>
      <c r="T41" s="5">
        <v>1.0666454431215281E-3</v>
      </c>
      <c r="U41">
        <v>36.357750078333318</v>
      </c>
    </row>
    <row r="42" spans="1:21" x14ac:dyDescent="0.2">
      <c r="A42" s="1">
        <v>43963</v>
      </c>
      <c r="B42" s="5">
        <v>1.7595761890379563E-2</v>
      </c>
      <c r="C42" s="5">
        <v>0.24937681868419878</v>
      </c>
      <c r="D42" s="5">
        <v>0.3214279243210682</v>
      </c>
      <c r="E42" s="5">
        <v>0.10579206702090363</v>
      </c>
      <c r="F42" s="5">
        <v>3.7974712139551191E-2</v>
      </c>
      <c r="G42" s="5">
        <v>8.8366768865454581E-2</v>
      </c>
      <c r="H42" s="5">
        <v>-0.53058940717737002</v>
      </c>
      <c r="I42" s="5">
        <v>2.9548190246748702E-3</v>
      </c>
      <c r="J42">
        <v>40.301000139999999</v>
      </c>
      <c r="L42" s="1">
        <v>44064</v>
      </c>
      <c r="M42" s="5">
        <v>0.37409944882994545</v>
      </c>
      <c r="N42" s="5">
        <v>-5.5582617737004271E-2</v>
      </c>
      <c r="O42" s="5">
        <v>0.28184731961472059</v>
      </c>
      <c r="P42" s="5">
        <v>0.48511043103557705</v>
      </c>
      <c r="Q42" s="5">
        <v>0.21731822997275804</v>
      </c>
      <c r="R42" s="5">
        <v>0.13355045313210392</v>
      </c>
      <c r="S42" s="5">
        <v>9.138375808301083E-2</v>
      </c>
      <c r="T42" s="5">
        <v>1.1642094319013517E-3</v>
      </c>
      <c r="U42">
        <v>36.210666748333324</v>
      </c>
    </row>
    <row r="43" spans="1:21" x14ac:dyDescent="0.2">
      <c r="A43" s="1">
        <v>43964</v>
      </c>
      <c r="B43" s="5">
        <v>-1.4742281737203336E-2</v>
      </c>
      <c r="C43" s="5">
        <v>0.21096026051056715</v>
      </c>
      <c r="D43" s="5">
        <v>0.37162539494525965</v>
      </c>
      <c r="E43" s="5">
        <v>0.10167330805786169</v>
      </c>
      <c r="F43" s="5">
        <v>7.2352705905671374E-2</v>
      </c>
      <c r="G43" s="5">
        <v>9.0442911596824882E-2</v>
      </c>
      <c r="H43" s="5">
        <v>-0.45775262831869018</v>
      </c>
      <c r="I43" s="5">
        <v>2.9056665639734022E-3</v>
      </c>
      <c r="J43">
        <v>39.499666776666665</v>
      </c>
      <c r="L43" s="1">
        <v>44067</v>
      </c>
      <c r="M43" s="5">
        <v>0.35843876334853081</v>
      </c>
      <c r="N43" s="5">
        <v>-9.249062906422427E-2</v>
      </c>
      <c r="O43" s="5">
        <v>0.27756061137855681</v>
      </c>
      <c r="P43" s="5">
        <v>0.46343301294194122</v>
      </c>
      <c r="Q43" s="5">
        <v>0.19552718036779509</v>
      </c>
      <c r="R43" s="5">
        <v>9.8050008983156745E-2</v>
      </c>
      <c r="S43" s="5">
        <v>4.7987011081587358E-2</v>
      </c>
      <c r="T43" s="5">
        <v>8.7239873008596969E-4</v>
      </c>
      <c r="U43">
        <v>36.064250084166666</v>
      </c>
    </row>
    <row r="44" spans="1:21" x14ac:dyDescent="0.2">
      <c r="A44" s="1">
        <v>43965</v>
      </c>
      <c r="B44" s="5">
        <v>5.7543412882206539E-2</v>
      </c>
      <c r="C44" s="5">
        <v>0.30525207055316494</v>
      </c>
      <c r="D44" s="5">
        <v>0.38728983712709625</v>
      </c>
      <c r="E44" s="5">
        <v>0.14437767878798646</v>
      </c>
      <c r="F44" s="5">
        <v>8.9788088921237852E-2</v>
      </c>
      <c r="G44" s="5">
        <v>0.15099444364582024</v>
      </c>
      <c r="H44" s="5">
        <v>-0.45748589613001711</v>
      </c>
      <c r="I44" s="5">
        <v>4.7925081150141952E-3</v>
      </c>
      <c r="J44">
        <v>38.891000040000002</v>
      </c>
      <c r="L44" s="1">
        <v>44068</v>
      </c>
      <c r="M44" s="5">
        <v>0.3240943584833364</v>
      </c>
      <c r="N44" s="5">
        <v>-8.466337075297746E-2</v>
      </c>
      <c r="O44" s="5">
        <v>0.25663930163854126</v>
      </c>
      <c r="P44" s="5">
        <v>0.42433032997027148</v>
      </c>
      <c r="Q44" s="5">
        <v>0.1565628912930779</v>
      </c>
      <c r="R44" s="5">
        <v>0.12398480074495843</v>
      </c>
      <c r="S44" s="5">
        <v>-0.13580625319402984</v>
      </c>
      <c r="T44" s="5">
        <v>1.1399021010468019E-3</v>
      </c>
      <c r="U44">
        <v>35.975083426666664</v>
      </c>
    </row>
    <row r="45" spans="1:21" x14ac:dyDescent="0.2">
      <c r="A45" s="1">
        <v>43966</v>
      </c>
      <c r="B45" s="5">
        <v>5.8803680493850999E-2</v>
      </c>
      <c r="C45" s="5">
        <v>0.15041996496940621</v>
      </c>
      <c r="D45" s="5">
        <v>0.31495187450393403</v>
      </c>
      <c r="E45" s="5">
        <v>0.15260920106857698</v>
      </c>
      <c r="F45" s="5">
        <v>6.9916504971868076E-2</v>
      </c>
      <c r="G45" s="5">
        <v>0.12322112217472123</v>
      </c>
      <c r="H45" s="5">
        <v>-0.45664685033037244</v>
      </c>
      <c r="I45" s="5">
        <v>4.1707080000412721E-3</v>
      </c>
      <c r="J45">
        <v>38.076000013333328</v>
      </c>
      <c r="L45" s="1">
        <v>44069</v>
      </c>
      <c r="M45" s="5">
        <v>0.29789249401304968</v>
      </c>
      <c r="N45" s="5">
        <v>-7.5226761345772747E-2</v>
      </c>
      <c r="O45" s="5">
        <v>0.26910723904768158</v>
      </c>
      <c r="P45" s="5">
        <v>0.46474950488932715</v>
      </c>
      <c r="Q45" s="5">
        <v>0.1725867636765728</v>
      </c>
      <c r="R45" s="5">
        <v>9.5682240257495887E-2</v>
      </c>
      <c r="S45" s="5">
        <v>-0.12121823656181439</v>
      </c>
      <c r="T45" s="5">
        <v>8.7996618478846137E-4</v>
      </c>
      <c r="U45">
        <v>35.856083436666673</v>
      </c>
    </row>
    <row r="46" spans="1:21" x14ac:dyDescent="0.2">
      <c r="A46" s="1">
        <v>43969</v>
      </c>
      <c r="B46" s="5">
        <v>9.525409612746405E-2</v>
      </c>
      <c r="C46" s="5">
        <v>0.1158207886471066</v>
      </c>
      <c r="D46" s="5">
        <v>0.36783440483209573</v>
      </c>
      <c r="E46" s="5">
        <v>0.18663586493622483</v>
      </c>
      <c r="F46" s="5">
        <v>5.2495706643989754E-2</v>
      </c>
      <c r="G46" s="5">
        <v>0.17176015752575871</v>
      </c>
      <c r="H46" s="5">
        <v>-0.52856077605068696</v>
      </c>
      <c r="I46" s="5">
        <v>5.7129773902182901E-3</v>
      </c>
      <c r="J46">
        <v>37.442</v>
      </c>
      <c r="L46" s="1">
        <v>44070</v>
      </c>
      <c r="M46" s="5">
        <v>0.37529287471631928</v>
      </c>
      <c r="N46" s="5">
        <v>-6.4335201212969789E-2</v>
      </c>
      <c r="O46" s="5">
        <v>0.22332233735745555</v>
      </c>
      <c r="P46" s="5">
        <v>0.44069453709925505</v>
      </c>
      <c r="Q46" s="5">
        <v>0.14724094264651594</v>
      </c>
      <c r="R46" s="5">
        <v>0.1325775304474813</v>
      </c>
      <c r="S46" s="5">
        <v>-0.17365775617189622</v>
      </c>
      <c r="T46" s="5">
        <v>1.1814857850324574E-3</v>
      </c>
      <c r="U46">
        <v>35.77591677833334</v>
      </c>
    </row>
    <row r="47" spans="1:21" x14ac:dyDescent="0.2">
      <c r="A47" s="1">
        <v>43970</v>
      </c>
      <c r="B47" s="5">
        <v>5.5616690659257229E-2</v>
      </c>
      <c r="C47" s="5">
        <v>0.2200713522772399</v>
      </c>
      <c r="D47" s="5">
        <v>0.2873649320326459</v>
      </c>
      <c r="E47" s="5">
        <v>0.16560270559851914</v>
      </c>
      <c r="F47" s="5">
        <v>3.006477348646993E-2</v>
      </c>
      <c r="G47" s="5">
        <v>9.8673430911172283E-2</v>
      </c>
      <c r="H47" s="5">
        <v>-0.34095079009654183</v>
      </c>
      <c r="I47" s="5">
        <v>3.0960444573145604E-3</v>
      </c>
      <c r="J47">
        <v>36.858666666666664</v>
      </c>
      <c r="L47" s="1">
        <v>44071</v>
      </c>
      <c r="M47" s="5">
        <v>0.44187457141129899</v>
      </c>
      <c r="N47" s="5">
        <v>4.0124076613597369E-2</v>
      </c>
      <c r="O47" s="5">
        <v>0.23263551437796767</v>
      </c>
      <c r="P47" s="5">
        <v>0.47611076091999982</v>
      </c>
      <c r="Q47" s="5">
        <v>0.16625804365953067</v>
      </c>
      <c r="R47" s="5">
        <v>0.16056442285269806</v>
      </c>
      <c r="S47" s="5">
        <v>-0.12289394873380853</v>
      </c>
      <c r="T47" s="5">
        <v>1.3807442561418889E-3</v>
      </c>
      <c r="U47">
        <v>35.629333460000005</v>
      </c>
    </row>
    <row r="48" spans="1:21" x14ac:dyDescent="0.2">
      <c r="A48" s="1">
        <v>43971</v>
      </c>
      <c r="B48" s="5">
        <v>-4.4721777423291295E-2</v>
      </c>
      <c r="C48" s="5">
        <v>0.34872979560729711</v>
      </c>
      <c r="D48" s="5">
        <v>0.28056234308708461</v>
      </c>
      <c r="E48" s="5">
        <v>0.15254363063265006</v>
      </c>
      <c r="F48" s="5">
        <v>3.982131582928744E-2</v>
      </c>
      <c r="G48" s="5">
        <v>0.11652056862845898</v>
      </c>
      <c r="H48" s="5">
        <v>-0.19519358575430285</v>
      </c>
      <c r="I48" s="5">
        <v>3.699986660008355E-3</v>
      </c>
      <c r="J48">
        <v>36.36833330000001</v>
      </c>
      <c r="L48" s="1">
        <v>44074</v>
      </c>
      <c r="M48" s="5">
        <v>0.39149470909796108</v>
      </c>
      <c r="N48" s="5">
        <v>0.31391698305830501</v>
      </c>
      <c r="O48" s="5">
        <v>0.38377692764410154</v>
      </c>
      <c r="P48" s="5">
        <v>0.51681212528711407</v>
      </c>
      <c r="Q48" s="5">
        <v>0.16615853548244364</v>
      </c>
      <c r="R48" s="5">
        <v>0.23775738268418675</v>
      </c>
      <c r="S48" s="5">
        <v>-0.12250642112792225</v>
      </c>
      <c r="T48" s="5">
        <v>2.0208526371166989E-3</v>
      </c>
      <c r="U48">
        <v>35.473750142500002</v>
      </c>
    </row>
    <row r="49" spans="1:21" x14ac:dyDescent="0.2">
      <c r="A49" s="1">
        <v>43972</v>
      </c>
      <c r="B49" s="5">
        <v>-4.1803968366434845E-2</v>
      </c>
      <c r="C49" s="5">
        <v>0.30153545054537162</v>
      </c>
      <c r="D49" s="5">
        <v>0.20753577575824841</v>
      </c>
      <c r="E49" s="5">
        <v>0.13277477630801912</v>
      </c>
      <c r="F49" s="5">
        <v>2.2078285087799663E-2</v>
      </c>
      <c r="G49" s="5">
        <v>7.1257216342537941E-2</v>
      </c>
      <c r="H49" s="5">
        <v>-0.15698146150982212</v>
      </c>
      <c r="I49" s="5">
        <v>2.3235439694312527E-3</v>
      </c>
      <c r="J49">
        <v>35.744666600000002</v>
      </c>
      <c r="L49" s="1">
        <v>44075</v>
      </c>
      <c r="M49" s="5">
        <v>0.26640883955167277</v>
      </c>
      <c r="N49" s="5">
        <v>0.218709989040791</v>
      </c>
      <c r="O49" s="5">
        <v>0.4120415031854453</v>
      </c>
      <c r="P49" s="5">
        <v>0.52441613228293871</v>
      </c>
      <c r="Q49" s="5">
        <v>0.17554282584111719</v>
      </c>
      <c r="R49" s="5">
        <v>0.20118922579708878</v>
      </c>
      <c r="S49" s="5">
        <v>-0.12776365750788518</v>
      </c>
      <c r="T49" s="5">
        <v>1.6815342647453135E-3</v>
      </c>
      <c r="U49">
        <v>35.223833477499994</v>
      </c>
    </row>
    <row r="50" spans="1:21" x14ac:dyDescent="0.2">
      <c r="A50" s="1">
        <v>43973</v>
      </c>
      <c r="B50" s="5">
        <v>-1.1547345393968147E-3</v>
      </c>
      <c r="C50" s="5">
        <v>0.37905015784373303</v>
      </c>
      <c r="D50" s="5">
        <v>0.22953820795691132</v>
      </c>
      <c r="E50" s="5">
        <v>9.7273333133588546E-2</v>
      </c>
      <c r="F50" s="5">
        <v>-9.918952979416076E-3</v>
      </c>
      <c r="G50" s="5">
        <v>6.0460607160563506E-2</v>
      </c>
      <c r="H50" s="5">
        <v>-0.16161113722215692</v>
      </c>
      <c r="I50" s="5">
        <v>1.9224615301654039E-3</v>
      </c>
      <c r="J50">
        <v>35.284000006666673</v>
      </c>
      <c r="L50" s="1">
        <v>44076</v>
      </c>
      <c r="M50" s="5">
        <v>0.28046761230244899</v>
      </c>
      <c r="N50" s="5">
        <v>0.23003304493349566</v>
      </c>
      <c r="O50" s="5">
        <v>0.36348338574700123</v>
      </c>
      <c r="P50" s="5">
        <v>0.49041122139075943</v>
      </c>
      <c r="Q50" s="5">
        <v>0.16901002516732122</v>
      </c>
      <c r="R50" s="5">
        <v>0.24442805627185415</v>
      </c>
      <c r="S50" s="5">
        <v>-0.19055070795530901</v>
      </c>
      <c r="T50" s="5">
        <v>2.2261330542923678E-3</v>
      </c>
      <c r="U50">
        <v>35.021000143333325</v>
      </c>
    </row>
    <row r="51" spans="1:21" x14ac:dyDescent="0.2">
      <c r="A51" s="1">
        <v>43978</v>
      </c>
      <c r="B51" s="5">
        <v>-1.1607662359622893E-3</v>
      </c>
      <c r="C51" s="5">
        <v>0.38122605916017493</v>
      </c>
      <c r="D51" s="5">
        <v>0.29612788112758798</v>
      </c>
      <c r="E51" s="5">
        <v>0.13355552826683356</v>
      </c>
      <c r="F51" s="5">
        <v>-2.9206303913113185E-2</v>
      </c>
      <c r="G51" s="5">
        <v>8.1818369051523149E-2</v>
      </c>
      <c r="H51" s="5">
        <v>-0.20712304732988901</v>
      </c>
      <c r="I51" s="5">
        <v>3.1587531000119426E-3</v>
      </c>
      <c r="J51">
        <v>34.833666726666671</v>
      </c>
      <c r="L51" s="1">
        <v>44077</v>
      </c>
      <c r="M51" s="5">
        <v>0.30076826257032752</v>
      </c>
      <c r="N51" s="5">
        <v>0.27256843464173386</v>
      </c>
      <c r="O51" s="5">
        <v>0.74530624179548222</v>
      </c>
      <c r="P51" s="5">
        <v>0.51829531302599952</v>
      </c>
      <c r="Q51" s="5">
        <v>0.19763063128903346</v>
      </c>
      <c r="R51" s="5">
        <v>0.35663444089087126</v>
      </c>
      <c r="S51" s="5">
        <v>-0.11260006002967016</v>
      </c>
      <c r="T51" s="5">
        <v>2.7610269317064821E-3</v>
      </c>
      <c r="U51">
        <v>34.791916795833338</v>
      </c>
    </row>
    <row r="52" spans="1:21" x14ac:dyDescent="0.2">
      <c r="A52" s="1">
        <v>43979</v>
      </c>
      <c r="B52" s="5">
        <v>0.10189998948338047</v>
      </c>
      <c r="C52" s="5">
        <v>0.51657732546140889</v>
      </c>
      <c r="D52" s="5">
        <v>0.33448303359786347</v>
      </c>
      <c r="E52" s="5">
        <v>0.10785584981331744</v>
      </c>
      <c r="F52" s="5">
        <v>-2.3219618043015075E-2</v>
      </c>
      <c r="G52" s="5">
        <v>6.5516322919488418E-2</v>
      </c>
      <c r="H52" s="5">
        <v>0.34236793998326093</v>
      </c>
      <c r="I52" s="5">
        <v>2.0845974991285858E-3</v>
      </c>
      <c r="J52">
        <v>34.395000126666666</v>
      </c>
      <c r="L52" s="1">
        <v>44078</v>
      </c>
      <c r="M52" s="5">
        <v>0.32548184816522918</v>
      </c>
      <c r="N52" s="5">
        <v>0.22585025362449596</v>
      </c>
      <c r="O52" s="5">
        <v>0.62879368489374698</v>
      </c>
      <c r="P52" s="5">
        <v>0.61096425321482362</v>
      </c>
      <c r="Q52" s="5">
        <v>0.24320858185070054</v>
      </c>
      <c r="R52" s="5">
        <v>0.28342118088429358</v>
      </c>
      <c r="S52" s="5">
        <v>-0.12720461583728798</v>
      </c>
      <c r="T52" s="5">
        <v>1.9529051913930464E-3</v>
      </c>
      <c r="U52">
        <v>34.380666792500001</v>
      </c>
    </row>
    <row r="53" spans="1:21" x14ac:dyDescent="0.2">
      <c r="A53" s="1">
        <v>43980</v>
      </c>
      <c r="B53" s="5">
        <v>0.14589210506090475</v>
      </c>
      <c r="C53" s="5">
        <v>0.58003991009467981</v>
      </c>
      <c r="D53" s="5">
        <v>0.35187546457274071</v>
      </c>
      <c r="E53" s="5">
        <v>0.17655412401683956</v>
      </c>
      <c r="F53" s="5">
        <v>6.5866958256772974E-3</v>
      </c>
      <c r="G53" s="5">
        <v>9.054865697518287E-2</v>
      </c>
      <c r="H53" s="5">
        <v>0.19042324615271711</v>
      </c>
      <c r="I53" s="5">
        <v>2.9871814503891485E-3</v>
      </c>
      <c r="J53">
        <v>34.057000209999998</v>
      </c>
      <c r="L53" s="1">
        <v>44083</v>
      </c>
      <c r="M53" s="5">
        <v>0.28188014983567378</v>
      </c>
      <c r="N53" s="5">
        <v>0.28200396154212037</v>
      </c>
      <c r="O53" s="5">
        <v>0.70937659724761715</v>
      </c>
      <c r="P53" s="5">
        <v>0.7482118344476848</v>
      </c>
      <c r="Q53" s="5">
        <v>0.27391467777792122</v>
      </c>
      <c r="R53" s="5">
        <v>0.35948526959553828</v>
      </c>
      <c r="S53" s="5">
        <v>-0.14707480979166063</v>
      </c>
      <c r="T53" s="5">
        <v>2.9483057982770968E-3</v>
      </c>
      <c r="U53">
        <v>34.120166774999994</v>
      </c>
    </row>
    <row r="54" spans="1:21" x14ac:dyDescent="0.2">
      <c r="A54" s="1">
        <v>43983</v>
      </c>
      <c r="B54" s="5">
        <v>5.0878024307724E-2</v>
      </c>
      <c r="C54" s="5">
        <v>0.57863006917315474</v>
      </c>
      <c r="D54" s="5">
        <v>0.36327359456297914</v>
      </c>
      <c r="E54" s="5">
        <v>0.186611832554469</v>
      </c>
      <c r="F54" s="5">
        <v>1.0683616838684441E-2</v>
      </c>
      <c r="G54" s="5">
        <v>8.7370057050863578E-2</v>
      </c>
      <c r="H54" s="5">
        <v>0.23697711080233447</v>
      </c>
      <c r="I54" s="5">
        <v>2.9186608878751384E-3</v>
      </c>
      <c r="J54">
        <v>33.648666876666667</v>
      </c>
      <c r="L54" s="1">
        <v>44084</v>
      </c>
      <c r="M54" s="5">
        <v>0.29531624708711923</v>
      </c>
      <c r="N54" s="5">
        <v>0.32501002929476486</v>
      </c>
      <c r="O54" s="5">
        <v>0.67565072475851096</v>
      </c>
      <c r="P54" s="5">
        <v>0.78122841322111802</v>
      </c>
      <c r="Q54" s="5">
        <v>0.25261708508410113</v>
      </c>
      <c r="R54" s="5">
        <v>0.31442017968843949</v>
      </c>
      <c r="S54" s="5">
        <v>-0.13593226082122303</v>
      </c>
      <c r="T54" s="5">
        <v>2.3152430769326914E-3</v>
      </c>
      <c r="U54">
        <v>33.711083409166662</v>
      </c>
    </row>
    <row r="55" spans="1:21" x14ac:dyDescent="0.2">
      <c r="A55" s="1">
        <v>43984</v>
      </c>
      <c r="B55" s="5">
        <v>1.3597943233416851E-2</v>
      </c>
      <c r="C55" s="5">
        <v>0.70050917700101478</v>
      </c>
      <c r="D55" s="5">
        <v>0.30318144841393013</v>
      </c>
      <c r="E55" s="5">
        <v>0.17718689756395548</v>
      </c>
      <c r="F55" s="5">
        <v>2.0508758901370858E-2</v>
      </c>
      <c r="G55" s="5">
        <v>6.2140177024910662E-2</v>
      </c>
      <c r="H55" s="5">
        <v>0.23001060780066379</v>
      </c>
      <c r="I55" s="5">
        <v>2.3098725419697388E-3</v>
      </c>
      <c r="J55">
        <v>33.228666863333331</v>
      </c>
      <c r="L55" s="1">
        <v>44085</v>
      </c>
      <c r="M55" s="5">
        <v>0.3468386963533826</v>
      </c>
      <c r="N55" s="5">
        <v>0.60573406268777907</v>
      </c>
      <c r="O55" s="5">
        <v>0.66163791919668391</v>
      </c>
      <c r="P55" s="5">
        <v>0.82480266424032589</v>
      </c>
      <c r="Q55" s="5">
        <v>0.27612970796202335</v>
      </c>
      <c r="R55" s="5">
        <v>0.32333747049209205</v>
      </c>
      <c r="S55" s="5">
        <v>-0.12109188338956257</v>
      </c>
      <c r="T55" s="5">
        <v>2.7632035569426085E-3</v>
      </c>
      <c r="U55">
        <v>33.334750044999993</v>
      </c>
    </row>
    <row r="56" spans="1:21" x14ac:dyDescent="0.2">
      <c r="A56" s="1">
        <v>43985</v>
      </c>
      <c r="B56" s="5">
        <v>-5.5020551498043718E-2</v>
      </c>
      <c r="C56" s="5">
        <v>0.74912319778095071</v>
      </c>
      <c r="D56" s="5">
        <v>0.34690172478749781</v>
      </c>
      <c r="E56" s="5">
        <v>0.13986775040051722</v>
      </c>
      <c r="F56" s="5">
        <v>-3.7470769837887954E-3</v>
      </c>
      <c r="G56" s="5">
        <v>9.2016940939787628E-2</v>
      </c>
      <c r="H56" s="5">
        <v>0.32633806713342389</v>
      </c>
      <c r="I56" s="5">
        <v>3.3631875278188118E-3</v>
      </c>
      <c r="J56">
        <v>32.89800013</v>
      </c>
      <c r="L56" s="1">
        <v>44088</v>
      </c>
      <c r="M56" s="5">
        <v>0.33405092793220331</v>
      </c>
      <c r="N56" s="5">
        <v>0.39028303463667002</v>
      </c>
      <c r="O56" s="5">
        <v>0.54790972726338716</v>
      </c>
      <c r="P56" s="5">
        <v>0.8128878979956824</v>
      </c>
      <c r="Q56" s="5">
        <v>0.2832614458579939</v>
      </c>
      <c r="R56" s="5">
        <v>0.35297408998705199</v>
      </c>
      <c r="S56" s="5">
        <v>-8.2795547569372671E-2</v>
      </c>
      <c r="T56" s="5">
        <v>2.8295741272240096E-3</v>
      </c>
      <c r="U56">
        <v>32.959833396666667</v>
      </c>
    </row>
    <row r="57" spans="1:21" x14ac:dyDescent="0.2">
      <c r="A57" s="1">
        <v>43986</v>
      </c>
      <c r="B57" s="5">
        <v>5.4899809229589757E-4</v>
      </c>
      <c r="C57" s="5">
        <v>1.3183534550329259</v>
      </c>
      <c r="D57" s="5">
        <v>0.35865763184487137</v>
      </c>
      <c r="E57" s="5">
        <v>0.19400574137870244</v>
      </c>
      <c r="F57" s="5">
        <v>2.319148212231896E-2</v>
      </c>
      <c r="G57" s="5">
        <v>0.13207764611017567</v>
      </c>
      <c r="H57" s="5">
        <v>0.41271294661113689</v>
      </c>
      <c r="I57" s="5">
        <v>4.2892136893104681E-3</v>
      </c>
      <c r="J57">
        <v>32.331666743333329</v>
      </c>
      <c r="L57" s="1">
        <v>44089</v>
      </c>
      <c r="M57" s="5">
        <v>0.38700820833084865</v>
      </c>
      <c r="N57" s="5">
        <v>0.53452821805263762</v>
      </c>
      <c r="O57" s="5">
        <v>0.55278033027172913</v>
      </c>
      <c r="P57" s="5">
        <v>0.79638999321406723</v>
      </c>
      <c r="Q57" s="5">
        <v>0.28095737024937678</v>
      </c>
      <c r="R57" s="5">
        <v>0.37822391527183402</v>
      </c>
      <c r="S57" s="5">
        <v>-4.9825763539296533E-2</v>
      </c>
      <c r="T57" s="5">
        <v>3.2423528486795559E-3</v>
      </c>
      <c r="U57">
        <v>32.599916725833332</v>
      </c>
    </row>
    <row r="58" spans="1:21" x14ac:dyDescent="0.2">
      <c r="A58" s="1">
        <v>43987</v>
      </c>
      <c r="B58" s="5">
        <v>-8.4436047211897097E-2</v>
      </c>
      <c r="C58" s="5">
        <v>1.0543474286281507</v>
      </c>
      <c r="D58" s="5">
        <v>0.30309779175176738</v>
      </c>
      <c r="E58" s="5">
        <v>0.13086236278673405</v>
      </c>
      <c r="F58" s="5">
        <v>-3.2329708936688774E-2</v>
      </c>
      <c r="G58" s="5">
        <v>0.10927966812546594</v>
      </c>
      <c r="H58" s="5">
        <v>0.40183135662575575</v>
      </c>
      <c r="I58" s="5">
        <v>4.3959725072921924E-3</v>
      </c>
      <c r="J58">
        <v>31.673333409999998</v>
      </c>
      <c r="L58" s="1">
        <v>44090</v>
      </c>
      <c r="M58" s="5">
        <v>0.34720452287922515</v>
      </c>
      <c r="N58" s="5">
        <v>0.54184631742344869</v>
      </c>
      <c r="O58" s="5">
        <v>0.52628771451691536</v>
      </c>
      <c r="P58" s="5">
        <v>0.72848549965617249</v>
      </c>
      <c r="Q58" s="5">
        <v>0.22874153030958139</v>
      </c>
      <c r="R58" s="5">
        <v>0.40636540076406591</v>
      </c>
      <c r="S58" s="5">
        <v>3.168092660691374E-2</v>
      </c>
      <c r="T58" s="5">
        <v>3.4515347894588447E-3</v>
      </c>
      <c r="U58">
        <v>32.297166710833338</v>
      </c>
    </row>
    <row r="59" spans="1:21" x14ac:dyDescent="0.2">
      <c r="A59" s="1">
        <v>43990</v>
      </c>
      <c r="B59" s="5">
        <v>-1.4428663190231821E-2</v>
      </c>
      <c r="C59" s="5">
        <v>0.83921332033089013</v>
      </c>
      <c r="D59" s="5">
        <v>0.26675622661354953</v>
      </c>
      <c r="E59" s="5">
        <v>0.15283817876616856</v>
      </c>
      <c r="F59" s="5">
        <v>-2.3359995705105309E-2</v>
      </c>
      <c r="G59" s="5">
        <v>0.13628091319089178</v>
      </c>
      <c r="H59" s="5">
        <v>0.31363666739451312</v>
      </c>
      <c r="I59" s="5">
        <v>4.8129469211883897E-3</v>
      </c>
      <c r="J59">
        <v>31.134333409999993</v>
      </c>
      <c r="L59" s="1">
        <v>44091</v>
      </c>
      <c r="M59" s="5">
        <v>0.21133790090358745</v>
      </c>
      <c r="N59" s="5">
        <v>0.53436968132561902</v>
      </c>
      <c r="O59" s="5">
        <v>0.48380243520216137</v>
      </c>
      <c r="P59" s="5">
        <v>0.64228571371383036</v>
      </c>
      <c r="Q59" s="5">
        <v>0.16047867521997111</v>
      </c>
      <c r="R59" s="5">
        <v>0.32743705000372503</v>
      </c>
      <c r="S59" s="5">
        <v>1.2771896334492544E-2</v>
      </c>
      <c r="T59" s="5">
        <v>2.6337755205392923E-3</v>
      </c>
      <c r="U59">
        <v>32.007833382499996</v>
      </c>
    </row>
    <row r="60" spans="1:21" x14ac:dyDescent="0.2">
      <c r="A60" s="1">
        <v>43991</v>
      </c>
      <c r="B60" s="5">
        <v>1.1955735920149016E-2</v>
      </c>
      <c r="C60" s="5">
        <v>0.83234431072014536</v>
      </c>
      <c r="D60" s="5">
        <v>0.2637840746399599</v>
      </c>
      <c r="E60" s="5">
        <v>0.15342972288959025</v>
      </c>
      <c r="F60" s="5">
        <v>-7.9248426320556314E-3</v>
      </c>
      <c r="G60" s="5">
        <v>0.13160782613821873</v>
      </c>
      <c r="H60" s="5">
        <v>0.31351782850564219</v>
      </c>
      <c r="I60" s="5">
        <v>4.0912180278578009E-3</v>
      </c>
      <c r="J60">
        <v>30.572333389999994</v>
      </c>
      <c r="L60" s="1">
        <v>44092</v>
      </c>
      <c r="M60" s="5">
        <v>0.21064869596895458</v>
      </c>
      <c r="N60" s="5">
        <v>0.51798652994571193</v>
      </c>
      <c r="O60" s="5">
        <v>0.49283243512217784</v>
      </c>
      <c r="P60" s="5">
        <v>0.60105577781599107</v>
      </c>
      <c r="Q60" s="5">
        <v>0.18335159630187986</v>
      </c>
      <c r="R60" s="5">
        <v>0.32231552079809328</v>
      </c>
      <c r="S60" s="5">
        <v>-1.6902975478220686E-2</v>
      </c>
      <c r="T60" s="5">
        <v>2.4444874881433408E-3</v>
      </c>
      <c r="U60">
        <v>31.70933340083333</v>
      </c>
    </row>
    <row r="61" spans="1:21" x14ac:dyDescent="0.2">
      <c r="A61" s="1">
        <v>43992</v>
      </c>
      <c r="B61" s="5">
        <v>-2.1673535231991146E-2</v>
      </c>
      <c r="C61" s="5">
        <v>1.1309476693110461</v>
      </c>
      <c r="D61" s="5">
        <v>0.24063581558386404</v>
      </c>
      <c r="E61" s="5">
        <v>0.15702060667259318</v>
      </c>
      <c r="F61" s="5">
        <v>-1.7999714541871051E-3</v>
      </c>
      <c r="G61" s="5">
        <v>0.11090454744594692</v>
      </c>
      <c r="H61" s="5">
        <v>0.26023554829691686</v>
      </c>
      <c r="I61" s="5">
        <v>3.4267475311571343E-3</v>
      </c>
      <c r="J61">
        <v>30.235000029999995</v>
      </c>
      <c r="L61" s="1">
        <v>44095</v>
      </c>
      <c r="M61" s="5">
        <v>0.11417918311753657</v>
      </c>
      <c r="N61" s="5">
        <v>0.55352903315552993</v>
      </c>
      <c r="O61" s="5">
        <v>0.43757309216655882</v>
      </c>
      <c r="P61" s="5">
        <v>0.50783669693950839</v>
      </c>
      <c r="Q61" s="5">
        <v>0.14591503254866359</v>
      </c>
      <c r="R61" s="5">
        <v>0.25914412549386406</v>
      </c>
      <c r="S61" s="5">
        <v>2.4703450038453121E-2</v>
      </c>
      <c r="T61" s="5">
        <v>1.8429673259524146E-3</v>
      </c>
      <c r="U61">
        <v>31.389666729166667</v>
      </c>
    </row>
    <row r="62" spans="1:21" x14ac:dyDescent="0.2">
      <c r="A62" s="1">
        <v>43993</v>
      </c>
      <c r="B62" s="5">
        <v>1.0535168136109843E-2</v>
      </c>
      <c r="C62" s="5">
        <v>1.0800730444907831</v>
      </c>
      <c r="D62" s="5">
        <v>0.18091355160103212</v>
      </c>
      <c r="E62" s="5">
        <v>0.16480028804312213</v>
      </c>
      <c r="F62" s="5">
        <v>1.0167620811375289E-2</v>
      </c>
      <c r="G62" s="5">
        <v>0.10541282922536165</v>
      </c>
      <c r="H62" s="5">
        <v>0.33698235265511933</v>
      </c>
      <c r="I62" s="5">
        <v>1.5768602065380321E-3</v>
      </c>
      <c r="J62">
        <v>30.044333323333333</v>
      </c>
      <c r="L62" s="1">
        <v>44096</v>
      </c>
      <c r="M62" s="5">
        <v>0.1154683773964629</v>
      </c>
      <c r="N62" s="5">
        <v>0.61031117498079734</v>
      </c>
      <c r="O62" s="5">
        <v>0.50223768699179283</v>
      </c>
      <c r="P62" s="5">
        <v>0.52312072049229763</v>
      </c>
      <c r="Q62" s="5">
        <v>0.14258885317589323</v>
      </c>
      <c r="R62" s="5">
        <v>0.28337424520969612</v>
      </c>
      <c r="S62" s="5">
        <v>4.1262469518895485E-2</v>
      </c>
      <c r="T62" s="5">
        <v>2.2157241731315673E-3</v>
      </c>
      <c r="U62">
        <v>31.098333403333335</v>
      </c>
    </row>
    <row r="63" spans="1:21" x14ac:dyDescent="0.2">
      <c r="A63" s="1">
        <v>43997</v>
      </c>
      <c r="B63" s="5">
        <v>-0.15509177584572559</v>
      </c>
      <c r="C63" s="5">
        <v>0.67817363876978287</v>
      </c>
      <c r="D63" s="5">
        <v>8.8279549225641726E-2</v>
      </c>
      <c r="E63" s="5">
        <v>0.15016415414899659</v>
      </c>
      <c r="F63" s="5">
        <v>1.9290947203146853E-2</v>
      </c>
      <c r="G63" s="5">
        <v>4.4573089891872975E-2</v>
      </c>
      <c r="H63" s="5">
        <v>0.28775455573758746</v>
      </c>
      <c r="I63" s="5">
        <v>1.7192803602051377E-3</v>
      </c>
      <c r="J63">
        <v>30.16300003666667</v>
      </c>
      <c r="L63" s="1">
        <v>44097</v>
      </c>
      <c r="M63" s="5">
        <v>0.2290432734413988</v>
      </c>
      <c r="N63" s="5">
        <v>0.68690574224828815</v>
      </c>
      <c r="O63" s="5">
        <v>0.4711471623006766</v>
      </c>
      <c r="P63" s="5">
        <v>0.49160731482533021</v>
      </c>
      <c r="Q63" s="5">
        <v>0.12843688945365861</v>
      </c>
      <c r="R63" s="5">
        <v>0.23900559258117282</v>
      </c>
      <c r="S63" s="5">
        <v>-1.8625737603965666E-2</v>
      </c>
      <c r="T63" s="5">
        <v>1.7409415866103397E-3</v>
      </c>
      <c r="U63">
        <v>30.772666721666663</v>
      </c>
    </row>
    <row r="64" spans="1:21" x14ac:dyDescent="0.2">
      <c r="A64" s="1">
        <v>43998</v>
      </c>
      <c r="B64" s="5">
        <v>-0.15786125922379377</v>
      </c>
      <c r="C64" s="5">
        <v>0.66286516438498788</v>
      </c>
      <c r="D64" s="5">
        <v>7.6559168834145749E-2</v>
      </c>
      <c r="E64" s="5">
        <v>0.16694078947242511</v>
      </c>
      <c r="F64" s="5">
        <v>2.0714070464082551E-2</v>
      </c>
      <c r="G64" s="5">
        <v>8.5297023294748767E-2</v>
      </c>
      <c r="H64" s="5">
        <v>0.32890565218230017</v>
      </c>
      <c r="I64" s="5">
        <v>3.2941172048551975E-3</v>
      </c>
      <c r="J64">
        <v>30.227666660000001</v>
      </c>
      <c r="L64" s="1">
        <v>44098</v>
      </c>
      <c r="M64" s="5">
        <v>0.3153446901953384</v>
      </c>
      <c r="N64" s="5">
        <v>0.67715077695776882</v>
      </c>
      <c r="O64" s="5">
        <v>0.51567001110148436</v>
      </c>
      <c r="P64" s="5">
        <v>0.49384128753097639</v>
      </c>
      <c r="Q64" s="5">
        <v>0.16174511145050507</v>
      </c>
      <c r="R64" s="5">
        <v>0.24250925117631983</v>
      </c>
      <c r="S64" s="5">
        <v>2.9123661886543709E-2</v>
      </c>
      <c r="T64" s="5">
        <v>1.9003193892805042E-3</v>
      </c>
      <c r="U64">
        <v>30.512250039166663</v>
      </c>
    </row>
    <row r="65" spans="1:21" x14ac:dyDescent="0.2">
      <c r="A65" s="1">
        <v>43999</v>
      </c>
      <c r="B65" s="5">
        <v>-0.19616505579978008</v>
      </c>
      <c r="C65" s="5">
        <v>0.62148838915536353</v>
      </c>
      <c r="D65" s="5">
        <v>6.4353990833579983E-2</v>
      </c>
      <c r="E65" s="5">
        <v>0.18343610171909627</v>
      </c>
      <c r="F65" s="5">
        <v>1.29318395852686E-2</v>
      </c>
      <c r="G65" s="5">
        <v>0.10203670750572361</v>
      </c>
      <c r="H65" s="5">
        <v>0.34576840508941692</v>
      </c>
      <c r="I65" s="5">
        <v>3.0325302569908391E-3</v>
      </c>
      <c r="J65">
        <v>30.134666756666668</v>
      </c>
      <c r="L65" s="1">
        <v>44099</v>
      </c>
      <c r="M65" s="5">
        <v>0.29849298855599726</v>
      </c>
      <c r="N65" s="5">
        <v>0.68399662827228047</v>
      </c>
      <c r="O65" s="5">
        <v>0.4763104299387278</v>
      </c>
      <c r="P65" s="5">
        <v>0.50161572238857721</v>
      </c>
      <c r="Q65" s="5">
        <v>0.15934372924564857</v>
      </c>
      <c r="R65" s="5">
        <v>0.29842380526472095</v>
      </c>
      <c r="S65" s="5">
        <v>2.147743584594744E-2</v>
      </c>
      <c r="T65" s="5">
        <v>2.4086261131610184E-3</v>
      </c>
      <c r="U65">
        <v>30.297583370833333</v>
      </c>
    </row>
    <row r="66" spans="1:21" x14ac:dyDescent="0.2">
      <c r="A66" s="1">
        <v>44000</v>
      </c>
      <c r="B66" s="5">
        <v>-0.26452216744868373</v>
      </c>
      <c r="C66" s="5">
        <v>0.45833154014418276</v>
      </c>
      <c r="D66" s="5">
        <v>4.2107247553135621E-2</v>
      </c>
      <c r="E66" s="5">
        <v>0.14730114304400005</v>
      </c>
      <c r="F66" s="5">
        <v>1.1912858436002436E-2</v>
      </c>
      <c r="G66" s="5">
        <v>8.3448080970967994E-2</v>
      </c>
      <c r="H66" s="5">
        <v>0.38743770020677948</v>
      </c>
      <c r="I66" s="5">
        <v>2.7523322525075775E-3</v>
      </c>
      <c r="J66">
        <v>30.057999990000003</v>
      </c>
      <c r="L66" s="1">
        <v>44102</v>
      </c>
      <c r="M66" s="5">
        <v>0.3028690001018372</v>
      </c>
      <c r="N66" s="5">
        <v>0.47217346933171267</v>
      </c>
      <c r="O66" s="5">
        <v>0.45261188653386669</v>
      </c>
      <c r="P66" s="5">
        <v>0.47670285345714936</v>
      </c>
      <c r="Q66" s="5">
        <v>0.13920161487430988</v>
      </c>
      <c r="R66" s="5">
        <v>0.25000001204032335</v>
      </c>
      <c r="S66" s="5">
        <v>-1.7073245102070155E-2</v>
      </c>
      <c r="T66" s="5">
        <v>2.3537049062475252E-3</v>
      </c>
      <c r="U66">
        <v>30.045916697500001</v>
      </c>
    </row>
    <row r="67" spans="1:21" x14ac:dyDescent="0.2">
      <c r="A67" s="1">
        <v>44001</v>
      </c>
      <c r="B67" s="5">
        <v>-0.15252306135854912</v>
      </c>
      <c r="C67" s="5">
        <v>0.50497276424873783</v>
      </c>
      <c r="D67" s="5">
        <v>1.7611771512417204E-2</v>
      </c>
      <c r="E67" s="5">
        <v>0.17278572543858403</v>
      </c>
      <c r="F67" s="5">
        <v>3.7488045095611947E-2</v>
      </c>
      <c r="G67" s="5">
        <v>8.9244045367139826E-2</v>
      </c>
      <c r="H67" s="5">
        <v>0.40924956806839602</v>
      </c>
      <c r="I67" s="5">
        <v>2.7969452924287634E-3</v>
      </c>
      <c r="J67">
        <v>30.053333343333339</v>
      </c>
    </row>
    <row r="68" spans="1:21" x14ac:dyDescent="0.2">
      <c r="A68" s="1">
        <v>44004</v>
      </c>
      <c r="B68" s="5">
        <v>-0.12946665236486946</v>
      </c>
      <c r="C68" s="5">
        <v>0.54118801127717264</v>
      </c>
      <c r="D68" s="5">
        <v>-3.0118990380776457E-2</v>
      </c>
      <c r="E68" s="5">
        <v>0.13828275537906143</v>
      </c>
      <c r="F68" s="5">
        <v>2.3252866008569007E-2</v>
      </c>
      <c r="G68" s="5">
        <v>6.0461209772603289E-2</v>
      </c>
      <c r="H68" s="5">
        <v>0.45739001970058729</v>
      </c>
      <c r="I68" s="5">
        <v>2.6314488599749482E-3</v>
      </c>
      <c r="J68">
        <v>30.014000000000003</v>
      </c>
    </row>
    <row r="69" spans="1:21" x14ac:dyDescent="0.2">
      <c r="A69" s="1">
        <v>44005</v>
      </c>
      <c r="B69" s="5">
        <v>-0.10761819730752786</v>
      </c>
      <c r="C69" s="5">
        <v>0.48966556790050753</v>
      </c>
      <c r="D69" s="5">
        <v>-1.869251782845549E-2</v>
      </c>
      <c r="E69" s="5">
        <v>0.13524908247752185</v>
      </c>
      <c r="F69" s="5">
        <v>3.896485363222793E-2</v>
      </c>
      <c r="G69" s="5">
        <v>6.0407655883252781E-2</v>
      </c>
      <c r="H69" s="5">
        <v>0.49011979852769505</v>
      </c>
      <c r="I69" s="5">
        <v>2.2170299635670154E-3</v>
      </c>
      <c r="J69">
        <v>30.136666613333336</v>
      </c>
    </row>
    <row r="70" spans="1:21" x14ac:dyDescent="0.2">
      <c r="A70" s="1">
        <v>44006</v>
      </c>
      <c r="B70" s="5">
        <v>-0.13400091293990116</v>
      </c>
      <c r="C70" s="5">
        <v>0.45397906733177185</v>
      </c>
      <c r="D70" s="5">
        <v>8.0818827597027493E-2</v>
      </c>
      <c r="E70" s="5">
        <v>0.11948227140934269</v>
      </c>
      <c r="F70" s="5">
        <v>4.4405671479465308E-2</v>
      </c>
      <c r="G70" s="5">
        <v>6.4827163079248989E-2</v>
      </c>
      <c r="H70" s="5">
        <v>0.4408209611287251</v>
      </c>
      <c r="I70" s="5">
        <v>1.3379383135091185E-3</v>
      </c>
      <c r="J70">
        <v>30.262999980000004</v>
      </c>
    </row>
    <row r="71" spans="1:21" x14ac:dyDescent="0.2">
      <c r="A71" s="1">
        <v>44007</v>
      </c>
      <c r="B71" s="5">
        <v>-0.14893176395146634</v>
      </c>
      <c r="C71" s="5">
        <v>0.40675726489733477</v>
      </c>
      <c r="D71" s="5">
        <v>4.8034569735259214E-2</v>
      </c>
      <c r="E71" s="5">
        <v>0.13028754770018594</v>
      </c>
      <c r="F71" s="5">
        <v>3.6698199863103645E-2</v>
      </c>
      <c r="G71" s="5">
        <v>6.6617865252024067E-2</v>
      </c>
      <c r="H71" s="5">
        <v>0.45703519974019829</v>
      </c>
      <c r="I71" s="5">
        <v>2.3931930305689741E-3</v>
      </c>
      <c r="J71">
        <v>30.389666683333335</v>
      </c>
    </row>
    <row r="72" spans="1:21" x14ac:dyDescent="0.2">
      <c r="A72" s="1">
        <v>44008</v>
      </c>
      <c r="B72" s="5">
        <v>-7.782775325625374E-2</v>
      </c>
      <c r="C72" s="5">
        <v>0.41998940661378098</v>
      </c>
      <c r="D72" s="5">
        <v>-1.5028426756108614E-2</v>
      </c>
      <c r="E72" s="5">
        <v>0.14784993426217791</v>
      </c>
      <c r="F72" s="5">
        <v>3.6552815293447213E-2</v>
      </c>
      <c r="G72" s="5">
        <v>8.7670301929346897E-2</v>
      </c>
      <c r="H72" s="5">
        <v>0.41611799388201409</v>
      </c>
      <c r="I72" s="5">
        <v>2.1629176458682095E-3</v>
      </c>
      <c r="J72">
        <v>30.416333326666667</v>
      </c>
    </row>
    <row r="73" spans="1:21" x14ac:dyDescent="0.2">
      <c r="A73" s="1">
        <v>44011</v>
      </c>
      <c r="B73" s="5">
        <v>1.6519549706975417E-2</v>
      </c>
      <c r="C73" s="5">
        <v>0.36498574154768704</v>
      </c>
      <c r="D73" s="5">
        <v>-6.2560604496962352E-2</v>
      </c>
      <c r="E73" s="5">
        <v>0.11162950970613938</v>
      </c>
      <c r="F73" s="5">
        <v>2.2885073582874976E-2</v>
      </c>
      <c r="G73" s="5">
        <v>5.4677095710491549E-2</v>
      </c>
      <c r="H73" s="5">
        <v>0.39507141270160823</v>
      </c>
      <c r="I73" s="5">
        <v>2.2669173037014887E-3</v>
      </c>
      <c r="J73">
        <v>30.314333406666663</v>
      </c>
    </row>
    <row r="74" spans="1:21" x14ac:dyDescent="0.2">
      <c r="A74" s="1">
        <v>44012</v>
      </c>
      <c r="B74" s="5">
        <v>6.1838951048836875E-2</v>
      </c>
      <c r="C74" s="5">
        <v>0.28844630634453711</v>
      </c>
      <c r="D74" s="5">
        <v>-1.9791036893290575E-2</v>
      </c>
      <c r="E74" s="5">
        <v>8.7826315292178408E-2</v>
      </c>
      <c r="F74" s="5">
        <v>2.485508066124012E-2</v>
      </c>
      <c r="G74" s="5">
        <v>6.8313444054119071E-2</v>
      </c>
      <c r="H74" s="5">
        <v>0.36012872231071175</v>
      </c>
      <c r="I74" s="5">
        <v>2.646038683143026E-3</v>
      </c>
      <c r="J74">
        <v>30.385000036666661</v>
      </c>
    </row>
    <row r="75" spans="1:21" x14ac:dyDescent="0.2">
      <c r="A75" s="1">
        <v>44013</v>
      </c>
      <c r="B75" s="5">
        <v>-6.4875089267746364E-2</v>
      </c>
      <c r="C75" s="5">
        <v>0.22427427572640954</v>
      </c>
      <c r="D75" s="5">
        <v>-5.2837621836339513E-2</v>
      </c>
      <c r="E75" s="5">
        <v>4.2039480699303106E-2</v>
      </c>
      <c r="F75" s="5">
        <v>2.5895650687380214E-2</v>
      </c>
      <c r="G75" s="5">
        <v>4.7125019458705314E-2</v>
      </c>
      <c r="H75" s="5">
        <v>0.36496830553800291</v>
      </c>
      <c r="I75" s="5">
        <v>1.7791827040199359E-3</v>
      </c>
      <c r="J75">
        <v>30.381333413333326</v>
      </c>
    </row>
    <row r="76" spans="1:21" x14ac:dyDescent="0.2">
      <c r="A76" s="1">
        <v>44014</v>
      </c>
      <c r="B76" s="5">
        <v>-5.3885088494979416E-2</v>
      </c>
      <c r="C76" s="5">
        <v>0.22375874665812781</v>
      </c>
      <c r="D76" s="5">
        <v>-7.3018468761117256E-2</v>
      </c>
      <c r="E76" s="5">
        <v>2.3245946384961996E-2</v>
      </c>
      <c r="F76" s="5">
        <v>2.5117283755994278E-2</v>
      </c>
      <c r="G76" s="5">
        <v>6.121394303117289E-2</v>
      </c>
      <c r="H76" s="5">
        <v>0.1876909525425994</v>
      </c>
      <c r="I76" s="5">
        <v>2.281541345755905E-3</v>
      </c>
      <c r="J76">
        <v>30.419000116666659</v>
      </c>
    </row>
    <row r="77" spans="1:21" x14ac:dyDescent="0.2">
      <c r="A77" s="1">
        <v>44019</v>
      </c>
      <c r="B77" s="5">
        <v>5.7597491783336591E-2</v>
      </c>
      <c r="C77" s="5">
        <v>0.19301366934612535</v>
      </c>
      <c r="D77" s="5">
        <v>-2.7313708108252403E-2</v>
      </c>
      <c r="E77" s="5">
        <v>3.6377547700591852E-2</v>
      </c>
      <c r="F77" s="5">
        <v>3.245652662178404E-2</v>
      </c>
      <c r="G77" s="5">
        <v>5.2656689958152106E-2</v>
      </c>
      <c r="H77" s="5">
        <v>0.25138734689882936</v>
      </c>
      <c r="I77" s="5">
        <v>1.8937246767884866E-3</v>
      </c>
      <c r="J77">
        <v>30.355333453333323</v>
      </c>
    </row>
    <row r="78" spans="1:21" x14ac:dyDescent="0.2">
      <c r="A78" s="1">
        <v>44020</v>
      </c>
      <c r="B78" s="5">
        <v>6.4538521137571289E-2</v>
      </c>
      <c r="C78" s="5">
        <v>0.18712525212505363</v>
      </c>
      <c r="D78" s="5">
        <v>4.0126753448117197E-2</v>
      </c>
      <c r="E78" s="5">
        <v>9.8477865810214421E-2</v>
      </c>
      <c r="F78" s="5">
        <v>5.5737784779048109E-2</v>
      </c>
      <c r="G78" s="5">
        <v>7.6973651556118641E-2</v>
      </c>
      <c r="H78" s="5">
        <v>0.21003408893001546</v>
      </c>
      <c r="I78" s="5">
        <v>2.4137567419189837E-3</v>
      </c>
      <c r="J78">
        <v>30.345000136666656</v>
      </c>
    </row>
    <row r="79" spans="1:21" x14ac:dyDescent="0.2">
      <c r="A79" s="1">
        <v>44021</v>
      </c>
      <c r="B79" s="5">
        <v>2.7352132489625952E-2</v>
      </c>
      <c r="C79" s="5">
        <v>0.17527927416854167</v>
      </c>
      <c r="D79" s="5">
        <v>7.1718390139599089E-3</v>
      </c>
      <c r="E79" s="5">
        <v>6.9267895364901189E-2</v>
      </c>
      <c r="F79" s="5">
        <v>3.8599994429766665E-2</v>
      </c>
      <c r="G79" s="5">
        <v>6.0285925792875492E-2</v>
      </c>
      <c r="H79" s="5">
        <v>0.21416316125399734</v>
      </c>
      <c r="I79" s="5">
        <v>2.1467370428676913E-3</v>
      </c>
      <c r="J79">
        <v>30.292000129999987</v>
      </c>
    </row>
    <row r="80" spans="1:21" x14ac:dyDescent="0.2">
      <c r="A80" s="1">
        <v>44022</v>
      </c>
      <c r="B80" s="5">
        <v>4.7074185779305291E-2</v>
      </c>
      <c r="C80" s="5">
        <v>0.21180243358841161</v>
      </c>
      <c r="D80" s="5">
        <v>9.3053116231534075E-3</v>
      </c>
      <c r="E80" s="5">
        <v>7.0444765112249494E-2</v>
      </c>
      <c r="F80" s="5">
        <v>5.1939020274522164E-2</v>
      </c>
      <c r="G80" s="5">
        <v>5.4901736882421989E-2</v>
      </c>
      <c r="H80" s="5">
        <v>0.17442402177533622</v>
      </c>
      <c r="I80" s="5">
        <v>1.5960389899656769E-3</v>
      </c>
      <c r="J80">
        <v>30.334333479999991</v>
      </c>
    </row>
    <row r="81" spans="1:10" x14ac:dyDescent="0.2">
      <c r="A81" s="1">
        <v>44025</v>
      </c>
      <c r="B81" s="5">
        <v>-4.9365042023723563E-2</v>
      </c>
      <c r="C81" s="5">
        <v>0.17358180506655418</v>
      </c>
      <c r="D81" s="5">
        <v>-3.4931643938029937E-2</v>
      </c>
      <c r="E81" s="5">
        <v>9.6538951415026955E-2</v>
      </c>
      <c r="F81" s="5">
        <v>4.8451210540829528E-2</v>
      </c>
      <c r="G81" s="5">
        <v>3.4165064968157993E-2</v>
      </c>
      <c r="H81" s="5">
        <v>0.16131660588669902</v>
      </c>
      <c r="I81" s="5">
        <v>1.3528239169510387E-3</v>
      </c>
      <c r="J81">
        <v>30.336666803333326</v>
      </c>
    </row>
    <row r="82" spans="1:10" x14ac:dyDescent="0.2">
      <c r="A82" s="1">
        <v>44026</v>
      </c>
      <c r="B82" s="5">
        <v>-5.7317494987577294E-2</v>
      </c>
      <c r="C82" s="5">
        <v>0.12685233254485084</v>
      </c>
      <c r="D82" s="5">
        <v>-1.8353461394280512E-2</v>
      </c>
      <c r="E82" s="5">
        <v>5.4235068319335375E-2</v>
      </c>
      <c r="F82" s="5">
        <v>3.4616791254353921E-2</v>
      </c>
      <c r="G82" s="5">
        <v>4.5178521344671263E-2</v>
      </c>
      <c r="H82" s="5">
        <v>0.16111052911894505</v>
      </c>
      <c r="I82" s="5">
        <v>1.6367078279724257E-3</v>
      </c>
      <c r="J82">
        <v>30.391333449999994</v>
      </c>
    </row>
    <row r="83" spans="1:10" x14ac:dyDescent="0.2">
      <c r="A83" s="1">
        <v>44027</v>
      </c>
      <c r="B83" s="5">
        <v>2.252253204325004E-3</v>
      </c>
      <c r="C83" s="5">
        <v>0.15059713061860072</v>
      </c>
      <c r="D83" s="5">
        <v>-0.10227598035344648</v>
      </c>
      <c r="E83" s="5">
        <v>4.8418288584090488E-2</v>
      </c>
      <c r="F83" s="5">
        <v>3.5636890216677333E-2</v>
      </c>
      <c r="G83" s="5">
        <v>3.4331549066717856E-2</v>
      </c>
      <c r="H83" s="5">
        <v>0.24262924036566391</v>
      </c>
      <c r="I83" s="5">
        <v>1.8132679202313309E-3</v>
      </c>
      <c r="J83">
        <v>30.348000139999993</v>
      </c>
    </row>
    <row r="84" spans="1:10" x14ac:dyDescent="0.2">
      <c r="A84" s="1">
        <v>44028</v>
      </c>
      <c r="B84" s="5">
        <v>-3.0859591626721652E-2</v>
      </c>
      <c r="C84" s="5">
        <v>0.10168629229594196</v>
      </c>
      <c r="D84" s="5">
        <v>-4.2046819630401147E-2</v>
      </c>
      <c r="E84" s="5">
        <v>6.9438190353564105E-2</v>
      </c>
      <c r="F84" s="5">
        <v>3.7522439323089456E-2</v>
      </c>
      <c r="G84" s="5">
        <v>4.1529013678502515E-2</v>
      </c>
      <c r="H84" s="5">
        <v>0.25291790447062062</v>
      </c>
      <c r="I84" s="5">
        <v>1.4269613530584883E-3</v>
      </c>
      <c r="J84">
        <v>30.504000086666657</v>
      </c>
    </row>
    <row r="85" spans="1:10" x14ac:dyDescent="0.2">
      <c r="A85" s="1">
        <v>44029</v>
      </c>
      <c r="B85" s="5">
        <v>-5.8224977183407356E-2</v>
      </c>
      <c r="C85" s="5">
        <v>8.4796536660077138E-2</v>
      </c>
      <c r="D85" s="5">
        <v>-5.4351153958295588E-2</v>
      </c>
      <c r="E85" s="5">
        <v>9.5826402884886558E-2</v>
      </c>
      <c r="F85" s="5">
        <v>5.9879043475463765E-2</v>
      </c>
      <c r="G85" s="5">
        <v>4.527097165619666E-2</v>
      </c>
      <c r="H85" s="5">
        <v>0.24387630613677802</v>
      </c>
      <c r="I85" s="5">
        <v>1.0698925006410549E-3</v>
      </c>
      <c r="J85">
        <v>30.547000119999993</v>
      </c>
    </row>
    <row r="86" spans="1:10" x14ac:dyDescent="0.2">
      <c r="A86" s="1">
        <v>44032</v>
      </c>
      <c r="B86" s="5">
        <v>-0.10462898672981281</v>
      </c>
      <c r="C86" s="5">
        <v>8.6989101057659779E-2</v>
      </c>
      <c r="D86" s="5">
        <v>-6.6702640676198896E-2</v>
      </c>
      <c r="E86" s="5">
        <v>0.11153156891727611</v>
      </c>
      <c r="F86" s="5">
        <v>5.0789520415060962E-2</v>
      </c>
      <c r="G86" s="5">
        <v>2.4318993241541735E-2</v>
      </c>
      <c r="H86" s="5">
        <v>0.15328816744199669</v>
      </c>
      <c r="I86" s="5">
        <v>1.461430737491407E-3</v>
      </c>
      <c r="J86">
        <v>30.577666786666661</v>
      </c>
    </row>
    <row r="87" spans="1:10" x14ac:dyDescent="0.2">
      <c r="A87" s="1">
        <v>44033</v>
      </c>
      <c r="B87" s="5">
        <v>-6.1923163771587769E-2</v>
      </c>
      <c r="C87" s="5">
        <v>5.9151089314433719E-2</v>
      </c>
      <c r="D87" s="5">
        <v>-2.5650116702143896E-2</v>
      </c>
      <c r="E87" s="5">
        <v>0.20970042943834694</v>
      </c>
      <c r="F87" s="5">
        <v>9.130497852031258E-2</v>
      </c>
      <c r="G87" s="5">
        <v>3.2701667981547965E-2</v>
      </c>
      <c r="H87" s="5">
        <v>0.18809413279208545</v>
      </c>
      <c r="I87" s="5">
        <v>6.5488326317828785E-4</v>
      </c>
      <c r="J87">
        <v>30.655666793333332</v>
      </c>
    </row>
    <row r="88" spans="1:10" x14ac:dyDescent="0.2">
      <c r="A88" s="1">
        <v>44034</v>
      </c>
      <c r="B88" s="5">
        <v>-6.2267950100103657E-2</v>
      </c>
      <c r="C88" s="5">
        <v>9.2712125690667363E-2</v>
      </c>
      <c r="D88" s="5">
        <v>-2.7391872029384694E-2</v>
      </c>
      <c r="E88" s="5">
        <v>0.25732599276410884</v>
      </c>
      <c r="F88" s="5">
        <v>8.9690910919295194E-2</v>
      </c>
      <c r="G88" s="5">
        <v>1.819080011007345E-2</v>
      </c>
      <c r="H88" s="5">
        <v>0.13777788794998691</v>
      </c>
      <c r="I88" s="5">
        <v>4.4691564274824356E-4</v>
      </c>
      <c r="J88">
        <v>30.651333486666662</v>
      </c>
    </row>
    <row r="89" spans="1:10" x14ac:dyDescent="0.2">
      <c r="A89" s="1">
        <v>44035</v>
      </c>
      <c r="B89" s="5">
        <v>1.0135221894042923E-2</v>
      </c>
      <c r="C89" s="5">
        <v>5.3255928024413826E-2</v>
      </c>
      <c r="D89" s="5">
        <v>-1.747220259763059E-2</v>
      </c>
      <c r="E89" s="5">
        <v>0.25611101882291926</v>
      </c>
      <c r="F89" s="5">
        <v>9.3148496761547558E-2</v>
      </c>
      <c r="G89" s="5">
        <v>7.3470726243129473E-3</v>
      </c>
      <c r="H89" s="5">
        <v>0.16151898203374684</v>
      </c>
      <c r="I89" s="5">
        <v>2.9469597778012681E-4</v>
      </c>
      <c r="J89">
        <v>30.649333439999996</v>
      </c>
    </row>
    <row r="90" spans="1:10" x14ac:dyDescent="0.2">
      <c r="A90" s="1">
        <v>44036</v>
      </c>
      <c r="B90" s="5">
        <v>1.5607897665990883E-2</v>
      </c>
      <c r="C90" s="5">
        <v>4.1791221637564088E-2</v>
      </c>
      <c r="D90" s="5">
        <v>-3.4226926820030555E-2</v>
      </c>
      <c r="E90" s="5">
        <v>0.2499774043964183</v>
      </c>
      <c r="F90" s="5">
        <v>9.7806045510672721E-2</v>
      </c>
      <c r="G90" s="5">
        <v>1.8544805915400132E-2</v>
      </c>
      <c r="H90" s="5">
        <v>0.1983474233594858</v>
      </c>
      <c r="I90" s="5">
        <v>2.6528306552232026E-4</v>
      </c>
      <c r="J90">
        <v>30.617000129999997</v>
      </c>
    </row>
    <row r="91" spans="1:10" x14ac:dyDescent="0.2">
      <c r="A91" s="1">
        <v>44039</v>
      </c>
      <c r="B91" s="5">
        <v>-4.4552053414364065E-2</v>
      </c>
      <c r="C91" s="5">
        <v>0.13518110429919253</v>
      </c>
      <c r="D91" s="5">
        <v>0.17175953999065213</v>
      </c>
      <c r="E91" s="5">
        <v>0.31452793423516989</v>
      </c>
      <c r="F91" s="5">
        <v>0.10426783935507379</v>
      </c>
      <c r="G91" s="5">
        <v>1.2941632250803995E-2</v>
      </c>
      <c r="H91" s="5">
        <v>0.14596096239352699</v>
      </c>
      <c r="I91" s="5">
        <v>2.5359723558143086E-3</v>
      </c>
      <c r="J91">
        <v>30.508666796666667</v>
      </c>
    </row>
    <row r="92" spans="1:10" x14ac:dyDescent="0.2">
      <c r="A92" s="1">
        <v>44040</v>
      </c>
      <c r="B92" s="5">
        <v>3.9087388708046754E-2</v>
      </c>
      <c r="C92" s="5">
        <v>0.12383199553580923</v>
      </c>
      <c r="D92" s="5">
        <v>0.14177248762920908</v>
      </c>
      <c r="E92" s="5">
        <v>0.32930457018820669</v>
      </c>
      <c r="F92" s="5">
        <v>0.11272411647570257</v>
      </c>
      <c r="G92" s="5">
        <v>6.23768974159217E-2</v>
      </c>
      <c r="H92" s="5">
        <v>0.12624018588613792</v>
      </c>
      <c r="I92" s="5">
        <v>1.8869475487058823E-3</v>
      </c>
      <c r="J92">
        <v>30.459000136666667</v>
      </c>
    </row>
    <row r="93" spans="1:10" x14ac:dyDescent="0.2">
      <c r="A93" s="1">
        <v>44883</v>
      </c>
      <c r="B93" s="5">
        <v>-6.8220454152749035E-2</v>
      </c>
      <c r="C93" s="5">
        <v>-0.14569487881772017</v>
      </c>
      <c r="D93" s="5">
        <v>-0.16031104022091575</v>
      </c>
      <c r="E93" s="5">
        <v>3.5977893720858647E-2</v>
      </c>
      <c r="F93" s="5">
        <v>2.6042988141456339E-2</v>
      </c>
      <c r="G93" s="5">
        <v>-2.5780784967226144E-2</v>
      </c>
      <c r="H93" s="5"/>
      <c r="I93" s="5">
        <v>2.8567110344382362E-3</v>
      </c>
      <c r="J93">
        <v>30.011666743333329</v>
      </c>
    </row>
    <row r="94" spans="1:10" x14ac:dyDescent="0.2">
      <c r="A94" s="1">
        <v>44886</v>
      </c>
      <c r="B94" s="5">
        <v>5.1635116301663189E-2</v>
      </c>
      <c r="C94" s="5">
        <v>-0.13364113199363145</v>
      </c>
      <c r="D94" s="5">
        <v>-0.19299573929203329</v>
      </c>
      <c r="E94" s="5">
        <v>6.2113968172911774E-2</v>
      </c>
      <c r="F94" s="5">
        <v>3.7722640607210964E-2</v>
      </c>
      <c r="G94" s="5">
        <v>5.4478583705998597E-3</v>
      </c>
      <c r="H94" s="5"/>
      <c r="I94" s="5">
        <v>2.9776928592096827E-3</v>
      </c>
      <c r="J94">
        <v>30.049000039999999</v>
      </c>
    </row>
    <row r="95" spans="1:10" x14ac:dyDescent="0.2">
      <c r="A95" s="1">
        <v>44887</v>
      </c>
      <c r="B95" s="5">
        <v>2.7366193751475795E-2</v>
      </c>
      <c r="C95" s="5">
        <v>-9.8729561481793113E-2</v>
      </c>
      <c r="D95" s="5">
        <v>-0.16173745614479307</v>
      </c>
      <c r="E95" s="5">
        <v>8.56205948678678E-2</v>
      </c>
      <c r="F95" s="5">
        <v>3.1468780730869866E-2</v>
      </c>
      <c r="G95" s="5">
        <v>-8.781826252850615E-3</v>
      </c>
      <c r="H95" s="5"/>
      <c r="I95" s="5">
        <v>3.6453310112539235E-3</v>
      </c>
      <c r="J95">
        <v>30.03066673333333</v>
      </c>
    </row>
    <row r="96" spans="1:10" x14ac:dyDescent="0.2">
      <c r="A96" s="1">
        <v>44888</v>
      </c>
      <c r="B96" s="5">
        <v>0.12721779746767004</v>
      </c>
      <c r="C96" s="5">
        <v>-0.11306746126465703</v>
      </c>
      <c r="D96" s="5">
        <v>-0.1417119180206623</v>
      </c>
      <c r="E96" s="5">
        <v>0.12809102128079863</v>
      </c>
      <c r="F96" s="5">
        <v>3.9793746232969399E-2</v>
      </c>
      <c r="G96" s="5">
        <v>-1.7444682181962214E-3</v>
      </c>
      <c r="H96" s="5"/>
      <c r="I96" s="5">
        <v>3.9517798939574947E-3</v>
      </c>
      <c r="J96">
        <v>30.034666699999995</v>
      </c>
    </row>
  </sheetData>
  <mergeCells count="2">
    <mergeCell ref="Z1:AC1"/>
    <mergeCell ref="Z17:AB17"/>
  </mergeCells>
  <pageMargins left="0.7" right="0.7" top="0.75" bottom="0.75" header="0.3" footer="0.3"/>
  <ignoredErrors>
    <ignoredError sqref="Y4 Y6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66CE-4187-634B-A3B3-4425AFAB9FC9}">
  <dimension ref="A1:S1014"/>
  <sheetViews>
    <sheetView topLeftCell="C1" workbookViewId="0">
      <selection activeCell="D28" sqref="D28"/>
    </sheetView>
  </sheetViews>
  <sheetFormatPr baseColWidth="10" defaultRowHeight="16" x14ac:dyDescent="0.2"/>
  <sheetData>
    <row r="1" spans="1:19" x14ac:dyDescent="0.2">
      <c r="A1" t="s">
        <v>0</v>
      </c>
      <c r="B1" s="5" t="s">
        <v>49</v>
      </c>
      <c r="C1" s="5" t="s">
        <v>50</v>
      </c>
      <c r="D1" s="5" t="s">
        <v>35</v>
      </c>
      <c r="E1" s="5" t="s">
        <v>36</v>
      </c>
      <c r="F1" s="5" t="s">
        <v>37</v>
      </c>
      <c r="G1" s="5" t="s">
        <v>7</v>
      </c>
      <c r="H1" s="5" t="s">
        <v>8</v>
      </c>
      <c r="I1" s="5" t="s">
        <v>51</v>
      </c>
      <c r="J1" s="5" t="s">
        <v>53</v>
      </c>
      <c r="K1" s="5"/>
      <c r="N1" s="15" t="s">
        <v>52</v>
      </c>
      <c r="O1" s="15"/>
      <c r="P1" s="15"/>
      <c r="Q1" s="15"/>
    </row>
    <row r="2" spans="1:19" x14ac:dyDescent="0.2">
      <c r="A2" s="1">
        <v>43832</v>
      </c>
      <c r="B2" s="5">
        <f>$L$3*'Summary statistics'!B3</f>
        <v>1.0751255798692256E-4</v>
      </c>
      <c r="C2" s="5">
        <f>$M$3*'Summary statistics'!C3</f>
        <v>8.6022067680488674E-4</v>
      </c>
      <c r="D2" s="5">
        <f>$N$3*'Summary statistics'!D3</f>
        <v>1.5021823068815708E-3</v>
      </c>
      <c r="E2" s="5">
        <f>$O$3*'Summary statistics'!E3</f>
        <v>1.6576005827233375E-4</v>
      </c>
      <c r="F2" s="5">
        <f>$P$3*'Summary statistics'!F3</f>
        <v>4.5077105381542351E-4</v>
      </c>
      <c r="G2" s="5">
        <f>$Q$3*'Summary statistics'!G3</f>
        <v>-2.0765234119908205E-4</v>
      </c>
      <c r="H2" s="5">
        <f>$R$3*'Summary statistics'!H3</f>
        <v>1.4773928857379887E-3</v>
      </c>
      <c r="I2" s="5">
        <f>$S$3*'Summary statistics'!I3</f>
        <v>-5.6679276624668814E-3</v>
      </c>
      <c r="J2" s="5">
        <f>SUM(B2:I2)</f>
        <v>-1.3117404641668374E-3</v>
      </c>
      <c r="L2" s="5" t="s">
        <v>49</v>
      </c>
      <c r="M2" s="5" t="s">
        <v>50</v>
      </c>
      <c r="N2" s="5" t="s">
        <v>35</v>
      </c>
      <c r="O2" s="5" t="s">
        <v>36</v>
      </c>
      <c r="P2" s="5" t="s">
        <v>37</v>
      </c>
      <c r="Q2" s="5" t="s">
        <v>7</v>
      </c>
      <c r="R2" s="5" t="s">
        <v>8</v>
      </c>
      <c r="S2" s="5" t="s">
        <v>51</v>
      </c>
    </row>
    <row r="3" spans="1:19" x14ac:dyDescent="0.2">
      <c r="A3" s="1">
        <v>43833</v>
      </c>
      <c r="B3" s="5">
        <f>$L$3*'Summary statistics'!B4</f>
        <v>6.6990484550115859E-5</v>
      </c>
      <c r="C3" s="5">
        <f>$M$3*'Summary statistics'!C4</f>
        <v>9.9520592796124074E-5</v>
      </c>
      <c r="D3" s="5">
        <f>$N$3*'Summary statistics'!D4</f>
        <v>1.574435751391965E-3</v>
      </c>
      <c r="E3" s="5">
        <f>$O$3*'Summary statistics'!E4</f>
        <v>4.4040746402398918E-5</v>
      </c>
      <c r="F3" s="5">
        <f>$P$3*'Summary statistics'!F4</f>
        <v>3.0025358249671883E-4</v>
      </c>
      <c r="G3" s="5">
        <f>$Q$3*'Summary statistics'!G4</f>
        <v>7.1440735929037213E-5</v>
      </c>
      <c r="H3" s="5">
        <f>$R$3*'Summary statistics'!H4</f>
        <v>1.9051695042362996E-4</v>
      </c>
      <c r="I3" s="5">
        <f>$S$3*'Summary statistics'!I4</f>
        <v>2.8217330866580426E-3</v>
      </c>
      <c r="J3" s="5">
        <f t="shared" ref="J3:J66" si="0">SUM(B3:I3)</f>
        <v>5.1689319306480325E-3</v>
      </c>
      <c r="L3">
        <f>0.2/7</f>
        <v>2.8571428571428574E-2</v>
      </c>
      <c r="M3">
        <f t="shared" ref="M3:R3" si="1">0.2/7</f>
        <v>2.8571428571428574E-2</v>
      </c>
      <c r="N3">
        <f t="shared" si="1"/>
        <v>2.8571428571428574E-2</v>
      </c>
      <c r="O3">
        <f t="shared" si="1"/>
        <v>2.8571428571428574E-2</v>
      </c>
      <c r="P3">
        <f t="shared" si="1"/>
        <v>2.8571428571428574E-2</v>
      </c>
      <c r="Q3">
        <f t="shared" si="1"/>
        <v>2.8571428571428574E-2</v>
      </c>
      <c r="R3">
        <f t="shared" si="1"/>
        <v>2.8571428571428574E-2</v>
      </c>
      <c r="S3">
        <v>0.8</v>
      </c>
    </row>
    <row r="4" spans="1:19" x14ac:dyDescent="0.2">
      <c r="A4" s="1">
        <v>43836</v>
      </c>
      <c r="B4" s="5">
        <f>$L$3*'Summary statistics'!B5</f>
        <v>3.5905921532653227E-4</v>
      </c>
      <c r="C4" s="5">
        <f>$M$3*'Summary statistics'!C5</f>
        <v>-2.5856672914051224E-4</v>
      </c>
      <c r="D4" s="5">
        <f>$N$3*'Summary statistics'!D5</f>
        <v>1.4243063203290326E-3</v>
      </c>
      <c r="E4" s="5">
        <f>$O$3*'Summary statistics'!E5</f>
        <v>3.3437359179245755E-4</v>
      </c>
      <c r="F4" s="5">
        <f>$P$3*'Summary statistics'!F5</f>
        <v>9.9992375384196696E-5</v>
      </c>
      <c r="G4" s="5">
        <f>$Q$3*'Summary statistics'!G5</f>
        <v>-7.2765398609446895E-5</v>
      </c>
      <c r="H4" s="5">
        <f>$R$3*'Summary statistics'!H5</f>
        <v>2.5426962735159624E-4</v>
      </c>
      <c r="I4" s="5">
        <f>$S$3*'Summary statistics'!I5</f>
        <v>-2.245715954311789E-3</v>
      </c>
      <c r="J4" s="5">
        <f t="shared" si="0"/>
        <v>-1.0504695187793294E-4</v>
      </c>
    </row>
    <row r="5" spans="1:19" x14ac:dyDescent="0.2">
      <c r="A5" s="1">
        <v>43837</v>
      </c>
      <c r="B5" s="5">
        <f>$L$3*'Summary statistics'!B6</f>
        <v>-2.7887741741344942E-4</v>
      </c>
      <c r="C5" s="5">
        <f>$M$3*'Summary statistics'!C6</f>
        <v>-1.4439457830582813E-3</v>
      </c>
      <c r="D5" s="5">
        <f>$N$3*'Summary statistics'!D6</f>
        <v>-3.3866119438850342E-4</v>
      </c>
      <c r="E5" s="5">
        <f>$O$3*'Summary statistics'!E6</f>
        <v>-3.5323988548721522E-4</v>
      </c>
      <c r="F5" s="5">
        <f>$P$3*'Summary statistics'!F6</f>
        <v>-2.5704888189629927E-4</v>
      </c>
      <c r="G5" s="5">
        <f>$Q$3*'Summary statistics'!G6</f>
        <v>2.1993356672090348E-4</v>
      </c>
      <c r="H5" s="5">
        <f>$R$3*'Summary statistics'!H6</f>
        <v>1.635294569706607E-3</v>
      </c>
      <c r="I5" s="5">
        <f>$S$3*'Summary statistics'!I6</f>
        <v>3.9123498869894774E-3</v>
      </c>
      <c r="J5" s="5">
        <f t="shared" si="0"/>
        <v>3.0958048611732392E-3</v>
      </c>
    </row>
    <row r="6" spans="1:19" x14ac:dyDescent="0.2">
      <c r="A6" s="1">
        <v>43838</v>
      </c>
      <c r="B6" s="5">
        <f>$L$3*'Summary statistics'!B7</f>
        <v>3.3168968489294404E-4</v>
      </c>
      <c r="C6" s="5">
        <f>$M$3*'Summary statistics'!C7</f>
        <v>-2.3975354743626154E-5</v>
      </c>
      <c r="D6" s="5">
        <f>$N$3*'Summary statistics'!D7</f>
        <v>-7.8054335800271013E-4</v>
      </c>
      <c r="E6" s="5">
        <f>$O$3*'Summary statistics'!E7</f>
        <v>-3.6562557505154128E-4</v>
      </c>
      <c r="F6" s="5">
        <f>$P$3*'Summary statistics'!F7</f>
        <v>-1.0824956186744493E-4</v>
      </c>
      <c r="G6" s="5">
        <f>$Q$3*'Summary statistics'!G7</f>
        <v>1.3769389816996921E-4</v>
      </c>
      <c r="H6" s="5">
        <f>$R$3*'Summary statistics'!H7</f>
        <v>-1.5090451819749285E-4</v>
      </c>
      <c r="I6" s="5">
        <f>$S$3*'Summary statistics'!I7</f>
        <v>5.3065952300605391E-3</v>
      </c>
      <c r="J6" s="5">
        <f t="shared" si="0"/>
        <v>4.3466804452606369E-3</v>
      </c>
    </row>
    <row r="7" spans="1:19" x14ac:dyDescent="0.2">
      <c r="A7" s="1">
        <v>43839</v>
      </c>
      <c r="B7" s="5">
        <f>$L$3*'Summary statistics'!B8</f>
        <v>4.7096827776255476E-4</v>
      </c>
      <c r="C7" s="5">
        <f>$M$3*'Summary statistics'!C8</f>
        <v>-2.5054364353117961E-4</v>
      </c>
      <c r="D7" s="5">
        <f>$N$3*'Summary statistics'!D8</f>
        <v>1.2289952811633262E-3</v>
      </c>
      <c r="E7" s="5">
        <f>$O$3*'Summary statistics'!E8</f>
        <v>2.6795076822287185E-4</v>
      </c>
      <c r="F7" s="5">
        <f>$P$3*'Summary statistics'!F8</f>
        <v>1.0641823612432847E-4</v>
      </c>
      <c r="G7" s="5">
        <f>$Q$3*'Summary statistics'!G8</f>
        <v>-9.872260280215408E-5</v>
      </c>
      <c r="H7" s="5">
        <f>$R$3*'Summary statistics'!H8</f>
        <v>-4.5864686480279356E-4</v>
      </c>
      <c r="I7" s="5">
        <f>$S$3*'Summary statistics'!I8</f>
        <v>-2.2874458440370017E-3</v>
      </c>
      <c r="J7" s="5">
        <f t="shared" si="0"/>
        <v>-1.0210263919000475E-3</v>
      </c>
    </row>
    <row r="8" spans="1:19" x14ac:dyDescent="0.2">
      <c r="A8" s="1">
        <v>43840</v>
      </c>
      <c r="B8" s="5">
        <f>$L$3*'Summary statistics'!B9</f>
        <v>-2.6069002541740483E-4</v>
      </c>
      <c r="C8" s="5">
        <f>$M$3*'Summary statistics'!C9</f>
        <v>-4.6839456501932529E-4</v>
      </c>
      <c r="D8" s="5">
        <f>$N$3*'Summary statistics'!D9</f>
        <v>-2.6540757685194935E-4</v>
      </c>
      <c r="E8" s="5">
        <f>$O$3*'Summary statistics'!E9</f>
        <v>-1.725323496765373E-4</v>
      </c>
      <c r="F8" s="5">
        <f>$P$3*'Summary statistics'!F9</f>
        <v>-1.745133990955743E-4</v>
      </c>
      <c r="G8" s="5">
        <f>$Q$3*'Summary statistics'!G9</f>
        <v>2.1839140443900601E-4</v>
      </c>
      <c r="H8" s="5">
        <f>$R$3*'Summary statistics'!H9</f>
        <v>-4.6470554712927444E-4</v>
      </c>
      <c r="I8" s="5">
        <f>$S$3*'Summary statistics'!I9</f>
        <v>5.5616476738529468E-3</v>
      </c>
      <c r="J8" s="5">
        <f t="shared" si="0"/>
        <v>3.9737956151018874E-3</v>
      </c>
    </row>
    <row r="9" spans="1:19" x14ac:dyDescent="0.2">
      <c r="A9" s="1">
        <v>43843</v>
      </c>
      <c r="B9" s="5">
        <f>$L$3*'Summary statistics'!B10</f>
        <v>6.5395836678617522E-5</v>
      </c>
      <c r="C9" s="5">
        <f>$M$3*'Summary statistics'!C10</f>
        <v>7.3694723785370386E-5</v>
      </c>
      <c r="D9" s="5">
        <f>$N$3*'Summary statistics'!D10</f>
        <v>2.422683733389774E-3</v>
      </c>
      <c r="E9" s="5">
        <f>$O$3*'Summary statistics'!E10</f>
        <v>-4.0613716801515891E-4</v>
      </c>
      <c r="F9" s="5">
        <f>$P$3*'Summary statistics'!F10</f>
        <v>-1.1077073284843173E-4</v>
      </c>
      <c r="G9" s="5">
        <f>$Q$3*'Summary statistics'!G10</f>
        <v>-1.5202767262268632E-5</v>
      </c>
      <c r="H9" s="5">
        <f>$R$3*'Summary statistics'!H10</f>
        <v>1.0067853441789892E-3</v>
      </c>
      <c r="I9" s="5">
        <f>$S$3*'Summary statistics'!I10</f>
        <v>-1.2125493854182271E-3</v>
      </c>
      <c r="J9" s="5">
        <f t="shared" si="0"/>
        <v>1.8238995844886644E-3</v>
      </c>
    </row>
    <row r="10" spans="1:19" x14ac:dyDescent="0.2">
      <c r="A10" s="1">
        <v>43844</v>
      </c>
      <c r="B10" s="5">
        <f>$L$3*'Summary statistics'!B11</f>
        <v>-8.8899008602027281E-4</v>
      </c>
      <c r="C10" s="5">
        <f>$M$3*'Summary statistics'!C11</f>
        <v>-2.0682613584696639E-4</v>
      </c>
      <c r="D10" s="5">
        <f>$N$3*'Summary statistics'!D11</f>
        <v>-3.5294360224532865E-5</v>
      </c>
      <c r="E10" s="5">
        <f>$O$3*'Summary statistics'!E11</f>
        <v>3.9343310885901945E-4</v>
      </c>
      <c r="F10" s="5">
        <f>$P$3*'Summary statistics'!F11</f>
        <v>1.7335070835512267E-4</v>
      </c>
      <c r="G10" s="5">
        <f>$Q$3*'Summary statistics'!G11</f>
        <v>4.9921603245769823E-5</v>
      </c>
      <c r="H10" s="5">
        <f>$R$3*'Summary statistics'!H11</f>
        <v>-2.064839740303113E-4</v>
      </c>
      <c r="I10" s="5">
        <f>$S$3*'Summary statistics'!I11</f>
        <v>1.4947268986746523E-3</v>
      </c>
      <c r="J10" s="5">
        <f t="shared" si="0"/>
        <v>7.7383776301248076E-4</v>
      </c>
    </row>
    <row r="11" spans="1:19" x14ac:dyDescent="0.2">
      <c r="A11" s="1">
        <v>43845</v>
      </c>
      <c r="B11" s="5">
        <f>$L$3*'Summary statistics'!B12</f>
        <v>-5.8547267971274038E-4</v>
      </c>
      <c r="C11" s="5">
        <f>$M$3*'Summary statistics'!C12</f>
        <v>3.4876585878682617E-4</v>
      </c>
      <c r="D11" s="5">
        <f>$N$3*'Summary statistics'!D12</f>
        <v>-2.9768280722730216E-4</v>
      </c>
      <c r="E11" s="5">
        <f>$O$3*'Summary statistics'!E12</f>
        <v>-7.793586261449854E-5</v>
      </c>
      <c r="F11" s="5">
        <f>$P$3*'Summary statistics'!F12</f>
        <v>-6.4422639631116967E-5</v>
      </c>
      <c r="G11" s="5">
        <f>$Q$3*'Summary statistics'!G12</f>
        <v>1.9666504788394732E-4</v>
      </c>
      <c r="H11" s="5">
        <f>$R$3*'Summary statistics'!H12</f>
        <v>5.830844106567665E-4</v>
      </c>
      <c r="I11" s="5">
        <f>$S$3*'Summary statistics'!I12</f>
        <v>6.6653933057610722E-3</v>
      </c>
      <c r="J11" s="5">
        <f t="shared" si="0"/>
        <v>6.7683946339029541E-3</v>
      </c>
    </row>
    <row r="12" spans="1:19" x14ac:dyDescent="0.2">
      <c r="A12" s="1">
        <v>43846</v>
      </c>
      <c r="B12" s="5">
        <f>$L$3*'Summary statistics'!B13</f>
        <v>-1.0365282345798266E-3</v>
      </c>
      <c r="C12" s="5">
        <f>$M$3*'Summary statistics'!C13</f>
        <v>9.7630031947451915E-6</v>
      </c>
      <c r="D12" s="5">
        <f>$N$3*'Summary statistics'!D13</f>
        <v>6.0319700652744892E-4</v>
      </c>
      <c r="E12" s="5">
        <f>$O$3*'Summary statistics'!E13</f>
        <v>2.1262851818708544E-4</v>
      </c>
      <c r="F12" s="5">
        <f>$P$3*'Summary statistics'!F13</f>
        <v>1.8001859733236808E-4</v>
      </c>
      <c r="G12" s="5">
        <f>$Q$3*'Summary statistics'!G13</f>
        <v>7.2273956688754615E-5</v>
      </c>
      <c r="H12" s="5">
        <f>$R$3*'Summary statistics'!H13</f>
        <v>-3.2449002660649259E-4</v>
      </c>
      <c r="I12" s="5">
        <f>$S$3*'Summary statistics'!I13</f>
        <v>3.0837645741773039E-3</v>
      </c>
      <c r="J12" s="5">
        <f t="shared" si="0"/>
        <v>2.8006273949213868E-3</v>
      </c>
    </row>
    <row r="13" spans="1:19" x14ac:dyDescent="0.2">
      <c r="A13" s="1">
        <v>43847</v>
      </c>
      <c r="B13" s="5">
        <f>$L$3*'Summary statistics'!B14</f>
        <v>-1.5836348042654739E-3</v>
      </c>
      <c r="C13" s="5">
        <f>$M$3*'Summary statistics'!C14</f>
        <v>-9.7780480690409341E-5</v>
      </c>
      <c r="D13" s="5">
        <f>$N$3*'Summary statistics'!D14</f>
        <v>-5.8454158699732613E-4</v>
      </c>
      <c r="E13" s="5">
        <f>$O$3*'Summary statistics'!E14</f>
        <v>-4.2203763772321554E-4</v>
      </c>
      <c r="F13" s="5">
        <f>$P$3*'Summary statistics'!F14</f>
        <v>9.1542817647151695E-6</v>
      </c>
      <c r="G13" s="5">
        <f>$Q$3*'Summary statistics'!G14</f>
        <v>-4.6440836871514587E-5</v>
      </c>
      <c r="H13" s="5">
        <f>$R$3*'Summary statistics'!H14</f>
        <v>4.0095205442051149E-3</v>
      </c>
      <c r="I13" s="5">
        <f>$S$3*'Summary statistics'!I14</f>
        <v>-2.1243815497139409E-3</v>
      </c>
      <c r="J13" s="5">
        <f t="shared" si="0"/>
        <v>-8.4014207029204984E-4</v>
      </c>
    </row>
    <row r="14" spans="1:19" x14ac:dyDescent="0.2">
      <c r="A14" s="1">
        <v>43851</v>
      </c>
      <c r="B14" s="5">
        <f>$L$3*'Summary statistics'!B15</f>
        <v>1.503762869792769E-4</v>
      </c>
      <c r="C14" s="5">
        <f>$M$3*'Summary statistics'!C15</f>
        <v>-7.9452957311057395E-4</v>
      </c>
      <c r="D14" s="5">
        <f>$N$3*'Summary statistics'!D15</f>
        <v>-1.7755561225315668E-4</v>
      </c>
      <c r="E14" s="5">
        <f>$O$3*'Summary statistics'!E15</f>
        <v>3.2070301460581802E-5</v>
      </c>
      <c r="F14" s="5">
        <f>$P$3*'Summary statistics'!F15</f>
        <v>-7.5151836202794087E-5</v>
      </c>
      <c r="G14" s="5">
        <f>$Q$3*'Summary statistics'!G15</f>
        <v>2.1517060349366081E-6</v>
      </c>
      <c r="H14" s="5">
        <f>$R$3*'Summary statistics'!H15</f>
        <v>4.7361766613966538E-5</v>
      </c>
      <c r="I14" s="5">
        <f>$S$3*'Summary statistics'!I15</f>
        <v>2.3123684775608723E-4</v>
      </c>
      <c r="J14" s="5">
        <f t="shared" si="0"/>
        <v>-5.840401127216755E-4</v>
      </c>
    </row>
    <row r="15" spans="1:19" x14ac:dyDescent="0.2">
      <c r="A15" s="1">
        <v>43852</v>
      </c>
      <c r="B15" s="5">
        <f>$L$3*'Summary statistics'!B16</f>
        <v>3.132372799219822E-4</v>
      </c>
      <c r="C15" s="5">
        <f>$M$3*'Summary statistics'!C16</f>
        <v>-5.8503144043791841E-4</v>
      </c>
      <c r="D15" s="5">
        <f>$N$3*'Summary statistics'!D16</f>
        <v>-9.1457252025842098E-4</v>
      </c>
      <c r="E15" s="5">
        <f>$O$3*'Summary statistics'!E16</f>
        <v>1.6025705235413301E-6</v>
      </c>
      <c r="F15" s="5">
        <f>$P$3*'Summary statistics'!F16</f>
        <v>1.5923389511240081E-4</v>
      </c>
      <c r="G15" s="5">
        <f>$Q$3*'Summary statistics'!G16</f>
        <v>5.3740053783890512E-5</v>
      </c>
      <c r="H15" s="5">
        <f>$R$3*'Summary statistics'!H16</f>
        <v>-3.1796253782091018E-4</v>
      </c>
      <c r="I15" s="5">
        <f>$S$3*'Summary statistics'!I16</f>
        <v>9.1225155771656834E-4</v>
      </c>
      <c r="J15" s="5">
        <f t="shared" si="0"/>
        <v>-3.7750114145886657E-4</v>
      </c>
    </row>
    <row r="16" spans="1:19" x14ac:dyDescent="0.2">
      <c r="A16" s="1">
        <v>43853</v>
      </c>
      <c r="B16" s="5">
        <f>$L$3*'Summary statistics'!B17</f>
        <v>-4.9378403282137034E-4</v>
      </c>
      <c r="C16" s="5">
        <f>$M$3*'Summary statistics'!C17</f>
        <v>-7.2876969678158316E-4</v>
      </c>
      <c r="D16" s="5">
        <f>$N$3*'Summary statistics'!D17</f>
        <v>1.1805130647676454E-4</v>
      </c>
      <c r="E16" s="5">
        <f>$O$3*'Summary statistics'!E17</f>
        <v>4.5153049880417527E-4</v>
      </c>
      <c r="F16" s="5">
        <f>$P$3*'Summary statistics'!F17</f>
        <v>1.1839132467012643E-4</v>
      </c>
      <c r="G16" s="5">
        <f>$Q$3*'Summary statistics'!G17</f>
        <v>-2.8055861920358194E-4</v>
      </c>
      <c r="H16" s="5">
        <f>$R$3*'Summary statistics'!H17</f>
        <v>1.089375115353157E-3</v>
      </c>
      <c r="I16" s="5">
        <f>$S$3*'Summary statistics'!I17</f>
        <v>-7.2666150319493404E-3</v>
      </c>
      <c r="J16" s="5">
        <f t="shared" si="0"/>
        <v>-6.9923791354516525E-3</v>
      </c>
    </row>
    <row r="17" spans="1:10" x14ac:dyDescent="0.2">
      <c r="A17" s="1">
        <v>43854</v>
      </c>
      <c r="B17" s="5">
        <f>$L$3*'Summary statistics'!B18</f>
        <v>1.3551691131464662E-4</v>
      </c>
      <c r="C17" s="5">
        <f>$M$3*'Summary statistics'!C18</f>
        <v>-5.5904140703872339E-4</v>
      </c>
      <c r="D17" s="5">
        <f>$N$3*'Summary statistics'!D18</f>
        <v>1.4091699456526769E-3</v>
      </c>
      <c r="E17" s="5">
        <f>$O$3*'Summary statistics'!E18</f>
        <v>-9.0053514158427327E-5</v>
      </c>
      <c r="F17" s="5">
        <f>$P$3*'Summary statistics'!F18</f>
        <v>9.9795520848519129E-5</v>
      </c>
      <c r="G17" s="5">
        <f>$Q$3*'Summary statistics'!G18</f>
        <v>-4.7233806259244706E-4</v>
      </c>
      <c r="H17" s="5">
        <f>$R$3*'Summary statistics'!H18</f>
        <v>7.5706885359181643E-4</v>
      </c>
      <c r="I17" s="5">
        <f>$S$3*'Summary statistics'!I18</f>
        <v>-1.268458009470695E-2</v>
      </c>
      <c r="J17" s="5">
        <f t="shared" si="0"/>
        <v>-1.1404461847088888E-2</v>
      </c>
    </row>
    <row r="18" spans="1:10" x14ac:dyDescent="0.2">
      <c r="A18" s="1">
        <v>43857</v>
      </c>
      <c r="B18" s="5">
        <f>$L$3*'Summary statistics'!B19</f>
        <v>4.7669808308297535E-4</v>
      </c>
      <c r="C18" s="5">
        <f>$M$3*'Summary statistics'!C19</f>
        <v>1.8222319720213873E-4</v>
      </c>
      <c r="D18" s="5">
        <f>$N$3*'Summary statistics'!D19</f>
        <v>1.6000133373206247E-3</v>
      </c>
      <c r="E18" s="5">
        <f>$O$3*'Summary statistics'!E19</f>
        <v>-9.6228694863076283E-4</v>
      </c>
      <c r="F18" s="5">
        <f>$P$3*'Summary statistics'!F19</f>
        <v>-1.3799140774792409E-4</v>
      </c>
      <c r="G18" s="5">
        <f>$Q$3*'Summary statistics'!G19</f>
        <v>3.3973561490061586E-4</v>
      </c>
      <c r="H18" s="5">
        <f>$R$3*'Summary statistics'!H19</f>
        <v>-1.4017180897732322E-3</v>
      </c>
      <c r="I18" s="5">
        <f>$S$3*'Summary statistics'!I19</f>
        <v>8.0026802820715188E-3</v>
      </c>
      <c r="J18" s="5">
        <f t="shared" si="0"/>
        <v>8.0993540684259537E-3</v>
      </c>
    </row>
    <row r="19" spans="1:10" x14ac:dyDescent="0.2">
      <c r="A19" s="1">
        <v>43858</v>
      </c>
      <c r="B19" s="5">
        <f>$L$3*'Summary statistics'!B20</f>
        <v>-8.5473255504944984E-4</v>
      </c>
      <c r="C19" s="5">
        <f>$M$3*'Summary statistics'!C20</f>
        <v>-8.0249360606616572E-5</v>
      </c>
      <c r="D19" s="5">
        <f>$N$3*'Summary statistics'!D20</f>
        <v>-2.3987890019339699E-4</v>
      </c>
      <c r="E19" s="5">
        <f>$O$3*'Summary statistics'!E20</f>
        <v>4.7421469096127738E-5</v>
      </c>
      <c r="F19" s="5">
        <f>$P$3*'Summary statistics'!F20</f>
        <v>1.0918321986800801E-5</v>
      </c>
      <c r="G19" s="5">
        <f>$Q$3*'Summary statistics'!G20</f>
        <v>-5.0157846499388293E-5</v>
      </c>
      <c r="H19" s="5">
        <f>$R$3*'Summary statistics'!H20</f>
        <v>2.5770105048057603E-5</v>
      </c>
      <c r="I19" s="5">
        <f>$S$3*'Summary statistics'!I20</f>
        <v>-6.9377863283872525E-4</v>
      </c>
      <c r="J19" s="5">
        <f t="shared" si="0"/>
        <v>-1.8346873990565909E-3</v>
      </c>
    </row>
    <row r="20" spans="1:10" x14ac:dyDescent="0.2">
      <c r="A20" s="1">
        <v>43859</v>
      </c>
      <c r="B20" s="5">
        <f>$L$3*'Summary statistics'!B21</f>
        <v>-7.4015394844694751E-4</v>
      </c>
      <c r="C20" s="5">
        <f>$M$3*'Summary statistics'!C21</f>
        <v>-6.4476046020443215E-4</v>
      </c>
      <c r="D20" s="5">
        <f>$N$3*'Summary statistics'!D21</f>
        <v>6.3325174231680084E-4</v>
      </c>
      <c r="E20" s="5">
        <f>$O$3*'Summary statistics'!E21</f>
        <v>8.1341334072835235E-4</v>
      </c>
      <c r="F20" s="5">
        <f>$P$3*'Summary statistics'!F21</f>
        <v>3.4001088509121486E-4</v>
      </c>
      <c r="G20" s="5">
        <f>$Q$3*'Summary statistics'!G21</f>
        <v>1.5021014989128196E-4</v>
      </c>
      <c r="H20" s="5">
        <f>$R$3*'Summary statistics'!H21</f>
        <v>4.3715135133654801E-4</v>
      </c>
      <c r="I20" s="5">
        <f>$S$3*'Summary statistics'!I21</f>
        <v>2.5035630903911463E-3</v>
      </c>
      <c r="J20" s="5">
        <f t="shared" si="0"/>
        <v>3.4926861511039645E-3</v>
      </c>
    </row>
    <row r="21" spans="1:10" x14ac:dyDescent="0.2">
      <c r="A21" s="1">
        <v>43860</v>
      </c>
      <c r="B21" s="5">
        <f>$L$3*'Summary statistics'!B22</f>
        <v>1.868437954917753E-4</v>
      </c>
      <c r="C21" s="5">
        <f>$M$3*'Summary statistics'!C22</f>
        <v>-3.1960658383911394E-4</v>
      </c>
      <c r="D21" s="5">
        <f>$N$3*'Summary statistics'!D22</f>
        <v>-4.7942407404840559E-4</v>
      </c>
      <c r="E21" s="5">
        <f>$O$3*'Summary statistics'!E22</f>
        <v>3.1742508066018221E-5</v>
      </c>
      <c r="F21" s="5">
        <f>$P$3*'Summary statistics'!F22</f>
        <v>-2.3381611668351069E-5</v>
      </c>
      <c r="G21" s="5">
        <f>$Q$3*'Summary statistics'!G22</f>
        <v>-5.7682141153517154E-4</v>
      </c>
      <c r="H21" s="5">
        <f>$R$3*'Summary statistics'!H22</f>
        <v>-2.3720136337228474E-4</v>
      </c>
      <c r="I21" s="5">
        <f>$S$3*'Summary statistics'!I22</f>
        <v>-1.4291581114114986E-2</v>
      </c>
      <c r="J21" s="5">
        <f t="shared" si="0"/>
        <v>-1.570942985502052E-2</v>
      </c>
    </row>
    <row r="22" spans="1:10" x14ac:dyDescent="0.2">
      <c r="A22" s="1">
        <v>43861</v>
      </c>
      <c r="B22" s="5">
        <f>$L$3*'Summary statistics'!B23</f>
        <v>-3.4348579185587366E-4</v>
      </c>
      <c r="C22" s="5">
        <f>$M$3*'Summary statistics'!C23</f>
        <v>-8.1501683141009702E-4</v>
      </c>
      <c r="D22" s="5">
        <f>$N$3*'Summary statistics'!D23</f>
        <v>-1.6089543047423992E-4</v>
      </c>
      <c r="E22" s="5">
        <f>$O$3*'Summary statistics'!E23</f>
        <v>-5.4771188879200179E-4</v>
      </c>
      <c r="F22" s="5">
        <f>$P$3*'Summary statistics'!F23</f>
        <v>-9.9134476102969267E-5</v>
      </c>
      <c r="G22" s="5">
        <f>$Q$3*'Summary statistics'!G23</f>
        <v>1.8990276705726971E-4</v>
      </c>
      <c r="H22" s="5">
        <f>$R$3*'Summary statistics'!H23</f>
        <v>-9.2576006539828377E-4</v>
      </c>
      <c r="I22" s="5">
        <f>$S$3*'Summary statistics'!I23</f>
        <v>5.7827646903284352E-3</v>
      </c>
      <c r="J22" s="5">
        <f t="shared" si="0"/>
        <v>3.0806629733522396E-3</v>
      </c>
    </row>
    <row r="23" spans="1:10" x14ac:dyDescent="0.2">
      <c r="A23" s="1">
        <v>43864</v>
      </c>
      <c r="B23" s="5">
        <f>$L$3*'Summary statistics'!B24</f>
        <v>8.2058510055471687E-4</v>
      </c>
      <c r="C23" s="5">
        <f>$M$3*'Summary statistics'!C24</f>
        <v>-2.8651893310502059E-4</v>
      </c>
      <c r="D23" s="5">
        <f>$N$3*'Summary statistics'!D24</f>
        <v>-3.173863214382532E-4</v>
      </c>
      <c r="E23" s="5">
        <f>$O$3*'Summary statistics'!E24</f>
        <v>-1.7679291822535786E-4</v>
      </c>
      <c r="F23" s="5">
        <f>$P$3*'Summary statistics'!F24</f>
        <v>-4.8987555802160177E-4</v>
      </c>
      <c r="G23" s="5">
        <f>$Q$3*'Summary statistics'!G24</f>
        <v>4.7147200999865567E-4</v>
      </c>
      <c r="H23" s="5">
        <f>$R$3*'Summary statistics'!H24</f>
        <v>2.1495640085379492E-5</v>
      </c>
      <c r="I23" s="5">
        <f>$S$3*'Summary statistics'!I24</f>
        <v>1.1895412174453002E-2</v>
      </c>
      <c r="J23" s="5">
        <f t="shared" si="0"/>
        <v>1.1938391194301521E-2</v>
      </c>
    </row>
    <row r="24" spans="1:10" x14ac:dyDescent="0.2">
      <c r="A24" s="1">
        <v>43865</v>
      </c>
      <c r="B24" s="5">
        <f>$L$3*'Summary statistics'!B25</f>
        <v>-1.6838286843676257E-4</v>
      </c>
      <c r="C24" s="5">
        <f>$M$3*'Summary statistics'!C25</f>
        <v>6.49119760255407E-4</v>
      </c>
      <c r="D24" s="5">
        <f>$N$3*'Summary statistics'!D25</f>
        <v>1.2700368476392706E-3</v>
      </c>
      <c r="E24" s="5">
        <f>$O$3*'Summary statistics'!E25</f>
        <v>6.6628507368642826E-5</v>
      </c>
      <c r="F24" s="5">
        <f>$P$3*'Summary statistics'!F25</f>
        <v>1.3377276694924843E-4</v>
      </c>
      <c r="G24" s="5">
        <f>$Q$3*'Summary statistics'!G25</f>
        <v>3.0576392932136251E-4</v>
      </c>
      <c r="H24" s="5">
        <f>$R$3*'Summary statistics'!H25</f>
        <v>-3.113648087144543E-4</v>
      </c>
      <c r="I24" s="5">
        <f>$S$3*'Summary statistics'!I25</f>
        <v>8.9502583063469157E-3</v>
      </c>
      <c r="J24" s="5">
        <f t="shared" si="0"/>
        <v>1.0895832440729629E-2</v>
      </c>
    </row>
    <row r="25" spans="1:10" x14ac:dyDescent="0.2">
      <c r="A25" s="1">
        <v>43866</v>
      </c>
      <c r="B25" s="5">
        <f>$L$3*'Summary statistics'!B26</f>
        <v>1.5348605564618137E-5</v>
      </c>
      <c r="C25" s="5">
        <f>$M$3*'Summary statistics'!C26</f>
        <v>1.1237547848106133E-4</v>
      </c>
      <c r="D25" s="5">
        <f>$N$3*'Summary statistics'!D26</f>
        <v>4.7227551605500518E-4</v>
      </c>
      <c r="E25" s="5">
        <f>$O$3*'Summary statistics'!E26</f>
        <v>3.4847572419520158E-4</v>
      </c>
      <c r="F25" s="5">
        <f>$P$3*'Summary statistics'!F26</f>
        <v>1.3132957604109307E-4</v>
      </c>
      <c r="G25" s="5">
        <f>$Q$3*'Summary statistics'!G26</f>
        <v>8.7678566724972855E-5</v>
      </c>
      <c r="H25" s="5">
        <f>$R$3*'Summary statistics'!H26</f>
        <v>1.1787546672017584E-3</v>
      </c>
      <c r="I25" s="5">
        <f>$S$3*'Summary statistics'!I26</f>
        <v>2.6561029837296741E-3</v>
      </c>
      <c r="J25" s="5">
        <f t="shared" si="0"/>
        <v>5.0023411179933846E-3</v>
      </c>
    </row>
    <row r="26" spans="1:10" x14ac:dyDescent="0.2">
      <c r="A26" s="1">
        <v>43867</v>
      </c>
      <c r="B26" s="5">
        <f>$L$3*'Summary statistics'!B27</f>
        <v>-6.1443956092245279E-5</v>
      </c>
      <c r="C26" s="5">
        <f>$M$3*'Summary statistics'!C27</f>
        <v>-3.5548992218710696E-4</v>
      </c>
      <c r="D26" s="5">
        <f>$N$3*'Summary statistics'!D27</f>
        <v>1.3592550331168612E-4</v>
      </c>
      <c r="E26" s="5">
        <f>$O$3*'Summary statistics'!E27</f>
        <v>-2.0276063692490913E-4</v>
      </c>
      <c r="F26" s="5">
        <f>$P$3*'Summary statistics'!F27</f>
        <v>6.1807530079668744E-5</v>
      </c>
      <c r="G26" s="5">
        <f>$Q$3*'Summary statistics'!G27</f>
        <v>-1.6918258458920846E-4</v>
      </c>
      <c r="H26" s="5">
        <f>$R$3*'Summary statistics'!H27</f>
        <v>4.8104343043564932E-4</v>
      </c>
      <c r="I26" s="5">
        <f>$S$3*'Summary statistics'!I27</f>
        <v>-4.3323764116313581E-3</v>
      </c>
      <c r="J26" s="5">
        <f t="shared" si="0"/>
        <v>-4.4424770475978235E-3</v>
      </c>
    </row>
    <row r="27" spans="1:10" x14ac:dyDescent="0.2">
      <c r="A27" s="1">
        <v>43868</v>
      </c>
      <c r="B27" s="5">
        <f>$L$3*'Summary statistics'!B28</f>
        <v>-1.450958234567959E-3</v>
      </c>
      <c r="C27" s="5">
        <f>$M$3*'Summary statistics'!C28</f>
        <v>-4.2905143884864358E-4</v>
      </c>
      <c r="D27" s="5">
        <f>$N$3*'Summary statistics'!D28</f>
        <v>1.0311617777310337E-4</v>
      </c>
      <c r="E27" s="5">
        <f>$O$3*'Summary statistics'!E28</f>
        <v>1.4979558269537631E-4</v>
      </c>
      <c r="F27" s="5">
        <f>$P$3*'Summary statistics'!F28</f>
        <v>1.10555952771364E-4</v>
      </c>
      <c r="G27" s="5">
        <f>$Q$3*'Summary statistics'!G28</f>
        <v>2.3529796405007797E-4</v>
      </c>
      <c r="H27" s="5">
        <f>$R$3*'Summary statistics'!H28</f>
        <v>8.950445243889098E-4</v>
      </c>
      <c r="I27" s="5">
        <f>$S$3*'Summary statistics'!I28</f>
        <v>5.8397217298968166E-3</v>
      </c>
      <c r="J27" s="5">
        <f t="shared" si="0"/>
        <v>5.4535222581590451E-3</v>
      </c>
    </row>
    <row r="28" spans="1:10" x14ac:dyDescent="0.2">
      <c r="A28" s="1">
        <v>43871</v>
      </c>
      <c r="B28" s="5">
        <f>$L$3*'Summary statistics'!B29</f>
        <v>3.5373070198726402E-4</v>
      </c>
      <c r="C28" s="5">
        <f>$M$3*'Summary statistics'!C29</f>
        <v>2.124706519755588E-4</v>
      </c>
      <c r="D28" s="5">
        <f>$N$3*'Summary statistics'!D29</f>
        <v>1.0682311622937854E-3</v>
      </c>
      <c r="E28" s="5">
        <f>$O$3*'Summary statistics'!E29</f>
        <v>-3.0362778373697126E-4</v>
      </c>
      <c r="F28" s="5">
        <f>$P$3*'Summary statistics'!F29</f>
        <v>-1.7054370459039972E-4</v>
      </c>
      <c r="G28" s="5">
        <f>$Q$3*'Summary statistics'!G29</f>
        <v>3.8319483747547205E-5</v>
      </c>
      <c r="H28" s="5">
        <f>$R$3*'Summary statistics'!H29</f>
        <v>-2.1463722406672337E-4</v>
      </c>
      <c r="I28" s="5">
        <f>$S$3*'Summary statistics'!I29</f>
        <v>1.3496599245209678E-3</v>
      </c>
      <c r="J28" s="5">
        <f t="shared" si="0"/>
        <v>2.333603212131029E-3</v>
      </c>
    </row>
    <row r="29" spans="1:10" x14ac:dyDescent="0.2">
      <c r="A29" s="1">
        <v>43872</v>
      </c>
      <c r="B29" s="5">
        <f>$L$3*'Summary statistics'!B30</f>
        <v>8.8112709665942048E-4</v>
      </c>
      <c r="C29" s="5">
        <f>$M$3*'Summary statistics'!C30</f>
        <v>6.951753704392366E-4</v>
      </c>
      <c r="D29" s="5">
        <f>$N$3*'Summary statistics'!D30</f>
        <v>2.4529040239447847E-4</v>
      </c>
      <c r="E29" s="5">
        <f>$O$3*'Summary statistics'!E30</f>
        <v>-1.6282843734690859E-4</v>
      </c>
      <c r="F29" s="5">
        <f>$P$3*'Summary statistics'!F30</f>
        <v>2.7282774366538767E-5</v>
      </c>
      <c r="G29" s="5">
        <f>$Q$3*'Summary statistics'!G30</f>
        <v>1.9505651809542765E-4</v>
      </c>
      <c r="H29" s="5">
        <f>$R$3*'Summary statistics'!H30</f>
        <v>1.5316497971563916E-3</v>
      </c>
      <c r="I29" s="5">
        <f>$S$3*'Summary statistics'!I30</f>
        <v>5.1534940429960284E-3</v>
      </c>
      <c r="J29" s="5">
        <f t="shared" si="0"/>
        <v>8.5662475647606123E-3</v>
      </c>
    </row>
    <row r="30" spans="1:10" x14ac:dyDescent="0.2">
      <c r="A30" s="1">
        <v>43873</v>
      </c>
      <c r="B30" s="5">
        <f>$L$3*'Summary statistics'!B31</f>
        <v>-2.8026694176072603E-4</v>
      </c>
      <c r="C30" s="5">
        <f>$M$3*'Summary statistics'!C31</f>
        <v>1.392508291640822E-4</v>
      </c>
      <c r="D30" s="5">
        <f>$N$3*'Summary statistics'!D31</f>
        <v>-2.2965364389505378E-4</v>
      </c>
      <c r="E30" s="5">
        <f>$O$3*'Summary statistics'!E31</f>
        <v>1.9852650131455424E-4</v>
      </c>
      <c r="F30" s="5">
        <f>$P$3*'Summary statistics'!F31</f>
        <v>1.3059588869678411E-4</v>
      </c>
      <c r="G30" s="5">
        <f>$Q$3*'Summary statistics'!G31</f>
        <v>-2.5366762753675214E-5</v>
      </c>
      <c r="H30" s="5">
        <f>$R$3*'Summary statistics'!H31</f>
        <v>-7.0957156761515994E-4</v>
      </c>
      <c r="I30" s="5">
        <f>$S$3*'Summary statistics'!I31</f>
        <v>-1.3054187535719291E-3</v>
      </c>
      <c r="J30" s="5">
        <f t="shared" si="0"/>
        <v>-2.0819044504211234E-3</v>
      </c>
    </row>
    <row r="31" spans="1:10" x14ac:dyDescent="0.2">
      <c r="A31" s="1">
        <v>43874</v>
      </c>
      <c r="B31" s="5">
        <f>$L$3*'Summary statistics'!B32</f>
        <v>1.7160068743462083E-4</v>
      </c>
      <c r="C31" s="5">
        <f>$M$3*'Summary statistics'!C32</f>
        <v>3.4793123494955552E-4</v>
      </c>
      <c r="D31" s="5">
        <f>$N$3*'Summary statistics'!D32</f>
        <v>2.7199050774268785E-4</v>
      </c>
      <c r="E31" s="5">
        <f>$O$3*'Summary statistics'!E32</f>
        <v>1.8588102140923557E-4</v>
      </c>
      <c r="F31" s="5">
        <f>$P$3*'Summary statistics'!F32</f>
        <v>1.372066690541205E-4</v>
      </c>
      <c r="G31" s="5">
        <f>$Q$3*'Summary statistics'!G32</f>
        <v>2.8747296797484644E-5</v>
      </c>
      <c r="H31" s="5">
        <f>$R$3*'Summary statistics'!H32</f>
        <v>5.5188120651532486E-4</v>
      </c>
      <c r="I31" s="5">
        <f>$S$3*'Summary statistics'!I32</f>
        <v>1.4734757870661127E-3</v>
      </c>
      <c r="J31" s="5">
        <f t="shared" si="0"/>
        <v>3.1687144109691428E-3</v>
      </c>
    </row>
    <row r="32" spans="1:10" x14ac:dyDescent="0.2">
      <c r="A32" s="1">
        <v>43875</v>
      </c>
      <c r="B32" s="5">
        <f>$L$3*'Summary statistics'!B33</f>
        <v>2.1562274709550095E-3</v>
      </c>
      <c r="C32" s="5">
        <f>$M$3*'Summary statistics'!C33</f>
        <v>0</v>
      </c>
      <c r="D32" s="5">
        <f>$N$3*'Summary statistics'!D33</f>
        <v>-4.8690593709055846E-4</v>
      </c>
      <c r="E32" s="5">
        <f>$O$3*'Summary statistics'!E33</f>
        <v>7.2852103001042555E-4</v>
      </c>
      <c r="F32" s="5">
        <f>$P$3*'Summary statistics'!F33</f>
        <v>3.0810867322187302E-4</v>
      </c>
      <c r="G32" s="5">
        <f>$Q$3*'Summary statistics'!G33</f>
        <v>-9.8622244942778346E-5</v>
      </c>
      <c r="H32" s="5">
        <f>$R$3*'Summary statistics'!H33</f>
        <v>7.5883422269491254E-4</v>
      </c>
      <c r="I32" s="5">
        <f>$S$3*'Summary statistics'!I33</f>
        <v>-2.3394012626476502E-3</v>
      </c>
      <c r="J32" s="5">
        <f t="shared" si="0"/>
        <v>1.0267619522012334E-3</v>
      </c>
    </row>
    <row r="33" spans="1:10" x14ac:dyDescent="0.2">
      <c r="A33" s="1">
        <v>43879</v>
      </c>
      <c r="B33" s="5">
        <f>$L$3*'Summary statistics'!B34</f>
        <v>-3.774735508309938E-4</v>
      </c>
      <c r="C33" s="5">
        <f>$M$3*'Summary statistics'!C34</f>
        <v>6.7268289279180139E-4</v>
      </c>
      <c r="D33" s="5">
        <f>$N$3*'Summary statistics'!D34</f>
        <v>-1.5874046675591539E-3</v>
      </c>
      <c r="E33" s="5">
        <f>$O$3*'Summary statistics'!E34</f>
        <v>1.8628671861132677E-4</v>
      </c>
      <c r="F33" s="5">
        <f>$P$3*'Summary statistics'!F34</f>
        <v>1.4572757491597191E-4</v>
      </c>
      <c r="G33" s="5">
        <f>$Q$3*'Summary statistics'!G34</f>
        <v>1.5223471649347911E-4</v>
      </c>
      <c r="H33" s="5">
        <f>$R$3*'Summary statistics'!H34</f>
        <v>1.8835053668263206E-4</v>
      </c>
      <c r="I33" s="5">
        <f>$S$3*'Summary statistics'!I34</f>
        <v>3.7558309715528281E-3</v>
      </c>
      <c r="J33" s="5">
        <f t="shared" si="0"/>
        <v>3.1362351926578916E-3</v>
      </c>
    </row>
    <row r="34" spans="1:10" x14ac:dyDescent="0.2">
      <c r="A34" s="1">
        <v>43880</v>
      </c>
      <c r="B34" s="5">
        <f>$L$3*'Summary statistics'!B35</f>
        <v>-5.1614306850397153E-4</v>
      </c>
      <c r="C34" s="5">
        <f>$M$3*'Summary statistics'!C35</f>
        <v>2.6151298662936158E-4</v>
      </c>
      <c r="D34" s="5">
        <f>$N$3*'Summary statistics'!D35</f>
        <v>-2.0820538299432041E-5</v>
      </c>
      <c r="E34" s="5">
        <f>$O$3*'Summary statistics'!E35</f>
        <v>1.2480012678438273E-5</v>
      </c>
      <c r="F34" s="5">
        <f>$P$3*'Summary statistics'!F35</f>
        <v>1.5380504831974504E-4</v>
      </c>
      <c r="G34" s="5">
        <f>$Q$3*'Summary statistics'!G35</f>
        <v>-1.5223471649348114E-4</v>
      </c>
      <c r="H34" s="5">
        <f>$R$3*'Summary statistics'!H35</f>
        <v>-9.2615766452988933E-5</v>
      </c>
      <c r="I34" s="5">
        <f>$S$3*'Summary statistics'!I35</f>
        <v>-3.0582723822647579E-3</v>
      </c>
      <c r="J34" s="5">
        <f t="shared" si="0"/>
        <v>-3.4122884243870865E-3</v>
      </c>
    </row>
    <row r="35" spans="1:10" x14ac:dyDescent="0.2">
      <c r="A35" s="1">
        <v>43881</v>
      </c>
      <c r="B35" s="5">
        <f>$L$3*'Summary statistics'!B36</f>
        <v>-2.240907846007398E-4</v>
      </c>
      <c r="C35" s="5">
        <f>$M$3*'Summary statistics'!C36</f>
        <v>-2.1330019612401542E-4</v>
      </c>
      <c r="D35" s="5">
        <f>$N$3*'Summary statistics'!D36</f>
        <v>2.4324577346168444E-4</v>
      </c>
      <c r="E35" s="5">
        <f>$O$3*'Summary statistics'!E36</f>
        <v>3.2720764839846885E-4</v>
      </c>
      <c r="F35" s="5">
        <f>$P$3*'Summary statistics'!F36</f>
        <v>4.9465734270420477E-4</v>
      </c>
      <c r="G35" s="5">
        <f>$Q$3*'Summary statistics'!G36</f>
        <v>-2.5511324234225066E-4</v>
      </c>
      <c r="H35" s="5">
        <f>$R$3*'Summary statistics'!H36</f>
        <v>2.1764553161764534E-3</v>
      </c>
      <c r="I35" s="5">
        <f>$S$3*'Summary statistics'!I36</f>
        <v>-8.4590520183147298E-3</v>
      </c>
      <c r="J35" s="5">
        <f t="shared" si="0"/>
        <v>-5.9099901606409246E-3</v>
      </c>
    </row>
    <row r="36" spans="1:10" x14ac:dyDescent="0.2">
      <c r="A36" s="1">
        <v>43882</v>
      </c>
      <c r="B36" s="5">
        <f>$L$3*'Summary statistics'!B37</f>
        <v>-1.1944780337941347E-3</v>
      </c>
      <c r="C36" s="5">
        <f>$M$3*'Summary statistics'!C37</f>
        <v>-1.0632709768443789E-3</v>
      </c>
      <c r="D36" s="5">
        <f>$N$3*'Summary statistics'!D37</f>
        <v>-6.4387343538747829E-5</v>
      </c>
      <c r="E36" s="5">
        <f>$O$3*'Summary statistics'!E37</f>
        <v>5.2857810191064554E-4</v>
      </c>
      <c r="F36" s="5">
        <f>$P$3*'Summary statistics'!F37</f>
        <v>4.7771950364307596E-4</v>
      </c>
      <c r="G36" s="5">
        <f>$Q$3*'Summary statistics'!G37</f>
        <v>-9.8402091812760861E-4</v>
      </c>
      <c r="H36" s="5">
        <f>$R$3*'Summary statistics'!H37</f>
        <v>1.1124691870231461E-3</v>
      </c>
      <c r="I36" s="5">
        <f>$S$3*'Summary statistics'!I37</f>
        <v>-2.7270436896417172E-2</v>
      </c>
      <c r="J36" s="5">
        <f t="shared" si="0"/>
        <v>-2.8457827376145176E-2</v>
      </c>
    </row>
    <row r="37" spans="1:10" x14ac:dyDescent="0.2">
      <c r="A37" s="1">
        <v>43885</v>
      </c>
      <c r="B37" s="5">
        <f>$L$3*'Summary statistics'!B38</f>
        <v>3.1106925203523732E-4</v>
      </c>
      <c r="C37" s="5">
        <f>$M$3*'Summary statistics'!C38</f>
        <v>-8.6287591512433832E-4</v>
      </c>
      <c r="D37" s="5">
        <f>$N$3*'Summary statistics'!D38</f>
        <v>-1.0403130828925224E-3</v>
      </c>
      <c r="E37" s="5">
        <f>$O$3*'Summary statistics'!E38</f>
        <v>-1.0561230738303448E-3</v>
      </c>
      <c r="F37" s="5">
        <f>$P$3*'Summary statistics'!F38</f>
        <v>-4.5693272311801746E-4</v>
      </c>
      <c r="G37" s="5">
        <f>$Q$3*'Summary statistics'!G38</f>
        <v>-8.4254469321715173E-4</v>
      </c>
      <c r="H37" s="5">
        <f>$R$3*'Summary statistics'!H38</f>
        <v>1.3645194818432474E-3</v>
      </c>
      <c r="I37" s="5">
        <f>$S$3*'Summary statistics'!I38</f>
        <v>-2.4598340150479417E-2</v>
      </c>
      <c r="J37" s="5">
        <f t="shared" si="0"/>
        <v>-2.7181540904783308E-2</v>
      </c>
    </row>
    <row r="38" spans="1:10" x14ac:dyDescent="0.2">
      <c r="A38" s="1">
        <v>43886</v>
      </c>
      <c r="B38" s="5">
        <f>$L$3*'Summary statistics'!B39</f>
        <v>-4.0505429918948744E-4</v>
      </c>
      <c r="C38" s="5">
        <f>$M$3*'Summary statistics'!C39</f>
        <v>-6.7788988291594748E-4</v>
      </c>
      <c r="D38" s="5">
        <f>$N$3*'Summary statistics'!D39</f>
        <v>-1.6307526446540726E-3</v>
      </c>
      <c r="E38" s="5">
        <f>$O$3*'Summary statistics'!E39</f>
        <v>-5.6629195906832477E-4</v>
      </c>
      <c r="F38" s="5">
        <f>$P$3*'Summary statistics'!F39</f>
        <v>-1.1973104105260196E-4</v>
      </c>
      <c r="G38" s="5">
        <f>$Q$3*'Summary statistics'!G39</f>
        <v>-2.0366568501779955E-4</v>
      </c>
      <c r="H38" s="5">
        <f>$R$3*'Summary statistics'!H39</f>
        <v>5.388549310080831E-5</v>
      </c>
      <c r="I38" s="5">
        <f>$S$3*'Summary statistics'!I39</f>
        <v>-3.0285402725848116E-3</v>
      </c>
      <c r="J38" s="5">
        <f t="shared" si="0"/>
        <v>-6.5780402913822363E-3</v>
      </c>
    </row>
    <row r="39" spans="1:10" x14ac:dyDescent="0.2">
      <c r="A39" s="1">
        <v>43887</v>
      </c>
      <c r="B39" s="5">
        <f>$L$3*'Summary statistics'!B40</f>
        <v>-1.1036516637506065E-3</v>
      </c>
      <c r="C39" s="5">
        <f>$M$3*'Summary statistics'!C40</f>
        <v>-9.7811978857004146E-4</v>
      </c>
      <c r="D39" s="5">
        <f>$N$3*'Summary statistics'!D40</f>
        <v>5.9351869966716587E-5</v>
      </c>
      <c r="E39" s="5">
        <f>$O$3*'Summary statistics'!E40</f>
        <v>-1.5904741391721644E-4</v>
      </c>
      <c r="F39" s="5">
        <f>$P$3*'Summary statistics'!F40</f>
        <v>-1.0435145686277137E-5</v>
      </c>
      <c r="G39" s="5">
        <f>$Q$3*'Summary statistics'!G40</f>
        <v>-1.4436533697749483E-3</v>
      </c>
      <c r="H39" s="5">
        <f>$R$3*'Summary statistics'!H40</f>
        <v>6.871827831261137E-4</v>
      </c>
      <c r="I39" s="5">
        <f>$S$3*'Summary statistics'!I40</f>
        <v>-3.6134539280522265E-2</v>
      </c>
      <c r="J39" s="5">
        <f t="shared" si="0"/>
        <v>-3.9082912009128522E-2</v>
      </c>
    </row>
    <row r="40" spans="1:10" x14ac:dyDescent="0.2">
      <c r="A40" s="1">
        <v>43888</v>
      </c>
      <c r="B40" s="5">
        <f>$L$3*'Summary statistics'!B41</f>
        <v>-1.1310307626875658E-3</v>
      </c>
      <c r="C40" s="5">
        <f>$M$3*'Summary statistics'!C41</f>
        <v>-1.4498794517639661E-3</v>
      </c>
      <c r="D40" s="5">
        <f>$N$3*'Summary statistics'!D41</f>
        <v>-3.9507140620128299E-4</v>
      </c>
      <c r="E40" s="5">
        <f>$O$3*'Summary statistics'!E41</f>
        <v>-2.1368334174954101E-3</v>
      </c>
      <c r="F40" s="5">
        <f>$P$3*'Summary statistics'!F41</f>
        <v>-1.3499421416949767E-3</v>
      </c>
      <c r="G40" s="5">
        <f>$Q$3*'Summary statistics'!G41</f>
        <v>-5.7064533304438081E-5</v>
      </c>
      <c r="H40" s="5">
        <f>$R$3*'Summary statistics'!H41</f>
        <v>-6.3905792979459793E-4</v>
      </c>
      <c r="I40" s="5">
        <f>$S$3*'Summary statistics'!I41</f>
        <v>-6.6179599314206807E-3</v>
      </c>
      <c r="J40" s="5">
        <f t="shared" si="0"/>
        <v>-1.3776839574362917E-2</v>
      </c>
    </row>
    <row r="41" spans="1:10" x14ac:dyDescent="0.2">
      <c r="A41" s="1">
        <v>43889</v>
      </c>
      <c r="B41" s="5">
        <f>$L$3*'Summary statistics'!B42</f>
        <v>1.1961879826511449E-3</v>
      </c>
      <c r="C41" s="5">
        <f>$M$3*'Summary statistics'!C42</f>
        <v>1.2428392083134725E-3</v>
      </c>
      <c r="D41" s="5">
        <f>$N$3*'Summary statistics'!D42</f>
        <v>6.7299511865482719E-4</v>
      </c>
      <c r="E41" s="5">
        <f>$O$3*'Summary statistics'!E42</f>
        <v>4.8544021449248938E-4</v>
      </c>
      <c r="F41" s="5">
        <f>$P$3*'Summary statistics'!F42</f>
        <v>5.0790971736452842E-4</v>
      </c>
      <c r="G41" s="5">
        <f>$Q$3*'Summary statistics'!G42</f>
        <v>1.0819882052425698E-3</v>
      </c>
      <c r="H41" s="5">
        <f>$R$3*'Summary statistics'!H42</f>
        <v>1.53394636586578E-3</v>
      </c>
      <c r="I41" s="5">
        <f>$S$3*'Summary statistics'!I42</f>
        <v>3.6008692138222297E-2</v>
      </c>
      <c r="J41" s="5">
        <f t="shared" si="0"/>
        <v>4.2729998950807105E-2</v>
      </c>
    </row>
    <row r="42" spans="1:10" x14ac:dyDescent="0.2">
      <c r="A42" s="1">
        <v>43892</v>
      </c>
      <c r="B42" s="5">
        <f>$L$3*'Summary statistics'!B43</f>
        <v>7.0709056254840506E-4</v>
      </c>
      <c r="C42" s="5">
        <f>$M$3*'Summary statistics'!C43</f>
        <v>2.6159480699522968E-4</v>
      </c>
      <c r="D42" s="5">
        <f>$N$3*'Summary statistics'!D43</f>
        <v>-4.6384993332608938E-4</v>
      </c>
      <c r="E42" s="5">
        <f>$O$3*'Summary statistics'!E43</f>
        <v>7.5628970835044411E-4</v>
      </c>
      <c r="F42" s="5">
        <f>$P$3*'Summary statistics'!F43</f>
        <v>8.7506398618638411E-4</v>
      </c>
      <c r="G42" s="5">
        <f>$Q$3*'Summary statistics'!G43</f>
        <v>-6.4102231581852952E-4</v>
      </c>
      <c r="H42" s="5">
        <f>$R$3*'Summary statistics'!H43</f>
        <v>3.3731458878545522E-3</v>
      </c>
      <c r="I42" s="5">
        <f>$S$3*'Summary statistics'!I43</f>
        <v>-2.2808424209524239E-2</v>
      </c>
      <c r="J42" s="5">
        <f t="shared" si="0"/>
        <v>-1.7940111506733844E-2</v>
      </c>
    </row>
    <row r="43" spans="1:10" x14ac:dyDescent="0.2">
      <c r="A43" s="1">
        <v>43893</v>
      </c>
      <c r="B43" s="5">
        <f>$L$3*'Summary statistics'!B44</f>
        <v>4.2538892839287312E-4</v>
      </c>
      <c r="C43" s="5">
        <f>$M$3*'Summary statistics'!C44</f>
        <v>-2.4326608067131328E-4</v>
      </c>
      <c r="D43" s="5">
        <f>$N$3*'Summary statistics'!D44</f>
        <v>-1.1415981384005334E-5</v>
      </c>
      <c r="E43" s="5">
        <f>$O$3*'Summary statistics'!E44</f>
        <v>9.6250474782402529E-5</v>
      </c>
      <c r="F43" s="5">
        <f>$P$3*'Summary statistics'!F44</f>
        <v>-2.4335342470152904E-5</v>
      </c>
      <c r="G43" s="5">
        <f>$Q$3*'Summary statistics'!G44</f>
        <v>1.1010601103516981E-3</v>
      </c>
      <c r="H43" s="5">
        <f>$R$3*'Summary statistics'!H44</f>
        <v>2.8845903949299896E-4</v>
      </c>
      <c r="I43" s="5">
        <f>$S$3*'Summary statistics'!I44</f>
        <v>3.3069080752513351E-2</v>
      </c>
      <c r="J43" s="5">
        <f t="shared" si="0"/>
        <v>3.4701221901007849E-2</v>
      </c>
    </row>
    <row r="44" spans="1:10" x14ac:dyDescent="0.2">
      <c r="A44" s="1">
        <v>43894</v>
      </c>
      <c r="B44" s="5">
        <f>$L$3*'Summary statistics'!B45</f>
        <v>-8.733264346565846E-4</v>
      </c>
      <c r="C44" s="5">
        <f>$M$3*'Summary statistics'!C45</f>
        <v>-5.425898311295287E-4</v>
      </c>
      <c r="D44" s="5">
        <f>$N$3*'Summary statistics'!D45</f>
        <v>9.6988805449812012E-4</v>
      </c>
      <c r="E44" s="5">
        <f>$O$3*'Summary statistics'!E45</f>
        <v>2.4250268273953368E-4</v>
      </c>
      <c r="F44" s="5">
        <f>$P$3*'Summary statistics'!F45</f>
        <v>4.3147042518354206E-4</v>
      </c>
      <c r="G44" s="5">
        <f>$Q$3*'Summary statistics'!G45</f>
        <v>-9.2523537965517508E-4</v>
      </c>
      <c r="H44" s="5">
        <f>$R$3*'Summary statistics'!H45</f>
        <v>1.6680730043461753E-3</v>
      </c>
      <c r="I44" s="5">
        <f>$S$3*'Summary statistics'!I45</f>
        <v>-2.7608580499757215E-2</v>
      </c>
      <c r="J44" s="5">
        <f t="shared" si="0"/>
        <v>-2.6637797978431133E-2</v>
      </c>
    </row>
    <row r="45" spans="1:10" x14ac:dyDescent="0.2">
      <c r="A45" s="1">
        <v>43895</v>
      </c>
      <c r="B45" s="5">
        <f>$L$3*'Summary statistics'!B46</f>
        <v>-1.0510216233288888E-3</v>
      </c>
      <c r="C45" s="5">
        <f>$M$3*'Summary statistics'!C46</f>
        <v>-3.0310570255197762E-3</v>
      </c>
      <c r="D45" s="5">
        <f>$N$3*'Summary statistics'!D46</f>
        <v>2.3397324816684905E-4</v>
      </c>
      <c r="E45" s="5">
        <f>$O$3*'Summary statistics'!E46</f>
        <v>-2.143526740458395E-4</v>
      </c>
      <c r="F45" s="5">
        <f>$P$3*'Summary statistics'!F46</f>
        <v>7.5269044677657055E-5</v>
      </c>
      <c r="G45" s="5">
        <f>$Q$3*'Summary statistics'!G46</f>
        <v>-4.9216989928754307E-4</v>
      </c>
      <c r="H45" s="5">
        <f>$R$3*'Summary statistics'!H46</f>
        <v>-2.0295637636045644E-3</v>
      </c>
      <c r="I45" s="5">
        <f>$S$3*'Summary statistics'!I46</f>
        <v>-1.3760801963696032E-2</v>
      </c>
      <c r="J45" s="5">
        <f t="shared" si="0"/>
        <v>-2.0269724656638139E-2</v>
      </c>
    </row>
    <row r="46" spans="1:10" x14ac:dyDescent="0.2">
      <c r="A46" s="1">
        <v>43896</v>
      </c>
      <c r="B46" s="5">
        <f>$L$3*'Summary statistics'!B47</f>
        <v>1.1476011921524188E-3</v>
      </c>
      <c r="C46" s="5">
        <f>$M$3*'Summary statistics'!C47</f>
        <v>-8.063032477708303E-3</v>
      </c>
      <c r="D46" s="5">
        <f>$N$3*'Summary statistics'!D47</f>
        <v>-4.0302863272981071E-3</v>
      </c>
      <c r="E46" s="5">
        <f>$O$3*'Summary statistics'!E47</f>
        <v>-3.4802007184440319E-4</v>
      </c>
      <c r="F46" s="5">
        <f>$P$3*'Summary statistics'!F47</f>
        <v>5.6321940693382197E-5</v>
      </c>
      <c r="G46" s="5">
        <f>$Q$3*'Summary statistics'!G47</f>
        <v>-2.1644946419133648E-3</v>
      </c>
      <c r="H46" s="5">
        <f>$R$3*'Summary statistics'!H47</f>
        <v>-5.265295158880471E-4</v>
      </c>
      <c r="I46" s="5">
        <f>$S$3*'Summary statistics'!I47</f>
        <v>-6.3208315878613308E-2</v>
      </c>
      <c r="J46" s="5">
        <f t="shared" si="0"/>
        <v>-7.713675578041973E-2</v>
      </c>
    </row>
    <row r="47" spans="1:10" x14ac:dyDescent="0.2">
      <c r="A47" s="1">
        <v>43899</v>
      </c>
      <c r="B47" s="5">
        <f>$L$3*'Summary statistics'!B48</f>
        <v>2.4324243360763554E-3</v>
      </c>
      <c r="C47" s="5">
        <f>$M$3*'Summary statistics'!C48</f>
        <v>2.8206032189296505E-3</v>
      </c>
      <c r="D47" s="5">
        <f>$N$3*'Summary statistics'!D48</f>
        <v>-1.5094456491521272E-4</v>
      </c>
      <c r="E47" s="5">
        <f>$O$3*'Summary statistics'!E48</f>
        <v>-1.6634299263588442E-4</v>
      </c>
      <c r="F47" s="5">
        <f>$P$3*'Summary statistics'!F48</f>
        <v>-2.6379084265536564E-4</v>
      </c>
      <c r="G47" s="5">
        <f>$Q$3*'Summary statistics'!G48</f>
        <v>1.2013628870316947E-3</v>
      </c>
      <c r="H47" s="5">
        <f>$R$3*'Summary statistics'!H48</f>
        <v>7.0243297179157843E-4</v>
      </c>
      <c r="I47" s="5">
        <f>$S$3*'Summary statistics'!I48</f>
        <v>3.8572064428640168E-2</v>
      </c>
      <c r="J47" s="5">
        <f t="shared" si="0"/>
        <v>4.5147809442262987E-2</v>
      </c>
    </row>
    <row r="48" spans="1:10" x14ac:dyDescent="0.2">
      <c r="A48" s="1">
        <v>43900</v>
      </c>
      <c r="B48" s="5">
        <f>$L$3*'Summary statistics'!B49</f>
        <v>-8.6904594480897415E-4</v>
      </c>
      <c r="C48" s="5">
        <f>$M$3*'Summary statistics'!C49</f>
        <v>-1.171193713845766E-3</v>
      </c>
      <c r="D48" s="5">
        <f>$N$3*'Summary statistics'!D49</f>
        <v>1.5850690701669915E-4</v>
      </c>
      <c r="E48" s="5">
        <f>$O$3*'Summary statistics'!E49</f>
        <v>-3.0324234222808561E-4</v>
      </c>
      <c r="F48" s="5">
        <f>$P$3*'Summary statistics'!F49</f>
        <v>-3.1144601629215458E-4</v>
      </c>
      <c r="G48" s="5">
        <f>$Q$3*'Summary statistics'!G49</f>
        <v>-1.2794553971224628E-3</v>
      </c>
      <c r="H48" s="5">
        <f>$R$3*'Summary statistics'!H49</f>
        <v>1.6242516776677016E-3</v>
      </c>
      <c r="I48" s="5">
        <f>$S$3*'Summary statistics'!I49</f>
        <v>-4.0082285469928591E-2</v>
      </c>
      <c r="J48" s="5">
        <f t="shared" si="0"/>
        <v>-4.2233910299541634E-2</v>
      </c>
    </row>
    <row r="49" spans="1:10" x14ac:dyDescent="0.2">
      <c r="A49" s="1">
        <v>43901</v>
      </c>
      <c r="B49" s="5">
        <f>$L$3*'Summary statistics'!B50</f>
        <v>-5.6852795814658008E-4</v>
      </c>
      <c r="C49" s="5">
        <f>$M$3*'Summary statistics'!C50</f>
        <v>-1.3118220371390119E-3</v>
      </c>
      <c r="D49" s="5">
        <f>$N$3*'Summary statistics'!D50</f>
        <v>-1.4207942545445083E-2</v>
      </c>
      <c r="E49" s="5">
        <f>$O$3*'Summary statistics'!E50</f>
        <v>-1.3442320050797857E-3</v>
      </c>
      <c r="F49" s="5">
        <f>$P$3*'Summary statistics'!F50</f>
        <v>-9.1928630518986053E-4</v>
      </c>
      <c r="G49" s="5">
        <f>$Q$3*'Summary statistics'!G50</f>
        <v>-2.9781699071615209E-3</v>
      </c>
      <c r="H49" s="5">
        <f>$R$3*'Summary statistics'!H50</f>
        <v>-2.341061119610327E-3</v>
      </c>
      <c r="I49" s="5">
        <f>$S$3*'Summary statistics'!I50</f>
        <v>-7.9955881476805948E-2</v>
      </c>
      <c r="J49" s="5">
        <f t="shared" si="0"/>
        <v>-0.10362692335457813</v>
      </c>
    </row>
    <row r="50" spans="1:10" x14ac:dyDescent="0.2">
      <c r="A50" s="1">
        <v>43902</v>
      </c>
      <c r="B50" s="5">
        <f>$L$3*'Summary statistics'!B51</f>
        <v>4.3127503492813971E-4</v>
      </c>
      <c r="C50" s="5">
        <f>$M$3*'Summary statistics'!C51</f>
        <v>2.0785885038619668E-4</v>
      </c>
      <c r="D50" s="5">
        <f>$N$3*'Summary statistics'!D51</f>
        <v>4.1697463354990263E-3</v>
      </c>
      <c r="E50" s="5">
        <f>$O$3*'Summary statistics'!E51</f>
        <v>-2.8215006855799316E-3</v>
      </c>
      <c r="F50" s="5">
        <f>$P$3*'Summary statistics'!F51</f>
        <v>-1.3538787315576792E-3</v>
      </c>
      <c r="G50" s="5">
        <f>$Q$3*'Summary statistics'!G51</f>
        <v>2.5119682860275079E-3</v>
      </c>
      <c r="H50" s="5">
        <f>$R$3*'Summary statistics'!H51</f>
        <v>-2.0027797693888209E-4</v>
      </c>
      <c r="I50" s="5">
        <f>$S$3*'Summary statistics'!I51</f>
        <v>7.104668515259728E-2</v>
      </c>
      <c r="J50" s="5">
        <f t="shared" si="0"/>
        <v>7.3991876265361661E-2</v>
      </c>
    </row>
    <row r="51" spans="1:10" x14ac:dyDescent="0.2">
      <c r="A51" s="1">
        <v>43903</v>
      </c>
      <c r="B51" s="5">
        <f>$L$3*'Summary statistics'!B52</f>
        <v>-8.3765887876033395E-4</v>
      </c>
      <c r="C51" s="5">
        <f>$M$3*'Summary statistics'!C52</f>
        <v>-2.8675852237008237E-3</v>
      </c>
      <c r="D51" s="5">
        <f>$N$3*'Summary statistics'!D52</f>
        <v>-2.9868315666759433E-3</v>
      </c>
      <c r="E51" s="5">
        <f>$O$3*'Summary statistics'!E52</f>
        <v>-3.5272645457292921E-3</v>
      </c>
      <c r="F51" s="5">
        <f>$P$3*'Summary statistics'!F52</f>
        <v>-5.7464453197711061E-4</v>
      </c>
      <c r="G51" s="5">
        <f>$Q$3*'Summary statistics'!G52</f>
        <v>-3.1290099666743351E-3</v>
      </c>
      <c r="H51" s="5">
        <f>$R$3*'Summary statistics'!H52</f>
        <v>8.3514487730505403E-4</v>
      </c>
      <c r="I51" s="5">
        <f>$S$3*'Summary statistics'!I52</f>
        <v>-0.1021217129251786</v>
      </c>
      <c r="J51" s="5">
        <f t="shared" si="0"/>
        <v>-0.11520956276139138</v>
      </c>
    </row>
    <row r="52" spans="1:10" x14ac:dyDescent="0.2">
      <c r="A52" s="1">
        <v>43906</v>
      </c>
      <c r="B52" s="5">
        <f>$L$3*'Summary statistics'!B53</f>
        <v>-1.3869217433045873E-3</v>
      </c>
      <c r="C52" s="5">
        <f>$M$3*'Summary statistics'!C53</f>
        <v>-1.7975378688734093E-3</v>
      </c>
      <c r="D52" s="5">
        <f>$N$3*'Summary statistics'!D53</f>
        <v>1.2834327499877661E-3</v>
      </c>
      <c r="E52" s="5">
        <f>$O$3*'Summary statistics'!E53</f>
        <v>-7.2473788683108105E-4</v>
      </c>
      <c r="F52" s="5">
        <f>$P$3*'Summary statistics'!F53</f>
        <v>7.4555712051361839E-4</v>
      </c>
      <c r="G52" s="5">
        <f>$Q$3*'Summary statistics'!G53</f>
        <v>9.2206738248923662E-4</v>
      </c>
      <c r="H52" s="5">
        <f>$R$3*'Summary statistics'!H53</f>
        <v>-3.5382605644744439E-4</v>
      </c>
      <c r="I52" s="5">
        <f>$S$3*'Summary statistics'!I53</f>
        <v>4.6581029352593367E-2</v>
      </c>
      <c r="J52" s="5">
        <f t="shared" si="0"/>
        <v>4.526906305012747E-2</v>
      </c>
    </row>
    <row r="53" spans="1:10" x14ac:dyDescent="0.2">
      <c r="A53" s="1">
        <v>43907</v>
      </c>
      <c r="B53" s="5">
        <f>$L$3*'Summary statistics'!B54</f>
        <v>-2.1440770644808775E-3</v>
      </c>
      <c r="C53" s="5">
        <f>$M$3*'Summary statistics'!C54</f>
        <v>-7.9977162033226211E-3</v>
      </c>
      <c r="D53" s="5">
        <f>$N$3*'Summary statistics'!D54</f>
        <v>5.3957156131770572E-4</v>
      </c>
      <c r="E53" s="5">
        <f>$O$3*'Summary statistics'!E54</f>
        <v>-1.7029923975911238E-3</v>
      </c>
      <c r="F53" s="5">
        <f>$P$3*'Summary statistics'!F54</f>
        <v>-9.1133432673148223E-4</v>
      </c>
      <c r="G53" s="5">
        <f>$Q$3*'Summary statistics'!G54</f>
        <v>-9.4868535006248876E-4</v>
      </c>
      <c r="H53" s="5">
        <f>$R$3*'Summary statistics'!H54</f>
        <v>1.2177328327070457E-3</v>
      </c>
      <c r="I53" s="5">
        <f>$S$3*'Summary statistics'!I54</f>
        <v>-4.2577868977139638E-2</v>
      </c>
      <c r="J53" s="5">
        <f t="shared" si="0"/>
        <v>-5.4525369925303477E-2</v>
      </c>
    </row>
    <row r="54" spans="1:10" x14ac:dyDescent="0.2">
      <c r="A54" s="1">
        <v>43908</v>
      </c>
      <c r="B54" s="5">
        <f>$L$3*'Summary statistics'!B55</f>
        <v>8.7703106163362042E-4</v>
      </c>
      <c r="C54" s="5">
        <f>$M$3*'Summary statistics'!C55</f>
        <v>6.1021171513731117E-3</v>
      </c>
      <c r="D54" s="5">
        <f>$N$3*'Summary statistics'!D55</f>
        <v>4.0227942712450036E-3</v>
      </c>
      <c r="E54" s="5">
        <f>$O$3*'Summary statistics'!E55</f>
        <v>8.6535997568227706E-4</v>
      </c>
      <c r="F54" s="5">
        <f>$P$3*'Summary statistics'!F55</f>
        <v>2.7052619361803504E-5</v>
      </c>
      <c r="G54" s="5">
        <f>$Q$3*'Summary statistics'!G55</f>
        <v>-2.9743583804763538E-4</v>
      </c>
      <c r="H54" s="5">
        <f>$R$3*'Summary statistics'!H55</f>
        <v>-9.0526577519089665E-4</v>
      </c>
      <c r="I54" s="5">
        <f>$S$3*'Summary statistics'!I55</f>
        <v>3.757477021936767E-3</v>
      </c>
      <c r="J54" s="5">
        <f t="shared" si="0"/>
        <v>1.4449130487994052E-2</v>
      </c>
    </row>
    <row r="55" spans="1:10" x14ac:dyDescent="0.2">
      <c r="A55" s="1">
        <v>43909</v>
      </c>
      <c r="B55" s="5">
        <f>$L$3*'Summary statistics'!B56</f>
        <v>-8.7703106163362194E-4</v>
      </c>
      <c r="C55" s="5">
        <f>$M$3*'Summary statistics'!C56</f>
        <v>-3.3496566287044712E-3</v>
      </c>
      <c r="D55" s="5">
        <f>$N$3*'Summary statistics'!D56</f>
        <v>1.5373803123685351E-4</v>
      </c>
      <c r="E55" s="5">
        <f>$O$3*'Summary statistics'!E56</f>
        <v>5.8498952632047782E-4</v>
      </c>
      <c r="F55" s="5">
        <f>$P$3*'Summary statistics'!F56</f>
        <v>1.0218207957875445E-4</v>
      </c>
      <c r="G55" s="5">
        <f>$Q$3*'Summary statistics'!G56</f>
        <v>-1.2279510637746513E-3</v>
      </c>
      <c r="H55" s="5">
        <f>$R$3*'Summary statistics'!H56</f>
        <v>-1.938662891648378E-3</v>
      </c>
      <c r="I55" s="5">
        <f>$S$3*'Summary statistics'!I56</f>
        <v>-3.5462107794526798E-2</v>
      </c>
      <c r="J55" s="5">
        <f t="shared" si="0"/>
        <v>-4.2014499803151834E-2</v>
      </c>
    </row>
    <row r="56" spans="1:10" x14ac:dyDescent="0.2">
      <c r="A56" s="1">
        <v>43910</v>
      </c>
      <c r="B56" s="5">
        <f>$L$3*'Summary statistics'!B57</f>
        <v>-3.5647451375864345E-5</v>
      </c>
      <c r="C56" s="5">
        <f>$M$3*'Summary statistics'!C57</f>
        <v>1.1607374122259823E-3</v>
      </c>
      <c r="D56" s="5">
        <f>$N$3*'Summary statistics'!D57</f>
        <v>1.1886375145253778E-3</v>
      </c>
      <c r="E56" s="5">
        <f>$O$3*'Summary statistics'!E57</f>
        <v>1.9526095358325423E-3</v>
      </c>
      <c r="F56" s="5">
        <f>$P$3*'Summary statistics'!F57</f>
        <v>1.5542974754865658E-3</v>
      </c>
      <c r="G56" s="5">
        <f>$Q$3*'Summary statistics'!G57</f>
        <v>-8.6183386747256763E-4</v>
      </c>
      <c r="H56" s="5">
        <f>$R$3*'Summary statistics'!H57</f>
        <v>-2.6735346873759626E-3</v>
      </c>
      <c r="I56" s="5">
        <f>$S$3*'Summary statistics'!I57</f>
        <v>-2.3785193005807958E-2</v>
      </c>
      <c r="J56" s="5">
        <f t="shared" si="0"/>
        <v>-2.1499927073961884E-2</v>
      </c>
    </row>
    <row r="57" spans="1:10" x14ac:dyDescent="0.2">
      <c r="A57" s="1">
        <v>43913</v>
      </c>
      <c r="B57" s="5">
        <f>$L$3*'Summary statistics'!B58</f>
        <v>8.9539914836341775E-4</v>
      </c>
      <c r="C57" s="5">
        <f>$M$3*'Summary statistics'!C58</f>
        <v>7.8415006494673262E-4</v>
      </c>
      <c r="D57" s="5">
        <f>$N$3*'Summary statistics'!D58</f>
        <v>1.1924601746021917E-3</v>
      </c>
      <c r="E57" s="5">
        <f>$O$3*'Summary statistics'!E58</f>
        <v>2.069160499324629E-3</v>
      </c>
      <c r="F57" s="5">
        <f>$P$3*'Summary statistics'!F58</f>
        <v>1.650103618459802E-3</v>
      </c>
      <c r="G57" s="5">
        <f>$Q$3*'Summary statistics'!G58</f>
        <v>2.6698752945445688E-3</v>
      </c>
      <c r="H57" s="5">
        <f>$R$3*'Summary statistics'!H58</f>
        <v>1.355375990476754E-4</v>
      </c>
      <c r="I57" s="5">
        <f>$S$3*'Summary statistics'!I58</f>
        <v>7.1746525558573193E-2</v>
      </c>
      <c r="J57" s="5">
        <f t="shared" si="0"/>
        <v>8.1143211957862213E-2</v>
      </c>
    </row>
    <row r="58" spans="1:10" x14ac:dyDescent="0.2">
      <c r="A58" s="1">
        <v>43914</v>
      </c>
      <c r="B58" s="5">
        <f>$L$3*'Summary statistics'!B59</f>
        <v>1.0351978198343804E-4</v>
      </c>
      <c r="C58" s="5">
        <f>$M$3*'Summary statistics'!C59</f>
        <v>5.6555602088326608E-4</v>
      </c>
      <c r="D58" s="5">
        <f>$N$3*'Summary statistics'!D59</f>
        <v>-2.796823252428349E-4</v>
      </c>
      <c r="E58" s="5">
        <f>$O$3*'Summary statistics'!E59</f>
        <v>1.208556412532483E-3</v>
      </c>
      <c r="F58" s="5">
        <f>$P$3*'Summary statistics'!F59</f>
        <v>-4.7530520135411814E-4</v>
      </c>
      <c r="G58" s="5">
        <f>$Q$3*'Summary statistics'!G59</f>
        <v>3.3785161394685252E-4</v>
      </c>
      <c r="H58" s="5">
        <f>$R$3*'Summary statistics'!H59</f>
        <v>8.9535766483054682E-7</v>
      </c>
      <c r="I58" s="5">
        <f>$S$3*'Summary statistics'!I59</f>
        <v>9.17519893958328E-3</v>
      </c>
      <c r="J58" s="5">
        <f t="shared" si="0"/>
        <v>1.0636590599997197E-2</v>
      </c>
    </row>
    <row r="59" spans="1:10" x14ac:dyDescent="0.2">
      <c r="A59" s="1">
        <v>43915</v>
      </c>
      <c r="B59" s="5">
        <f>$L$3*'Summary statistics'!B60</f>
        <v>-3.8142036626598953E-4</v>
      </c>
      <c r="C59" s="5">
        <f>$M$3*'Summary statistics'!C60</f>
        <v>-2.2947132767381735E-3</v>
      </c>
      <c r="D59" s="5">
        <f>$N$3*'Summary statistics'!D60</f>
        <v>1.969569124472216E-4</v>
      </c>
      <c r="E59" s="5">
        <f>$O$3*'Summary statistics'!E60</f>
        <v>-3.8097091764072128E-4</v>
      </c>
      <c r="F59" s="5">
        <f>$P$3*'Summary statistics'!F60</f>
        <v>3.0967326751623779E-4</v>
      </c>
      <c r="G59" s="5">
        <f>$Q$3*'Summary statistics'!G60</f>
        <v>1.5880230433481975E-3</v>
      </c>
      <c r="H59" s="5">
        <f>$R$3*'Summary statistics'!H60</f>
        <v>-8.8444762676036324E-4</v>
      </c>
      <c r="I59" s="5">
        <f>$S$3*'Summary statistics'!I60</f>
        <v>4.8435063001334211E-2</v>
      </c>
      <c r="J59" s="5">
        <f t="shared" si="0"/>
        <v>4.6588164037240622E-2</v>
      </c>
    </row>
    <row r="60" spans="1:10" x14ac:dyDescent="0.2">
      <c r="A60" s="1">
        <v>43916</v>
      </c>
      <c r="B60" s="5">
        <f>$L$3*'Summary statistics'!B61</f>
        <v>-5.2408627176763794E-5</v>
      </c>
      <c r="C60" s="5">
        <f>$M$3*'Summary statistics'!C61</f>
        <v>-1.4123417999600428E-3</v>
      </c>
      <c r="D60" s="5">
        <f>$N$3*'Summary statistics'!D61</f>
        <v>-1.5346776032668435E-3</v>
      </c>
      <c r="E60" s="5">
        <f>$O$3*'Summary statistics'!E61</f>
        <v>-2.7779355138832543E-4</v>
      </c>
      <c r="F60" s="5">
        <f>$P$3*'Summary statistics'!F61</f>
        <v>5.0135941740905283E-5</v>
      </c>
      <c r="G60" s="5">
        <f>$Q$3*'Summary statistics'!G61</f>
        <v>-9.342594433980108E-4</v>
      </c>
      <c r="H60" s="5">
        <f>$R$3*'Summary statistics'!H61</f>
        <v>-1.1432164777544127E-4</v>
      </c>
      <c r="I60" s="5">
        <f>$S$3*'Summary statistics'!I61</f>
        <v>-2.7414246418103583E-2</v>
      </c>
      <c r="J60" s="5">
        <f t="shared" si="0"/>
        <v>-3.1689913149328106E-2</v>
      </c>
    </row>
    <row r="61" spans="1:10" x14ac:dyDescent="0.2">
      <c r="A61" s="1">
        <v>43917</v>
      </c>
      <c r="B61" s="5">
        <f>$L$3*'Summary statistics'!B62</f>
        <v>9.6278664277631718E-4</v>
      </c>
      <c r="C61" s="5">
        <f>$M$3*'Summary statistics'!C62</f>
        <v>-1.9513075557941618E-3</v>
      </c>
      <c r="D61" s="5">
        <f>$N$3*'Summary statistics'!D62</f>
        <v>7.8790614761749329E-5</v>
      </c>
      <c r="E61" s="5">
        <f>$O$3*'Summary statistics'!E62</f>
        <v>-8.0140007707272815E-4</v>
      </c>
      <c r="F61" s="5">
        <f>$P$3*'Summary statistics'!F62</f>
        <v>-1.8889983068233208E-4</v>
      </c>
      <c r="G61" s="5">
        <f>$Q$3*'Summary statistics'!G62</f>
        <v>9.6984200980463849E-4</v>
      </c>
      <c r="H61" s="5">
        <f>$R$3*'Summary statistics'!H62</f>
        <v>1.4747452644531748E-3</v>
      </c>
      <c r="I61" s="5">
        <f>$S$3*'Summary statistics'!I62</f>
        <v>2.6373292977164415E-2</v>
      </c>
      <c r="J61" s="5">
        <f t="shared" si="0"/>
        <v>2.6917850045411071E-2</v>
      </c>
    </row>
    <row r="62" spans="1:10" x14ac:dyDescent="0.2">
      <c r="A62" s="1">
        <v>43920</v>
      </c>
      <c r="B62" s="5">
        <f>$L$3*'Summary statistics'!B63</f>
        <v>-8.5806534568214554E-4</v>
      </c>
      <c r="C62" s="5">
        <f>$M$3*'Summary statistics'!C63</f>
        <v>5.4933203841325601E-4</v>
      </c>
      <c r="D62" s="5">
        <f>$N$3*'Summary statistics'!D63</f>
        <v>9.5955995106949315E-5</v>
      </c>
      <c r="E62" s="5">
        <f>$O$3*'Summary statistics'!E63</f>
        <v>4.8480942466234825E-5</v>
      </c>
      <c r="F62" s="5">
        <f>$P$3*'Summary statistics'!F63</f>
        <v>-8.2197691321701197E-4</v>
      </c>
      <c r="G62" s="5">
        <f>$Q$3*'Summary statistics'!G63</f>
        <v>-4.5772617079269004E-4</v>
      </c>
      <c r="H62" s="5">
        <f>$R$3*'Summary statistics'!H63</f>
        <v>-7.6481788640197243E-4</v>
      </c>
      <c r="I62" s="5">
        <f>$S$3*'Summary statistics'!I63</f>
        <v>-1.2913905578449986E-2</v>
      </c>
      <c r="J62" s="5">
        <f t="shared" si="0"/>
        <v>-1.5122722918557365E-2</v>
      </c>
    </row>
    <row r="63" spans="1:10" x14ac:dyDescent="0.2">
      <c r="A63" s="1">
        <v>43921</v>
      </c>
      <c r="B63" s="5">
        <f>$L$3*'Summary statistics'!B64</f>
        <v>-9.3859429405242722E-4</v>
      </c>
      <c r="C63" s="5">
        <f>$M$3*'Summary statistics'!C64</f>
        <v>-2.3815498797182376E-4</v>
      </c>
      <c r="D63" s="5">
        <f>$N$3*'Summary statistics'!D64</f>
        <v>9.8962353876947697E-4</v>
      </c>
      <c r="E63" s="5">
        <f>$O$3*'Summary statistics'!E64</f>
        <v>-3.4927838771535192E-4</v>
      </c>
      <c r="F63" s="5">
        <f>$P$3*'Summary statistics'!F64</f>
        <v>-9.3206750521825909E-5</v>
      </c>
      <c r="G63" s="5">
        <f>$Q$3*'Summary statistics'!G64</f>
        <v>-1.3867786645947048E-3</v>
      </c>
      <c r="H63" s="5">
        <f>$R$3*'Summary statistics'!H64</f>
        <v>4.8812224340378164E-6</v>
      </c>
      <c r="I63" s="5">
        <f>$S$3*'Summary statistics'!I64</f>
        <v>-3.6117062981721813E-2</v>
      </c>
      <c r="J63" s="5">
        <f t="shared" si="0"/>
        <v>-3.8128571305374434E-2</v>
      </c>
    </row>
    <row r="64" spans="1:10" x14ac:dyDescent="0.2">
      <c r="A64" s="1">
        <v>43922</v>
      </c>
      <c r="B64" s="5">
        <f>$L$3*'Summary statistics'!B65</f>
        <v>-6.3717199380699792E-4</v>
      </c>
      <c r="C64" s="5">
        <f>$M$3*'Summary statistics'!C65</f>
        <v>6.2994634766766365E-3</v>
      </c>
      <c r="D64" s="5">
        <f>$N$3*'Summary statistics'!D65</f>
        <v>6.8886012962432301E-4</v>
      </c>
      <c r="E64" s="5">
        <f>$O$3*'Summary statistics'!E65</f>
        <v>1.3371290521312111E-3</v>
      </c>
      <c r="F64" s="5">
        <f>$P$3*'Summary statistics'!F65</f>
        <v>8.1939104321106357E-4</v>
      </c>
      <c r="G64" s="5">
        <f>$Q$3*'Summary statistics'!G65</f>
        <v>7.8850521669137134E-4</v>
      </c>
      <c r="H64" s="5">
        <f>$R$3*'Summary statistics'!H65</f>
        <v>5.9819068781082692E-4</v>
      </c>
      <c r="I64" s="5">
        <f>$S$3*'Summary statistics'!I65</f>
        <v>1.8058156562898383E-2</v>
      </c>
      <c r="J64" s="5">
        <f t="shared" si="0"/>
        <v>2.7952524175236818E-2</v>
      </c>
    </row>
    <row r="65" spans="1:10" x14ac:dyDescent="0.2">
      <c r="A65" s="1">
        <v>43923</v>
      </c>
      <c r="B65" s="5">
        <f>$L$3*'Summary statistics'!B66</f>
        <v>1.2428234569289173E-3</v>
      </c>
      <c r="C65" s="5">
        <f>$M$3*'Summary statistics'!C66</f>
        <v>3.2194181996159704E-3</v>
      </c>
      <c r="D65" s="5">
        <f>$N$3*'Summary statistics'!D66</f>
        <v>-2.727059333298092E-4</v>
      </c>
      <c r="E65" s="5">
        <f>$O$3*'Summary statistics'!E66</f>
        <v>-3.1367328716235741E-4</v>
      </c>
      <c r="F65" s="5">
        <f>$P$3*'Summary statistics'!F66</f>
        <v>1.392287755861594E-4</v>
      </c>
      <c r="G65" s="5">
        <f>$Q$3*'Summary statistics'!G66</f>
        <v>-3.8577801236990824E-4</v>
      </c>
      <c r="H65" s="5">
        <f>$R$3*'Summary statistics'!H66</f>
        <v>1.7236682640855135E-3</v>
      </c>
      <c r="I65" s="5">
        <f>$S$3*'Summary statistics'!I66</f>
        <v>-1.2202288185562885E-2</v>
      </c>
      <c r="J65" s="5">
        <f t="shared" si="0"/>
        <v>-6.8493067222083993E-3</v>
      </c>
    </row>
    <row r="66" spans="1:10" x14ac:dyDescent="0.2">
      <c r="A66" s="1">
        <v>43924</v>
      </c>
      <c r="B66" s="5">
        <f>$L$3*'Summary statistics'!B67</f>
        <v>1.8758866697295205E-3</v>
      </c>
      <c r="C66" s="5">
        <f>$M$3*'Summary statistics'!C67</f>
        <v>-2.3744427772594929E-3</v>
      </c>
      <c r="D66" s="5">
        <f>$N$3*'Summary statistics'!D67</f>
        <v>2.4239375556157359E-3</v>
      </c>
      <c r="E66" s="5">
        <f>$O$3*'Summary statistics'!E67</f>
        <v>1.3005457406413032E-3</v>
      </c>
      <c r="F66" s="5">
        <f>$P$3*'Summary statistics'!F67</f>
        <v>8.2479248545711762E-4</v>
      </c>
      <c r="G66" s="5">
        <f>$Q$3*'Summary statistics'!G67</f>
        <v>1.8032912777876174E-3</v>
      </c>
      <c r="H66" s="5">
        <f>$R$3*'Summary statistics'!H67</f>
        <v>-6.7336009617802498E-4</v>
      </c>
      <c r="I66" s="5">
        <f>$S$3*'Summary statistics'!I67</f>
        <v>5.4374584454148833E-2</v>
      </c>
      <c r="J66" s="5">
        <f t="shared" si="0"/>
        <v>5.9555235309942611E-2</v>
      </c>
    </row>
    <row r="67" spans="1:10" x14ac:dyDescent="0.2">
      <c r="A67" s="1">
        <v>43927</v>
      </c>
      <c r="B67" s="5">
        <f>$L$3*'Summary statistics'!B68</f>
        <v>1.9304817151404392E-3</v>
      </c>
      <c r="C67" s="5">
        <f>$M$3*'Summary statistics'!C68</f>
        <v>-2.8186184531324493E-3</v>
      </c>
      <c r="D67" s="5">
        <f>$N$3*'Summary statistics'!D68</f>
        <v>-5.7902545023242561E-4</v>
      </c>
      <c r="E67" s="5">
        <f>$O$3*'Summary statistics'!E68</f>
        <v>5.7985704434416238E-4</v>
      </c>
      <c r="F67" s="5">
        <f>$P$3*'Summary statistics'!F68</f>
        <v>-1.7256599795949007E-4</v>
      </c>
      <c r="G67" s="5">
        <f>$Q$3*'Summary statistics'!G68</f>
        <v>-2.7023012107542909E-5</v>
      </c>
      <c r="H67" s="5">
        <f>$R$3*'Summary statistics'!H68</f>
        <v>-4.8541865702912438E-3</v>
      </c>
      <c r="I67" s="5">
        <f>$S$3*'Summary statistics'!I68</f>
        <v>-1.2834653303618463E-3</v>
      </c>
      <c r="J67" s="5">
        <f t="shared" ref="J67:J130" si="2">SUM(B67:I67)</f>
        <v>-7.2245460546003972E-3</v>
      </c>
    </row>
    <row r="68" spans="1:10" x14ac:dyDescent="0.2">
      <c r="A68" s="1">
        <v>43928</v>
      </c>
      <c r="B68" s="5">
        <f>$L$3*'Summary statistics'!B69</f>
        <v>-1.0848227812281265E-3</v>
      </c>
      <c r="C68" s="5">
        <f>$M$3*'Summary statistics'!C69</f>
        <v>1.7129219765575595E-3</v>
      </c>
      <c r="D68" s="5">
        <f>$N$3*'Summary statistics'!D69</f>
        <v>6.9141737189597034E-4</v>
      </c>
      <c r="E68" s="5">
        <f>$O$3*'Summary statistics'!E69</f>
        <v>-5.1212991520723308E-4</v>
      </c>
      <c r="F68" s="5">
        <f>$P$3*'Summary statistics'!F69</f>
        <v>1.0179844016749291E-5</v>
      </c>
      <c r="G68" s="5">
        <f>$Q$3*'Summary statistics'!G69</f>
        <v>9.8843513639459892E-4</v>
      </c>
      <c r="H68" s="5">
        <f>$R$3*'Summary statistics'!H69</f>
        <v>1.8409433586392772E-4</v>
      </c>
      <c r="I68" s="5">
        <f>$S$3*'Summary statistics'!I69</f>
        <v>2.6791476195751965E-2</v>
      </c>
      <c r="J68" s="5">
        <f t="shared" si="2"/>
        <v>2.8781572164045411E-2</v>
      </c>
    </row>
    <row r="69" spans="1:10" x14ac:dyDescent="0.2">
      <c r="A69" s="1">
        <v>43929</v>
      </c>
      <c r="B69" s="5">
        <f>$L$3*'Summary statistics'!B70</f>
        <v>-8.1266651850097835E-4</v>
      </c>
      <c r="C69" s="5">
        <f>$M$3*'Summary statistics'!C70</f>
        <v>-2.7847071748628768E-3</v>
      </c>
      <c r="D69" s="5">
        <f>$N$3*'Summary statistics'!D70</f>
        <v>-2.8161715796647026E-4</v>
      </c>
      <c r="E69" s="5">
        <f>$O$3*'Summary statistics'!E70</f>
        <v>1.550612196227122E-3</v>
      </c>
      <c r="F69" s="5">
        <f>$P$3*'Summary statistics'!F70</f>
        <v>1.1389846307690436E-3</v>
      </c>
      <c r="G69" s="5">
        <f>$Q$3*'Summary statistics'!G70</f>
        <v>4.6370170649362853E-4</v>
      </c>
      <c r="H69" s="5">
        <f>$R$3*'Summary statistics'!H70</f>
        <v>-1.7296414365640362E-4</v>
      </c>
      <c r="I69" s="5">
        <f>$S$3*'Summary statistics'!I70</f>
        <v>1.1506750958581049E-2</v>
      </c>
      <c r="J69" s="5">
        <f t="shared" si="2"/>
        <v>1.0608094497084114E-2</v>
      </c>
    </row>
    <row r="70" spans="1:10" x14ac:dyDescent="0.2">
      <c r="A70" s="1">
        <v>43930</v>
      </c>
      <c r="B70" s="5">
        <f>$L$3*'Summary statistics'!B71</f>
        <v>-1.4876681405622157E-4</v>
      </c>
      <c r="C70" s="5">
        <f>$M$3*'Summary statistics'!C71</f>
        <v>-4.4278061272270367E-4</v>
      </c>
      <c r="D70" s="5">
        <f>$N$3*'Summary statistics'!D71</f>
        <v>-1.8111025812831243E-3</v>
      </c>
      <c r="E70" s="5">
        <f>$O$3*'Summary statistics'!E71</f>
        <v>-9.3347062535466176E-4</v>
      </c>
      <c r="F70" s="5">
        <f>$P$3*'Summary statistics'!F71</f>
        <v>1.3984108828864046E-4</v>
      </c>
      <c r="G70" s="5">
        <f>$Q$3*'Summary statistics'!G71</f>
        <v>-2.1148834086757588E-4</v>
      </c>
      <c r="H70" s="5">
        <f>$R$3*'Summary statistics'!H71</f>
        <v>-8.520327477070243E-4</v>
      </c>
      <c r="I70" s="5">
        <f>$S$3*'Summary statistics'!I71</f>
        <v>-8.1247940058794196E-3</v>
      </c>
      <c r="J70" s="5">
        <f t="shared" si="2"/>
        <v>-1.2384594639582091E-2</v>
      </c>
    </row>
    <row r="71" spans="1:10" x14ac:dyDescent="0.2">
      <c r="A71" s="1">
        <v>43934</v>
      </c>
      <c r="B71" s="5">
        <f>$L$3*'Summary statistics'!B72</f>
        <v>-1.2534824094003463E-3</v>
      </c>
      <c r="C71" s="5">
        <f>$M$3*'Summary statistics'!C72</f>
        <v>-3.0940024008078554E-3</v>
      </c>
      <c r="D71" s="5">
        <f>$N$3*'Summary statistics'!D72</f>
        <v>4.0064527136669663E-5</v>
      </c>
      <c r="E71" s="5">
        <f>$O$3*'Summary statistics'!E72</f>
        <v>1.0701890293500936E-3</v>
      </c>
      <c r="F71" s="5">
        <f>$P$3*'Summary statistics'!F72</f>
        <v>1.2139820223150821E-4</v>
      </c>
      <c r="G71" s="5">
        <f>$Q$3*'Summary statistics'!G72</f>
        <v>8.5431225708589411E-4</v>
      </c>
      <c r="H71" s="5">
        <f>$R$3*'Summary statistics'!H72</f>
        <v>-1.5735191887597678E-2</v>
      </c>
      <c r="I71" s="5">
        <f>$S$3*'Summary statistics'!I72</f>
        <v>2.4091597240365123E-2</v>
      </c>
      <c r="J71" s="5">
        <f t="shared" si="2"/>
        <v>6.0948845583634094E-3</v>
      </c>
    </row>
    <row r="72" spans="1:10" x14ac:dyDescent="0.2">
      <c r="A72" s="1">
        <v>43935</v>
      </c>
      <c r="B72" s="5">
        <f>$L$3*'Summary statistics'!B73</f>
        <v>-9.1492687338303391E-4</v>
      </c>
      <c r="C72" s="5">
        <f>$M$3*'Summary statistics'!C73</f>
        <v>-3.4303277773814548E-4</v>
      </c>
      <c r="D72" s="5">
        <f>$N$3*'Summary statistics'!D73</f>
        <v>-9.4031377508337565E-4</v>
      </c>
      <c r="E72" s="5">
        <f>$O$3*'Summary statistics'!E73</f>
        <v>-1.1290954167058602E-3</v>
      </c>
      <c r="F72" s="5">
        <f>$P$3*'Summary statistics'!F73</f>
        <v>-4.6736672335822356E-4</v>
      </c>
      <c r="G72" s="5">
        <f>$Q$3*'Summary statistics'!G73</f>
        <v>-6.9168815629899803E-4</v>
      </c>
      <c r="H72" s="5">
        <f>$R$3*'Summary statistics'!H73</f>
        <v>4.8649121243579032E-3</v>
      </c>
      <c r="I72" s="5">
        <f>$S$3*'Summary statistics'!I73</f>
        <v>-1.7821400543209898E-2</v>
      </c>
      <c r="J72" s="5">
        <f t="shared" si="2"/>
        <v>-1.7442912141419631E-2</v>
      </c>
    </row>
    <row r="73" spans="1:10" x14ac:dyDescent="0.2">
      <c r="A73" s="1">
        <v>43936</v>
      </c>
      <c r="B73" s="5">
        <f>$L$3*'Summary statistics'!B74</f>
        <v>1.5316003495880193E-3</v>
      </c>
      <c r="C73" s="5">
        <f>$M$3*'Summary statistics'!C74</f>
        <v>0</v>
      </c>
      <c r="D73" s="5">
        <f>$N$3*'Summary statistics'!D74</f>
        <v>1.9027287753201256E-3</v>
      </c>
      <c r="E73" s="5">
        <f>$O$3*'Summary statistics'!E74</f>
        <v>2.1478927530552293E-4</v>
      </c>
      <c r="F73" s="5">
        <f>$P$3*'Summary statistics'!F74</f>
        <v>-1.398989763948266E-4</v>
      </c>
      <c r="G73" s="5">
        <f>$Q$3*'Summary statistics'!G74</f>
        <v>1.2841113108112194E-4</v>
      </c>
      <c r="H73" s="5">
        <f>$R$3*'Summary statistics'!H74</f>
        <v>-2.205601444168084E-3</v>
      </c>
      <c r="I73" s="5">
        <f>$S$3*'Summary statistics'!I74</f>
        <v>4.6398871939498879E-3</v>
      </c>
      <c r="J73" s="5">
        <f t="shared" si="2"/>
        <v>6.0719163046817669E-3</v>
      </c>
    </row>
    <row r="74" spans="1:10" x14ac:dyDescent="0.2">
      <c r="A74" s="1">
        <v>43937</v>
      </c>
      <c r="B74" s="5">
        <f>$L$3*'Summary statistics'!B75</f>
        <v>1.1134213245552475E-3</v>
      </c>
      <c r="C74" s="5">
        <f>$M$3*'Summary statistics'!C75</f>
        <v>-2.3985910335374365E-3</v>
      </c>
      <c r="D74" s="5">
        <f>$N$3*'Summary statistics'!D75</f>
        <v>-2.0151869381554037E-4</v>
      </c>
      <c r="E74" s="5">
        <f>$O$3*'Summary statistics'!E75</f>
        <v>-6.0440570243539438E-4</v>
      </c>
      <c r="F74" s="5">
        <f>$P$3*'Summary statistics'!F75</f>
        <v>-5.4804187197111779E-4</v>
      </c>
      <c r="G74" s="5">
        <f>$Q$3*'Summary statistics'!G75</f>
        <v>8.3333979957978584E-4</v>
      </c>
      <c r="H74" s="5">
        <f>$R$3*'Summary statistics'!H75</f>
        <v>4.387836516251295E-4</v>
      </c>
      <c r="I74" s="5">
        <f>$S$3*'Summary statistics'!I75</f>
        <v>2.1152743263348379E-2</v>
      </c>
      <c r="J74" s="5">
        <f t="shared" si="2"/>
        <v>1.9785730737349055E-2</v>
      </c>
    </row>
    <row r="75" spans="1:10" x14ac:dyDescent="0.2">
      <c r="A75" s="1">
        <v>43938</v>
      </c>
      <c r="B75" s="5">
        <f>$L$3*'Summary statistics'!B76</f>
        <v>2.6593641801262078E-3</v>
      </c>
      <c r="C75" s="5">
        <f>$M$3*'Summary statistics'!C76</f>
        <v>-1.0188106851467566E-3</v>
      </c>
      <c r="D75" s="5">
        <f>$N$3*'Summary statistics'!D76</f>
        <v>-8.3355468019926662E-4</v>
      </c>
      <c r="E75" s="5">
        <f>$O$3*'Summary statistics'!E76</f>
        <v>5.8977057414950104E-4</v>
      </c>
      <c r="F75" s="5">
        <f>$P$3*'Summary statistics'!F76</f>
        <v>2.0779312368799654E-4</v>
      </c>
      <c r="G75" s="5">
        <f>$Q$3*'Summary statistics'!G76</f>
        <v>-6.3925355346893854E-4</v>
      </c>
      <c r="H75" s="5">
        <f>$R$3*'Summary statistics'!H76</f>
        <v>-3.5443852935361409E-3</v>
      </c>
      <c r="I75" s="5">
        <f>$S$3*'Summary statistics'!I76</f>
        <v>-1.4434235279832295E-2</v>
      </c>
      <c r="J75" s="5">
        <f t="shared" si="2"/>
        <v>-1.7013311614219692E-2</v>
      </c>
    </row>
    <row r="76" spans="1:10" x14ac:dyDescent="0.2">
      <c r="A76" s="1">
        <v>43941</v>
      </c>
      <c r="B76" s="5">
        <f>$L$3*'Summary statistics'!B77</f>
        <v>-1.5720157570869677E-3</v>
      </c>
      <c r="C76" s="5">
        <f>$M$3*'Summary statistics'!C77</f>
        <v>-1.6171925802361417E-2</v>
      </c>
      <c r="D76" s="5">
        <f>$N$3*'Summary statistics'!D77</f>
        <v>3.7604985999402786E-5</v>
      </c>
      <c r="E76" s="5">
        <f>$O$3*'Summary statistics'!E77</f>
        <v>-1.3833934752935895E-3</v>
      </c>
      <c r="F76" s="5">
        <f>$P$3*'Summary statistics'!F77</f>
        <v>-3.9339922983799462E-4</v>
      </c>
      <c r="G76" s="5">
        <f>$Q$3*'Summary statistics'!G77</f>
        <v>-7.6869181975923787E-4</v>
      </c>
      <c r="H76" s="5">
        <f>$R$3*'Summary statistics'!H77</f>
        <v>8.4922609152405886E-4</v>
      </c>
      <c r="I76" s="5">
        <f>$S$3*'Summary statistics'!I77</f>
        <v>-2.492413422383637E-2</v>
      </c>
      <c r="J76" s="5">
        <f t="shared" si="2"/>
        <v>-4.4326729230652118E-2</v>
      </c>
    </row>
    <row r="77" spans="1:10" x14ac:dyDescent="0.2">
      <c r="A77" s="1">
        <v>43942</v>
      </c>
      <c r="B77" s="5">
        <f>$L$3*'Summary statistics'!B78</f>
        <v>1.7939021575726836E-3</v>
      </c>
      <c r="C77" s="5">
        <f>$M$3*'Summary statistics'!C78</f>
        <v>9.1323906359538094E-3</v>
      </c>
      <c r="D77" s="5">
        <f>$N$3*'Summary statistics'!D78</f>
        <v>1.1073392844061511E-3</v>
      </c>
      <c r="E77" s="5">
        <f>$O$3*'Summary statistics'!E78</f>
        <v>8.6824632866832555E-4</v>
      </c>
      <c r="F77" s="5">
        <f>$P$3*'Summary statistics'!F78</f>
        <v>8.4233481153224118E-4</v>
      </c>
      <c r="G77" s="5">
        <f>$Q$3*'Summary statistics'!G78</f>
        <v>5.8485357539793295E-4</v>
      </c>
      <c r="H77" s="5">
        <f>$R$3*'Summary statistics'!H78</f>
        <v>2.2467195832047256E-4</v>
      </c>
      <c r="I77" s="5">
        <f>$S$3*'Summary statistics'!I78</f>
        <v>1.8137040849680958E-2</v>
      </c>
      <c r="J77" s="5">
        <f t="shared" si="2"/>
        <v>3.2690779601532577E-2</v>
      </c>
    </row>
    <row r="78" spans="1:10" x14ac:dyDescent="0.2">
      <c r="A78" s="1">
        <v>43943</v>
      </c>
      <c r="B78" s="5">
        <f>$L$3*'Summary statistics'!B79</f>
        <v>-1.8881973869628781E-3</v>
      </c>
      <c r="C78" s="5">
        <f>$M$3*'Summary statistics'!C79</f>
        <v>5.1469175806006405E-3</v>
      </c>
      <c r="D78" s="5">
        <f>$N$3*'Summary statistics'!D79</f>
        <v>1.4702421018114541E-3</v>
      </c>
      <c r="E78" s="5">
        <f>$O$3*'Summary statistics'!E79</f>
        <v>4.095995935259766E-5</v>
      </c>
      <c r="F78" s="5">
        <f>$P$3*'Summary statistics'!F79</f>
        <v>1.1646090290618379E-4</v>
      </c>
      <c r="G78" s="5">
        <f>$Q$3*'Summary statistics'!G79</f>
        <v>-7.9518324499135319E-5</v>
      </c>
      <c r="H78" s="5">
        <f>$R$3*'Summary statistics'!H79</f>
        <v>4.9557809976257181E-3</v>
      </c>
      <c r="I78" s="5">
        <f>$S$3*'Summary statistics'!I79</f>
        <v>-4.3165134482148155E-4</v>
      </c>
      <c r="J78" s="5">
        <f t="shared" si="2"/>
        <v>9.3309944860130983E-3</v>
      </c>
    </row>
    <row r="79" spans="1:10" x14ac:dyDescent="0.2">
      <c r="A79" s="1">
        <v>43944</v>
      </c>
      <c r="B79" s="5">
        <f>$L$3*'Summary statistics'!B80</f>
        <v>-1.1073717228401031E-3</v>
      </c>
      <c r="C79" s="5">
        <f>$M$3*'Summary statistics'!C80</f>
        <v>7.5192309478210224E-4</v>
      </c>
      <c r="D79" s="5">
        <f>$N$3*'Summary statistics'!D80</f>
        <v>5.8315669897197731E-5</v>
      </c>
      <c r="E79" s="5">
        <f>$O$3*'Summary statistics'!E80</f>
        <v>-1.7542277744488213E-4</v>
      </c>
      <c r="F79" s="5">
        <f>$P$3*'Summary statistics'!F80</f>
        <v>-1.6087373728615459E-4</v>
      </c>
      <c r="G79" s="5">
        <f>$Q$3*'Summary statistics'!G80</f>
        <v>4.9655263172685457E-4</v>
      </c>
      <c r="H79" s="5">
        <f>$R$3*'Summary statistics'!H80</f>
        <v>-8.1831357462733322E-4</v>
      </c>
      <c r="I79" s="5">
        <f>$S$3*'Summary statistics'!I80</f>
        <v>1.1057689169375684E-2</v>
      </c>
      <c r="J79" s="5">
        <f t="shared" si="2"/>
        <v>1.0102498753583366E-2</v>
      </c>
    </row>
    <row r="80" spans="1:10" x14ac:dyDescent="0.2">
      <c r="A80" s="1">
        <v>43945</v>
      </c>
      <c r="B80" s="5">
        <f>$L$3*'Summary statistics'!B81</f>
        <v>1.1702697748164233E-3</v>
      </c>
      <c r="C80" s="5">
        <f>$M$3*'Summary statistics'!C81</f>
        <v>-8.0513211507005633E-3</v>
      </c>
      <c r="D80" s="5">
        <f>$N$3*'Summary statistics'!D81</f>
        <v>9.8130492607887126E-4</v>
      </c>
      <c r="E80" s="5">
        <f>$O$3*'Summary statistics'!E81</f>
        <v>-9.9385504622381341E-5</v>
      </c>
      <c r="F80" s="5">
        <f>$P$3*'Summary statistics'!F81</f>
        <v>-1.9491482031133624E-4</v>
      </c>
      <c r="G80" s="5">
        <f>$Q$3*'Summary statistics'!G81</f>
        <v>3.9610055425103562E-4</v>
      </c>
      <c r="H80" s="5">
        <f>$R$3*'Summary statistics'!H81</f>
        <v>1.7545514214287767E-5</v>
      </c>
      <c r="I80" s="5">
        <f>$S$3*'Summary statistics'!I81</f>
        <v>1.1685497219559339E-2</v>
      </c>
      <c r="J80" s="5">
        <f t="shared" si="2"/>
        <v>5.9050965132856756E-3</v>
      </c>
    </row>
    <row r="81" spans="1:10" x14ac:dyDescent="0.2">
      <c r="A81" s="1">
        <v>43948</v>
      </c>
      <c r="B81" s="5">
        <f>$L$3*'Summary statistics'!B82</f>
        <v>-3.9540388283944999E-4</v>
      </c>
      <c r="C81" s="5">
        <f>$M$3*'Summary statistics'!C82</f>
        <v>-1.0010122992041982E-3</v>
      </c>
      <c r="D81" s="5">
        <f>$N$3*'Summary statistics'!D82</f>
        <v>-7.0356227587420645E-5</v>
      </c>
      <c r="E81" s="5">
        <f>$O$3*'Summary statistics'!E82</f>
        <v>-7.3354157292740603E-5</v>
      </c>
      <c r="F81" s="5">
        <f>$P$3*'Summary statistics'!F82</f>
        <v>-2.6531798606684831E-5</v>
      </c>
      <c r="G81" s="5">
        <f>$Q$3*'Summary statistics'!G82</f>
        <v>-1.7432992478082538E-5</v>
      </c>
      <c r="H81" s="5">
        <f>$R$3*'Summary statistics'!H82</f>
        <v>-2.1198053864414737E-3</v>
      </c>
      <c r="I81" s="5">
        <f>$S$3*'Summary statistics'!I82</f>
        <v>-4.2049115680958702E-3</v>
      </c>
      <c r="J81" s="5">
        <f t="shared" si="2"/>
        <v>-7.9088083125459195E-3</v>
      </c>
    </row>
    <row r="82" spans="1:10" x14ac:dyDescent="0.2">
      <c r="A82" s="1">
        <v>43949</v>
      </c>
      <c r="B82" s="5">
        <f>$L$3*'Summary statistics'!B83</f>
        <v>1.1701647096234711E-3</v>
      </c>
      <c r="C82" s="5">
        <f>$M$3*'Summary statistics'!C83</f>
        <v>5.6913201112715949E-3</v>
      </c>
      <c r="D82" s="5">
        <f>$N$3*'Summary statistics'!D83</f>
        <v>3.547047438623037E-3</v>
      </c>
      <c r="E82" s="5">
        <f>$O$3*'Summary statistics'!E83</f>
        <v>2.6991512910808172E-4</v>
      </c>
      <c r="F82" s="5">
        <f>$P$3*'Summary statistics'!F83</f>
        <v>-1.4636693520346468E-4</v>
      </c>
      <c r="G82" s="5">
        <f>$Q$3*'Summary statistics'!G83</f>
        <v>7.2560792312466294E-4</v>
      </c>
      <c r="H82" s="5">
        <f>$R$3*'Summary statistics'!H83</f>
        <v>2.5665121713361887E-3</v>
      </c>
      <c r="I82" s="5">
        <f>$S$3*'Summary statistics'!I83</f>
        <v>2.0989330565799394E-2</v>
      </c>
      <c r="J82" s="5">
        <f t="shared" si="2"/>
        <v>3.4813531113682961E-2</v>
      </c>
    </row>
    <row r="83" spans="1:10" x14ac:dyDescent="0.2">
      <c r="A83" s="1">
        <v>43950</v>
      </c>
      <c r="B83" s="5">
        <f>$L$3*'Summary statistics'!B84</f>
        <v>1.1975112014856559E-3</v>
      </c>
      <c r="C83" s="5">
        <f>$M$3*'Summary statistics'!C84</f>
        <v>6.3982870507562715E-3</v>
      </c>
      <c r="D83" s="5">
        <f>$N$3*'Summary statistics'!D84</f>
        <v>-4.6602286198719236E-4</v>
      </c>
      <c r="E83" s="5">
        <f>$O$3*'Summary statistics'!E84</f>
        <v>-6.4526174654733139E-4</v>
      </c>
      <c r="F83" s="5">
        <f>$P$3*'Summary statistics'!F84</f>
        <v>-3.219727866426595E-4</v>
      </c>
      <c r="G83" s="5">
        <f>$Q$3*'Summary statistics'!G84</f>
        <v>-3.764921423413848E-4</v>
      </c>
      <c r="H83" s="5">
        <f>$R$3*'Summary statistics'!H84</f>
        <v>8.0389707500919539E-4</v>
      </c>
      <c r="I83" s="5">
        <f>$S$3*'Summary statistics'!I84</f>
        <v>-7.4040932202125284E-3</v>
      </c>
      <c r="J83" s="5">
        <f t="shared" si="2"/>
        <v>-8.1414743047997316E-4</v>
      </c>
    </row>
    <row r="84" spans="1:10" x14ac:dyDescent="0.2">
      <c r="A84" s="1">
        <v>43951</v>
      </c>
      <c r="B84" s="5">
        <f>$L$3*'Summary statistics'!B85</f>
        <v>-8.7827404153922276E-4</v>
      </c>
      <c r="C84" s="5">
        <f>$M$3*'Summary statistics'!C85</f>
        <v>1.3911159156099759E-3</v>
      </c>
      <c r="D84" s="5">
        <f>$N$3*'Summary statistics'!D85</f>
        <v>6.30703883890321E-4</v>
      </c>
      <c r="E84" s="5">
        <f>$O$3*'Summary statistics'!E85</f>
        <v>-6.6865063448771401E-5</v>
      </c>
      <c r="F84" s="5">
        <f>$P$3*'Summary statistics'!F85</f>
        <v>1.127677063598684E-4</v>
      </c>
      <c r="G84" s="5">
        <f>$Q$3*'Summary statistics'!G85</f>
        <v>-8.0614784960888358E-4</v>
      </c>
      <c r="H84" s="5">
        <f>$R$3*'Summary statistics'!H85</f>
        <v>-5.3319990387039556E-4</v>
      </c>
      <c r="I84" s="5">
        <f>$S$3*'Summary statistics'!I85</f>
        <v>-2.2768176549463056E-2</v>
      </c>
      <c r="J84" s="5">
        <f t="shared" si="2"/>
        <v>-2.2918075902070165E-2</v>
      </c>
    </row>
    <row r="85" spans="1:10" x14ac:dyDescent="0.2">
      <c r="A85" s="1">
        <v>43952</v>
      </c>
      <c r="B85" s="5">
        <f>$L$3*'Summary statistics'!B86</f>
        <v>1.5161203474030503E-3</v>
      </c>
      <c r="C85" s="5">
        <f>$M$3*'Summary statistics'!C86</f>
        <v>8.6780738262279267E-4</v>
      </c>
      <c r="D85" s="5">
        <f>$N$3*'Summary statistics'!D86</f>
        <v>1.7146492888337934E-4</v>
      </c>
      <c r="E85" s="5">
        <f>$O$3*'Summary statistics'!E86</f>
        <v>-2.7289794184764266E-4</v>
      </c>
      <c r="F85" s="5">
        <f>$P$3*'Summary statistics'!F86</f>
        <v>2.0753750339659545E-4</v>
      </c>
      <c r="G85" s="5">
        <f>$Q$3*'Summary statistics'!G86</f>
        <v>3.5417040129268028E-5</v>
      </c>
      <c r="H85" s="5">
        <f>$R$3*'Summary statistics'!H86</f>
        <v>4.5074280520835124E-4</v>
      </c>
      <c r="I85" s="5">
        <f>$S$3*'Summary statistics'!I86</f>
        <v>3.3926497716750964E-3</v>
      </c>
      <c r="J85" s="5">
        <f t="shared" si="2"/>
        <v>6.3688418374708905E-3</v>
      </c>
    </row>
    <row r="86" spans="1:10" x14ac:dyDescent="0.2">
      <c r="A86" s="1">
        <v>43955</v>
      </c>
      <c r="B86" s="5">
        <f>$L$3*'Summary statistics'!B87</f>
        <v>1.9530603328258224E-3</v>
      </c>
      <c r="C86" s="5">
        <f>$M$3*'Summary statistics'!C87</f>
        <v>5.3164148197879374E-3</v>
      </c>
      <c r="D86" s="5">
        <f>$N$3*'Summary statistics'!D87</f>
        <v>4.0374715147709008E-4</v>
      </c>
      <c r="E86" s="5">
        <f>$O$3*'Summary statistics'!E87</f>
        <v>5.9999720898401587E-4</v>
      </c>
      <c r="F86" s="5">
        <f>$P$3*'Summary statistics'!F87</f>
        <v>-4.5061405492732126E-5</v>
      </c>
      <c r="G86" s="5">
        <f>$Q$3*'Summary statistics'!G87</f>
        <v>3.317912337662588E-4</v>
      </c>
      <c r="H86" s="5">
        <f>$R$3*'Summary statistics'!H87</f>
        <v>-9.2839082615172035E-4</v>
      </c>
      <c r="I86" s="5">
        <f>$S$3*'Summary statistics'!I87</f>
        <v>7.1999617516304406E-3</v>
      </c>
      <c r="J86" s="5">
        <f t="shared" si="2"/>
        <v>1.4831520266827113E-2</v>
      </c>
    </row>
    <row r="87" spans="1:10" x14ac:dyDescent="0.2">
      <c r="A87" s="1">
        <v>43956</v>
      </c>
      <c r="B87" s="5">
        <f>$L$3*'Summary statistics'!B88</f>
        <v>-2.6642984811804066E-3</v>
      </c>
      <c r="C87" s="5">
        <f>$M$3*'Summary statistics'!C88</f>
        <v>-6.7091504078110225E-4</v>
      </c>
      <c r="D87" s="5">
        <f>$N$3*'Summary statistics'!D88</f>
        <v>4.7346259350915205E-4</v>
      </c>
      <c r="E87" s="5">
        <f>$O$3*'Summary statistics'!E88</f>
        <v>-1.8020213855298643E-4</v>
      </c>
      <c r="F87" s="5">
        <f>$P$3*'Summary statistics'!F88</f>
        <v>-3.715321520302541E-4</v>
      </c>
      <c r="G87" s="5">
        <f>$Q$3*'Summary statistics'!G88</f>
        <v>-2.4848150892586656E-4</v>
      </c>
      <c r="H87" s="5">
        <f>$R$3*'Summary statistics'!H88</f>
        <v>-6.3663805882662936E-4</v>
      </c>
      <c r="I87" s="5">
        <f>$S$3*'Summary statistics'!I88</f>
        <v>-5.6030987188802756E-3</v>
      </c>
      <c r="J87" s="5">
        <f t="shared" si="2"/>
        <v>-9.9017035056683696E-3</v>
      </c>
    </row>
    <row r="88" spans="1:10" x14ac:dyDescent="0.2">
      <c r="A88" s="1">
        <v>43957</v>
      </c>
      <c r="B88" s="5">
        <f>$L$3*'Summary statistics'!B89</f>
        <v>-7.444774649817404E-4</v>
      </c>
      <c r="C88" s="5">
        <f>$M$3*'Summary statistics'!C89</f>
        <v>-5.2889303969075199E-4</v>
      </c>
      <c r="D88" s="5">
        <f>$N$3*'Summary statistics'!D89</f>
        <v>2.4758907712753861E-3</v>
      </c>
      <c r="E88" s="5">
        <f>$O$3*'Summary statistics'!E89</f>
        <v>1.073713760982614E-3</v>
      </c>
      <c r="F88" s="5">
        <f>$P$3*'Summary statistics'!F89</f>
        <v>6.2429000710241967E-4</v>
      </c>
      <c r="G88" s="5">
        <f>$Q$3*'Summary statistics'!G89</f>
        <v>4.6507421486622155E-4</v>
      </c>
      <c r="H88" s="5">
        <f>$R$3*'Summary statistics'!H89</f>
        <v>-1.2034719673444324E-3</v>
      </c>
      <c r="I88" s="5">
        <f>$S$3*'Summary statistics'!I89</f>
        <v>9.1511589312428653E-3</v>
      </c>
      <c r="J88" s="5">
        <f t="shared" si="2"/>
        <v>1.1313285213452581E-2</v>
      </c>
    </row>
    <row r="89" spans="1:10" x14ac:dyDescent="0.2">
      <c r="A89" s="1">
        <v>43958</v>
      </c>
      <c r="B89" s="5">
        <f>$L$3*'Summary statistics'!B90</f>
        <v>-1.0916428304960154E-3</v>
      </c>
      <c r="C89" s="5">
        <f>$M$3*'Summary statistics'!C90</f>
        <v>1.4084441857690022E-3</v>
      </c>
      <c r="D89" s="5">
        <f>$N$3*'Summary statistics'!D90</f>
        <v>-5.0137746700679457E-4</v>
      </c>
      <c r="E89" s="5">
        <f>$O$3*'Summary statistics'!E90</f>
        <v>3.4248233152036619E-4</v>
      </c>
      <c r="F89" s="5">
        <f>$P$3*'Summary statistics'!F90</f>
        <v>-1.9769244787658667E-4</v>
      </c>
      <c r="G89" s="5">
        <f>$Q$3*'Summary statistics'!G90</f>
        <v>4.7616870407131325E-4</v>
      </c>
      <c r="H89" s="5">
        <f>$R$3*'Summary statistics'!H90</f>
        <v>1.6188115338262199E-3</v>
      </c>
      <c r="I89" s="5">
        <f>$S$3*'Summary statistics'!I90</f>
        <v>1.3384606450040418E-2</v>
      </c>
      <c r="J89" s="5">
        <f t="shared" si="2"/>
        <v>1.5439800459847924E-2</v>
      </c>
    </row>
    <row r="90" spans="1:10" x14ac:dyDescent="0.2">
      <c r="A90" s="1">
        <v>43959</v>
      </c>
      <c r="B90" s="5">
        <f>$L$3*'Summary statistics'!B91</f>
        <v>4.6979613607164169E-5</v>
      </c>
      <c r="C90" s="5">
        <f>$M$3*'Summary statistics'!C91</f>
        <v>-7.0146146557017997E-4</v>
      </c>
      <c r="D90" s="5">
        <f>$N$3*'Summary statistics'!D91</f>
        <v>-3.8172638712083225E-3</v>
      </c>
      <c r="E90" s="5">
        <f>$O$3*'Summary statistics'!E91</f>
        <v>-1.7801570716103105E-4</v>
      </c>
      <c r="F90" s="5">
        <f>$P$3*'Summary statistics'!F91</f>
        <v>-2.6629678649239922E-4</v>
      </c>
      <c r="G90" s="5">
        <f>$Q$3*'Summary statistics'!G91</f>
        <v>-5.5178425301696915E-5</v>
      </c>
      <c r="H90" s="5">
        <f>$R$3*'Summary statistics'!H91</f>
        <v>1.4774236183421975E-4</v>
      </c>
      <c r="I90" s="5">
        <f>$S$3*'Summary statistics'!I91</f>
        <v>1.419766151859411E-4</v>
      </c>
      <c r="J90" s="5">
        <f t="shared" si="2"/>
        <v>-4.6815176651063039E-3</v>
      </c>
    </row>
    <row r="91" spans="1:10" x14ac:dyDescent="0.2">
      <c r="A91" s="1">
        <v>43962</v>
      </c>
      <c r="B91" s="5">
        <f>$L$3*'Summary statistics'!B92</f>
        <v>-1.7086711813547163E-3</v>
      </c>
      <c r="C91" s="5">
        <f>$M$3*'Summary statistics'!C92</f>
        <v>1.8779651954758838E-3</v>
      </c>
      <c r="D91" s="5">
        <f>$N$3*'Summary statistics'!D92</f>
        <v>7.6880205098099912E-4</v>
      </c>
      <c r="E91" s="5">
        <f>$O$3*'Summary statistics'!E92</f>
        <v>5.2793759872594393E-5</v>
      </c>
      <c r="F91" s="5">
        <f>$P$3*'Summary statistics'!F92</f>
        <v>1.4769098407292451E-4</v>
      </c>
      <c r="G91" s="5">
        <f>$Q$3*'Summary statistics'!G92</f>
        <v>-6.9511860430564567E-4</v>
      </c>
      <c r="H91" s="5">
        <f>$R$3*'Summary statistics'!H92</f>
        <v>4.3320164379764657E-4</v>
      </c>
      <c r="I91" s="5">
        <f>$S$3*'Summary statistics'!I92</f>
        <v>-1.6606233070709124E-2</v>
      </c>
      <c r="J91" s="5">
        <f t="shared" si="2"/>
        <v>-1.5729569222169438E-2</v>
      </c>
    </row>
    <row r="92" spans="1:10" x14ac:dyDescent="0.2">
      <c r="A92" s="1">
        <v>43963</v>
      </c>
      <c r="B92" s="5">
        <f>$L$3*'Summary statistics'!B93</f>
        <v>-1.7820094493273706E-3</v>
      </c>
      <c r="C92" s="5">
        <f>$M$3*'Summary statistics'!C93</f>
        <v>-5.4828390940478942E-4</v>
      </c>
      <c r="D92" s="5">
        <f>$N$3*'Summary statistics'!D93</f>
        <v>1.5301694415124187E-3</v>
      </c>
      <c r="E92" s="5">
        <f>$O$3*'Summary statistics'!E93</f>
        <v>-6.9197885049248822E-5</v>
      </c>
      <c r="F92" s="5">
        <f>$P$3*'Summary statistics'!F93</f>
        <v>1.6025148010070817E-4</v>
      </c>
      <c r="G92" s="5">
        <f>$Q$3*'Summary statistics'!G93</f>
        <v>-3.9840780703925257E-4</v>
      </c>
      <c r="H92" s="5">
        <f>$R$3*'Summary statistics'!H93</f>
        <v>1.3162329381317371E-3</v>
      </c>
      <c r="I92" s="5">
        <f>$S$3*'Summary statistics'!I93</f>
        <v>-1.4093564635285228E-2</v>
      </c>
      <c r="J92" s="5">
        <f t="shared" si="2"/>
        <v>-1.3884809826361026E-2</v>
      </c>
    </row>
    <row r="93" spans="1:10" x14ac:dyDescent="0.2">
      <c r="A93" s="1">
        <v>43964</v>
      </c>
      <c r="B93" s="5">
        <f>$L$3*'Summary statistics'!B94</f>
        <v>1.1267112665021401E-3</v>
      </c>
      <c r="C93" s="5">
        <f>$M$3*'Summary statistics'!C94</f>
        <v>2.4558967275309699E-3</v>
      </c>
      <c r="D93" s="5">
        <f>$N$3*'Summary statistics'!D94</f>
        <v>1.4371790296790941E-3</v>
      </c>
      <c r="E93" s="5">
        <f>$O$3*'Summary statistics'!E94</f>
        <v>8.7084649028821323E-4</v>
      </c>
      <c r="F93" s="5">
        <f>$P$3*'Summary statistics'!F94</f>
        <v>4.0494704992293E-4</v>
      </c>
      <c r="G93" s="5">
        <f>$Q$3*'Summary statistics'!G94</f>
        <v>3.4326510823373284E-4</v>
      </c>
      <c r="H93" s="5">
        <f>$R$3*'Summary statistics'!H94</f>
        <v>1.2502142110414004E-5</v>
      </c>
      <c r="I93" s="5">
        <f>$S$3*'Summary statistics'!I94</f>
        <v>9.1671342432571926E-3</v>
      </c>
      <c r="J93" s="5">
        <f t="shared" si="2"/>
        <v>1.5818482057524685E-2</v>
      </c>
    </row>
    <row r="94" spans="1:10" x14ac:dyDescent="0.2">
      <c r="A94" s="1">
        <v>43965</v>
      </c>
      <c r="B94" s="5">
        <f>$L$3*'Summary statistics'!B95</f>
        <v>-6.0116434776001561E-4</v>
      </c>
      <c r="C94" s="5">
        <f>$M$3*'Summary statistics'!C95</f>
        <v>1.875689031426388E-3</v>
      </c>
      <c r="D94" s="5">
        <f>$N$3*'Summary statistics'!D95</f>
        <v>-1.3779388024660255E-3</v>
      </c>
      <c r="E94" s="5">
        <f>$O$3*'Summary statistics'!E95</f>
        <v>1.5723154030052268E-3</v>
      </c>
      <c r="F94" s="5">
        <f>$P$3*'Summary statistics'!F95</f>
        <v>2.516315018004985E-4</v>
      </c>
      <c r="G94" s="5">
        <f>$Q$3*'Summary statistics'!G95</f>
        <v>-5.0182539114566203E-6</v>
      </c>
      <c r="H94" s="5">
        <f>$R$3*'Summary statistics'!H95</f>
        <v>6.2216342494352819E-4</v>
      </c>
      <c r="I94" s="5">
        <f>$S$3*'Summary statistics'!I95</f>
        <v>3.1349538035482616E-3</v>
      </c>
      <c r="J94" s="5">
        <f t="shared" si="2"/>
        <v>5.472631760586405E-3</v>
      </c>
    </row>
    <row r="95" spans="1:10" x14ac:dyDescent="0.2">
      <c r="A95" s="1">
        <v>43966</v>
      </c>
      <c r="B95" s="5">
        <f>$L$3*'Summary statistics'!B96</f>
        <v>2.2842639036035786E-3</v>
      </c>
      <c r="C95" s="5">
        <f>$M$3*'Summary statistics'!C96</f>
        <v>2.2308703046931251E-3</v>
      </c>
      <c r="D95" s="5">
        <f>$N$3*'Summary statistics'!D96</f>
        <v>1.2382235046176665E-3</v>
      </c>
      <c r="E95" s="5">
        <f>$O$3*'Summary statistics'!E96</f>
        <v>6.5851710905615295E-4</v>
      </c>
      <c r="F95" s="5">
        <f>$P$3*'Summary statistics'!F96</f>
        <v>-3.5850831949607825E-4</v>
      </c>
      <c r="G95" s="5">
        <f>$Q$3*'Summary statistics'!G96</f>
        <v>1.0010515690883053E-3</v>
      </c>
      <c r="H95" s="5">
        <f>$R$3*'Summary statistics'!H96</f>
        <v>-3.3101532792347325E-4</v>
      </c>
      <c r="I95" s="5">
        <f>$S$3*'Summary statistics'!I96</f>
        <v>2.4812177178685502E-2</v>
      </c>
      <c r="J95" s="5">
        <f t="shared" si="2"/>
        <v>3.153557992232478E-2</v>
      </c>
    </row>
    <row r="96" spans="1:10" x14ac:dyDescent="0.2">
      <c r="A96" s="1">
        <v>43969</v>
      </c>
      <c r="B96" s="5">
        <f>$L$3*'Summary statistics'!B97</f>
        <v>7.433893706378969E-4</v>
      </c>
      <c r="C96" s="5">
        <f>$M$3*'Summary statistics'!C97</f>
        <v>6.0414475503002779E-4</v>
      </c>
      <c r="D96" s="5">
        <f>$N$3*'Summary statistics'!D97</f>
        <v>1.248097613457405E-4</v>
      </c>
      <c r="E96" s="5">
        <f>$O$3*'Summary statistics'!E97</f>
        <v>6.9959833099256892E-4</v>
      </c>
      <c r="F96" s="5">
        <f>$P$3*'Summary statistics'!F97</f>
        <v>1.8390868095655052E-4</v>
      </c>
      <c r="G96" s="5">
        <f>$Q$3*'Summary statistics'!G97</f>
        <v>-2.8490091120056648E-4</v>
      </c>
      <c r="H96" s="5">
        <f>$R$3*'Summary statistics'!H97</f>
        <v>4.686925216797551E-3</v>
      </c>
      <c r="I96" s="5">
        <f>$S$3*'Summary statistics'!I97</f>
        <v>-8.4318059355406368E-3</v>
      </c>
      <c r="J96" s="5">
        <f t="shared" si="2"/>
        <v>-1.6739307309808675E-3</v>
      </c>
    </row>
    <row r="97" spans="1:10" x14ac:dyDescent="0.2">
      <c r="A97" s="1">
        <v>43970</v>
      </c>
      <c r="B97" s="5">
        <f>$L$3*'Summary statistics'!B98</f>
        <v>-9.3633165864666205E-4</v>
      </c>
      <c r="C97" s="5">
        <f>$M$3*'Summary statistics'!C98</f>
        <v>8.5733707058347137E-4</v>
      </c>
      <c r="D97" s="5">
        <f>$N$3*'Summary statistics'!D98</f>
        <v>-7.7338513439132177E-4</v>
      </c>
      <c r="E97" s="5">
        <f>$O$3*'Summary statistics'!E98</f>
        <v>2.0674061674790344E-4</v>
      </c>
      <c r="F97" s="5">
        <f>$P$3*'Summary statistics'!F98</f>
        <v>1.0619235469243883E-4</v>
      </c>
      <c r="G97" s="5">
        <f>$Q$3*'Summary statistics'!G98</f>
        <v>4.8289520838636313E-4</v>
      </c>
      <c r="H97" s="5">
        <f>$R$3*'Summary statistics'!H98</f>
        <v>-6.896950176558433E-4</v>
      </c>
      <c r="I97" s="5">
        <f>$S$3*'Summary statistics'!I98</f>
        <v>1.3211147534289217E-2</v>
      </c>
      <c r="J97" s="5">
        <f t="shared" si="2"/>
        <v>1.2464900974005566E-2</v>
      </c>
    </row>
    <row r="98" spans="1:10" x14ac:dyDescent="0.2">
      <c r="A98" s="1">
        <v>43971</v>
      </c>
      <c r="B98" s="5">
        <f>$L$3*'Summary statistics'!B99</f>
        <v>-1.0014568081750845E-3</v>
      </c>
      <c r="C98" s="5">
        <f>$M$3*'Summary statistics'!C99</f>
        <v>3.6451211764540464E-4</v>
      </c>
      <c r="D98" s="5">
        <f>$N$3*'Summary statistics'!D99</f>
        <v>-1.3950559803564909E-3</v>
      </c>
      <c r="E98" s="5">
        <f>$O$3*'Summary statistics'!E99</f>
        <v>-1.0769543244824025E-3</v>
      </c>
      <c r="F98" s="5">
        <f>$P$3*'Summary statistics'!F99</f>
        <v>-4.9676389145433017E-4</v>
      </c>
      <c r="G98" s="5">
        <f>$Q$3*'Summary statistics'!G99</f>
        <v>-3.0480350034600234E-4</v>
      </c>
      <c r="H98" s="5">
        <f>$R$3*'Summary statistics'!H99</f>
        <v>1.2758693142776616E-3</v>
      </c>
      <c r="I98" s="5">
        <f>$S$3*'Summary statistics'!I99</f>
        <v>-6.2431483780985069E-3</v>
      </c>
      <c r="J98" s="5">
        <f t="shared" si="2"/>
        <v>-8.8778014509897502E-3</v>
      </c>
    </row>
    <row r="99" spans="1:10" x14ac:dyDescent="0.2">
      <c r="A99" s="1">
        <v>43972</v>
      </c>
      <c r="B99" s="5">
        <f>$L$3*'Summary statistics'!B100</f>
        <v>3.4874016227153616E-4</v>
      </c>
      <c r="C99" s="5">
        <f>$M$3*'Summary statistics'!C100</f>
        <v>-5.7000125205255016E-4</v>
      </c>
      <c r="D99" s="5">
        <f>$N$3*'Summary statistics'!D100</f>
        <v>3.4702376199532796E-4</v>
      </c>
      <c r="E99" s="5">
        <f>$O$3*'Summary statistics'!E100</f>
        <v>5.3628524838624804E-4</v>
      </c>
      <c r="F99" s="5">
        <f>$P$3*'Summary statistics'!F100</f>
        <v>2.247778288485942E-4</v>
      </c>
      <c r="G99" s="5">
        <f>$Q$3*'Summary statistics'!G100</f>
        <v>1.5522715843721565E-4</v>
      </c>
      <c r="H99" s="5">
        <f>$R$3*'Summary statistics'!H100</f>
        <v>-3.0524059258025312E-4</v>
      </c>
      <c r="I99" s="5">
        <f>$S$3*'Summary statistics'!I100</f>
        <v>1.8807724162006904E-3</v>
      </c>
      <c r="J99" s="5">
        <f t="shared" si="2"/>
        <v>2.6175847315068092E-3</v>
      </c>
    </row>
    <row r="100" spans="1:10" x14ac:dyDescent="0.2">
      <c r="A100" s="1">
        <v>43973</v>
      </c>
      <c r="B100" s="5">
        <f>$L$3*'Summary statistics'!B101</f>
        <v>-1.4893914824380602E-4</v>
      </c>
      <c r="C100" s="5">
        <f>$M$3*'Summary statistics'!C101</f>
        <v>-3.8061200368150812E-4</v>
      </c>
      <c r="D100" s="5">
        <f>$N$3*'Summary statistics'!D101</f>
        <v>9.1459509307635338E-5</v>
      </c>
      <c r="E100" s="5">
        <f>$O$3*'Summary statistics'!E101</f>
        <v>1.0316352130948155E-4</v>
      </c>
      <c r="F100" s="5">
        <f>$P$3*'Summary statistics'!F101</f>
        <v>-4.1122608124556279E-4</v>
      </c>
      <c r="G100" s="5">
        <f>$Q$3*'Summary statistics'!G101</f>
        <v>3.9873342744555656E-4</v>
      </c>
      <c r="H100" s="5">
        <f>$R$3*'Summary statistics'!H101</f>
        <v>-2.1523730364993703E-3</v>
      </c>
      <c r="I100" s="5">
        <f>$S$3*'Summary statistics'!I101</f>
        <v>2.1546203670437511E-2</v>
      </c>
      <c r="J100" s="5">
        <f t="shared" si="2"/>
        <v>1.9046409858829938E-2</v>
      </c>
    </row>
    <row r="101" spans="1:10" x14ac:dyDescent="0.2">
      <c r="A101" s="1">
        <v>43978</v>
      </c>
      <c r="B101" s="5">
        <f>$L$3*'Summary statistics'!B102</f>
        <v>1.6911106111523046E-3</v>
      </c>
      <c r="C101" s="5">
        <f>$M$3*'Summary statistics'!C102</f>
        <v>7.7317663637026116E-4</v>
      </c>
      <c r="D101" s="5">
        <f>$N$3*'Summary statistics'!D102</f>
        <v>1.1359260262873991E-3</v>
      </c>
      <c r="E101" s="5">
        <f>$O$3*'Summary statistics'!E102</f>
        <v>3.3591250210677576E-4</v>
      </c>
      <c r="F101" s="5">
        <f>$P$3*'Summary statistics'!F102</f>
        <v>2.924463699485969E-4</v>
      </c>
      <c r="G101" s="5">
        <f>$Q$3*'Summary statistics'!G102</f>
        <v>3.885395104563312E-4</v>
      </c>
      <c r="H101" s="5">
        <f>$R$3*'Summary statistics'!H102</f>
        <v>-3.5449392936250011E-5</v>
      </c>
      <c r="I101" s="5">
        <f>$S$3*'Summary statistics'!I102</f>
        <v>-1.6881371808354459E-3</v>
      </c>
      <c r="J101" s="5">
        <f t="shared" si="2"/>
        <v>2.893525082549973E-3</v>
      </c>
    </row>
    <row r="102" spans="1:10" x14ac:dyDescent="0.2">
      <c r="A102" s="1">
        <v>43979</v>
      </c>
      <c r="B102" s="5">
        <f>$L$3*'Summary statistics'!B103</f>
        <v>3.4199071454622988E-4</v>
      </c>
      <c r="C102" s="5">
        <f>$M$3*'Summary statistics'!C103</f>
        <v>1.4701839260695953E-3</v>
      </c>
      <c r="D102" s="5">
        <f>$N$3*'Summary statistics'!D103</f>
        <v>-4.4338717580116676E-4</v>
      </c>
      <c r="E102" s="5">
        <f>$O$3*'Summary statistics'!E103</f>
        <v>8.3371241768048646E-4</v>
      </c>
      <c r="F102" s="5">
        <f>$P$3*'Summary statistics'!F103</f>
        <v>3.8424224431870136E-4</v>
      </c>
      <c r="G102" s="5">
        <f>$Q$3*'Summary statistics'!G103</f>
        <v>2.3521388149413856E-5</v>
      </c>
      <c r="H102" s="5">
        <f>$R$3*'Summary statistics'!H103</f>
        <v>5.2363515777093775E-4</v>
      </c>
      <c r="I102" s="5">
        <f>$S$3*'Summary statistics'!I103</f>
        <v>3.8406142870436193E-3</v>
      </c>
      <c r="J102" s="5">
        <f t="shared" si="2"/>
        <v>6.9745129597778167E-3</v>
      </c>
    </row>
    <row r="103" spans="1:10" x14ac:dyDescent="0.2">
      <c r="A103" s="1">
        <v>43980</v>
      </c>
      <c r="B103" s="5">
        <f>$L$3*'Summary statistics'!B104</f>
        <v>-1.1830876719314289E-3</v>
      </c>
      <c r="C103" s="5">
        <f>$M$3*'Summary statistics'!C104</f>
        <v>-4.0281169186430527E-5</v>
      </c>
      <c r="D103" s="5">
        <f>$N$3*'Summary statistics'!D104</f>
        <v>2.2283896321840788E-3</v>
      </c>
      <c r="E103" s="5">
        <f>$O$3*'Summary statistics'!E104</f>
        <v>5.0215237638065078E-4</v>
      </c>
      <c r="F103" s="5">
        <f>$P$3*'Summary statistics'!F104</f>
        <v>-2.2844090308908125E-5</v>
      </c>
      <c r="G103" s="5">
        <f>$Q$3*'Summary statistics'!G104</f>
        <v>3.7593990386285519E-5</v>
      </c>
      <c r="H103" s="5">
        <f>$R$3*'Summary statistics'!H104</f>
        <v>-8.7549102560758902E-4</v>
      </c>
      <c r="I103" s="5">
        <f>$S$3*'Summary statistics'!I104</f>
        <v>2.9953936936136442E-3</v>
      </c>
      <c r="J103" s="5">
        <f t="shared" si="2"/>
        <v>3.6418257355303029E-3</v>
      </c>
    </row>
    <row r="104" spans="1:10" x14ac:dyDescent="0.2">
      <c r="A104" s="1">
        <v>43983</v>
      </c>
      <c r="B104" s="5">
        <f>$L$3*'Summary statistics'!B105</f>
        <v>4.8276151003612917E-5</v>
      </c>
      <c r="C104" s="5">
        <f>$M$3*'Summary statistics'!C105</f>
        <v>1.0836691901157053E-3</v>
      </c>
      <c r="D104" s="5">
        <f>$N$3*'Summary statistics'!D105</f>
        <v>-1.9184371552169405E-3</v>
      </c>
      <c r="E104" s="5">
        <f>$O$3*'Summary statistics'!E105</f>
        <v>-8.7368955930721044E-4</v>
      </c>
      <c r="F104" s="5">
        <f>$P$3*'Summary statistics'!F105</f>
        <v>-2.6732352732293442E-4</v>
      </c>
      <c r="G104" s="5">
        <f>$Q$3*'Summary statistics'!G105</f>
        <v>1.1248608455255999E-4</v>
      </c>
      <c r="H104" s="5">
        <f>$R$3*'Summary statistics'!H105</f>
        <v>2.3974070872025171E-4</v>
      </c>
      <c r="I104" s="5">
        <f>$S$3*'Summary statistics'!I105</f>
        <v>6.5418229616187725E-3</v>
      </c>
      <c r="J104" s="5">
        <f t="shared" si="2"/>
        <v>4.9665448541638176E-3</v>
      </c>
    </row>
    <row r="105" spans="1:10" x14ac:dyDescent="0.2">
      <c r="A105" s="1">
        <v>43984</v>
      </c>
      <c r="B105" s="5">
        <f>$L$3*'Summary statistics'!B106</f>
        <v>6.988357592273344E-4</v>
      </c>
      <c r="C105" s="5">
        <f>$M$3*'Summary statistics'!C106</f>
        <v>3.7016133713712907E-4</v>
      </c>
      <c r="D105" s="5">
        <f>$N$3*'Summary statistics'!D106</f>
        <v>4.1559607333124034E-4</v>
      </c>
      <c r="E105" s="5">
        <f>$O$3*'Summary statistics'!E106</f>
        <v>-4.7649077337730592E-4</v>
      </c>
      <c r="F105" s="5">
        <f>$P$3*'Summary statistics'!F106</f>
        <v>-4.852307587451365E-4</v>
      </c>
      <c r="G105" s="5">
        <f>$Q$3*'Summary statistics'!G106</f>
        <v>2.1436827267040293E-4</v>
      </c>
      <c r="H105" s="5">
        <f>$R$3*'Summary statistics'!H106</f>
        <v>-7.9217216974299381E-4</v>
      </c>
      <c r="I105" s="5">
        <f>$S$3*'Summary statistics'!I106</f>
        <v>1.0845324380545461E-2</v>
      </c>
      <c r="J105" s="5">
        <f t="shared" si="2"/>
        <v>1.0790392121046133E-2</v>
      </c>
    </row>
    <row r="106" spans="1:10" x14ac:dyDescent="0.2">
      <c r="A106" s="1">
        <v>43985</v>
      </c>
      <c r="B106" s="5">
        <f>$L$3*'Summary statistics'!B107</f>
        <v>1.5685659779878328E-5</v>
      </c>
      <c r="C106" s="5">
        <f>$M$3*'Summary statistics'!C107</f>
        <v>9.1795833409295525E-5</v>
      </c>
      <c r="D106" s="5">
        <f>$N$3*'Summary statistics'!D107</f>
        <v>3.7348804478150576E-4</v>
      </c>
      <c r="E106" s="5">
        <f>$O$3*'Summary statistics'!E107</f>
        <v>1.6340626694027398E-4</v>
      </c>
      <c r="F106" s="5">
        <f>$P$3*'Summary statistics'!F107</f>
        <v>3.762738874793695E-4</v>
      </c>
      <c r="G106" s="5">
        <f>$Q$3*'Summary statistics'!G107</f>
        <v>3.7589975653756378E-4</v>
      </c>
      <c r="H106" s="5">
        <f>$R$3*'Summary statistics'!H107</f>
        <v>3.3170797908872859E-3</v>
      </c>
      <c r="I106" s="5">
        <f>$S$3*'Summary statistics'!I107</f>
        <v>-2.6995063480366364E-3</v>
      </c>
      <c r="J106" s="5">
        <f t="shared" si="2"/>
        <v>2.014122891778537E-3</v>
      </c>
    </row>
    <row r="107" spans="1:10" x14ac:dyDescent="0.2">
      <c r="A107" s="1">
        <v>43986</v>
      </c>
      <c r="B107" s="5">
        <f>$L$3*'Summary statistics'!B108</f>
        <v>-6.3424199397568801E-4</v>
      </c>
      <c r="C107" s="5">
        <f>$M$3*'Summary statistics'!C108</f>
        <v>1.589361310103088E-3</v>
      </c>
      <c r="D107" s="5">
        <f>$N$3*'Summary statistics'!D108</f>
        <v>-4.8008471825396583E-4</v>
      </c>
      <c r="E107" s="5">
        <f>$O$3*'Summary statistics'!E108</f>
        <v>-9.3585020253077178E-4</v>
      </c>
      <c r="F107" s="5">
        <f>$P$3*'Summary statistics'!F108</f>
        <v>-7.4398493301083683E-4</v>
      </c>
      <c r="G107" s="5">
        <f>$Q$3*'Summary statistics'!G108</f>
        <v>-6.6517224165202785E-5</v>
      </c>
      <c r="H107" s="5">
        <f>$R$3*'Summary statistics'!H108</f>
        <v>-8.6230612690415444E-5</v>
      </c>
      <c r="I107" s="5">
        <f>$S$3*'Summary statistics'!I108</f>
        <v>2.0699252481242381E-2</v>
      </c>
      <c r="J107" s="5">
        <f t="shared" si="2"/>
        <v>1.9341704106718587E-2</v>
      </c>
    </row>
    <row r="108" spans="1:10" x14ac:dyDescent="0.2">
      <c r="A108" s="1">
        <v>43987</v>
      </c>
      <c r="B108" s="5">
        <f>$L$3*'Summary statistics'!B109</f>
        <v>1.1201358508470224E-4</v>
      </c>
      <c r="C108" s="5">
        <f>$M$3*'Summary statistics'!C109</f>
        <v>-9.9977122789251605E-4</v>
      </c>
      <c r="D108" s="5">
        <f>$N$3*'Summary statistics'!D109</f>
        <v>4.3191166929094617E-4</v>
      </c>
      <c r="E108" s="5">
        <f>$O$3*'Summary statistics'!E109</f>
        <v>6.6884041590786997E-4</v>
      </c>
      <c r="F108" s="5">
        <f>$P$3*'Summary statistics'!F109</f>
        <v>3.7273842380856843E-4</v>
      </c>
      <c r="G108" s="5">
        <f>$Q$3*'Summary statistics'!G109</f>
        <v>6.919458202273174E-4</v>
      </c>
      <c r="H108" s="5">
        <f>$R$3*'Summary statistics'!H109</f>
        <v>2.4359327338759297E-3</v>
      </c>
      <c r="I108" s="5">
        <f>$S$3*'Summary statistics'!I109</f>
        <v>9.5757345886872507E-3</v>
      </c>
      <c r="J108" s="5">
        <f t="shared" si="2"/>
        <v>1.328934600899007E-2</v>
      </c>
    </row>
    <row r="109" spans="1:10" x14ac:dyDescent="0.2">
      <c r="A109" s="1">
        <v>43990</v>
      </c>
      <c r="B109" s="5">
        <f>$L$3*'Summary statistics'!B110</f>
        <v>-3.5353174825779321E-4</v>
      </c>
      <c r="C109" s="5">
        <f>$M$3*'Summary statistics'!C110</f>
        <v>5.5566567733225029E-4</v>
      </c>
      <c r="D109" s="5">
        <f>$N$3*'Summary statistics'!D110</f>
        <v>-2.6602957919649216E-5</v>
      </c>
      <c r="E109" s="5">
        <f>$O$3*'Summary statistics'!E110</f>
        <v>-1.5852151677569148E-4</v>
      </c>
      <c r="F109" s="5">
        <f>$P$3*'Summary statistics'!F110</f>
        <v>2.8013063622955067E-4</v>
      </c>
      <c r="G109" s="5">
        <f>$Q$3*'Summary statistics'!G110</f>
        <v>3.6303585879333934E-4</v>
      </c>
      <c r="H109" s="5">
        <f>$R$3*'Summary statistics'!H110</f>
        <v>-8.2170897145221694E-4</v>
      </c>
      <c r="I109" s="5">
        <f>$S$3*'Summary statistics'!I110</f>
        <v>-6.2638042705584502E-3</v>
      </c>
      <c r="J109" s="5">
        <f t="shared" si="2"/>
        <v>-6.425337292608661E-3</v>
      </c>
    </row>
    <row r="110" spans="1:10" x14ac:dyDescent="0.2">
      <c r="A110" s="1">
        <v>43991</v>
      </c>
      <c r="B110" s="5">
        <f>$L$3*'Summary statistics'!B111</f>
        <v>2.0943345618384612E-4</v>
      </c>
      <c r="C110" s="5">
        <f>$M$3*'Summary statistics'!C111</f>
        <v>4.8020338046804022E-4</v>
      </c>
      <c r="D110" s="5">
        <f>$N$3*'Summary statistics'!D111</f>
        <v>3.199260959047022E-4</v>
      </c>
      <c r="E110" s="5">
        <f>$O$3*'Summary statistics'!E111</f>
        <v>3.211174891987872E-6</v>
      </c>
      <c r="F110" s="5">
        <f>$P$3*'Summary statistics'!F111</f>
        <v>-1.9918500943664284E-5</v>
      </c>
      <c r="G110" s="5">
        <f>$Q$3*'Summary statistics'!G111</f>
        <v>-1.9542169409958742E-4</v>
      </c>
      <c r="H110" s="5">
        <f>$R$3*'Summary statistics'!H111</f>
        <v>-1.5048053488921503E-3</v>
      </c>
      <c r="I110" s="5">
        <f>$S$3*'Summary statistics'!I111</f>
        <v>-4.2617947012566762E-3</v>
      </c>
      <c r="J110" s="5">
        <f t="shared" si="2"/>
        <v>-4.9691661377435012E-3</v>
      </c>
    </row>
    <row r="111" spans="1:10" x14ac:dyDescent="0.2">
      <c r="A111" s="1">
        <v>43992</v>
      </c>
      <c r="B111" s="5">
        <f>$L$3*'Summary statistics'!B112</f>
        <v>5.2484478482057941E-4</v>
      </c>
      <c r="C111" s="5">
        <f>$M$3*'Summary statistics'!C112</f>
        <v>-2.4545730083545617E-3</v>
      </c>
      <c r="D111" s="5">
        <f>$N$3*'Summary statistics'!D112</f>
        <v>-1.7767066270969044E-3</v>
      </c>
      <c r="E111" s="5">
        <f>$O$3*'Summary statistics'!E112</f>
        <v>1.4892245329380232E-4</v>
      </c>
      <c r="F111" s="5">
        <f>$P$3*'Summary statistics'!F112</f>
        <v>3.1539940898081217E-4</v>
      </c>
      <c r="G111" s="5">
        <f>$Q$3*'Summary statistics'!G112</f>
        <v>-1.7433922735194784E-4</v>
      </c>
      <c r="H111" s="5">
        <f>$R$3*'Summary statistics'!H112</f>
        <v>7.2960452364311421E-5</v>
      </c>
      <c r="I111" s="5">
        <f>$S$3*'Summary statistics'!I112</f>
        <v>-4.8602207358954319E-2</v>
      </c>
      <c r="J111" s="5">
        <f t="shared" si="2"/>
        <v>-5.1945699122298225E-2</v>
      </c>
    </row>
    <row r="112" spans="1:10" x14ac:dyDescent="0.2">
      <c r="A112" s="1">
        <v>43993</v>
      </c>
      <c r="B112" s="5">
        <f>$L$3*'Summary statistics'!B113</f>
        <v>-1.3223901593897647E-3</v>
      </c>
      <c r="C112" s="5">
        <f>$M$3*'Summary statistics'!C113</f>
        <v>-6.2967361180579513E-5</v>
      </c>
      <c r="D112" s="5">
        <f>$N$3*'Summary statistics'!D113</f>
        <v>5.5895712216528408E-4</v>
      </c>
      <c r="E112" s="5">
        <f>$O$3*'Summary statistics'!E113</f>
        <v>-6.5754910430806772E-4</v>
      </c>
      <c r="F112" s="5">
        <f>$P$3*'Summary statistics'!F113</f>
        <v>-4.1085147816759494E-5</v>
      </c>
      <c r="G112" s="5">
        <f>$Q$3*'Summary statistics'!G113</f>
        <v>-1.6212308485047267E-3</v>
      </c>
      <c r="H112" s="5">
        <f>$R$3*'Summary statistics'!H113</f>
        <v>1.5863250263467362E-3</v>
      </c>
      <c r="I112" s="5">
        <f>$S$3*'Summary statistics'!I113</f>
        <v>1.038103989485315E-2</v>
      </c>
      <c r="J112" s="5">
        <f t="shared" si="2"/>
        <v>8.8210994221652721E-3</v>
      </c>
    </row>
    <row r="113" spans="1:10" x14ac:dyDescent="0.2">
      <c r="A113" s="1">
        <v>43994</v>
      </c>
      <c r="B113" s="5">
        <f>$L$3*'Summary statistics'!B114</f>
        <v>-1.0421323289821214E-3</v>
      </c>
      <c r="C113" s="5">
        <f>$M$3*'Summary statistics'!C114</f>
        <v>6.6973435975128037E-4</v>
      </c>
      <c r="D113" s="5">
        <f>$N$3*'Summary statistics'!D114</f>
        <v>-1.2461832768345094E-4</v>
      </c>
      <c r="E113" s="5">
        <f>$O$3*'Summary statistics'!E114</f>
        <v>-1.359727672490553E-4</v>
      </c>
      <c r="F113" s="5">
        <f>$P$3*'Summary statistics'!F114</f>
        <v>-1.6658810569303422E-4</v>
      </c>
      <c r="G113" s="5">
        <f>$Q$3*'Summary statistics'!G114</f>
        <v>2.3206836261689987E-4</v>
      </c>
      <c r="H113" s="5">
        <f>$R$3*'Summary statistics'!H114</f>
        <v>3.7757573664059586E-4</v>
      </c>
      <c r="I113" s="5">
        <f>$S$3*'Summary statistics'!I114</f>
        <v>6.6222811387442434E-3</v>
      </c>
      <c r="J113" s="5">
        <f t="shared" si="2"/>
        <v>6.4323480681453575E-3</v>
      </c>
    </row>
    <row r="114" spans="1:10" x14ac:dyDescent="0.2">
      <c r="A114" s="1">
        <v>43997</v>
      </c>
      <c r="B114" s="5">
        <f>$L$3*'Summary statistics'!B115</f>
        <v>-9.5740213805545692E-4</v>
      </c>
      <c r="C114" s="5">
        <f>$M$3*'Summary statistics'!C115</f>
        <v>9.5373093318726267E-4</v>
      </c>
      <c r="D114" s="5">
        <f>$N$3*'Summary statistics'!D115</f>
        <v>2.9583587270472271E-4</v>
      </c>
      <c r="E114" s="5">
        <f>$O$3*'Summary statistics'!E115</f>
        <v>4.1246737436347346E-4</v>
      </c>
      <c r="F114" s="5">
        <f>$P$3*'Summary statistics'!F115</f>
        <v>1.5342837095803116E-4</v>
      </c>
      <c r="G114" s="5">
        <f>$Q$3*'Summary statistics'!G115</f>
        <v>3.5739310475899636E-4</v>
      </c>
      <c r="H114" s="5">
        <f>$R$3*'Summary statistics'!H115</f>
        <v>6.4254570883568059E-4</v>
      </c>
      <c r="I114" s="5">
        <f>$S$3*'Summary statistics'!I115</f>
        <v>1.5027907722138393E-2</v>
      </c>
      <c r="J114" s="5">
        <f t="shared" si="2"/>
        <v>1.6885906948891104E-2</v>
      </c>
    </row>
    <row r="115" spans="1:10" x14ac:dyDescent="0.2">
      <c r="A115" s="1">
        <v>43998</v>
      </c>
      <c r="B115" s="5">
        <f>$L$3*'Summary statistics'!B116</f>
        <v>4.2172615951772735E-4</v>
      </c>
      <c r="C115" s="5">
        <f>$M$3*'Summary statistics'!C116</f>
        <v>-3.1438619536648069E-4</v>
      </c>
      <c r="D115" s="5">
        <f>$N$3*'Summary statistics'!D116</f>
        <v>-1.7725444256135736E-4</v>
      </c>
      <c r="E115" s="5">
        <f>$O$3*'Summary statistics'!E116</f>
        <v>1.9839669377153264E-4</v>
      </c>
      <c r="F115" s="5">
        <f>$P$3*'Summary statistics'!F116</f>
        <v>-1.4811950283803081E-5</v>
      </c>
      <c r="G115" s="5">
        <f>$Q$3*'Summary statistics'!G116</f>
        <v>5.1369373187140686E-4</v>
      </c>
      <c r="H115" s="5">
        <f>$R$3*'Summary statistics'!H116</f>
        <v>9.3253574541168882E-4</v>
      </c>
      <c r="I115" s="5">
        <f>$S$3*'Summary statistics'!I116</f>
        <v>-2.8854369770694955E-3</v>
      </c>
      <c r="J115" s="5">
        <f t="shared" si="2"/>
        <v>-1.325537234708781E-3</v>
      </c>
    </row>
    <row r="116" spans="1:10" x14ac:dyDescent="0.2">
      <c r="A116" s="1">
        <v>43999</v>
      </c>
      <c r="B116" s="5">
        <f>$L$3*'Summary statistics'!B117</f>
        <v>0</v>
      </c>
      <c r="C116" s="5">
        <f>$M$3*'Summary statistics'!C117</f>
        <v>6.5479056232563445E-4</v>
      </c>
      <c r="D116" s="5">
        <f>$N$3*'Summary statistics'!D117</f>
        <v>-2.3187408510703361E-4</v>
      </c>
      <c r="E116" s="5">
        <f>$O$3*'Summary statistics'!E117</f>
        <v>-4.3243018173301978E-4</v>
      </c>
      <c r="F116" s="5">
        <f>$P$3*'Summary statistics'!F117</f>
        <v>-7.4175152614622478E-5</v>
      </c>
      <c r="G116" s="5">
        <f>$Q$3*'Summary statistics'!G117</f>
        <v>-1.9931238151247384E-4</v>
      </c>
      <c r="H116" s="5">
        <f>$R$3*'Summary statistics'!H117</f>
        <v>2.6216046291577884E-4</v>
      </c>
      <c r="I116" s="5">
        <f>$S$3*'Summary statistics'!I117</f>
        <v>4.7520964403215398E-4</v>
      </c>
      <c r="J116" s="5">
        <f t="shared" si="2"/>
        <v>4.5436886830641757E-4</v>
      </c>
    </row>
    <row r="117" spans="1:10" x14ac:dyDescent="0.2">
      <c r="A117" s="1">
        <v>44000</v>
      </c>
      <c r="B117" s="5">
        <f>$L$3*'Summary statistics'!B118</f>
        <v>5.3567597853772849E-4</v>
      </c>
      <c r="C117" s="5">
        <f>$M$3*'Summary statistics'!C118</f>
        <v>6.6169136220618936E-4</v>
      </c>
      <c r="D117" s="5">
        <f>$N$3*'Summary statistics'!D118</f>
        <v>-2.2640815051137394E-4</v>
      </c>
      <c r="E117" s="5">
        <f>$O$3*'Summary statistics'!E118</f>
        <v>5.4792878700655654E-4</v>
      </c>
      <c r="F117" s="5">
        <f>$P$3*'Summary statistics'!F118</f>
        <v>3.5918746681573192E-4</v>
      </c>
      <c r="G117" s="5">
        <f>$Q$3*'Summary statistics'!G118</f>
        <v>-8.2882526178099515E-5</v>
      </c>
      <c r="H117" s="5">
        <f>$R$3*'Summary statistics'!H118</f>
        <v>-1.3441834209011118E-5</v>
      </c>
      <c r="I117" s="5">
        <f>$S$3*'Summary statistics'!I118</f>
        <v>-4.5323857607718196E-3</v>
      </c>
      <c r="J117" s="5">
        <f t="shared" si="2"/>
        <v>-2.7506346771040981E-3</v>
      </c>
    </row>
    <row r="118" spans="1:10" x14ac:dyDescent="0.2">
      <c r="A118" s="1">
        <v>44001</v>
      </c>
      <c r="B118" s="5">
        <f>$L$3*'Summary statistics'!B119</f>
        <v>-8.5722922305179349E-5</v>
      </c>
      <c r="C118" s="5">
        <f>$M$3*'Summary statistics'!C119</f>
        <v>5.0582830397881298E-4</v>
      </c>
      <c r="D118" s="5">
        <f>$N$3*'Summary statistics'!D119</f>
        <v>1.112154717184138E-3</v>
      </c>
      <c r="E118" s="5">
        <f>$O$3*'Summary statistics'!E119</f>
        <v>8.7914616424825272E-5</v>
      </c>
      <c r="F118" s="5">
        <f>$P$3*'Summary statistics'!F119</f>
        <v>2.1757060461547847E-4</v>
      </c>
      <c r="G118" s="5">
        <f>$Q$3*'Summary statistics'!G119</f>
        <v>-3.5729251640625071E-4</v>
      </c>
      <c r="H118" s="5">
        <f>$R$3*'Summary statistics'!H119</f>
        <v>1.719695078610318E-4</v>
      </c>
      <c r="I118" s="5">
        <f>$S$3*'Summary statistics'!I119</f>
        <v>5.1792445523513014E-3</v>
      </c>
      <c r="J118" s="5">
        <f t="shared" si="2"/>
        <v>6.8316668637041578E-3</v>
      </c>
    </row>
    <row r="119" spans="1:10" x14ac:dyDescent="0.2">
      <c r="A119" s="1">
        <v>44004</v>
      </c>
      <c r="B119" s="5">
        <f>$L$3*'Summary statistics'!B120</f>
        <v>-4.6740125742911182E-4</v>
      </c>
      <c r="C119" s="5">
        <f>$M$3*'Summary statistics'!C120</f>
        <v>-6.3625624992859686E-5</v>
      </c>
      <c r="D119" s="5">
        <f>$N$3*'Summary statistics'!D120</f>
        <v>-1.7490682265476664E-4</v>
      </c>
      <c r="E119" s="5">
        <f>$O$3*'Summary statistics'!E120</f>
        <v>2.5580596290494979E-4</v>
      </c>
      <c r="F119" s="5">
        <f>$P$3*'Summary statistics'!F120</f>
        <v>2.51221484227954E-4</v>
      </c>
      <c r="G119" s="5">
        <f>$Q$3*'Summary statistics'!G120</f>
        <v>4.7463859294701282E-4</v>
      </c>
      <c r="H119" s="5">
        <f>$R$3*'Summary statistics'!H120</f>
        <v>2.5539480717435845E-3</v>
      </c>
      <c r="I119" s="5">
        <f>$S$3*'Summary statistics'!I120</f>
        <v>3.4385529362500294E-3</v>
      </c>
      <c r="J119" s="5">
        <f t="shared" si="2"/>
        <v>6.2682333429967922E-3</v>
      </c>
    </row>
    <row r="120" spans="1:10" x14ac:dyDescent="0.2">
      <c r="A120" s="1">
        <v>44005</v>
      </c>
      <c r="B120" s="5">
        <f>$L$3*'Summary statistics'!B121</f>
        <v>-7.0681226160350136E-4</v>
      </c>
      <c r="C120" s="5">
        <f>$M$3*'Summary statistics'!C121</f>
        <v>-1.7210757675340579E-3</v>
      </c>
      <c r="D120" s="5">
        <f>$N$3*'Summary statistics'!D121</f>
        <v>-9.740825733373814E-4</v>
      </c>
      <c r="E120" s="5">
        <f>$O$3*'Summary statistics'!E121</f>
        <v>-6.2849602339472136E-4</v>
      </c>
      <c r="F120" s="5">
        <f>$P$3*'Summary statistics'!F121</f>
        <v>-1.1084484799990242E-4</v>
      </c>
      <c r="G120" s="5">
        <f>$Q$3*'Summary statistics'!G121</f>
        <v>7.1093208869622897E-5</v>
      </c>
      <c r="H120" s="5">
        <f>$R$3*'Summary statistics'!H121</f>
        <v>-1.260795849564922E-3</v>
      </c>
      <c r="I120" s="5">
        <f>$S$3*'Summary statistics'!I121</f>
        <v>-2.0956222986203595E-2</v>
      </c>
      <c r="J120" s="5">
        <f t="shared" si="2"/>
        <v>-2.6287237100768458E-2</v>
      </c>
    </row>
    <row r="121" spans="1:10" x14ac:dyDescent="0.2">
      <c r="A121" s="1">
        <v>44006</v>
      </c>
      <c r="B121" s="5">
        <f>$L$3*'Summary statistics'!B122</f>
        <v>-2.1352669245422924E-3</v>
      </c>
      <c r="C121" s="5">
        <f>$M$3*'Summary statistics'!C122</f>
        <v>5.2877084020625409E-4</v>
      </c>
      <c r="D121" s="5">
        <f>$N$3*'Summary statistics'!D122</f>
        <v>-1.6789103078380892E-4</v>
      </c>
      <c r="E121" s="5">
        <f>$O$3*'Summary statistics'!E122</f>
        <v>3.6151593961097293E-4</v>
      </c>
      <c r="F121" s="5">
        <f>$P$3*'Summary statistics'!F122</f>
        <v>-7.2522490680266229E-5</v>
      </c>
      <c r="G121" s="5">
        <f>$Q$3*'Summary statistics'!G122</f>
        <v>-6.4395568508350055E-4</v>
      </c>
      <c r="H121" s="5">
        <f>$R$3*'Summary statistics'!H122</f>
        <v>8.9646560412544958E-4</v>
      </c>
      <c r="I121" s="5">
        <f>$S$3*'Summary statistics'!I122</f>
        <v>8.7198801387274299E-3</v>
      </c>
      <c r="J121" s="5">
        <f t="shared" si="2"/>
        <v>7.486996391580238E-3</v>
      </c>
    </row>
    <row r="122" spans="1:10" x14ac:dyDescent="0.2">
      <c r="A122" s="1">
        <v>44007</v>
      </c>
      <c r="B122" s="5">
        <f>$L$3*'Summary statistics'!B123</f>
        <v>2.4953371339298951E-4</v>
      </c>
      <c r="C122" s="5">
        <f>$M$3*'Summary statistics'!C123</f>
        <v>-1.7022271750632547E-4</v>
      </c>
      <c r="D122" s="5">
        <f>$N$3*'Summary statistics'!D123</f>
        <v>-2.7163045824094728E-4</v>
      </c>
      <c r="E122" s="5">
        <f>$O$3*'Summary statistics'!E123</f>
        <v>4.3258458815052147E-4</v>
      </c>
      <c r="F122" s="5">
        <f>$P$3*'Summary statistics'!F123</f>
        <v>1.5609763525338156E-4</v>
      </c>
      <c r="G122" s="5">
        <f>$Q$3*'Summary statistics'!G123</f>
        <v>2.0309038374140035E-4</v>
      </c>
      <c r="H122" s="5">
        <f>$R$3*'Summary statistics'!H123</f>
        <v>1.4716991361218653E-4</v>
      </c>
      <c r="I122" s="5">
        <f>$S$3*'Summary statistics'!I123</f>
        <v>-1.9620173868103573E-2</v>
      </c>
      <c r="J122" s="5">
        <f t="shared" si="2"/>
        <v>-1.8873550809700365E-2</v>
      </c>
    </row>
    <row r="123" spans="1:10" x14ac:dyDescent="0.2">
      <c r="A123" s="1">
        <v>44008</v>
      </c>
      <c r="B123" s="5">
        <f>$L$3*'Summary statistics'!B124</f>
        <v>3.8223484940229746E-3</v>
      </c>
      <c r="C123" s="5">
        <f>$M$3*'Summary statistics'!C124</f>
        <v>8.8436343992828314E-4</v>
      </c>
      <c r="D123" s="5">
        <f>$N$3*'Summary statistics'!D124</f>
        <v>7.9116808511844625E-5</v>
      </c>
      <c r="E123" s="5">
        <f>$O$3*'Summary statistics'!E124</f>
        <v>-1.6402278274145842E-4</v>
      </c>
      <c r="F123" s="5">
        <f>$P$3*'Summary statistics'!F124</f>
        <v>1.4440143906580522E-5</v>
      </c>
      <c r="G123" s="5">
        <f>$Q$3*'Summary statistics'!G124</f>
        <v>-5.993979265907065E-4</v>
      </c>
      <c r="H123" s="5">
        <f>$R$3*'Summary statistics'!H124</f>
        <v>-5.8882874875832315E-4</v>
      </c>
      <c r="I123" s="5">
        <f>$S$3*'Summary statistics'!I124</f>
        <v>1.1663126031255886E-2</v>
      </c>
      <c r="J123" s="5">
        <f t="shared" si="2"/>
        <v>1.5111145459535081E-2</v>
      </c>
    </row>
    <row r="124" spans="1:10" x14ac:dyDescent="0.2">
      <c r="A124" s="1">
        <v>44011</v>
      </c>
      <c r="B124" s="5">
        <f>$L$3*'Summary statistics'!B125</f>
        <v>6.9367569057888275E-4</v>
      </c>
      <c r="C124" s="5">
        <f>$M$3*'Summary statistics'!C125</f>
        <v>-3.1115197437789756E-4</v>
      </c>
      <c r="D124" s="5">
        <f>$N$3*'Summary statistics'!D125</f>
        <v>-1.5595115664683202E-4</v>
      </c>
      <c r="E124" s="5">
        <f>$O$3*'Summary statistics'!E125</f>
        <v>8.9222413403491159E-4</v>
      </c>
      <c r="F124" s="5">
        <f>$P$3*'Summary statistics'!F125</f>
        <v>3.0791741832521664E-4</v>
      </c>
      <c r="G124" s="5">
        <f>$Q$3*'Summary statistics'!G125</f>
        <v>3.8459169876361559E-4</v>
      </c>
      <c r="H124" s="5">
        <f>$R$3*'Summary statistics'!H125</f>
        <v>-3.7619915765351326E-4</v>
      </c>
      <c r="I124" s="5">
        <f>$S$3*'Summary statistics'!I125</f>
        <v>1.2233866910145169E-2</v>
      </c>
      <c r="J124" s="5">
        <f t="shared" si="2"/>
        <v>1.3668973563169552E-2</v>
      </c>
    </row>
    <row r="125" spans="1:10" x14ac:dyDescent="0.2">
      <c r="A125" s="1">
        <v>44012</v>
      </c>
      <c r="B125" s="5">
        <f>$L$3*'Summary statistics'!B126</f>
        <v>-1.3361372482988008E-3</v>
      </c>
      <c r="C125" s="5">
        <f>$M$3*'Summary statistics'!C126</f>
        <v>3.9738371560376951E-4</v>
      </c>
      <c r="D125" s="5">
        <f>$N$3*'Summary statistics'!D126</f>
        <v>2.9403536338769694E-4</v>
      </c>
      <c r="E125" s="5">
        <f>$O$3*'Summary statistics'!E126</f>
        <v>-6.4967816502599916E-4</v>
      </c>
      <c r="F125" s="5">
        <f>$P$3*'Summary statistics'!F126</f>
        <v>-3.2877774732064698E-4</v>
      </c>
      <c r="G125" s="5">
        <f>$Q$3*'Summary statistics'!G126</f>
        <v>3.9566800921934144E-4</v>
      </c>
      <c r="H125" s="5">
        <f>$R$3*'Summary statistics'!H126</f>
        <v>-1.927415214294412E-4</v>
      </c>
      <c r="I125" s="5">
        <f>$S$3*'Summary statistics'!I126</f>
        <v>4.0076336797313051E-3</v>
      </c>
      <c r="J125" s="5">
        <f t="shared" si="2"/>
        <v>2.5873860858672245E-3</v>
      </c>
    </row>
    <row r="126" spans="1:10" x14ac:dyDescent="0.2">
      <c r="A126" s="1">
        <v>44013</v>
      </c>
      <c r="B126" s="5">
        <f>$L$3*'Summary statistics'!B127</f>
        <v>1.0573893927169529E-3</v>
      </c>
      <c r="C126" s="5">
        <f>$M$3*'Summary statistics'!C127</f>
        <v>5.894153530791212E-4</v>
      </c>
      <c r="D126" s="5">
        <f>$N$3*'Summary statistics'!D127</f>
        <v>-4.5178586507648078E-4</v>
      </c>
      <c r="E126" s="5">
        <f>$O$3*'Summary statistics'!E127</f>
        <v>1.6264020772568003E-4</v>
      </c>
      <c r="F126" s="5">
        <f>$P$3*'Summary statistics'!F127</f>
        <v>1.6166962577409519E-4</v>
      </c>
      <c r="G126" s="5">
        <f>$Q$3*'Summary statistics'!G127</f>
        <v>1.1763976229850693E-4</v>
      </c>
      <c r="H126" s="5">
        <f>$R$3*'Summary statistics'!H127</f>
        <v>-3.7814201164255035E-4</v>
      </c>
      <c r="I126" s="5">
        <f>$S$3*'Summary statistics'!I127</f>
        <v>3.6248014661226244E-3</v>
      </c>
      <c r="J126" s="5">
        <f t="shared" si="2"/>
        <v>4.8836279309979495E-3</v>
      </c>
    </row>
    <row r="127" spans="1:10" x14ac:dyDescent="0.2">
      <c r="A127" s="1">
        <v>44014</v>
      </c>
      <c r="B127" s="5">
        <f>$L$3*'Summary statistics'!B128</f>
        <v>2.2488849207337952E-3</v>
      </c>
      <c r="C127" s="5">
        <f>$M$3*'Summary statistics'!C128</f>
        <v>-2.1093709759456062E-5</v>
      </c>
      <c r="D127" s="5">
        <f>$N$3*'Summary statistics'!D128</f>
        <v>5.3246516997624551E-4</v>
      </c>
      <c r="E127" s="5">
        <f>$O$3*'Summary statistics'!E128</f>
        <v>5.8192922576589916E-4</v>
      </c>
      <c r="F127" s="5">
        <f>$P$3*'Summary statistics'!F128</f>
        <v>3.1588500800071794E-4</v>
      </c>
      <c r="G127" s="5">
        <f>$Q$3*'Summary statistics'!G128</f>
        <v>2.384022634429121E-4</v>
      </c>
      <c r="H127" s="5">
        <f>$R$3*'Summary statistics'!H128</f>
        <v>1.1302019639507245E-3</v>
      </c>
      <c r="I127" s="5">
        <f>$S$3*'Summary statistics'!I128</f>
        <v>3.9035474790711728E-3</v>
      </c>
      <c r="J127" s="5">
        <f t="shared" si="2"/>
        <v>8.9302223211820114E-3</v>
      </c>
    </row>
    <row r="128" spans="1:10" x14ac:dyDescent="0.2">
      <c r="A128" s="1">
        <v>44019</v>
      </c>
      <c r="B128" s="5">
        <f>$L$3*'Summary statistics'!B129</f>
        <v>-8.0314168376837737E-4</v>
      </c>
      <c r="C128" s="5">
        <f>$M$3*'Summary statistics'!C129</f>
        <v>1.9627162561478288E-4</v>
      </c>
      <c r="D128" s="5">
        <f>$N$3*'Summary statistics'!D129</f>
        <v>5.3181434982549835E-4</v>
      </c>
      <c r="E128" s="5">
        <f>$O$3*'Summary statistics'!E129</f>
        <v>6.9734047864967118E-4</v>
      </c>
      <c r="F128" s="5">
        <f>$P$3*'Summary statistics'!F129</f>
        <v>1.6841491303892886E-4</v>
      </c>
      <c r="G128" s="5">
        <f>$Q$3*'Summary statistics'!G129</f>
        <v>3.899668310244701E-4</v>
      </c>
      <c r="H128" s="5">
        <f>$R$3*'Summary statistics'!H129</f>
        <v>9.4347658025838404E-5</v>
      </c>
      <c r="I128" s="5">
        <f>$S$3*'Summary statistics'!I129</f>
        <v>6.2376211850334292E-3</v>
      </c>
      <c r="J128" s="5">
        <f t="shared" si="2"/>
        <v>7.512635357444241E-3</v>
      </c>
    </row>
    <row r="129" spans="1:10" x14ac:dyDescent="0.2">
      <c r="A129" s="1">
        <v>44020</v>
      </c>
      <c r="B129" s="5">
        <f>$L$3*'Summary statistics'!B130</f>
        <v>-7.1372808481261684E-4</v>
      </c>
      <c r="C129" s="5">
        <f>$M$3*'Summary statistics'!C130</f>
        <v>-9.0845776509574879E-4</v>
      </c>
      <c r="D129" s="5">
        <f>$N$3*'Summary statistics'!D130</f>
        <v>-5.9454522183773767E-4</v>
      </c>
      <c r="E129" s="5">
        <f>$O$3*'Summary statistics'!E130</f>
        <v>-2.9828533576555882E-4</v>
      </c>
      <c r="F129" s="5">
        <f>$P$3*'Summary statistics'!F130</f>
        <v>-2.6487332398801832E-4</v>
      </c>
      <c r="G129" s="5">
        <f>$Q$3*'Summary statistics'!G130</f>
        <v>-3.2156500622687432E-4</v>
      </c>
      <c r="H129" s="5">
        <f>$R$3*'Summary statistics'!H130</f>
        <v>-1.8726709760934291E-4</v>
      </c>
      <c r="I129" s="5">
        <f>$S$3*'Summary statistics'!I130</f>
        <v>-4.5277003610303323E-3</v>
      </c>
      <c r="J129" s="5">
        <f t="shared" si="2"/>
        <v>-7.8164221963662305E-3</v>
      </c>
    </row>
    <row r="130" spans="1:10" x14ac:dyDescent="0.2">
      <c r="A130" s="1">
        <v>44021</v>
      </c>
      <c r="B130" s="5">
        <f>$L$3*'Summary statistics'!B131</f>
        <v>4.1454808860417482E-4</v>
      </c>
      <c r="C130" s="5">
        <f>$M$3*'Summary statistics'!C131</f>
        <v>6.6290683688620454E-4</v>
      </c>
      <c r="D130" s="5">
        <f>$N$3*'Summary statistics'!D131</f>
        <v>1.5241586957030648E-4</v>
      </c>
      <c r="E130" s="5">
        <f>$O$3*'Summary statistics'!E131</f>
        <v>1.36788371233719E-4</v>
      </c>
      <c r="F130" s="5">
        <f>$P$3*'Summary statistics'!F131</f>
        <v>-3.0111057109691603E-5</v>
      </c>
      <c r="G130" s="5">
        <f>$Q$3*'Summary statistics'!G131</f>
        <v>2.4489945857545612E-4</v>
      </c>
      <c r="H130" s="5">
        <f>$R$3*'Summary statistics'!H131</f>
        <v>-3.2877770216039708E-3</v>
      </c>
      <c r="I130" s="5">
        <f>$S$3*'Summary statistics'!I131</f>
        <v>8.32945040078918E-3</v>
      </c>
      <c r="J130" s="5">
        <f t="shared" si="2"/>
        <v>6.6231209469453786E-3</v>
      </c>
    </row>
    <row r="131" spans="1:10" x14ac:dyDescent="0.2">
      <c r="A131" s="1">
        <v>44022</v>
      </c>
      <c r="B131" s="5">
        <f>$L$3*'Summary statistics'!B132</f>
        <v>-1.0642958975056636E-3</v>
      </c>
      <c r="C131" s="5">
        <f>$M$3*'Summary statistics'!C132</f>
        <v>-3.1884132139709421E-4</v>
      </c>
      <c r="D131" s="5">
        <f>$N$3*'Summary statistics'!D132</f>
        <v>-1.2798698974641088E-4</v>
      </c>
      <c r="E131" s="5">
        <f>$O$3*'Summary statistics'!E132</f>
        <v>1.0814606821861316E-3</v>
      </c>
      <c r="F131" s="5">
        <f>$P$3*'Summary statistics'!F132</f>
        <v>1.9279466327166455E-4</v>
      </c>
      <c r="G131" s="5">
        <f>$Q$3*'Summary statistics'!G132</f>
        <v>-2.0393682995121162E-4</v>
      </c>
      <c r="H131" s="5">
        <f>$R$3*'Summary statistics'!H132</f>
        <v>-4.0994698975445489E-4</v>
      </c>
      <c r="I131" s="5">
        <f>$S$3*'Summary statistics'!I132</f>
        <v>-7.5252989331867767E-3</v>
      </c>
      <c r="J131" s="5">
        <f t="shared" ref="J131:J194" si="3">SUM(B131:I131)</f>
        <v>-8.3760516160838148E-3</v>
      </c>
    </row>
    <row r="132" spans="1:10" x14ac:dyDescent="0.2">
      <c r="A132" s="1">
        <v>44025</v>
      </c>
      <c r="B132" s="5">
        <f>$L$3*'Summary statistics'!B133</f>
        <v>1.1477777272183785E-4</v>
      </c>
      <c r="C132" s="5">
        <f>$M$3*'Summary statistics'!C133</f>
        <v>1.350561397352127E-4</v>
      </c>
      <c r="D132" s="5">
        <f>$N$3*'Summary statistics'!D133</f>
        <v>3.0275182591674179E-5</v>
      </c>
      <c r="E132" s="5">
        <f>$O$3*'Summary statistics'!E133</f>
        <v>-3.7496995648213E-4</v>
      </c>
      <c r="F132" s="5">
        <f>$P$3*'Summary statistics'!F133</f>
        <v>-1.1026878152030494E-5</v>
      </c>
      <c r="G132" s="5">
        <f>$Q$3*'Summary statistics'!G133</f>
        <v>3.3819157033550739E-4</v>
      </c>
      <c r="H132" s="5">
        <f>$R$3*'Summary statistics'!H133</f>
        <v>5.1774725012082232E-4</v>
      </c>
      <c r="I132" s="5">
        <f>$S$3*'Summary statistics'!I133</f>
        <v>1.065382815155691E-2</v>
      </c>
      <c r="J132" s="5">
        <f t="shared" si="3"/>
        <v>1.1403879232427803E-2</v>
      </c>
    </row>
    <row r="133" spans="1:10" x14ac:dyDescent="0.2">
      <c r="A133" s="1">
        <v>44026</v>
      </c>
      <c r="B133" s="5">
        <f>$L$3*'Summary statistics'!B134</f>
        <v>5.1890513355149458E-4</v>
      </c>
      <c r="C133" s="5">
        <f>$M$3*'Summary statistics'!C134</f>
        <v>6.3814163292070874E-4</v>
      </c>
      <c r="D133" s="5">
        <f>$N$3*'Summary statistics'!D134</f>
        <v>-1.6939662379209254E-4</v>
      </c>
      <c r="E133" s="5">
        <f>$O$3*'Summary statistics'!E134</f>
        <v>3.3595866965936905E-4</v>
      </c>
      <c r="F133" s="5">
        <f>$P$3*'Summary statistics'!F134</f>
        <v>6.3015943289038279E-6</v>
      </c>
      <c r="G133" s="5">
        <f>$Q$3*'Summary statistics'!G134</f>
        <v>-2.7231950326952629E-4</v>
      </c>
      <c r="H133" s="5">
        <f>$R$3*'Summary statistics'!H134</f>
        <v>1.4536150100129502E-3</v>
      </c>
      <c r="I133" s="5">
        <f>$S$3*'Summary statistics'!I134</f>
        <v>7.2328359078273662E-3</v>
      </c>
      <c r="J133" s="5">
        <f t="shared" si="3"/>
        <v>9.744041821239174E-3</v>
      </c>
    </row>
    <row r="134" spans="1:10" x14ac:dyDescent="0.2">
      <c r="A134" s="1">
        <v>44027</v>
      </c>
      <c r="B134" s="5">
        <f>$L$3*'Summary statistics'!B135</f>
        <v>-8.9777655845486371E-4</v>
      </c>
      <c r="C134" s="5">
        <f>$M$3*'Summary statistics'!C135</f>
        <v>-3.1378333338882977E-4</v>
      </c>
      <c r="D134" s="5">
        <f>$N$3*'Summary statistics'!D135</f>
        <v>-1.9760399170135894E-4</v>
      </c>
      <c r="E134" s="5">
        <f>$O$3*'Summary statistics'!E135</f>
        <v>-2.731209373222507E-4</v>
      </c>
      <c r="F134" s="5">
        <f>$P$3*'Summary statistics'!F135</f>
        <v>-2.1345069571115916E-4</v>
      </c>
      <c r="G134" s="5">
        <f>$Q$3*'Summary statistics'!G135</f>
        <v>3.1812793060355014E-4</v>
      </c>
      <c r="H134" s="5">
        <f>$R$3*'Summary statistics'!H135</f>
        <v>5.3370254029044177E-4</v>
      </c>
      <c r="I134" s="5">
        <f>$S$3*'Summary statistics'!I135</f>
        <v>-2.7295346505294528E-3</v>
      </c>
      <c r="J134" s="5">
        <f t="shared" si="3"/>
        <v>-3.7734396962139237E-3</v>
      </c>
    </row>
    <row r="135" spans="1:10" x14ac:dyDescent="0.2">
      <c r="A135" s="1">
        <v>44028</v>
      </c>
      <c r="B135" s="5">
        <f>$L$3*'Summary statistics'!B136</f>
        <v>-8.3032399535114371E-5</v>
      </c>
      <c r="C135" s="5">
        <f>$M$3*'Summary statistics'!C136</f>
        <v>-1.1240310960186594E-4</v>
      </c>
      <c r="D135" s="5">
        <f>$N$3*'Summary statistics'!D136</f>
        <v>6.40436639628276E-5</v>
      </c>
      <c r="E135" s="5">
        <f>$O$3*'Summary statistics'!E136</f>
        <v>2.7745815608905006E-4</v>
      </c>
      <c r="F135" s="5">
        <f>$P$3*'Summary statistics'!F136</f>
        <v>1.5352935989412894E-4</v>
      </c>
      <c r="G135" s="5">
        <f>$Q$3*'Summary statistics'!G136</f>
        <v>3.2128135774737852E-4</v>
      </c>
      <c r="H135" s="5">
        <f>$R$3*'Summary statistics'!H136</f>
        <v>-1.0505035507099236E-3</v>
      </c>
      <c r="I135" s="5">
        <f>$S$3*'Summary statistics'!I136</f>
        <v>2.275671922527056E-3</v>
      </c>
      <c r="J135" s="5">
        <f t="shared" si="3"/>
        <v>1.8460454003735372E-3</v>
      </c>
    </row>
    <row r="136" spans="1:10" x14ac:dyDescent="0.2">
      <c r="A136" s="1">
        <v>44029</v>
      </c>
      <c r="B136" s="5">
        <f>$L$3*'Summary statistics'!B137</f>
        <v>-1.3101431844031346E-3</v>
      </c>
      <c r="C136" s="5">
        <f>$M$3*'Summary statistics'!C137</f>
        <v>1.5444053048308521E-4</v>
      </c>
      <c r="D136" s="5">
        <f>$N$3*'Summary statistics'!D137</f>
        <v>2.058842426998275E-5</v>
      </c>
      <c r="E136" s="5">
        <f>$O$3*'Summary statistics'!E137</f>
        <v>6.121252964371186E-4</v>
      </c>
      <c r="F136" s="5">
        <f>$P$3*'Summary statistics'!F137</f>
        <v>1.1657322861071854E-4</v>
      </c>
      <c r="G136" s="5">
        <f>$Q$3*'Summary statistics'!G137</f>
        <v>-2.2272819816686226E-4</v>
      </c>
      <c r="H136" s="5">
        <f>$R$3*'Summary statistics'!H137</f>
        <v>7.2884725675067424E-4</v>
      </c>
      <c r="I136" s="5">
        <f>$S$3*'Summary statistics'!I137</f>
        <v>6.6974113363718257E-3</v>
      </c>
      <c r="J136" s="5">
        <f t="shared" si="3"/>
        <v>6.7971146903534081E-3</v>
      </c>
    </row>
    <row r="137" spans="1:10" x14ac:dyDescent="0.2">
      <c r="A137" s="1">
        <v>44032</v>
      </c>
      <c r="B137" s="5">
        <f>$L$3*'Summary statistics'!B138</f>
        <v>5.8592437625931335E-4</v>
      </c>
      <c r="C137" s="5">
        <f>$M$3*'Summary statistics'!C138</f>
        <v>7.9398954601091567E-4</v>
      </c>
      <c r="D137" s="5">
        <f>$N$3*'Summary statistics'!D138</f>
        <v>6.9284453814760566E-4</v>
      </c>
      <c r="E137" s="5">
        <f>$O$3*'Summary statistics'!E138</f>
        <v>1.8689743837855383E-3</v>
      </c>
      <c r="F137" s="5">
        <f>$P$3*'Summary statistics'!F138</f>
        <v>4.1359958428206642E-4</v>
      </c>
      <c r="G137" s="5">
        <f>$Q$3*'Summary statistics'!G138</f>
        <v>1.7298776840640382E-4</v>
      </c>
      <c r="H137" s="5">
        <f>$R$3*'Summary statistics'!H138</f>
        <v>9.0822554016926319E-4</v>
      </c>
      <c r="I137" s="5">
        <f>$S$3*'Summary statistics'!I138</f>
        <v>1.342113097727511E-3</v>
      </c>
      <c r="J137" s="5">
        <f t="shared" si="3"/>
        <v>6.7786588347886166E-3</v>
      </c>
    </row>
    <row r="138" spans="1:10" x14ac:dyDescent="0.2">
      <c r="A138" s="1">
        <v>44033</v>
      </c>
      <c r="B138" s="5">
        <f>$L$3*'Summary statistics'!B139</f>
        <v>1.021625471271058E-4</v>
      </c>
      <c r="C138" s="5">
        <f>$M$3*'Summary statistics'!C139</f>
        <v>-4.0884474285841107E-5</v>
      </c>
      <c r="D138" s="5">
        <f>$N$3*'Summary statistics'!D139</f>
        <v>3.8214723136978081E-4</v>
      </c>
      <c r="E138" s="5">
        <f>$O$3*'Summary statistics'!E139</f>
        <v>2.0295707966439245E-3</v>
      </c>
      <c r="F138" s="5">
        <f>$P$3*'Summary statistics'!F139</f>
        <v>3.2662220663664241E-4</v>
      </c>
      <c r="G138" s="5">
        <f>$Q$3*'Summary statistics'!G139</f>
        <v>2.7734959532804541E-4</v>
      </c>
      <c r="H138" s="5">
        <f>$R$3*'Summary statistics'!H139</f>
        <v>9.9832573838740113E-4</v>
      </c>
      <c r="I138" s="5">
        <f>$S$3*'Summary statistics'!I139</f>
        <v>4.584511698366182E-3</v>
      </c>
      <c r="J138" s="5">
        <f t="shared" si="3"/>
        <v>8.6598053395732406E-3</v>
      </c>
    </row>
    <row r="139" spans="1:10" x14ac:dyDescent="0.2">
      <c r="A139" s="1">
        <v>44034</v>
      </c>
      <c r="B139" s="5">
        <f>$L$3*'Summary statistics'!B140</f>
        <v>1.7151303087178239E-3</v>
      </c>
      <c r="C139" s="5">
        <f>$M$3*'Summary statistics'!C140</f>
        <v>-5.7165425598927914E-4</v>
      </c>
      <c r="D139" s="5">
        <f>$N$3*'Summary statistics'!D140</f>
        <v>2.5681616870189652E-4</v>
      </c>
      <c r="E139" s="5">
        <f>$O$3*'Summary statistics'!E140</f>
        <v>-1.9323505795253686E-4</v>
      </c>
      <c r="F139" s="5">
        <f>$P$3*'Summary statistics'!F140</f>
        <v>3.7891880315104752E-4</v>
      </c>
      <c r="G139" s="5">
        <f>$Q$3*'Summary statistics'!G140</f>
        <v>5.3215073485896504E-5</v>
      </c>
      <c r="H139" s="5">
        <f>$R$3*'Summary statistics'!H140</f>
        <v>-1.4339199763050391E-4</v>
      </c>
      <c r="I139" s="5">
        <f>$S$3*'Summary statistics'!I140</f>
        <v>-9.9170762297932508E-3</v>
      </c>
      <c r="J139" s="5">
        <f t="shared" si="3"/>
        <v>-8.4212771873089058E-3</v>
      </c>
    </row>
    <row r="140" spans="1:10" x14ac:dyDescent="0.2">
      <c r="A140" s="1">
        <v>44035</v>
      </c>
      <c r="B140" s="5">
        <f>$L$3*'Summary statistics'!B141</f>
        <v>3.6579562109664371E-4</v>
      </c>
      <c r="C140" s="5">
        <f>$M$3*'Summary statistics'!C141</f>
        <v>1.5264034084376259E-4</v>
      </c>
      <c r="D140" s="5">
        <f>$N$3*'Summary statistics'!D141</f>
        <v>-1.5878031044958259E-4</v>
      </c>
      <c r="E140" s="5">
        <f>$O$3*'Summary statistics'!E141</f>
        <v>-1.7203495157946662E-4</v>
      </c>
      <c r="F140" s="5">
        <f>$P$3*'Summary statistics'!F141</f>
        <v>1.1315432045991184E-4</v>
      </c>
      <c r="G140" s="5">
        <f>$Q$3*'Summary statistics'!G141</f>
        <v>1.2451354278861766E-4</v>
      </c>
      <c r="H140" s="5">
        <f>$R$3*'Summary statistics'!H141</f>
        <v>-4.5256416815675168E-4</v>
      </c>
      <c r="I140" s="5">
        <f>$S$3*'Summary statistics'!I141</f>
        <v>-4.9677045954440264E-3</v>
      </c>
      <c r="J140" s="5">
        <f t="shared" si="3"/>
        <v>-4.9949802004408917E-3</v>
      </c>
    </row>
    <row r="141" spans="1:10" x14ac:dyDescent="0.2">
      <c r="A141" s="1">
        <v>44036</v>
      </c>
      <c r="B141" s="5">
        <f>$L$3*'Summary statistics'!B142</f>
        <v>-1.1940109603324179E-3</v>
      </c>
      <c r="C141" s="5">
        <f>$M$3*'Summary statistics'!C142</f>
        <v>2.1370935340625031E-4</v>
      </c>
      <c r="D141" s="5">
        <f>$N$3*'Summary statistics'!D142</f>
        <v>4.1086209960654587E-3</v>
      </c>
      <c r="E141" s="5">
        <f>$O$3*'Summary statistics'!E142</f>
        <v>1.9932233058295606E-3</v>
      </c>
      <c r="F141" s="5">
        <f>$P$3*'Summary statistics'!F142</f>
        <v>5.000220902494142E-4</v>
      </c>
      <c r="G141" s="5">
        <f>$Q$3*'Summary statistics'!G142</f>
        <v>-3.3442990348326603E-4</v>
      </c>
      <c r="H141" s="5">
        <f>$R$3*'Summary statistics'!H142</f>
        <v>-1.4237955752345126E-3</v>
      </c>
      <c r="I141" s="5">
        <f>$S$3*'Summary statistics'!I142</f>
        <v>5.8943356080534094E-3</v>
      </c>
      <c r="J141" s="5">
        <f t="shared" si="3"/>
        <v>9.7576749145538953E-3</v>
      </c>
    </row>
    <row r="142" spans="1:10" x14ac:dyDescent="0.2">
      <c r="A142" s="1">
        <v>44039</v>
      </c>
      <c r="B142" s="5">
        <f>$L$3*'Summary statistics'!B143</f>
        <v>1.0673081869648296E-3</v>
      </c>
      <c r="C142" s="5">
        <f>$M$3*'Summary statistics'!C143</f>
        <v>-3.8722761156295915E-4</v>
      </c>
      <c r="D142" s="5">
        <f>$N$3*'Summary statistics'!D143</f>
        <v>-2.9781580244737493E-4</v>
      </c>
      <c r="E142" s="5">
        <f>$O$3*'Summary statistics'!E143</f>
        <v>-2.353595056498723E-4</v>
      </c>
      <c r="F142" s="5">
        <f>$P$3*'Summary statistics'!F143</f>
        <v>2.0052276991549135E-4</v>
      </c>
      <c r="G142" s="5">
        <f>$Q$3*'Summary statistics'!G143</f>
        <v>-2.0879470092993467E-4</v>
      </c>
      <c r="H142" s="5">
        <f>$R$3*'Summary statistics'!H143</f>
        <v>1.0228742689927627E-3</v>
      </c>
      <c r="I142" s="5">
        <f>$S$3*'Summary statistics'!I143</f>
        <v>-5.195555475749074E-3</v>
      </c>
      <c r="J142" s="5">
        <f t="shared" si="3"/>
        <v>-4.0340478704661313E-3</v>
      </c>
    </row>
    <row r="143" spans="1:10" x14ac:dyDescent="0.2">
      <c r="A143" s="1">
        <v>44040</v>
      </c>
      <c r="B143" s="5">
        <f>$L$3*'Summary statistics'!B144</f>
        <v>8.4453720690126947E-4</v>
      </c>
      <c r="C143" s="5">
        <f>$M$3*'Summary statistics'!C144</f>
        <v>1.5967551148504325E-4</v>
      </c>
      <c r="D143" s="5">
        <f>$N$3*'Summary statistics'!D144</f>
        <v>5.1240562248658925E-4</v>
      </c>
      <c r="E143" s="5">
        <f>$O$3*'Summary statistics'!E144</f>
        <v>2.4680695062203561E-5</v>
      </c>
      <c r="F143" s="5">
        <f>$P$3*'Summary statistics'!F144</f>
        <v>1.2900410393771366E-4</v>
      </c>
      <c r="G143" s="5">
        <f>$Q$3*'Summary statistics'!G144</f>
        <v>2.5081314132608285E-4</v>
      </c>
      <c r="H143" s="5">
        <f>$R$3*'Summary statistics'!H144</f>
        <v>2.0957625061161694E-4</v>
      </c>
      <c r="I143" s="5">
        <f>$S$3*'Summary statistics'!I144</f>
        <v>9.8814265026029025E-3</v>
      </c>
      <c r="J143" s="5">
        <f t="shared" si="3"/>
        <v>1.2012119034413422E-2</v>
      </c>
    </row>
    <row r="144" spans="1:10" x14ac:dyDescent="0.2">
      <c r="A144" s="1">
        <v>44041</v>
      </c>
      <c r="B144" s="5">
        <f>$L$3*'Summary statistics'!B145</f>
        <v>-3.8788850671242427E-4</v>
      </c>
      <c r="C144" s="5">
        <f>$M$3*'Summary statistics'!C145</f>
        <v>-9.5023978060649337E-4</v>
      </c>
      <c r="D144" s="5">
        <f>$N$3*'Summary statistics'!D145</f>
        <v>-2.4965464958387139E-5</v>
      </c>
      <c r="E144" s="5">
        <f>$O$3*'Summary statistics'!E145</f>
        <v>-1.1494115411478721E-3</v>
      </c>
      <c r="F144" s="5">
        <f>$P$3*'Summary statistics'!F145</f>
        <v>1.9532607212592969E-4</v>
      </c>
      <c r="G144" s="5">
        <f>$Q$3*'Summary statistics'!G145</f>
        <v>-1.7066882910869184E-4</v>
      </c>
      <c r="H144" s="5">
        <f>$R$3*'Summary statistics'!H145</f>
        <v>-8.7918730842998427E-4</v>
      </c>
      <c r="I144" s="5">
        <f>$S$3*'Summary statistics'!I145</f>
        <v>-3.0058485765465121E-3</v>
      </c>
      <c r="J144" s="5">
        <f t="shared" si="3"/>
        <v>-6.3728839353844359E-3</v>
      </c>
    </row>
    <row r="145" spans="1:10" x14ac:dyDescent="0.2">
      <c r="A145" s="1">
        <v>44042</v>
      </c>
      <c r="B145" s="5">
        <f>$L$3*'Summary statistics'!B146</f>
        <v>-4.7252612686664698E-4</v>
      </c>
      <c r="C145" s="5">
        <f>$M$3*'Summary statistics'!C146</f>
        <v>2.4940924057427656E-4</v>
      </c>
      <c r="D145" s="5">
        <f>$N$3*'Summary statistics'!D146</f>
        <v>6.0432602629322419E-4</v>
      </c>
      <c r="E145" s="5">
        <f>$O$3*'Summary statistics'!E146</f>
        <v>1.0257943138832337E-3</v>
      </c>
      <c r="F145" s="5">
        <f>$P$3*'Summary statistics'!F146</f>
        <v>2.7612443806670643E-4</v>
      </c>
      <c r="G145" s="5">
        <f>$Q$3*'Summary statistics'!G146</f>
        <v>3.49110036308626E-4</v>
      </c>
      <c r="H145" s="5">
        <f>$R$3*'Summary statistics'!H146</f>
        <v>4.1340230145596089E-4</v>
      </c>
      <c r="I145" s="5">
        <f>$S$3*'Summary statistics'!I146</f>
        <v>6.1129531138973342E-3</v>
      </c>
      <c r="J145" s="5">
        <f t="shared" si="3"/>
        <v>8.5585933436127144E-3</v>
      </c>
    </row>
    <row r="146" spans="1:10" x14ac:dyDescent="0.2">
      <c r="A146" s="1">
        <v>44043</v>
      </c>
      <c r="B146" s="5">
        <f>$L$3*'Summary statistics'!B147</f>
        <v>4.4337847684133543E-3</v>
      </c>
      <c r="C146" s="5">
        <f>$M$3*'Summary statistics'!C147</f>
        <v>5.2026184401728472E-4</v>
      </c>
      <c r="D146" s="5">
        <f>$N$3*'Summary statistics'!D147</f>
        <v>-2.7611823428005944E-4</v>
      </c>
      <c r="E146" s="5">
        <f>$O$3*'Summary statistics'!E147</f>
        <v>2.3617255124561793E-4</v>
      </c>
      <c r="F146" s="5">
        <f>$P$3*'Summary statistics'!F147</f>
        <v>5.7542779654589628E-6</v>
      </c>
      <c r="G146" s="5">
        <f>$Q$3*'Summary statistics'!G147</f>
        <v>-3.296069802743932E-5</v>
      </c>
      <c r="H146" s="5">
        <f>$R$3*'Summary statistics'!H147</f>
        <v>-4.795586719688395E-4</v>
      </c>
      <c r="I146" s="5">
        <f>$S$3*'Summary statistics'!I147</f>
        <v>5.7242927071244855E-3</v>
      </c>
      <c r="J146" s="5">
        <f t="shared" si="3"/>
        <v>1.0131628544489863E-2</v>
      </c>
    </row>
    <row r="147" spans="1:10" x14ac:dyDescent="0.2">
      <c r="A147" s="1">
        <v>44046</v>
      </c>
      <c r="B147" s="5">
        <f>$L$3*'Summary statistics'!B148</f>
        <v>1.2244870735110835E-3</v>
      </c>
      <c r="C147" s="5">
        <f>$M$3*'Summary statistics'!C148</f>
        <v>4.7671969716537275E-4</v>
      </c>
      <c r="D147" s="5">
        <f>$N$3*'Summary statistics'!D148</f>
        <v>-1.0123448964637317E-4</v>
      </c>
      <c r="E147" s="5">
        <f>$O$3*'Summary statistics'!E148</f>
        <v>1.8255220177063873E-3</v>
      </c>
      <c r="F147" s="5">
        <f>$P$3*'Summary statistics'!F148</f>
        <v>4.9482362299174102E-4</v>
      </c>
      <c r="G147" s="5">
        <f>$Q$3*'Summary statistics'!G148</f>
        <v>1.2942663198777421E-4</v>
      </c>
      <c r="H147" s="5">
        <f>$R$3*'Summary statistics'!H148</f>
        <v>9.6847491576512485E-4</v>
      </c>
      <c r="I147" s="5">
        <f>$S$3*'Summary statistics'!I148</f>
        <v>2.8843621424142801E-3</v>
      </c>
      <c r="J147" s="5">
        <f t="shared" si="3"/>
        <v>7.9025816118953908E-3</v>
      </c>
    </row>
    <row r="148" spans="1:10" x14ac:dyDescent="0.2">
      <c r="A148" s="1">
        <v>44047</v>
      </c>
      <c r="B148" s="5">
        <f>$L$3*'Summary statistics'!B149</f>
        <v>-2.6068823497766067E-5</v>
      </c>
      <c r="C148" s="5">
        <f>$M$3*'Summary statistics'!C149</f>
        <v>3.3377420947118102E-4</v>
      </c>
      <c r="D148" s="5">
        <f>$N$3*'Summary statistics'!D149</f>
        <v>1.3725022239212056E-3</v>
      </c>
      <c r="E148" s="5">
        <f>$O$3*'Summary statistics'!E149</f>
        <v>9.3090253280102395E-4</v>
      </c>
      <c r="F148" s="5">
        <f>$P$3*'Summary statistics'!F149</f>
        <v>3.9730951435121222E-4</v>
      </c>
      <c r="G148" s="5">
        <f>$Q$3*'Summary statistics'!G149</f>
        <v>2.1803699046095835E-4</v>
      </c>
      <c r="H148" s="5">
        <f>$R$3*'Summary statistics'!H149</f>
        <v>1.4634680267458353E-3</v>
      </c>
      <c r="I148" s="5">
        <f>$S$3*'Summary statistics'!I149</f>
        <v>5.1273260158409776E-3</v>
      </c>
      <c r="J148" s="5">
        <f t="shared" si="3"/>
        <v>9.8172506900946269E-3</v>
      </c>
    </row>
    <row r="149" spans="1:10" x14ac:dyDescent="0.2">
      <c r="A149" s="1">
        <v>44048</v>
      </c>
      <c r="B149" s="5">
        <f>$L$3*'Summary statistics'!B150</f>
        <v>-3.410771188250343E-4</v>
      </c>
      <c r="C149" s="5">
        <f>$M$3*'Summary statistics'!C150</f>
        <v>-1.6299409208662768E-4</v>
      </c>
      <c r="D149" s="5">
        <f>$N$3*'Summary statistics'!D150</f>
        <v>5.3513218202057897E-5</v>
      </c>
      <c r="E149" s="5">
        <f>$O$3*'Summary statistics'!E150</f>
        <v>1.5609907110396264E-3</v>
      </c>
      <c r="F149" s="5">
        <f>$P$3*'Summary statistics'!F150</f>
        <v>2.7886967899819459E-4</v>
      </c>
      <c r="G149" s="5">
        <f>$Q$3*'Summary statistics'!G150</f>
        <v>9.9740991804738642E-5</v>
      </c>
      <c r="H149" s="5">
        <f>$R$3*'Summary statistics'!H150</f>
        <v>1.0827495056146076E-4</v>
      </c>
      <c r="I149" s="5">
        <f>$S$3*'Summary statistics'!I150</f>
        <v>5.1257265059387012E-3</v>
      </c>
      <c r="J149" s="5">
        <f t="shared" si="3"/>
        <v>6.7230448456331174E-3</v>
      </c>
    </row>
    <row r="150" spans="1:10" x14ac:dyDescent="0.2">
      <c r="A150" s="1">
        <v>44049</v>
      </c>
      <c r="B150" s="5">
        <f>$L$3*'Summary statistics'!B151</f>
        <v>9.4749281243658293E-4</v>
      </c>
      <c r="C150" s="5">
        <f>$M$3*'Summary statistics'!C151</f>
        <v>-5.0156735574006606E-4</v>
      </c>
      <c r="D150" s="5">
        <f>$N$3*'Summary statistics'!D151</f>
        <v>-4.0406024006285146E-4</v>
      </c>
      <c r="E150" s="5">
        <f>$O$3*'Summary statistics'!E151</f>
        <v>-8.7856148190432941E-4</v>
      </c>
      <c r="F150" s="5">
        <f>$P$3*'Summary statistics'!F151</f>
        <v>-5.7738927027932679E-4</v>
      </c>
      <c r="G150" s="5">
        <f>$Q$3*'Summary statistics'!G151</f>
        <v>1.3819339430325777E-4</v>
      </c>
      <c r="H150" s="5">
        <f>$R$3*'Summary statistics'!H151</f>
        <v>2.6763763567025887E-3</v>
      </c>
      <c r="I150" s="5">
        <f>$S$3*'Summary statistics'!I151</f>
        <v>5.0623542829843161E-4</v>
      </c>
      <c r="J150" s="5">
        <f t="shared" si="3"/>
        <v>1.9067196437542872E-3</v>
      </c>
    </row>
    <row r="151" spans="1:10" x14ac:dyDescent="0.2">
      <c r="A151" s="1">
        <v>44050</v>
      </c>
      <c r="B151" s="5">
        <f>$L$3*'Summary statistics'!B152</f>
        <v>-1.1062969002145001E-3</v>
      </c>
      <c r="C151" s="5">
        <f>$M$3*'Summary statistics'!C152</f>
        <v>4.9475571461317022E-4</v>
      </c>
      <c r="D151" s="5">
        <f>$N$3*'Summary statistics'!D152</f>
        <v>7.2329199969207536E-4</v>
      </c>
      <c r="E151" s="5">
        <f>$O$3*'Summary statistics'!E152</f>
        <v>1.7318879444982015E-3</v>
      </c>
      <c r="F151" s="5">
        <f>$P$3*'Summary statistics'!F152</f>
        <v>1.6436149969856692E-4</v>
      </c>
      <c r="G151" s="5">
        <f>$Q$3*'Summary statistics'!G152</f>
        <v>2.4237759772886001E-4</v>
      </c>
      <c r="H151" s="5">
        <f>$R$3*'Summary statistics'!H152</f>
        <v>-1.3729214511527701E-3</v>
      </c>
      <c r="I151" s="5">
        <f>$S$3*'Summary statistics'!I152</f>
        <v>2.1907861867807438E-3</v>
      </c>
      <c r="J151" s="5">
        <f t="shared" si="3"/>
        <v>3.0682425916443478E-3</v>
      </c>
    </row>
    <row r="152" spans="1:10" x14ac:dyDescent="0.2">
      <c r="A152" s="1">
        <v>44053</v>
      </c>
      <c r="B152" s="5">
        <f>$L$3*'Summary statistics'!B153</f>
        <v>2.3787635754082194E-4</v>
      </c>
      <c r="C152" s="5">
        <f>$M$3*'Summary statistics'!C153</f>
        <v>-2.257000708263986E-4</v>
      </c>
      <c r="D152" s="5">
        <f>$N$3*'Summary statistics'!D153</f>
        <v>-1.224557989718061E-3</v>
      </c>
      <c r="E152" s="5">
        <f>$O$3*'Summary statistics'!E153</f>
        <v>-3.3221769031808054E-3</v>
      </c>
      <c r="F152" s="5">
        <f>$P$3*'Summary statistics'!F153</f>
        <v>-1.3392172557712665E-3</v>
      </c>
      <c r="G152" s="5">
        <f>$Q$3*'Summary statistics'!G153</f>
        <v>4.2714050866567643E-6</v>
      </c>
      <c r="H152" s="5">
        <f>$R$3*'Summary statistics'!H153</f>
        <v>1.9154988924264464E-3</v>
      </c>
      <c r="I152" s="5">
        <f>$S$3*'Summary statistics'!I153</f>
        <v>-6.4008372345770309E-3</v>
      </c>
      <c r="J152" s="5">
        <f t="shared" si="3"/>
        <v>-1.0354842799019636E-2</v>
      </c>
    </row>
    <row r="153" spans="1:10" x14ac:dyDescent="0.2">
      <c r="A153" s="1">
        <v>44054</v>
      </c>
      <c r="B153" s="5">
        <f>$L$3*'Summary statistics'!B154</f>
        <v>-2.5114995990333227E-4</v>
      </c>
      <c r="C153" s="5">
        <f>$M$3*'Summary statistics'!C154</f>
        <v>7.1873069157310846E-4</v>
      </c>
      <c r="D153" s="5">
        <f>$N$3*'Summary statistics'!D154</f>
        <v>4.1536354300600564E-4</v>
      </c>
      <c r="E153" s="5">
        <f>$O$3*'Summary statistics'!E154</f>
        <v>-7.6881725485820437E-5</v>
      </c>
      <c r="F153" s="5">
        <f>$P$3*'Summary statistics'!F154</f>
        <v>3.9608178829473315E-5</v>
      </c>
      <c r="G153" s="5">
        <f>$Q$3*'Summary statistics'!G154</f>
        <v>6.825577820916897E-5</v>
      </c>
      <c r="H153" s="5">
        <f>$R$3*'Summary statistics'!H154</f>
        <v>-1.153455693991778E-3</v>
      </c>
      <c r="I153" s="5">
        <f>$S$3*'Summary statistics'!I154</f>
        <v>1.1119564662383372E-2</v>
      </c>
      <c r="J153" s="5">
        <f t="shared" si="3"/>
        <v>1.0880035474620199E-2</v>
      </c>
    </row>
    <row r="154" spans="1:10" x14ac:dyDescent="0.2">
      <c r="A154" s="1">
        <v>44055</v>
      </c>
      <c r="B154" s="5">
        <f>$L$3*'Summary statistics'!B155</f>
        <v>3.9554986032402711E-4</v>
      </c>
      <c r="C154" s="5">
        <f>$M$3*'Summary statistics'!C155</f>
        <v>-2.8938450862578792E-4</v>
      </c>
      <c r="D154" s="5">
        <f>$N$3*'Summary statistics'!D155</f>
        <v>5.2347898761838634E-4</v>
      </c>
      <c r="E154" s="5">
        <f>$O$3*'Summary statistics'!E155</f>
        <v>1.8512429226284774E-3</v>
      </c>
      <c r="F154" s="5">
        <f>$P$3*'Summary statistics'!F155</f>
        <v>3.1200420853621044E-4</v>
      </c>
      <c r="G154" s="5">
        <f>$Q$3*'Summary statistics'!G155</f>
        <v>-1.9453144618742965E-4</v>
      </c>
      <c r="H154" s="5">
        <f>$R$3*'Summary statistics'!H155</f>
        <v>8.2625323798463861E-4</v>
      </c>
      <c r="I154" s="5">
        <f>$S$3*'Summary statistics'!I155</f>
        <v>-1.6393788181684151E-3</v>
      </c>
      <c r="J154" s="5">
        <f t="shared" si="3"/>
        <v>1.7852344441101067E-3</v>
      </c>
    </row>
    <row r="155" spans="1:10" x14ac:dyDescent="0.2">
      <c r="A155" s="1">
        <v>44056</v>
      </c>
      <c r="B155" s="5">
        <f>$L$3*'Summary statistics'!B156</f>
        <v>2.1920965250988933E-3</v>
      </c>
      <c r="C155" s="5">
        <f>$M$3*'Summary statistics'!C156</f>
        <v>-1.5599869190615384E-4</v>
      </c>
      <c r="D155" s="5">
        <f>$N$3*'Summary statistics'!D156</f>
        <v>-4.8830301727432175E-5</v>
      </c>
      <c r="E155" s="5">
        <f>$O$3*'Summary statistics'!E156</f>
        <v>-1.7305214884050326E-3</v>
      </c>
      <c r="F155" s="5">
        <f>$P$3*'Summary statistics'!F156</f>
        <v>-3.0027898889020238E-4</v>
      </c>
      <c r="G155" s="5">
        <f>$Q$3*'Summary statistics'!G156</f>
        <v>3.4115543919765285E-4</v>
      </c>
      <c r="H155" s="5">
        <f>$R$3*'Summary statistics'!H156</f>
        <v>2.8894349193324092E-5</v>
      </c>
      <c r="I155" s="5">
        <f>$S$3*'Summary statistics'!I156</f>
        <v>-1.3755729117176897E-4</v>
      </c>
      <c r="J155" s="5">
        <f t="shared" si="3"/>
        <v>1.8895955138928012E-4</v>
      </c>
    </row>
    <row r="156" spans="1:10" x14ac:dyDescent="0.2">
      <c r="A156" s="1">
        <v>44057</v>
      </c>
      <c r="B156" s="5">
        <f>$L$3*'Summary statistics'!B157</f>
        <v>-2.0690794820852083E-4</v>
      </c>
      <c r="C156" s="5">
        <f>$M$3*'Summary statistics'!C157</f>
        <v>5.923146670713871E-4</v>
      </c>
      <c r="D156" s="5">
        <f>$N$3*'Summary statistics'!D157</f>
        <v>1.2646372375322388E-3</v>
      </c>
      <c r="E156" s="5">
        <f>$O$3*'Summary statistics'!E157</f>
        <v>1.6779027913213119E-3</v>
      </c>
      <c r="F156" s="5">
        <f>$P$3*'Summary statistics'!F157</f>
        <v>7.0771902872357277E-4</v>
      </c>
      <c r="G156" s="5">
        <f>$Q$3*'Summary statistics'!G157</f>
        <v>-1.9082250506574751E-5</v>
      </c>
      <c r="H156" s="5">
        <f>$R$3*'Summary statistics'!H157</f>
        <v>-3.7704439618333656E-4</v>
      </c>
      <c r="I156" s="5">
        <f>$S$3*'Summary statistics'!I157</f>
        <v>2.1649674788726866E-3</v>
      </c>
      <c r="J156" s="5">
        <f t="shared" si="3"/>
        <v>5.8045066086227642E-3</v>
      </c>
    </row>
    <row r="157" spans="1:10" x14ac:dyDescent="0.2">
      <c r="A157" s="1">
        <v>44060</v>
      </c>
      <c r="B157" s="5">
        <f>$L$3*'Summary statistics'!B158</f>
        <v>9.3724611769440043E-4</v>
      </c>
      <c r="C157" s="5">
        <f>$M$3*'Summary statistics'!C158</f>
        <v>0</v>
      </c>
      <c r="D157" s="5">
        <f>$N$3*'Summary statistics'!D158</f>
        <v>-7.9009158015635539E-4</v>
      </c>
      <c r="E157" s="5">
        <f>$O$3*'Summary statistics'!E158</f>
        <v>4.1826095359504011E-4</v>
      </c>
      <c r="F157" s="5">
        <f>$P$3*'Summary statistics'!F158</f>
        <v>2.0511009440818702E-4</v>
      </c>
      <c r="G157" s="5">
        <f>$Q$3*'Summary statistics'!G158</f>
        <v>-5.3923192463176627E-5</v>
      </c>
      <c r="H157" s="5">
        <f>$R$3*'Summary statistics'!H158</f>
        <v>8.3892745193175358E-5</v>
      </c>
      <c r="I157" s="5">
        <f>$S$3*'Summary statistics'!I158</f>
        <v>1.8405831116577035E-3</v>
      </c>
      <c r="J157" s="5">
        <f t="shared" si="3"/>
        <v>2.641078249928974E-3</v>
      </c>
    </row>
    <row r="158" spans="1:10" x14ac:dyDescent="0.2">
      <c r="A158" s="1">
        <v>44061</v>
      </c>
      <c r="B158" s="5">
        <f>$L$3*'Summary statistics'!B159</f>
        <v>1.061916800146434E-4</v>
      </c>
      <c r="C158" s="5">
        <f>$M$3*'Summary statistics'!C159</f>
        <v>2.6633820219433938E-5</v>
      </c>
      <c r="D158" s="5">
        <f>$N$3*'Summary statistics'!D159</f>
        <v>-4.7600456186050569E-4</v>
      </c>
      <c r="E158" s="5">
        <f>$O$3*'Summary statistics'!E159</f>
        <v>-7.5796198082009585E-4</v>
      </c>
      <c r="F158" s="5">
        <f>$P$3*'Summary statistics'!F159</f>
        <v>-6.1400020293887183E-4</v>
      </c>
      <c r="G158" s="5">
        <f>$Q$3*'Summary statistics'!G159</f>
        <v>1.5554824005852754E-4</v>
      </c>
      <c r="H158" s="5">
        <f>$R$3*'Summary statistics'!H159</f>
        <v>3.7962237684251811E-4</v>
      </c>
      <c r="I158" s="5">
        <f>$S$3*'Summary statistics'!I159</f>
        <v>-3.531314911156833E-3</v>
      </c>
      <c r="J158" s="5">
        <f t="shared" si="3"/>
        <v>-4.7112855396411833E-3</v>
      </c>
    </row>
    <row r="159" spans="1:10" x14ac:dyDescent="0.2">
      <c r="A159" s="1">
        <v>44062</v>
      </c>
      <c r="B159" s="5">
        <f>$L$3*'Summary statistics'!B160</f>
        <v>-8.8507944244222802E-4</v>
      </c>
      <c r="C159" s="5">
        <f>$M$3*'Summary statistics'!C160</f>
        <v>-2.3389207917530862E-4</v>
      </c>
      <c r="D159" s="5">
        <f>$N$3*'Summary statistics'!D160</f>
        <v>2.5827756805464722E-4</v>
      </c>
      <c r="E159" s="5">
        <f>$O$3*'Summary statistics'!E160</f>
        <v>-2.0240823596279049E-4</v>
      </c>
      <c r="F159" s="5">
        <f>$P$3*'Summary statistics'!F160</f>
        <v>-3.4722649575461782E-4</v>
      </c>
      <c r="G159" s="5">
        <f>$Q$3*'Summary statistics'!G160</f>
        <v>6.1223759235912007E-5</v>
      </c>
      <c r="H159" s="5">
        <f>$R$3*'Summary statistics'!H160</f>
        <v>1.3285222083112041E-4</v>
      </c>
      <c r="I159" s="5">
        <f>$S$3*'Summary statistics'!I160</f>
        <v>2.5229446562249551E-3</v>
      </c>
      <c r="J159" s="5">
        <f t="shared" si="3"/>
        <v>1.30669195101169E-3</v>
      </c>
    </row>
    <row r="160" spans="1:10" x14ac:dyDescent="0.2">
      <c r="A160" s="1">
        <v>44063</v>
      </c>
      <c r="B160" s="5">
        <f>$L$3*'Summary statistics'!B161</f>
        <v>1.143009560391406E-3</v>
      </c>
      <c r="C160" s="5">
        <f>$M$3*'Summary statistics'!C161</f>
        <v>-1.6149696453183324E-4</v>
      </c>
      <c r="D160" s="5">
        <f>$N$3*'Summary statistics'!D161</f>
        <v>-8.0077225557530045E-4</v>
      </c>
      <c r="E160" s="5">
        <f>$O$3*'Summary statistics'!E161</f>
        <v>-4.4014838252234823E-4</v>
      </c>
      <c r="F160" s="5">
        <f>$P$3*'Summary statistics'!F161</f>
        <v>7.3382377625480725E-6</v>
      </c>
      <c r="G160" s="5">
        <f>$Q$3*'Summary statistics'!G161</f>
        <v>-1.2046109996700765E-4</v>
      </c>
      <c r="H160" s="5">
        <f>$R$3*'Summary statistics'!H161</f>
        <v>-1.6267891909649163E-4</v>
      </c>
      <c r="I160" s="5">
        <f>$S$3*'Summary statistics'!I161</f>
        <v>2.7481829914424373E-3</v>
      </c>
      <c r="J160" s="5">
        <f t="shared" si="3"/>
        <v>2.2129731679034099E-3</v>
      </c>
    </row>
    <row r="161" spans="1:10" x14ac:dyDescent="0.2">
      <c r="A161" s="1">
        <v>44064</v>
      </c>
      <c r="B161" s="5">
        <f>$L$3*'Summary statistics'!B162</f>
        <v>7.4873982603929675E-4</v>
      </c>
      <c r="C161" s="5">
        <f>$M$3*'Summary statistics'!C162</f>
        <v>1.8832459896433879E-4</v>
      </c>
      <c r="D161" s="5">
        <f>$N$3*'Summary statistics'!D162</f>
        <v>5.5051774047871875E-4</v>
      </c>
      <c r="E161" s="5">
        <f>$O$3*'Summary statistics'!E162</f>
        <v>-1.3391458818282033E-4</v>
      </c>
      <c r="F161" s="5">
        <f>$P$3*'Summary statistics'!F162</f>
        <v>-1.1469169992012569E-4</v>
      </c>
      <c r="G161" s="5">
        <f>$Q$3*'Summary statistics'!G162</f>
        <v>6.7689800986933012E-5</v>
      </c>
      <c r="H161" s="5">
        <f>$R$3*'Summary statistics'!H162</f>
        <v>2.9403930868225224E-4</v>
      </c>
      <c r="I161" s="5">
        <f>$S$3*'Summary statistics'!I162</f>
        <v>7.9948647639456853E-3</v>
      </c>
      <c r="J161" s="5">
        <f t="shared" si="3"/>
        <v>9.5955697509942789E-3</v>
      </c>
    </row>
    <row r="162" spans="1:10" x14ac:dyDescent="0.2">
      <c r="A162" s="1">
        <v>44067</v>
      </c>
      <c r="B162" s="5">
        <f>$L$3*'Summary statistics'!B163</f>
        <v>-2.7417814788571922E-4</v>
      </c>
      <c r="C162" s="5">
        <f>$M$3*'Summary statistics'!C163</f>
        <v>4.8523075874513688E-4</v>
      </c>
      <c r="D162" s="5">
        <f>$N$3*'Summary statistics'!D163</f>
        <v>-1.0616016401836768E-3</v>
      </c>
      <c r="E162" s="5">
        <f>$O$3*'Summary statistics'!E163</f>
        <v>-3.6092980512583543E-4</v>
      </c>
      <c r="F162" s="5">
        <f>$P$3*'Summary statistics'!F163</f>
        <v>-2.3820141594839344E-4</v>
      </c>
      <c r="G162" s="5">
        <f>$Q$3*'Summary statistics'!G163</f>
        <v>9.9971734518661547E-5</v>
      </c>
      <c r="H162" s="5">
        <f>$R$3*'Summary statistics'!H163</f>
        <v>-1.8780902343059401E-3</v>
      </c>
      <c r="I162" s="5">
        <f>$S$3*'Summary statistics'!I163</f>
        <v>2.8718994027156402E-3</v>
      </c>
      <c r="J162" s="5">
        <f t="shared" si="3"/>
        <v>-3.5589934747012626E-4</v>
      </c>
    </row>
    <row r="163" spans="1:10" x14ac:dyDescent="0.2">
      <c r="A163" s="1">
        <v>44068</v>
      </c>
      <c r="B163" s="5">
        <f>$L$3*'Summary statistics'!B164</f>
        <v>-3.2323577075817734E-4</v>
      </c>
      <c r="C163" s="5">
        <f>$M$3*'Summary statistics'!C164</f>
        <v>2.6351330963101819E-5</v>
      </c>
      <c r="D163" s="5">
        <f>$N$3*'Summary statistics'!D164</f>
        <v>3.448108017342908E-4</v>
      </c>
      <c r="E163" s="5">
        <f>$O$3*'Summary statistics'!E164</f>
        <v>1.2510840438982776E-3</v>
      </c>
      <c r="F163" s="5">
        <f>$P$3*'Summary statistics'!F164</f>
        <v>4.3348958277255819E-4</v>
      </c>
      <c r="G163" s="5">
        <f>$Q$3*'Summary statistics'!G164</f>
        <v>2.9241552499562604E-4</v>
      </c>
      <c r="H163" s="5">
        <f>$R$3*'Summary statistics'!H164</f>
        <v>7.0525951469915305E-4</v>
      </c>
      <c r="I163" s="5">
        <f>$S$3*'Summary statistics'!I164</f>
        <v>8.115232791712659E-3</v>
      </c>
      <c r="J163" s="5">
        <f t="shared" si="3"/>
        <v>1.0845407820017489E-2</v>
      </c>
    </row>
    <row r="164" spans="1:10" x14ac:dyDescent="0.2">
      <c r="A164" s="1">
        <v>44069</v>
      </c>
      <c r="B164" s="5">
        <f>$L$3*'Summary statistics'!B165</f>
        <v>1.3381130140082602E-3</v>
      </c>
      <c r="C164" s="5">
        <f>$M$3*'Summary statistics'!C165</f>
        <v>-2.3140239876372518E-4</v>
      </c>
      <c r="D164" s="5">
        <f>$N$3*'Summary statistics'!D165</f>
        <v>-3.3825199379405125E-4</v>
      </c>
      <c r="E164" s="5">
        <f>$O$3*'Summary statistics'!E165</f>
        <v>-4.4478211126252519E-4</v>
      </c>
      <c r="F164" s="5">
        <f>$P$3*'Summary statistics'!F165</f>
        <v>-2.9269588996094027E-4</v>
      </c>
      <c r="G164" s="5">
        <f>$Q$3*'Summary statistics'!G165</f>
        <v>1.289157686301215E-4</v>
      </c>
      <c r="H164" s="5">
        <f>$R$3*'Summary statistics'!H165</f>
        <v>1.6980101548669921E-4</v>
      </c>
      <c r="I164" s="5">
        <f>$S$3*'Summary statistics'!I165</f>
        <v>1.3373011236664206E-3</v>
      </c>
      <c r="J164" s="5">
        <f t="shared" si="3"/>
        <v>1.6669985280102595E-3</v>
      </c>
    </row>
    <row r="165" spans="1:10" x14ac:dyDescent="0.2">
      <c r="A165" s="1">
        <v>44070</v>
      </c>
      <c r="B165" s="5">
        <f>$L$3*'Summary statistics'!B166</f>
        <v>8.5131256795624834E-4</v>
      </c>
      <c r="C165" s="5">
        <f>$M$3*'Summary statistics'!C166</f>
        <v>-4.65062304750055E-5</v>
      </c>
      <c r="D165" s="5">
        <f>$N$3*'Summary statistics'!D166</f>
        <v>5.0006402018147947E-4</v>
      </c>
      <c r="E165" s="5">
        <f>$O$3*'Summary statistics'!E166</f>
        <v>7.9753943511829621E-4</v>
      </c>
      <c r="F165" s="5">
        <f>$P$3*'Summary statistics'!F166</f>
        <v>6.1861478790664972E-4</v>
      </c>
      <c r="G165" s="5">
        <f>$Q$3*'Summary statistics'!G166</f>
        <v>3.0745559800436645E-4</v>
      </c>
      <c r="H165" s="5">
        <f>$R$3*'Summary statistics'!H166</f>
        <v>-5.7916926537349177E-4</v>
      </c>
      <c r="I165" s="5">
        <f>$S$3*'Summary statistics'!I166</f>
        <v>5.3680112628093522E-3</v>
      </c>
      <c r="J165" s="5">
        <f t="shared" si="3"/>
        <v>7.8173221761278951E-3</v>
      </c>
    </row>
    <row r="166" spans="1:10" x14ac:dyDescent="0.2">
      <c r="A166" s="1">
        <v>44071</v>
      </c>
      <c r="B166" s="5">
        <f>$L$3*'Summary statistics'!B167</f>
        <v>-2.9182344537152219E-4</v>
      </c>
      <c r="C166" s="5">
        <f>$M$3*'Summary statistics'!C167</f>
        <v>-2.4037800785951501E-4</v>
      </c>
      <c r="D166" s="5">
        <f>$N$3*'Summary statistics'!D167</f>
        <v>2.8803976602000917E-4</v>
      </c>
      <c r="E166" s="5">
        <f>$O$3*'Summary statistics'!E167</f>
        <v>8.1487605293028892E-4</v>
      </c>
      <c r="F166" s="5">
        <f>$P$3*'Summary statistics'!F167</f>
        <v>5.3478849919467364E-5</v>
      </c>
      <c r="G166" s="5">
        <f>$Q$3*'Summary statistics'!G167</f>
        <v>4.1018496129166246E-5</v>
      </c>
      <c r="H166" s="5">
        <f>$R$3*'Summary statistics'!H167</f>
        <v>-5.154572985770126E-4</v>
      </c>
      <c r="I166" s="5">
        <f>$S$3*'Summary statistics'!I167</f>
        <v>-1.7579113050316287E-3</v>
      </c>
      <c r="J166" s="5">
        <f t="shared" si="3"/>
        <v>-1.6081568918407466E-3</v>
      </c>
    </row>
    <row r="167" spans="1:10" x14ac:dyDescent="0.2">
      <c r="A167" s="1">
        <v>44074</v>
      </c>
      <c r="B167" s="5">
        <f>$L$3*'Summary statistics'!B168</f>
        <v>-1.1414576509604546E-3</v>
      </c>
      <c r="C167" s="5">
        <f>$M$3*'Summary statistics'!C168</f>
        <v>1.0040338985782511E-4</v>
      </c>
      <c r="D167" s="5">
        <f>$N$3*'Summary statistics'!D168</f>
        <v>6.5661473626603341E-4</v>
      </c>
      <c r="E167" s="5">
        <f>$O$3*'Summary statistics'!E168</f>
        <v>5.0914350101959278E-5</v>
      </c>
      <c r="F167" s="5">
        <f>$P$3*'Summary statistics'!F168</f>
        <v>4.331739021022462E-6</v>
      </c>
      <c r="G167" s="5">
        <f>$Q$3*'Summary statistics'!G168</f>
        <v>1.5655840454318319E-4</v>
      </c>
      <c r="H167" s="5">
        <f>$R$3*'Summary statistics'!H168</f>
        <v>5.5222621807835578E-4</v>
      </c>
      <c r="I167" s="5">
        <f>$S$3*'Summary statistics'!I168</f>
        <v>5.9975006809872104E-3</v>
      </c>
      <c r="J167" s="5">
        <f t="shared" si="3"/>
        <v>6.3770918678951348E-3</v>
      </c>
    </row>
    <row r="168" spans="1:10" x14ac:dyDescent="0.2">
      <c r="A168" s="1">
        <v>44075</v>
      </c>
      <c r="B168" s="5">
        <f>$L$3*'Summary statistics'!B169</f>
        <v>-4.6736672335822356E-4</v>
      </c>
      <c r="C168" s="5">
        <f>$M$3*'Summary statistics'!C169</f>
        <v>-8.4767783119705999E-4</v>
      </c>
      <c r="D168" s="5">
        <f>$N$3*'Summary statistics'!D169</f>
        <v>-1.2288678769388423E-3</v>
      </c>
      <c r="E168" s="5">
        <f>$O$3*'Summary statistics'!E169</f>
        <v>-1.2748112248617746E-3</v>
      </c>
      <c r="F168" s="5">
        <f>$P$3*'Summary statistics'!F169</f>
        <v>-4.9809746411489601E-4</v>
      </c>
      <c r="G168" s="5">
        <f>$Q$3*'Summary statistics'!G169</f>
        <v>-4.4060240700594522E-5</v>
      </c>
      <c r="H168" s="5">
        <f>$R$3*'Summary statistics'!H169</f>
        <v>-1.6966404940154818E-4</v>
      </c>
      <c r="I168" s="5">
        <f>$S$3*'Summary statistics'!I169</f>
        <v>1.2199198326588598E-2</v>
      </c>
      <c r="J168" s="5">
        <f t="shared" si="3"/>
        <v>7.6686529160156589E-3</v>
      </c>
    </row>
    <row r="169" spans="1:10" x14ac:dyDescent="0.2">
      <c r="A169" s="1">
        <v>44076</v>
      </c>
      <c r="B169" s="5">
        <f>$L$3*'Summary statistics'!B170</f>
        <v>1.149062093566096E-5</v>
      </c>
      <c r="C169" s="5">
        <f>$M$3*'Summary statistics'!C170</f>
        <v>-9.6525188332208757E-5</v>
      </c>
      <c r="D169" s="5">
        <f>$N$3*'Summary statistics'!D170</f>
        <v>-3.2987180869170608E-3</v>
      </c>
      <c r="E169" s="5">
        <f>$O$3*'Summary statistics'!E170</f>
        <v>-5.4754367264434891E-4</v>
      </c>
      <c r="F169" s="5">
        <f>$P$3*'Summary statistics'!F170</f>
        <v>-1.0155470171236787E-4</v>
      </c>
      <c r="G169" s="5">
        <f>$Q$3*'Summary statistics'!G170</f>
        <v>2.2772679623896905E-4</v>
      </c>
      <c r="H169" s="5">
        <f>$R$3*'Summary statistics'!H170</f>
        <v>-1.1389975030636945E-4</v>
      </c>
      <c r="I169" s="5">
        <f>$S$3*'Summary statistics'!I170</f>
        <v>-2.8606069245050748E-2</v>
      </c>
      <c r="J169" s="5">
        <f t="shared" si="3"/>
        <v>-3.2525093227788474E-2</v>
      </c>
    </row>
    <row r="170" spans="1:10" x14ac:dyDescent="0.2">
      <c r="A170" s="1">
        <v>44077</v>
      </c>
      <c r="B170" s="5">
        <f>$L$3*'Summary statistics'!B171</f>
        <v>1.1373774804967593E-3</v>
      </c>
      <c r="C170" s="5">
        <f>$M$3*'Summary statistics'!C171</f>
        <v>-1.1269463215348786E-3</v>
      </c>
      <c r="D170" s="5">
        <f>$N$3*'Summary statistics'!D171</f>
        <v>8.4081613830659814E-4</v>
      </c>
      <c r="E170" s="5">
        <f>$O$3*'Summary statistics'!E171</f>
        <v>-1.7381668018495741E-4</v>
      </c>
      <c r="F170" s="5">
        <f>$P$3*'Summary statistics'!F171</f>
        <v>-5.1651572652904545E-5</v>
      </c>
      <c r="G170" s="5">
        <f>$Q$3*'Summary statistics'!G171</f>
        <v>4.201608572681421E-4</v>
      </c>
      <c r="H170" s="5">
        <f>$R$3*'Summary statistics'!H171</f>
        <v>-6.1755100001367551E-4</v>
      </c>
      <c r="I170" s="5">
        <f>$S$3*'Summary statistics'!I171</f>
        <v>-6.5330019174927208E-3</v>
      </c>
      <c r="J170" s="5">
        <f t="shared" si="3"/>
        <v>-6.1046130158076374E-3</v>
      </c>
    </row>
    <row r="171" spans="1:10" x14ac:dyDescent="0.2">
      <c r="A171" s="1">
        <v>44078</v>
      </c>
      <c r="B171" s="5">
        <f>$L$3*'Summary statistics'!B172</f>
        <v>-2.0834216881762003E-3</v>
      </c>
      <c r="C171" s="5">
        <f>$M$3*'Summary statistics'!C172</f>
        <v>-1.2631935689115597E-3</v>
      </c>
      <c r="D171" s="5">
        <f>$N$3*'Summary statistics'!D172</f>
        <v>-6.8446264227965529E-4</v>
      </c>
      <c r="E171" s="5">
        <f>$O$3*'Summary statistics'!E172</f>
        <v>3.9409491806673629E-4</v>
      </c>
      <c r="F171" s="5">
        <f>$P$3*'Summary statistics'!F172</f>
        <v>3.0267249451490687E-4</v>
      </c>
      <c r="G171" s="5">
        <f>$Q$3*'Summary statistics'!G172</f>
        <v>-9.5575028921019583E-4</v>
      </c>
      <c r="H171" s="5">
        <f>$R$3*'Summary statistics'!H172</f>
        <v>2.6742505003726628E-4</v>
      </c>
      <c r="I171" s="5">
        <f>$S$3*'Summary statistics'!I172</f>
        <v>-6.5632546643095251E-3</v>
      </c>
      <c r="J171" s="5">
        <f t="shared" si="3"/>
        <v>-1.0585890390268228E-2</v>
      </c>
    </row>
    <row r="172" spans="1:10" x14ac:dyDescent="0.2">
      <c r="A172" s="1">
        <v>44083</v>
      </c>
      <c r="B172" s="5">
        <f>$L$3*'Summary statistics'!B173</f>
        <v>-1.003033250406147E-3</v>
      </c>
      <c r="C172" s="5">
        <f>$M$3*'Summary statistics'!C173</f>
        <v>-5.6879307594071384E-4</v>
      </c>
      <c r="D172" s="5">
        <f>$N$3*'Summary statistics'!D173</f>
        <v>3.1983639315615682E-4</v>
      </c>
      <c r="E172" s="5">
        <f>$O$3*'Summary statistics'!E173</f>
        <v>2.1859293526700936E-4</v>
      </c>
      <c r="F172" s="5">
        <f>$P$3*'Summary statistics'!F173</f>
        <v>1.3705447211876076E-4</v>
      </c>
      <c r="G172" s="5">
        <f>$Q$3*'Summary statistics'!G173</f>
        <v>-3.6550661485644373E-4</v>
      </c>
      <c r="H172" s="5">
        <f>$R$3*'Summary statistics'!H173</f>
        <v>-3.5467514434941231E-5</v>
      </c>
      <c r="I172" s="5">
        <f>$S$3*'Summary statistics'!I173</f>
        <v>-1.4192991896469585E-2</v>
      </c>
      <c r="J172" s="5">
        <f t="shared" si="3"/>
        <v>-1.5490308551565904E-2</v>
      </c>
    </row>
    <row r="173" spans="1:10" x14ac:dyDescent="0.2">
      <c r="A173" s="1">
        <v>44084</v>
      </c>
      <c r="B173" s="5">
        <f>$L$3*'Summary statistics'!B174</f>
        <v>-6.7200708544478186E-4</v>
      </c>
      <c r="C173" s="5">
        <f>$M$3*'Summary statistics'!C174</f>
        <v>2.2970465049218253E-5</v>
      </c>
      <c r="D173" s="5">
        <f>$N$3*'Summary statistics'!D174</f>
        <v>1.3920568812264927E-4</v>
      </c>
      <c r="E173" s="5">
        <f>$O$3*'Summary statistics'!E174</f>
        <v>-4.5801379704232879E-4</v>
      </c>
      <c r="F173" s="5">
        <f>$P$3*'Summary statistics'!F174</f>
        <v>-2.3954510164799257E-4</v>
      </c>
      <c r="G173" s="5">
        <f>$Q$3*'Summary statistics'!G174</f>
        <v>-6.9390561281527301E-4</v>
      </c>
      <c r="H173" s="5">
        <f>$R$3*'Summary statistics'!H174</f>
        <v>1.6417436164687807E-3</v>
      </c>
      <c r="I173" s="5">
        <f>$S$3*'Summary statistics'!I174</f>
        <v>4.2633710381246003E-4</v>
      </c>
      <c r="J173" s="5">
        <f t="shared" si="3"/>
        <v>1.6678527650273214E-4</v>
      </c>
    </row>
    <row r="174" spans="1:10" x14ac:dyDescent="0.2">
      <c r="A174" s="1">
        <v>44085</v>
      </c>
      <c r="B174" s="5">
        <f>$L$3*'Summary statistics'!B175</f>
        <v>5.1166624959992767E-4</v>
      </c>
      <c r="C174" s="5">
        <f>$M$3*'Summary statistics'!C175</f>
        <v>-5.3626507230000865E-5</v>
      </c>
      <c r="D174" s="5">
        <f>$N$3*'Summary statistics'!D175</f>
        <v>7.7341735886509268E-4</v>
      </c>
      <c r="E174" s="5">
        <f>$O$3*'Summary statistics'!E175</f>
        <v>5.2493808297818072E-4</v>
      </c>
      <c r="F174" s="5">
        <f>$P$3*'Summary statistics'!F175</f>
        <v>2.3081655924667627E-4</v>
      </c>
      <c r="G174" s="5">
        <f>$Q$3*'Summary statistics'!G175</f>
        <v>5.4932471895121813E-4</v>
      </c>
      <c r="H174" s="5">
        <f>$R$3*'Summary statistics'!H175</f>
        <v>1.8891524824309267E-4</v>
      </c>
      <c r="I174" s="5">
        <f>$S$3*'Summary statistics'!I175</f>
        <v>1.0129051768951248E-2</v>
      </c>
      <c r="J174" s="5">
        <f t="shared" si="3"/>
        <v>1.2854503479605435E-2</v>
      </c>
    </row>
    <row r="175" spans="1:10" x14ac:dyDescent="0.2">
      <c r="A175" s="1">
        <v>44088</v>
      </c>
      <c r="B175" s="5">
        <f>$L$3*'Summary statistics'!B176</f>
        <v>6.360340926133849E-4</v>
      </c>
      <c r="C175" s="5">
        <f>$M$3*'Summary statistics'!C176</f>
        <v>7.7163432603746384E-4</v>
      </c>
      <c r="D175" s="5">
        <f>$N$3*'Summary statistics'!D176</f>
        <v>2.9289811718948044E-4</v>
      </c>
      <c r="E175" s="5">
        <f>$O$3*'Summary statistics'!E176</f>
        <v>1.1362081827432945E-4</v>
      </c>
      <c r="F175" s="5">
        <f>$P$3*'Summary statistics'!F176</f>
        <v>3.6351347903980443E-5</v>
      </c>
      <c r="G175" s="5">
        <f>$Q$3*'Summary statistics'!G176</f>
        <v>-5.065274842094515E-4</v>
      </c>
      <c r="H175" s="5">
        <f>$R$3*'Summary statistics'!H176</f>
        <v>-9.966690622176329E-4</v>
      </c>
      <c r="I175" s="5">
        <f>$S$3*'Summary statistics'!I176</f>
        <v>4.1646494652057449E-3</v>
      </c>
      <c r="J175" s="5">
        <f t="shared" si="3"/>
        <v>4.5119916207972998E-3</v>
      </c>
    </row>
    <row r="176" spans="1:10" x14ac:dyDescent="0.2">
      <c r="A176" s="1">
        <v>44089</v>
      </c>
      <c r="B176" s="5">
        <f>$L$3*'Summary statistics'!B177</f>
        <v>-1.1728956071365335E-3</v>
      </c>
      <c r="C176" s="5">
        <f>$M$3*'Summary statistics'!C177</f>
        <v>1.3698259656777171E-3</v>
      </c>
      <c r="D176" s="5">
        <f>$N$3*'Summary statistics'!D177</f>
        <v>4.3170563581641395E-4</v>
      </c>
      <c r="E176" s="5">
        <f>$O$3*'Summary statistics'!E177</f>
        <v>1.2481148464121325E-5</v>
      </c>
      <c r="F176" s="5">
        <f>$P$3*'Summary statistics'!F177</f>
        <v>6.2416334349555563E-5</v>
      </c>
      <c r="G176" s="5">
        <f>$Q$3*'Summary statistics'!G177</f>
        <v>-5.7791424837371272E-5</v>
      </c>
      <c r="H176" s="5">
        <f>$R$3*'Summary statistics'!H177</f>
        <v>-3.447721117699534E-4</v>
      </c>
      <c r="I176" s="5">
        <f>$S$3*'Summary statistics'!I177</f>
        <v>-3.7037266909962434E-3</v>
      </c>
      <c r="J176" s="5">
        <f t="shared" si="3"/>
        <v>-3.4027567504322934E-3</v>
      </c>
    </row>
    <row r="177" spans="1:10" x14ac:dyDescent="0.2">
      <c r="A177" s="1">
        <v>44090</v>
      </c>
      <c r="B177" s="5">
        <f>$L$3*'Summary statistics'!B178</f>
        <v>-2.9865043366548039E-3</v>
      </c>
      <c r="C177" s="5">
        <f>$M$3*'Summary statistics'!C178</f>
        <v>5.7053189072303145E-4</v>
      </c>
      <c r="D177" s="5">
        <f>$N$3*'Summary statistics'!D178</f>
        <v>-2.1404948676491781E-5</v>
      </c>
      <c r="E177" s="5">
        <f>$O$3*'Summary statistics'!E178</f>
        <v>-3.936905275994262E-4</v>
      </c>
      <c r="F177" s="5">
        <f>$P$3*'Summary statistics'!F178</f>
        <v>-3.0026366981477704E-4</v>
      </c>
      <c r="G177" s="5">
        <f>$Q$3*'Summary statistics'!G178</f>
        <v>4.1477955853483101E-4</v>
      </c>
      <c r="H177" s="5">
        <f>$R$3*'Summary statistics'!H178</f>
        <v>-4.0472040873578753E-4</v>
      </c>
      <c r="I177" s="5">
        <f>$S$3*'Summary statistics'!I178</f>
        <v>-6.7583642577039964E-3</v>
      </c>
      <c r="J177" s="5">
        <f t="shared" si="3"/>
        <v>-9.8796366999274205E-3</v>
      </c>
    </row>
    <row r="178" spans="1:10" x14ac:dyDescent="0.2">
      <c r="A178" s="1">
        <v>44091</v>
      </c>
      <c r="B178" s="5">
        <f>$L$3*'Summary statistics'!B179</f>
        <v>8.3828212422502017E-5</v>
      </c>
      <c r="C178" s="5">
        <f>$M$3*'Summary statistics'!C179</f>
        <v>9.7465981457352092E-5</v>
      </c>
      <c r="D178" s="5">
        <f>$N$3*'Summary statistics'!D179</f>
        <v>-2.1682327528078755E-5</v>
      </c>
      <c r="E178" s="5">
        <f>$O$3*'Summary statistics'!E179</f>
        <v>3.0558244022789423E-5</v>
      </c>
      <c r="F178" s="5">
        <f>$P$3*'Summary statistics'!F179</f>
        <v>1.7820682955756081E-4</v>
      </c>
      <c r="G178" s="5">
        <f>$Q$3*'Summary statistics'!G179</f>
        <v>1.9152220807165741E-4</v>
      </c>
      <c r="H178" s="5">
        <f>$R$3*'Summary statistics'!H179</f>
        <v>-8.4695812269840339E-4</v>
      </c>
      <c r="I178" s="5">
        <f>$S$3*'Summary statistics'!I179</f>
        <v>-8.9964521704280539E-3</v>
      </c>
      <c r="J178" s="5">
        <f t="shared" si="3"/>
        <v>-9.2835111451226738E-3</v>
      </c>
    </row>
    <row r="179" spans="1:10" x14ac:dyDescent="0.2">
      <c r="A179" s="1">
        <v>44092</v>
      </c>
      <c r="B179" s="5">
        <f>$L$3*'Summary statistics'!B180</f>
        <v>-3.1376921620207936E-3</v>
      </c>
      <c r="C179" s="5">
        <f>$M$3*'Summary statistics'!C180</f>
        <v>-1.2792131850290862E-3</v>
      </c>
      <c r="D179" s="5">
        <f>$N$3*'Summary statistics'!D180</f>
        <v>-1.3818814577133231E-3</v>
      </c>
      <c r="E179" s="5">
        <f>$O$3*'Summary statistics'!E180</f>
        <v>-3.0443732283973683E-3</v>
      </c>
      <c r="F179" s="5">
        <f>$P$3*'Summary statistics'!F180</f>
        <v>-7.5994283971851249E-4</v>
      </c>
      <c r="G179" s="5">
        <f>$Q$3*'Summary statistics'!G180</f>
        <v>-2.1687396534406187E-4</v>
      </c>
      <c r="H179" s="5">
        <f>$R$3*'Summary statistics'!H180</f>
        <v>3.0430738800174502E-4</v>
      </c>
      <c r="I179" s="5">
        <f>$S$3*'Summary statistics'!I180</f>
        <v>-9.3108725689947502E-3</v>
      </c>
      <c r="J179" s="5">
        <f t="shared" si="3"/>
        <v>-1.8826542019216151E-2</v>
      </c>
    </row>
    <row r="180" spans="1:10" x14ac:dyDescent="0.2">
      <c r="A180" s="1">
        <v>44095</v>
      </c>
      <c r="B180" s="5">
        <f>$L$3*'Summary statistics'!B181</f>
        <v>-1.5574504921725274E-5</v>
      </c>
      <c r="C180" s="5">
        <f>$M$3*'Summary statistics'!C181</f>
        <v>2.1000510933331018E-4</v>
      </c>
      <c r="D180" s="5">
        <f>$N$3*'Summary statistics'!D181</f>
        <v>3.128822488827034E-4</v>
      </c>
      <c r="E180" s="5">
        <f>$O$3*'Summary statistics'!E181</f>
        <v>1.5889283583422667E-4</v>
      </c>
      <c r="F180" s="5">
        <f>$P$3*'Summary statistics'!F181</f>
        <v>-4.4897754623962609E-5</v>
      </c>
      <c r="G180" s="5">
        <f>$Q$3*'Summary statistics'!G181</f>
        <v>-2.4197030865995352E-4</v>
      </c>
      <c r="H180" s="5">
        <f>$R$3*'Summary statistics'!H181</f>
        <v>3.5879319452291231E-4</v>
      </c>
      <c r="I180" s="5">
        <f>$S$3*'Summary statistics'!I181</f>
        <v>8.3704109110950935E-3</v>
      </c>
      <c r="J180" s="5">
        <f t="shared" si="3"/>
        <v>9.1085417314626053E-3</v>
      </c>
    </row>
    <row r="181" spans="1:10" x14ac:dyDescent="0.2">
      <c r="A181" s="1">
        <v>44096</v>
      </c>
      <c r="B181" s="5">
        <f>$L$3*'Summary statistics'!B182</f>
        <v>4.2077836726316289E-3</v>
      </c>
      <c r="C181" s="5">
        <f>$M$3*'Summary statistics'!C182</f>
        <v>2.3710865184843044E-4</v>
      </c>
      <c r="D181" s="5">
        <f>$N$3*'Summary statistics'!D182</f>
        <v>-8.0951009069871367E-4</v>
      </c>
      <c r="E181" s="5">
        <f>$O$3*'Summary statistics'!E182</f>
        <v>-1.7017830961289469E-3</v>
      </c>
      <c r="F181" s="5">
        <f>$P$3*'Summary statistics'!F182</f>
        <v>-5.9324165131760694E-4</v>
      </c>
      <c r="G181" s="5">
        <f>$Q$3*'Summary statistics'!G182</f>
        <v>-2.978337795817414E-4</v>
      </c>
      <c r="H181" s="5">
        <f>$R$3*'Summary statistics'!H182</f>
        <v>-2.3634636762857221E-4</v>
      </c>
      <c r="I181" s="5">
        <f>$S$3*'Summary statistics'!I182</f>
        <v>-1.9205835328873485E-2</v>
      </c>
      <c r="J181" s="5">
        <f t="shared" si="3"/>
        <v>-1.8399657989749008E-2</v>
      </c>
    </row>
    <row r="182" spans="1:10" x14ac:dyDescent="0.2">
      <c r="A182" s="1">
        <v>44097</v>
      </c>
      <c r="B182" s="5">
        <f>$L$3*'Summary statistics'!B183</f>
        <v>1.6076894187161291E-3</v>
      </c>
      <c r="C182" s="5">
        <f>$M$3*'Summary statistics'!C183</f>
        <v>2.706187443984136E-4</v>
      </c>
      <c r="D182" s="5">
        <f>$N$3*'Summary statistics'!D183</f>
        <v>1.3680373894157387E-3</v>
      </c>
      <c r="E182" s="5">
        <f>$O$3*'Summary statistics'!E183</f>
        <v>1.1230873405612767E-4</v>
      </c>
      <c r="F182" s="5">
        <f>$P$3*'Summary statistics'!F183</f>
        <v>1.2968657240717405E-4</v>
      </c>
      <c r="G182" s="5">
        <f>$Q$3*'Summary statistics'!G183</f>
        <v>-3.5762163950277482E-4</v>
      </c>
      <c r="H182" s="5">
        <f>$R$3*'Summary statistics'!H183</f>
        <v>5.994506704697218E-4</v>
      </c>
      <c r="I182" s="5">
        <f>$S$3*'Summary statistics'!I183</f>
        <v>2.3863634778858518E-3</v>
      </c>
      <c r="J182" s="5">
        <f t="shared" si="3"/>
        <v>6.1165333678463822E-3</v>
      </c>
    </row>
    <row r="183" spans="1:10" x14ac:dyDescent="0.2">
      <c r="A183" s="1">
        <v>44098</v>
      </c>
      <c r="B183" s="5">
        <f>$L$3*'Summary statistics'!B184</f>
        <v>-1.4200714837478935E-3</v>
      </c>
      <c r="C183" s="5">
        <f>$M$3*'Summary statistics'!C184</f>
        <v>-4.255923612863086E-5</v>
      </c>
      <c r="D183" s="5">
        <f>$N$3*'Summary statistics'!D184</f>
        <v>-1.3493592302357268E-4</v>
      </c>
      <c r="E183" s="5">
        <f>$O$3*'Summary statistics'!E184</f>
        <v>-1.2715167749818612E-4</v>
      </c>
      <c r="F183" s="5">
        <f>$P$3*'Summary statistics'!F184</f>
        <v>-1.6181767066058403E-4</v>
      </c>
      <c r="G183" s="5">
        <f>$Q$3*'Summary statistics'!G184</f>
        <v>2.1078002364532657E-4</v>
      </c>
      <c r="H183" s="5">
        <f>$R$3*'Summary statistics'!H184</f>
        <v>-2.1358237872585293E-4</v>
      </c>
      <c r="I183" s="5">
        <f>$S$3*'Summary statistics'!I184</f>
        <v>1.2680382510807581E-2</v>
      </c>
      <c r="J183" s="5">
        <f t="shared" si="3"/>
        <v>1.0791044164668187E-2</v>
      </c>
    </row>
    <row r="184" spans="1:10" x14ac:dyDescent="0.2">
      <c r="A184" s="1">
        <v>44099</v>
      </c>
      <c r="B184" s="5">
        <f>$L$3*'Summary statistics'!B185</f>
        <v>-5.1214309249728908E-4</v>
      </c>
      <c r="C184" s="5">
        <f>$M$3*'Summary statistics'!C185</f>
        <v>2.4737322123184378E-4</v>
      </c>
      <c r="D184" s="5">
        <f>$N$3*'Summary statistics'!D185</f>
        <v>1.1758889485440364E-5</v>
      </c>
      <c r="E184" s="5">
        <f>$O$3*'Summary statistics'!E185</f>
        <v>6.253327969475605E-4</v>
      </c>
      <c r="F184" s="5">
        <f>$P$3*'Summary statistics'!F185</f>
        <v>2.4390206117281407E-4</v>
      </c>
      <c r="G184" s="5">
        <f>$Q$3*'Summary statistics'!G185</f>
        <v>-5.9503173257713024E-4</v>
      </c>
      <c r="H184" s="5">
        <f>$R$3*'Summary statistics'!H185</f>
        <v>-5.0325733927539013E-4</v>
      </c>
      <c r="I184" s="5">
        <f>$S$3*'Summary statistics'!I185</f>
        <v>1.2785720699202982E-2</v>
      </c>
      <c r="J184" s="5">
        <f t="shared" si="3"/>
        <v>1.2303655503690832E-2</v>
      </c>
    </row>
    <row r="185" spans="1:10" x14ac:dyDescent="0.2">
      <c r="A185" s="1">
        <v>44102</v>
      </c>
      <c r="B185" s="5">
        <f>$L$3*'Summary statistics'!B186</f>
        <v>5.6566967244149977E-3</v>
      </c>
      <c r="C185" s="5">
        <f>$M$3*'Summary statistics'!C186</f>
        <v>-9.3708665820910447E-4</v>
      </c>
      <c r="D185" s="5">
        <f>$N$3*'Summary statistics'!D186</f>
        <v>3.9194265630764462E-4</v>
      </c>
      <c r="E185" s="5">
        <f>$O$3*'Summary statistics'!E186</f>
        <v>1.0002716238767615E-3</v>
      </c>
      <c r="F185" s="5">
        <f>$P$3*'Summary statistics'!F186</f>
        <v>3.1549276167473246E-4</v>
      </c>
      <c r="G185" s="5">
        <f>$Q$3*'Summary statistics'!G186</f>
        <v>5.9622742309745111E-5</v>
      </c>
      <c r="H185" s="5">
        <f>$R$3*'Summary statistics'!H186</f>
        <v>4.6361086190046879E-4</v>
      </c>
      <c r="I185" s="5">
        <f>$S$3*'Summary statistics'!I186</f>
        <v>-3.8593958270472192E-3</v>
      </c>
      <c r="J185" s="5">
        <f t="shared" si="3"/>
        <v>3.0911548852280272E-3</v>
      </c>
    </row>
    <row r="186" spans="1:10" x14ac:dyDescent="0.2">
      <c r="A186" s="1">
        <v>44103</v>
      </c>
      <c r="B186" s="5">
        <f>$L$3*'Summary statistics'!B187</f>
        <v>-3.8185653746659794E-4</v>
      </c>
      <c r="C186" s="5">
        <f>$M$3*'Summary statistics'!C187</f>
        <v>6.6841002211821625E-4</v>
      </c>
      <c r="D186" s="5">
        <f>$N$3*'Summary statistics'!D187</f>
        <v>-1.7129426997378172E-4</v>
      </c>
      <c r="E186" s="5">
        <f>$O$3*'Summary statistics'!E187</f>
        <v>-1.1337321893975611E-3</v>
      </c>
      <c r="F186" s="5">
        <f>$P$3*'Summary statistics'!F187</f>
        <v>-1.1582925806738402E-4</v>
      </c>
      <c r="G186" s="5">
        <f>$Q$3*'Summary statistics'!G187</f>
        <v>4.312998208413657E-4</v>
      </c>
      <c r="H186" s="5">
        <f>$R$3*'Summary statistics'!H187</f>
        <v>-1.7634558611042997E-4</v>
      </c>
      <c r="I186" s="5">
        <f>$S$3*'Summary statistics'!I187</f>
        <v>6.5758670279578678E-3</v>
      </c>
      <c r="J186" s="5">
        <f t="shared" si="3"/>
        <v>5.6965190299016946E-3</v>
      </c>
    </row>
    <row r="187" spans="1:10" x14ac:dyDescent="0.2">
      <c r="A187" s="1">
        <v>44104</v>
      </c>
      <c r="B187" s="5">
        <f>$L$3*'Summary statistics'!B188</f>
        <v>0</v>
      </c>
      <c r="C187" s="5">
        <f>$M$3*'Summary statistics'!C188</f>
        <v>-1.0859463410322766E-3</v>
      </c>
      <c r="D187" s="5">
        <f>$N$3*'Summary statistics'!D188</f>
        <v>-4.1556066461199905E-4</v>
      </c>
      <c r="E187" s="5">
        <f>$O$3*'Summary statistics'!E188</f>
        <v>9.0961379522588425E-4</v>
      </c>
      <c r="F187" s="5">
        <f>$P$3*'Summary statistics'!F188</f>
        <v>3.1181678623028457E-4</v>
      </c>
      <c r="G187" s="5">
        <f>$Q$3*'Summary statistics'!G188</f>
        <v>5.0612153084974264E-4</v>
      </c>
      <c r="H187" s="5">
        <f>$R$3*'Summary statistics'!H188</f>
        <v>1.6868092248749698E-3</v>
      </c>
      <c r="I187" s="5">
        <f>$S$3*'Summary statistics'!I188</f>
        <v>4.2231480972181904E-3</v>
      </c>
      <c r="J187" s="5">
        <f t="shared" si="3"/>
        <v>6.1360024287547962E-3</v>
      </c>
    </row>
    <row r="188" spans="1:10" x14ac:dyDescent="0.2">
      <c r="A188" s="1">
        <v>44105</v>
      </c>
      <c r="B188" s="5">
        <f>$L$3*'Summary statistics'!B189</f>
        <v>-1.0244227813422117E-3</v>
      </c>
      <c r="C188" s="5">
        <f>$M$3*'Summary statistics'!C189</f>
        <v>-1.2596545904651562E-3</v>
      </c>
      <c r="D188" s="5">
        <f>$N$3*'Summary statistics'!D189</f>
        <v>-1.2996350002514396E-4</v>
      </c>
      <c r="E188" s="5">
        <f>$O$3*'Summary statistics'!E189</f>
        <v>-2.6628908572834999E-4</v>
      </c>
      <c r="F188" s="5">
        <f>$P$3*'Summary statistics'!F189</f>
        <v>-1.3000960143943501E-4</v>
      </c>
      <c r="G188" s="5">
        <f>$Q$3*'Summary statistics'!G189</f>
        <v>-1.0479445858700621E-4</v>
      </c>
      <c r="H188" s="5">
        <f>$R$3*'Summary statistics'!H189</f>
        <v>-2.8949408559162385E-4</v>
      </c>
      <c r="I188" s="5">
        <f>$S$3*'Summary statistics'!I189</f>
        <v>-7.6942417145457968E-3</v>
      </c>
      <c r="J188" s="5">
        <f t="shared" si="3"/>
        <v>-1.0898869817724723E-2</v>
      </c>
    </row>
    <row r="189" spans="1:10" x14ac:dyDescent="0.2">
      <c r="A189" s="1">
        <v>44106</v>
      </c>
      <c r="B189" s="5">
        <f>$L$3*'Summary statistics'!B190</f>
        <v>2.0024590416516156E-3</v>
      </c>
      <c r="C189" s="5">
        <f>$M$3*'Summary statistics'!C190</f>
        <v>1.6262419721744131E-3</v>
      </c>
      <c r="D189" s="5">
        <f>$N$3*'Summary statistics'!D190</f>
        <v>5.8103045169888832E-4</v>
      </c>
      <c r="E189" s="5">
        <f>$O$3*'Summary statistics'!E190</f>
        <v>6.2450482985239547E-4</v>
      </c>
      <c r="F189" s="5">
        <f>$P$3*'Summary statistics'!F190</f>
        <v>1.8661030213719092E-4</v>
      </c>
      <c r="G189" s="5">
        <f>$Q$3*'Summary statistics'!G190</f>
        <v>1.5598246016427399E-4</v>
      </c>
      <c r="H189" s="5">
        <f>$R$3*'Summary statistics'!H190</f>
        <v>8.934843719188263E-4</v>
      </c>
      <c r="I189" s="5">
        <f>$S$3*'Summary statistics'!I190</f>
        <v>1.4252708240942248E-2</v>
      </c>
      <c r="J189" s="5">
        <f t="shared" si="3"/>
        <v>2.0323021670539849E-2</v>
      </c>
    </row>
    <row r="190" spans="1:10" x14ac:dyDescent="0.2">
      <c r="A190" s="1">
        <v>44109</v>
      </c>
      <c r="B190" s="5">
        <f>$L$3*'Summary statistics'!B191</f>
        <v>-1.0572913141015546E-3</v>
      </c>
      <c r="C190" s="5">
        <f>$M$3*'Summary statistics'!C191</f>
        <v>1.0372542614552314E-3</v>
      </c>
      <c r="D190" s="5">
        <f>$N$3*'Summary statistics'!D191</f>
        <v>-4.9926242667016165E-4</v>
      </c>
      <c r="E190" s="5">
        <f>$O$3*'Summary statistics'!E191</f>
        <v>-7.5321054429403089E-4</v>
      </c>
      <c r="F190" s="5">
        <f>$P$3*'Summary statistics'!F191</f>
        <v>-1.6864273300626155E-4</v>
      </c>
      <c r="G190" s="5">
        <f>$Q$3*'Summary statistics'!G191</f>
        <v>1.3393379933438824E-4</v>
      </c>
      <c r="H190" s="5">
        <f>$R$3*'Summary statistics'!H191</f>
        <v>-4.2640910418655998E-4</v>
      </c>
      <c r="I190" s="5">
        <f>$S$3*'Summary statistics'!I191</f>
        <v>-1.1269423144146074E-2</v>
      </c>
      <c r="J190" s="5">
        <f t="shared" si="3"/>
        <v>-1.3003051205615023E-2</v>
      </c>
    </row>
    <row r="191" spans="1:10" x14ac:dyDescent="0.2">
      <c r="A191" s="1">
        <v>44110</v>
      </c>
      <c r="B191" s="5">
        <f>$L$3*'Summary statistics'!B192</f>
        <v>9.5878791940918063E-4</v>
      </c>
      <c r="C191" s="5">
        <f>$M$3*'Summary statistics'!C192</f>
        <v>-5.103442201956984E-4</v>
      </c>
      <c r="D191" s="5">
        <f>$N$3*'Summary statistics'!D192</f>
        <v>1.8346160964677322E-4</v>
      </c>
      <c r="E191" s="5">
        <f>$O$3*'Summary statistics'!E192</f>
        <v>-2.9875808995480036E-5</v>
      </c>
      <c r="F191" s="5">
        <f>$P$3*'Summary statistics'!F192</f>
        <v>-2.707072121305807E-4</v>
      </c>
      <c r="G191" s="5">
        <f>$Q$3*'Summary statistics'!G192</f>
        <v>-2.4281813489893093E-4</v>
      </c>
      <c r="H191" s="5">
        <f>$R$3*'Summary statistics'!H192</f>
        <v>-2.3978641344531913E-4</v>
      </c>
      <c r="I191" s="5">
        <f>$S$3*'Summary statistics'!I192</f>
        <v>1.3804837856703592E-2</v>
      </c>
      <c r="J191" s="5">
        <f t="shared" si="3"/>
        <v>1.3653555596093537E-2</v>
      </c>
    </row>
    <row r="192" spans="1:10" x14ac:dyDescent="0.2">
      <c r="A192" s="1">
        <v>44111</v>
      </c>
      <c r="B192" s="5">
        <f>$L$3*'Summary statistics'!B193</f>
        <v>2.2931520002141396E-4</v>
      </c>
      <c r="C192" s="5">
        <f>$M$3*'Summary statistics'!C193</f>
        <v>8.7333817816301947E-4</v>
      </c>
      <c r="D192" s="5">
        <f>$N$3*'Summary statistics'!D193</f>
        <v>6.7002706651375112E-4</v>
      </c>
      <c r="E192" s="5">
        <f>$O$3*'Summary statistics'!E193</f>
        <v>-2.3923160211578272E-5</v>
      </c>
      <c r="F192" s="5">
        <f>$P$3*'Summary statistics'!F193</f>
        <v>6.4902504390943505E-5</v>
      </c>
      <c r="G192" s="5">
        <f>$Q$3*'Summary statistics'!G193</f>
        <v>4.5623585505758033E-4</v>
      </c>
      <c r="H192" s="5">
        <f>$R$3*'Summary statistics'!H193</f>
        <v>-1.8159580994183674E-4</v>
      </c>
      <c r="I192" s="5">
        <f>$S$3*'Summary statistics'!I193</f>
        <v>6.380198913955375E-3</v>
      </c>
      <c r="J192" s="5">
        <f t="shared" si="3"/>
        <v>8.4684987479486679E-3</v>
      </c>
    </row>
    <row r="193" spans="1:10" x14ac:dyDescent="0.2">
      <c r="A193" s="1">
        <v>44112</v>
      </c>
      <c r="B193" s="5">
        <f>$L$3*'Summary statistics'!B194</f>
        <v>1.2137230462070316E-3</v>
      </c>
      <c r="C193" s="5">
        <f>$M$3*'Summary statistics'!C194</f>
        <v>-4.1221262400863742E-4</v>
      </c>
      <c r="D193" s="5">
        <f>$N$3*'Summary statistics'!D194</f>
        <v>3.3825967199595122E-4</v>
      </c>
      <c r="E193" s="5">
        <f>$O$3*'Summary statistics'!E194</f>
        <v>1.4375071471109094E-3</v>
      </c>
      <c r="F193" s="5">
        <f>$P$3*'Summary statistics'!F194</f>
        <v>4.650726443999856E-4</v>
      </c>
      <c r="G193" s="5">
        <f>$Q$3*'Summary statistics'!G194</f>
        <v>-3.3669888577229727E-4</v>
      </c>
      <c r="H193" s="5">
        <f>$R$3*'Summary statistics'!H194</f>
        <v>3.1722848726769887E-4</v>
      </c>
      <c r="I193" s="5">
        <f>$S$3*'Summary statistics'!I194</f>
        <v>7.0018182474789184E-3</v>
      </c>
      <c r="J193" s="5">
        <f t="shared" si="3"/>
        <v>1.0024697734679559E-2</v>
      </c>
    </row>
    <row r="194" spans="1:10" x14ac:dyDescent="0.2">
      <c r="A194" s="1">
        <v>44113</v>
      </c>
      <c r="B194" s="5">
        <f>$L$3*'Summary statistics'!B195</f>
        <v>1.4232753937640711E-3</v>
      </c>
      <c r="C194" s="5">
        <f>$M$3*'Summary statistics'!C195</f>
        <v>-8.3546053480432105E-4</v>
      </c>
      <c r="D194" s="5">
        <f>$N$3*'Summary statistics'!D195</f>
        <v>1.2137165397473483E-3</v>
      </c>
      <c r="E194" s="5">
        <f>$O$3*'Summary statistics'!E195</f>
        <v>1.8488493650263514E-4</v>
      </c>
      <c r="F194" s="5">
        <f>$P$3*'Summary statistics'!F195</f>
        <v>4.0021202955163562E-5</v>
      </c>
      <c r="G194" s="5">
        <f>$Q$3*'Summary statistics'!G195</f>
        <v>4.5224950993515346E-4</v>
      </c>
      <c r="H194" s="5">
        <f>$R$3*'Summary statistics'!H195</f>
        <v>-2.9976486380820075E-4</v>
      </c>
      <c r="I194" s="5">
        <f>$S$3*'Summary statistics'!I195</f>
        <v>1.3028306787976097E-2</v>
      </c>
      <c r="J194" s="5">
        <f t="shared" si="3"/>
        <v>1.5207228972267946E-2</v>
      </c>
    </row>
    <row r="195" spans="1:10" x14ac:dyDescent="0.2">
      <c r="A195" s="1">
        <v>44116</v>
      </c>
      <c r="B195" s="5">
        <f>$L$3*'Summary statistics'!B196</f>
        <v>-2.5901751412622494E-4</v>
      </c>
      <c r="C195" s="5">
        <f>$M$3*'Summary statistics'!C196</f>
        <v>5.525727924411345E-4</v>
      </c>
      <c r="D195" s="5">
        <f>$N$3*'Summary statistics'!D196</f>
        <v>-2.7404647701096991E-4</v>
      </c>
      <c r="E195" s="5">
        <f>$O$3*'Summary statistics'!E196</f>
        <v>-1.3212301897953087E-3</v>
      </c>
      <c r="F195" s="5">
        <f>$P$3*'Summary statistics'!F196</f>
        <v>-5.1263307967887046E-4</v>
      </c>
      <c r="G195" s="5">
        <f>$Q$3*'Summary statistics'!G196</f>
        <v>2.5673443842561889E-4</v>
      </c>
      <c r="H195" s="5">
        <f>$R$3*'Summary statistics'!H196</f>
        <v>7.2278804939864222E-5</v>
      </c>
      <c r="I195" s="5">
        <f>$S$3*'Summary statistics'!I196</f>
        <v>-5.0615043629990489E-3</v>
      </c>
      <c r="J195" s="5">
        <f t="shared" ref="J195:J258" si="4">SUM(B195:I195)</f>
        <v>-6.5468455878038047E-3</v>
      </c>
    </row>
    <row r="196" spans="1:10" x14ac:dyDescent="0.2">
      <c r="A196" s="1">
        <v>44117</v>
      </c>
      <c r="B196" s="5">
        <f>$L$3*'Summary statistics'!B197</f>
        <v>-2.2802636133632211E-3</v>
      </c>
      <c r="C196" s="5">
        <f>$M$3*'Summary statistics'!C197</f>
        <v>5.9086300678681727E-4</v>
      </c>
      <c r="D196" s="5">
        <f>$N$3*'Summary statistics'!D197</f>
        <v>-8.5048159147738546E-6</v>
      </c>
      <c r="E196" s="5">
        <f>$O$3*'Summary statistics'!E197</f>
        <v>3.1325019079311194E-4</v>
      </c>
      <c r="F196" s="5">
        <f>$P$3*'Summary statistics'!F197</f>
        <v>1.908827125984803E-4</v>
      </c>
      <c r="G196" s="5">
        <f>$Q$3*'Summary statistics'!G197</f>
        <v>2.9560834440412197E-4</v>
      </c>
      <c r="H196" s="5">
        <f>$R$3*'Summary statistics'!H197</f>
        <v>-2.1346122539187275E-4</v>
      </c>
      <c r="I196" s="5">
        <f>$S$3*'Summary statistics'!I197</f>
        <v>-5.3161353240327152E-3</v>
      </c>
      <c r="J196" s="5">
        <f t="shared" si="4"/>
        <v>-6.4277607241200515E-3</v>
      </c>
    </row>
    <row r="197" spans="1:10" x14ac:dyDescent="0.2">
      <c r="A197" s="1">
        <v>44118</v>
      </c>
      <c r="B197" s="5">
        <f>$L$3*'Summary statistics'!B198</f>
        <v>1.4682323016610584E-3</v>
      </c>
      <c r="C197" s="5">
        <f>$M$3*'Summary statistics'!C198</f>
        <v>-5.5749146607476963E-5</v>
      </c>
      <c r="D197" s="5">
        <f>$N$3*'Summary statistics'!D198</f>
        <v>2.0590402942034894E-4</v>
      </c>
      <c r="E197" s="5">
        <f>$O$3*'Summary statistics'!E198</f>
        <v>-2.0098045750749079E-4</v>
      </c>
      <c r="F197" s="5">
        <f>$P$3*'Summary statistics'!F198</f>
        <v>2.3958014985010726E-5</v>
      </c>
      <c r="G197" s="5">
        <f>$Q$3*'Summary statistics'!G198</f>
        <v>4.85309983825273E-4</v>
      </c>
      <c r="H197" s="5">
        <f>$R$3*'Summary statistics'!H198</f>
        <v>-5.7895339768300697E-4</v>
      </c>
      <c r="I197" s="5">
        <f>$S$3*'Summary statistics'!I198</f>
        <v>-1.2231769118751525E-3</v>
      </c>
      <c r="J197" s="5">
        <f t="shared" si="4"/>
        <v>1.2454441621856382E-4</v>
      </c>
    </row>
    <row r="198" spans="1:10" x14ac:dyDescent="0.2">
      <c r="A198" s="1">
        <v>44119</v>
      </c>
      <c r="B198" s="5">
        <f>$L$3*'Summary statistics'!B199</f>
        <v>-2.0599444707335119E-5</v>
      </c>
      <c r="C198" s="5">
        <f>$M$3*'Summary statistics'!C199</f>
        <v>-5.5858138165810024E-5</v>
      </c>
      <c r="D198" s="5">
        <f>$N$3*'Summary statistics'!D199</f>
        <v>-4.5314672284014492E-4</v>
      </c>
      <c r="E198" s="5">
        <f>$O$3*'Summary statistics'!E199</f>
        <v>2.1269005954493138E-4</v>
      </c>
      <c r="F198" s="5">
        <f>$P$3*'Summary statistics'!F199</f>
        <v>-3.7443232066394395E-5</v>
      </c>
      <c r="G198" s="5">
        <f>$Q$3*'Summary statistics'!G199</f>
        <v>-2.2735466326315171E-4</v>
      </c>
      <c r="H198" s="5">
        <f>$R$3*'Summary statistics'!H199</f>
        <v>-1.0631855072219934E-4</v>
      </c>
      <c r="I198" s="5">
        <f>$S$3*'Summary statistics'!I199</f>
        <v>1.0793509557563831E-4</v>
      </c>
      <c r="J198" s="5">
        <f t="shared" si="4"/>
        <v>-5.8009559664446591E-4</v>
      </c>
    </row>
    <row r="199" spans="1:10" x14ac:dyDescent="0.2">
      <c r="A199" s="1">
        <v>44120</v>
      </c>
      <c r="B199" s="5">
        <f>$L$3*'Summary statistics'!B200</f>
        <v>2.257811420977542E-4</v>
      </c>
      <c r="C199" s="5">
        <f>$M$3*'Summary statistics'!C200</f>
        <v>-3.4966873256133593E-5</v>
      </c>
      <c r="D199" s="5">
        <f>$N$3*'Summary statistics'!D200</f>
        <v>1.0684235663086998E-3</v>
      </c>
      <c r="E199" s="5">
        <f>$O$3*'Summary statistics'!E200</f>
        <v>3.409782673291391E-4</v>
      </c>
      <c r="F199" s="5">
        <f>$P$3*'Summary statistics'!F200</f>
        <v>7.932147858400967E-5</v>
      </c>
      <c r="G199" s="5">
        <f>$Q$3*'Summary statistics'!G200</f>
        <v>-1.9427378392018009E-4</v>
      </c>
      <c r="H199" s="5">
        <f>$R$3*'Summary statistics'!H200</f>
        <v>3.3080123731459211E-4</v>
      </c>
      <c r="I199" s="5">
        <f>$S$3*'Summary statistics'!I200</f>
        <v>-1.3171699118906111E-2</v>
      </c>
      <c r="J199" s="5">
        <f t="shared" si="4"/>
        <v>-1.135563408444823E-2</v>
      </c>
    </row>
    <row r="200" spans="1:10" x14ac:dyDescent="0.2">
      <c r="A200" s="1">
        <v>44123</v>
      </c>
      <c r="B200" s="5">
        <f>$L$3*'Summary statistics'!B201</f>
        <v>1.181467753435288E-3</v>
      </c>
      <c r="C200" s="5">
        <f>$M$3*'Summary statistics'!C201</f>
        <v>4.374857621756892E-4</v>
      </c>
      <c r="D200" s="5">
        <f>$N$3*'Summary statistics'!D201</f>
        <v>3.8656144163696956E-4</v>
      </c>
      <c r="E200" s="5">
        <f>$O$3*'Summary statistics'!E201</f>
        <v>3.2437817148002631E-4</v>
      </c>
      <c r="F200" s="5">
        <f>$P$3*'Summary statistics'!F201</f>
        <v>5.5245130072749674E-5</v>
      </c>
      <c r="G200" s="5">
        <f>$Q$3*'Summary statistics'!G201</f>
        <v>-4.5178722025666577E-5</v>
      </c>
      <c r="H200" s="5">
        <f>$R$3*'Summary statistics'!H201</f>
        <v>3.6213874780910134E-4</v>
      </c>
      <c r="I200" s="5">
        <f>$S$3*'Summary statistics'!I201</f>
        <v>3.772910789838171E-3</v>
      </c>
      <c r="J200" s="5">
        <f t="shared" si="4"/>
        <v>6.475009074422328E-3</v>
      </c>
    </row>
    <row r="201" spans="1:10" x14ac:dyDescent="0.2">
      <c r="A201" s="1">
        <v>44124</v>
      </c>
      <c r="B201" s="5">
        <f>$L$3*'Summary statistics'!B202</f>
        <v>1.0590353662863899E-3</v>
      </c>
      <c r="C201" s="5">
        <f>$M$3*'Summary statistics'!C202</f>
        <v>-1.0028552572328934E-3</v>
      </c>
      <c r="D201" s="5">
        <f>$N$3*'Summary statistics'!D202</f>
        <v>2.0700690471448279E-3</v>
      </c>
      <c r="E201" s="5">
        <f>$O$3*'Summary statistics'!E202</f>
        <v>2.9697576691686096E-4</v>
      </c>
      <c r="F201" s="5">
        <f>$P$3*'Summary statistics'!F202</f>
        <v>2.0955496829012921E-4</v>
      </c>
      <c r="G201" s="5">
        <f>$Q$3*'Summary statistics'!G202</f>
        <v>-1.0913390907752931E-4</v>
      </c>
      <c r="H201" s="5">
        <f>$R$3*'Summary statistics'!H202</f>
        <v>-2.8103963523669128E-4</v>
      </c>
      <c r="I201" s="5">
        <f>$S$3*'Summary statistics'!I202</f>
        <v>-1.7584776251087595E-3</v>
      </c>
      <c r="J201" s="5">
        <f t="shared" si="4"/>
        <v>4.841287219823345E-4</v>
      </c>
    </row>
    <row r="202" spans="1:10" x14ac:dyDescent="0.2">
      <c r="A202" s="1">
        <v>44125</v>
      </c>
      <c r="B202" s="5">
        <f>$L$3*'Summary statistics'!B203</f>
        <v>-1.51623194026544E-4</v>
      </c>
      <c r="C202" s="5">
        <f>$M$3*'Summary statistics'!C203</f>
        <v>4.3210372187840615E-4</v>
      </c>
      <c r="D202" s="5">
        <f>$N$3*'Summary statistics'!D203</f>
        <v>3.6768492907801663E-4</v>
      </c>
      <c r="E202" s="5">
        <f>$O$3*'Summary statistics'!E203</f>
        <v>-6.0863162295662378E-4</v>
      </c>
      <c r="F202" s="5">
        <f>$P$3*'Summary statistics'!F203</f>
        <v>-3.7111112050651046E-4</v>
      </c>
      <c r="G202" s="5">
        <f>$Q$3*'Summary statistics'!G203</f>
        <v>-3.2783843454176195E-4</v>
      </c>
      <c r="H202" s="5">
        <f>$R$3*'Summary statistics'!H203</f>
        <v>1.0527392660170385E-3</v>
      </c>
      <c r="I202" s="5">
        <f>$S$3*'Summary statistics'!I203</f>
        <v>4.1642991090610091E-3</v>
      </c>
      <c r="J202" s="5">
        <f t="shared" si="4"/>
        <v>4.5576226540030304E-3</v>
      </c>
    </row>
    <row r="203" spans="1:10" x14ac:dyDescent="0.2">
      <c r="A203" s="1">
        <v>44126</v>
      </c>
      <c r="B203" s="5">
        <f>$L$3*'Summary statistics'!B204</f>
        <v>-3.441230721691855E-4</v>
      </c>
      <c r="C203" s="5">
        <f>$M$3*'Summary statistics'!C204</f>
        <v>-5.6086851525721218E-4</v>
      </c>
      <c r="D203" s="5">
        <f>$N$3*'Summary statistics'!D204</f>
        <v>-8.9324728732132391E-5</v>
      </c>
      <c r="E203" s="5">
        <f>$O$3*'Summary statistics'!E204</f>
        <v>-3.9341840471276704E-5</v>
      </c>
      <c r="F203" s="5">
        <f>$P$3*'Summary statistics'!F204</f>
        <v>8.9993476217102712E-6</v>
      </c>
      <c r="G203" s="5">
        <f>$Q$3*'Summary statistics'!G204</f>
        <v>7.9191464681396695E-5</v>
      </c>
      <c r="H203" s="5">
        <f>$R$3*'Summary statistics'!H204</f>
        <v>1.9355842288932828E-3</v>
      </c>
      <c r="I203" s="5">
        <f>$S$3*'Summary statistics'!I204</f>
        <v>2.7518931929037985E-3</v>
      </c>
      <c r="J203" s="5">
        <f t="shared" si="4"/>
        <v>3.7420100774703813E-3</v>
      </c>
    </row>
    <row r="204" spans="1:10" x14ac:dyDescent="0.2">
      <c r="A204" s="1">
        <v>44127</v>
      </c>
      <c r="B204" s="5">
        <f>$L$3*'Summary statistics'!B205</f>
        <v>5.0519605248045723E-4</v>
      </c>
      <c r="C204" s="5">
        <f>$M$3*'Summary statistics'!C205</f>
        <v>-9.4019815696797686E-4</v>
      </c>
      <c r="D204" s="5">
        <f>$N$3*'Summary statistics'!D205</f>
        <v>2.802683792878892E-4</v>
      </c>
      <c r="E204" s="5">
        <f>$O$3*'Summary statistics'!E205</f>
        <v>-2.9680333248533174E-4</v>
      </c>
      <c r="F204" s="5">
        <f>$P$3*'Summary statistics'!F205</f>
        <v>7.4972916464281478E-6</v>
      </c>
      <c r="G204" s="5">
        <f>$Q$3*'Summary statistics'!G205</f>
        <v>2.0810246974836327E-6</v>
      </c>
      <c r="H204" s="5">
        <f>$R$3*'Summary statistics'!H205</f>
        <v>1.3305083777934543E-3</v>
      </c>
      <c r="I204" s="5">
        <f>$S$3*'Summary statistics'!I205</f>
        <v>-1.5011596295637739E-2</v>
      </c>
      <c r="J204" s="5">
        <f t="shared" si="4"/>
        <v>-1.4123046659185335E-2</v>
      </c>
    </row>
    <row r="205" spans="1:10" x14ac:dyDescent="0.2">
      <c r="A205" s="1">
        <v>44130</v>
      </c>
      <c r="B205" s="5">
        <f>$L$3*'Summary statistics'!B206</f>
        <v>-4.7280216930992431E-5</v>
      </c>
      <c r="C205" s="5">
        <f>$M$3*'Summary statistics'!C206</f>
        <v>7.3873673299965623E-4</v>
      </c>
      <c r="D205" s="5">
        <f>$N$3*'Summary statistics'!D206</f>
        <v>1.2752616905555205E-3</v>
      </c>
      <c r="E205" s="5">
        <f>$O$3*'Summary statistics'!E206</f>
        <v>1.7496336715797098E-4</v>
      </c>
      <c r="F205" s="5">
        <f>$P$3*'Summary statistics'!F206</f>
        <v>9.2803338686511385E-5</v>
      </c>
      <c r="G205" s="5">
        <f>$Q$3*'Summary statistics'!G206</f>
        <v>1.3908449845762089E-4</v>
      </c>
      <c r="H205" s="5">
        <f>$R$3*'Summary statistics'!H206</f>
        <v>4.6696663412622373E-4</v>
      </c>
      <c r="I205" s="5">
        <f>$S$3*'Summary statistics'!I206</f>
        <v>-2.4241550430019764E-3</v>
      </c>
      <c r="J205" s="5">
        <f t="shared" si="4"/>
        <v>4.1638100205053504E-4</v>
      </c>
    </row>
    <row r="206" spans="1:10" x14ac:dyDescent="0.2">
      <c r="A206" s="1">
        <v>44131</v>
      </c>
      <c r="B206" s="5">
        <f>$L$3*'Summary statistics'!B207</f>
        <v>-2.1850243056367825E-4</v>
      </c>
      <c r="C206" s="5">
        <f>$M$3*'Summary statistics'!C207</f>
        <v>-1.6190847545231577E-3</v>
      </c>
      <c r="D206" s="5">
        <f>$N$3*'Summary statistics'!D207</f>
        <v>-8.0384222019936962E-4</v>
      </c>
      <c r="E206" s="5">
        <f>$O$3*'Summary statistics'!E207</f>
        <v>-1.4441096488153561E-3</v>
      </c>
      <c r="F206" s="5">
        <f>$P$3*'Summary statistics'!F207</f>
        <v>-4.928959326758617E-4</v>
      </c>
      <c r="G206" s="5">
        <f>$Q$3*'Summary statistics'!G207</f>
        <v>2.0700934517684599E-5</v>
      </c>
      <c r="H206" s="5">
        <f>$R$3*'Summary statistics'!H207</f>
        <v>2.4351668171360263E-3</v>
      </c>
      <c r="I206" s="5">
        <f>$S$3*'Summary statistics'!I207</f>
        <v>-2.8740456980807114E-2</v>
      </c>
      <c r="J206" s="5">
        <f t="shared" si="4"/>
        <v>-3.0863024215930825E-2</v>
      </c>
    </row>
    <row r="207" spans="1:10" x14ac:dyDescent="0.2">
      <c r="A207" s="1">
        <v>44132</v>
      </c>
      <c r="B207" s="5">
        <f>$L$3*'Summary statistics'!B208</f>
        <v>2.7699253490309408E-3</v>
      </c>
      <c r="C207" s="5">
        <f>$M$3*'Summary statistics'!C208</f>
        <v>-9.4780694357187931E-4</v>
      </c>
      <c r="D207" s="5">
        <f>$N$3*'Summary statistics'!D208</f>
        <v>3.8108484314876848E-4</v>
      </c>
      <c r="E207" s="5">
        <f>$O$3*'Summary statistics'!E208</f>
        <v>1.2231181564526207E-6</v>
      </c>
      <c r="F207" s="5">
        <f>$P$3*'Summary statistics'!F208</f>
        <v>-1.707947015975756E-4</v>
      </c>
      <c r="G207" s="5">
        <f>$Q$3*'Summary statistics'!G208</f>
        <v>-4.8627176149853413E-4</v>
      </c>
      <c r="H207" s="5">
        <f>$R$3*'Summary statistics'!H208</f>
        <v>5.202168556086177E-4</v>
      </c>
      <c r="I207" s="5">
        <f>$S$3*'Summary statistics'!I208</f>
        <v>9.5012011550444017E-3</v>
      </c>
      <c r="J207" s="5">
        <f t="shared" si="4"/>
        <v>1.1568777914321192E-2</v>
      </c>
    </row>
    <row r="208" spans="1:10" x14ac:dyDescent="0.2">
      <c r="A208" s="1">
        <v>44133</v>
      </c>
      <c r="B208" s="5">
        <f>$L$3*'Summary statistics'!B209</f>
        <v>4.5509172942746393E-4</v>
      </c>
      <c r="C208" s="5">
        <f>$M$3*'Summary statistics'!C209</f>
        <v>-3.0175774817349223E-4</v>
      </c>
      <c r="D208" s="5">
        <f>$N$3*'Summary statistics'!D209</f>
        <v>2.1721797289424714E-4</v>
      </c>
      <c r="E208" s="5">
        <f>$O$3*'Summary statistics'!E209</f>
        <v>3.4768027088272766E-4</v>
      </c>
      <c r="F208" s="5">
        <f>$P$3*'Summary statistics'!F209</f>
        <v>1.814355466036518E-4</v>
      </c>
      <c r="G208" s="5">
        <f>$Q$3*'Summary statistics'!G209</f>
        <v>-8.7696806784612474E-5</v>
      </c>
      <c r="H208" s="5">
        <f>$R$3*'Summary statistics'!H209</f>
        <v>1.0748392735374695E-3</v>
      </c>
      <c r="I208" s="5">
        <f>$S$3*'Summary statistics'!I209</f>
        <v>-9.762935237388401E-3</v>
      </c>
      <c r="J208" s="5">
        <f t="shared" si="4"/>
        <v>-7.8761249990009462E-3</v>
      </c>
    </row>
    <row r="209" spans="1:10" x14ac:dyDescent="0.2">
      <c r="A209" s="1">
        <v>44134</v>
      </c>
      <c r="B209" s="5">
        <f>$L$3*'Summary statistics'!B210</f>
        <v>-9.5275791851001646E-4</v>
      </c>
      <c r="C209" s="5">
        <f>$M$3*'Summary statistics'!C210</f>
        <v>8.0288636037129807E-4</v>
      </c>
      <c r="D209" s="5">
        <f>$N$3*'Summary statistics'!D210</f>
        <v>3.1604047667980007E-6</v>
      </c>
      <c r="E209" s="5">
        <f>$O$3*'Summary statistics'!E210</f>
        <v>4.6382624171907913E-4</v>
      </c>
      <c r="F209" s="5">
        <f>$P$3*'Summary statistics'!F210</f>
        <v>1.908606397625158E-4</v>
      </c>
      <c r="G209" s="5">
        <f>$Q$3*'Summary statistics'!G210</f>
        <v>-1.0283488523165582E-3</v>
      </c>
      <c r="H209" s="5">
        <f>$R$3*'Summary statistics'!H210</f>
        <v>-4.3489706728768015E-4</v>
      </c>
      <c r="I209" s="5">
        <f>$S$3*'Summary statistics'!I210</f>
        <v>9.7943535158822245E-3</v>
      </c>
      <c r="J209" s="5">
        <f t="shared" si="4"/>
        <v>8.8390833243876601E-3</v>
      </c>
    </row>
    <row r="210" spans="1:10" x14ac:dyDescent="0.2">
      <c r="A210" s="1">
        <v>44137</v>
      </c>
      <c r="B210" s="5">
        <f>$L$3*'Summary statistics'!B211</f>
        <v>-1.6776877452685758E-3</v>
      </c>
      <c r="C210" s="5">
        <f>$M$3*'Summary statistics'!C211</f>
        <v>6.5225645251647041E-4</v>
      </c>
      <c r="D210" s="5">
        <f>$N$3*'Summary statistics'!D211</f>
        <v>9.500064826503589E-4</v>
      </c>
      <c r="E210" s="5">
        <f>$O$3*'Summary statistics'!E211</f>
        <v>3.5561895611908238E-4</v>
      </c>
      <c r="F210" s="5">
        <f>$P$3*'Summary statistics'!F211</f>
        <v>2.6896965390511683E-4</v>
      </c>
      <c r="G210" s="5">
        <f>$Q$3*'Summary statistics'!G211</f>
        <v>3.372518636771631E-4</v>
      </c>
      <c r="H210" s="5">
        <f>$R$3*'Summary statistics'!H211</f>
        <v>1.3804291104162973E-4</v>
      </c>
      <c r="I210" s="5">
        <f>$S$3*'Summary statistics'!I211</f>
        <v>1.4114208656606928E-2</v>
      </c>
      <c r="J210" s="5">
        <f t="shared" si="4"/>
        <v>1.5138667231248173E-2</v>
      </c>
    </row>
    <row r="211" spans="1:10" x14ac:dyDescent="0.2">
      <c r="A211" s="1">
        <v>44138</v>
      </c>
      <c r="B211" s="5">
        <f>$L$3*'Summary statistics'!B212</f>
        <v>-1.2168030559418428E-4</v>
      </c>
      <c r="C211" s="5">
        <f>$M$3*'Summary statistics'!C212</f>
        <v>1.1086256916515965E-3</v>
      </c>
      <c r="D211" s="5">
        <f>$N$3*'Summary statistics'!D212</f>
        <v>2.5502493588611922E-4</v>
      </c>
      <c r="E211" s="5">
        <f>$O$3*'Summary statistics'!E212</f>
        <v>-5.2254343876753293E-4</v>
      </c>
      <c r="F211" s="5">
        <f>$P$3*'Summary statistics'!F212</f>
        <v>-2.1316459184069189E-4</v>
      </c>
      <c r="G211" s="5">
        <f>$Q$3*'Summary statistics'!G212</f>
        <v>-3.2631040581303531E-4</v>
      </c>
      <c r="H211" s="5">
        <f>$R$3*'Summary statistics'!H212</f>
        <v>1.4355531360559786E-3</v>
      </c>
      <c r="I211" s="5">
        <f>$S$3*'Summary statistics'!I212</f>
        <v>1.7446013267468787E-2</v>
      </c>
      <c r="J211" s="5">
        <f t="shared" si="4"/>
        <v>1.9061518289047036E-2</v>
      </c>
    </row>
    <row r="212" spans="1:10" x14ac:dyDescent="0.2">
      <c r="A212" s="1">
        <v>44139</v>
      </c>
      <c r="B212" s="5">
        <f>$L$3*'Summary statistics'!B213</f>
        <v>-9.9256092267783385E-4</v>
      </c>
      <c r="C212" s="5">
        <f>$M$3*'Summary statistics'!C213</f>
        <v>-2.6394117099817857E-4</v>
      </c>
      <c r="D212" s="5">
        <f>$N$3*'Summary statistics'!D213</f>
        <v>2.7725722119907705E-3</v>
      </c>
      <c r="E212" s="5">
        <f>$O$3*'Summary statistics'!E213</f>
        <v>1.5114645388897775E-3</v>
      </c>
      <c r="F212" s="5">
        <f>$P$3*'Summary statistics'!F213</f>
        <v>7.5243187072686877E-4</v>
      </c>
      <c r="G212" s="5">
        <f>$Q$3*'Summary statistics'!G213</f>
        <v>3.1116520080882255E-4</v>
      </c>
      <c r="H212" s="5">
        <f>$R$3*'Summary statistics'!H213</f>
        <v>9.2157079298095567E-4</v>
      </c>
      <c r="I212" s="5">
        <f>$S$3*'Summary statistics'!I213</f>
        <v>1.541861013601113E-2</v>
      </c>
      <c r="J212" s="5">
        <f t="shared" si="4"/>
        <v>2.0431312657732313E-2</v>
      </c>
    </row>
    <row r="213" spans="1:10" x14ac:dyDescent="0.2">
      <c r="A213" s="1">
        <v>44140</v>
      </c>
      <c r="B213" s="5">
        <f>$L$3*'Summary statistics'!B214</f>
        <v>-5.2929717567617291E-4</v>
      </c>
      <c r="C213" s="5">
        <f>$M$3*'Summary statistics'!C214</f>
        <v>-1.241940729351887E-3</v>
      </c>
      <c r="D213" s="5">
        <f>$N$3*'Summary statistics'!D214</f>
        <v>-1.6868740605982986E-5</v>
      </c>
      <c r="E213" s="5">
        <f>$O$3*'Summary statistics'!E214</f>
        <v>5.2927173152259282E-4</v>
      </c>
      <c r="F213" s="5">
        <f>$P$3*'Summary statistics'!F214</f>
        <v>7.1822533653053176E-5</v>
      </c>
      <c r="G213" s="5">
        <f>$Q$3*'Summary statistics'!G214</f>
        <v>5.2323802229330878E-4</v>
      </c>
      <c r="H213" s="5">
        <f>$R$3*'Summary statistics'!H214</f>
        <v>3.1031756020451625E-3</v>
      </c>
      <c r="I213" s="5">
        <f>$S$3*'Summary statistics'!I214</f>
        <v>-2.3020303895793004E-4</v>
      </c>
      <c r="J213" s="5">
        <f t="shared" si="4"/>
        <v>2.2091982049221442E-3</v>
      </c>
    </row>
    <row r="214" spans="1:10" x14ac:dyDescent="0.2">
      <c r="A214" s="1">
        <v>44141</v>
      </c>
      <c r="B214" s="5">
        <f>$L$3*'Summary statistics'!B215</f>
        <v>-2.8835164829728663E-4</v>
      </c>
      <c r="C214" s="5">
        <f>$M$3*'Summary statistics'!C215</f>
        <v>2.3259640936770338E-3</v>
      </c>
      <c r="D214" s="5">
        <f>$N$3*'Summary statistics'!D215</f>
        <v>-4.6354901052071391E-4</v>
      </c>
      <c r="E214" s="5">
        <f>$O$3*'Summary statistics'!E215</f>
        <v>-2.271258775115993E-3</v>
      </c>
      <c r="F214" s="5">
        <f>$P$3*'Summary statistics'!F215</f>
        <v>-1.4611312586191088E-3</v>
      </c>
      <c r="G214" s="5">
        <f>$Q$3*'Summary statistics'!G215</f>
        <v>6.1798922135309264E-4</v>
      </c>
      <c r="H214" s="5">
        <f>$R$3*'Summary statistics'!H215</f>
        <v>-1.098433016278927E-3</v>
      </c>
      <c r="I214" s="5">
        <f>$S$3*'Summary statistics'!I215</f>
        <v>9.3055664402433621E-3</v>
      </c>
      <c r="J214" s="5">
        <f t="shared" si="4"/>
        <v>6.6667960464414592E-3</v>
      </c>
    </row>
    <row r="215" spans="1:10" x14ac:dyDescent="0.2">
      <c r="A215" s="1">
        <v>44144</v>
      </c>
      <c r="B215" s="5">
        <f>$L$3*'Summary statistics'!B216</f>
        <v>8.8554904265612799E-4</v>
      </c>
      <c r="C215" s="5">
        <f>$M$3*'Summary statistics'!C216</f>
        <v>7.4888374276908028E-4</v>
      </c>
      <c r="D215" s="5">
        <f>$N$3*'Summary statistics'!D216</f>
        <v>-4.4026656026521133E-5</v>
      </c>
      <c r="E215" s="5">
        <f>$O$3*'Summary statistics'!E216</f>
        <v>9.0296147775441207E-4</v>
      </c>
      <c r="F215" s="5">
        <f>$P$3*'Summary statistics'!F216</f>
        <v>3.3696725339473518E-4</v>
      </c>
      <c r="G215" s="5">
        <f>$Q$3*'Summary statistics'!G216</f>
        <v>5.7435044549129896E-4</v>
      </c>
      <c r="H215" s="5">
        <f>$R$3*'Summary statistics'!H216</f>
        <v>1.1795708360444526E-3</v>
      </c>
      <c r="I215" s="5">
        <f>$S$3*'Summary statistics'!I216</f>
        <v>-1.1206267871303021E-3</v>
      </c>
      <c r="J215" s="5">
        <f t="shared" si="4"/>
        <v>3.463629354953284E-3</v>
      </c>
    </row>
    <row r="216" spans="1:10" x14ac:dyDescent="0.2">
      <c r="A216" s="1">
        <v>44145</v>
      </c>
      <c r="B216" s="5">
        <f>$L$3*'Summary statistics'!B217</f>
        <v>7.8361337835791732E-4</v>
      </c>
      <c r="C216" s="5">
        <f>$M$3*'Summary statistics'!C217</f>
        <v>6.2104325175153731E-5</v>
      </c>
      <c r="D216" s="5">
        <f>$N$3*'Summary statistics'!D217</f>
        <v>7.2300188009172717E-4</v>
      </c>
      <c r="E216" s="5">
        <f>$O$3*'Summary statistics'!E217</f>
        <v>-2.2867115317846159E-4</v>
      </c>
      <c r="F216" s="5">
        <f>$P$3*'Summary statistics'!F217</f>
        <v>-2.2624898474917323E-4</v>
      </c>
      <c r="G216" s="5">
        <f>$Q$3*'Summary statistics'!G217</f>
        <v>-3.2627428935965412E-5</v>
      </c>
      <c r="H216" s="5">
        <f>$R$3*'Summary statistics'!H217</f>
        <v>2.6358985118077132E-4</v>
      </c>
      <c r="I216" s="5">
        <f>$S$3*'Summary statistics'!I217</f>
        <v>6.0982089815437412E-3</v>
      </c>
      <c r="J216" s="5">
        <f t="shared" si="4"/>
        <v>7.4429708494857111E-3</v>
      </c>
    </row>
    <row r="217" spans="1:10" x14ac:dyDescent="0.2">
      <c r="A217" s="1">
        <v>44146</v>
      </c>
      <c r="B217" s="5">
        <f>$L$3*'Summary statistics'!B218</f>
        <v>-5.2321374585202003E-4</v>
      </c>
      <c r="C217" s="5">
        <f>$M$3*'Summary statistics'!C218</f>
        <v>-2.2837886955412567E-4</v>
      </c>
      <c r="D217" s="5">
        <f>$N$3*'Summary statistics'!D218</f>
        <v>1.0699068835067324E-3</v>
      </c>
      <c r="E217" s="5">
        <f>$O$3*'Summary statistics'!E218</f>
        <v>4.5880878419522472E-5</v>
      </c>
      <c r="F217" s="5">
        <f>$P$3*'Summary statistics'!F218</f>
        <v>1.7900709939803485E-4</v>
      </c>
      <c r="G217" s="5">
        <f>$Q$3*'Summary statistics'!G218</f>
        <v>3.5082289968814694E-4</v>
      </c>
      <c r="H217" s="5">
        <f>$R$3*'Summary statistics'!H218</f>
        <v>8.4587737005880487E-4</v>
      </c>
      <c r="I217" s="5">
        <f>$S$3*'Summary statistics'!I218</f>
        <v>-8.0229431271562901E-3</v>
      </c>
      <c r="J217" s="5">
        <f t="shared" si="4"/>
        <v>-6.2830406114911946E-3</v>
      </c>
    </row>
    <row r="218" spans="1:10" x14ac:dyDescent="0.2">
      <c r="A218" s="1">
        <v>44147</v>
      </c>
      <c r="B218" s="5">
        <f>$L$3*'Summary statistics'!B219</f>
        <v>1.8183184561620591E-4</v>
      </c>
      <c r="C218" s="5">
        <f>$M$3*'Summary statistics'!C219</f>
        <v>-6.962981962309779E-4</v>
      </c>
      <c r="D218" s="5">
        <f>$N$3*'Summary statistics'!D219</f>
        <v>5.1679080082465789E-5</v>
      </c>
      <c r="E218" s="5">
        <f>$O$3*'Summary statistics'!E219</f>
        <v>5.4605276478409044E-4</v>
      </c>
      <c r="F218" s="5">
        <f>$P$3*'Summary statistics'!F219</f>
        <v>1.9607547550775511E-4</v>
      </c>
      <c r="G218" s="5">
        <f>$Q$3*'Summary statistics'!G219</f>
        <v>-2.4195988944794082E-5</v>
      </c>
      <c r="H218" s="5">
        <f>$R$3*'Summary statistics'!H219</f>
        <v>-4.7553365706379491E-4</v>
      </c>
      <c r="I218" s="5">
        <f>$S$3*'Summary statistics'!I219</f>
        <v>1.0814861365099888E-2</v>
      </c>
      <c r="J218" s="5">
        <f t="shared" si="4"/>
        <v>1.0594472688850838E-2</v>
      </c>
    </row>
    <row r="219" spans="1:10" x14ac:dyDescent="0.2">
      <c r="A219" s="1">
        <v>44148</v>
      </c>
      <c r="B219" s="5">
        <f>$L$3*'Summary statistics'!B220</f>
        <v>-2.994405354566279E-3</v>
      </c>
      <c r="C219" s="5">
        <f>$M$3*'Summary statistics'!C220</f>
        <v>8.4875342785133698E-4</v>
      </c>
      <c r="D219" s="5">
        <f>$N$3*'Summary statistics'!D220</f>
        <v>6.773060160489699E-4</v>
      </c>
      <c r="E219" s="5">
        <f>$O$3*'Summary statistics'!E220</f>
        <v>3.1120424700830087E-5</v>
      </c>
      <c r="F219" s="5">
        <f>$P$3*'Summary statistics'!F220</f>
        <v>2.422590803027582E-5</v>
      </c>
      <c r="G219" s="5">
        <f>$Q$3*'Summary statistics'!G220</f>
        <v>2.170297596570348E-4</v>
      </c>
      <c r="H219" s="5">
        <f>$R$3*'Summary statistics'!H220</f>
        <v>-1.1400279740200062E-3</v>
      </c>
      <c r="I219" s="5">
        <f>$S$3*'Summary statistics'!I220</f>
        <v>9.264585533325204E-3</v>
      </c>
      <c r="J219" s="5">
        <f t="shared" si="4"/>
        <v>6.9285877410273661E-3</v>
      </c>
    </row>
    <row r="220" spans="1:10" x14ac:dyDescent="0.2">
      <c r="A220" s="1">
        <v>44151</v>
      </c>
      <c r="B220" s="5">
        <f>$L$3*'Summary statistics'!B221</f>
        <v>-5.3018067860327844E-5</v>
      </c>
      <c r="C220" s="5">
        <f>$M$3*'Summary statistics'!C221</f>
        <v>6.2134338162516474E-5</v>
      </c>
      <c r="D220" s="5">
        <f>$N$3*'Summary statistics'!D221</f>
        <v>1.5736584169124392E-3</v>
      </c>
      <c r="E220" s="5">
        <f>$O$3*'Summary statistics'!E221</f>
        <v>-1.744807846691446E-4</v>
      </c>
      <c r="F220" s="5">
        <f>$P$3*'Summary statistics'!F221</f>
        <v>-4.0893143370785069E-5</v>
      </c>
      <c r="G220" s="5">
        <f>$Q$3*'Summary statistics'!G221</f>
        <v>-2.8569654689192817E-4</v>
      </c>
      <c r="H220" s="5">
        <f>$R$3*'Summary statistics'!H221</f>
        <v>1.0694399541631143E-3</v>
      </c>
      <c r="I220" s="5">
        <f>$S$3*'Summary statistics'!I221</f>
        <v>-3.8427809072829524E-3</v>
      </c>
      <c r="J220" s="5">
        <f t="shared" si="4"/>
        <v>-1.6916367408370682E-3</v>
      </c>
    </row>
    <row r="221" spans="1:10" x14ac:dyDescent="0.2">
      <c r="A221" s="1">
        <v>44152</v>
      </c>
      <c r="B221" s="5">
        <f>$L$3*'Summary statistics'!B222</f>
        <v>2.1148452273336398E-4</v>
      </c>
      <c r="C221" s="5">
        <f>$M$3*'Summary statistics'!C222</f>
        <v>2.676982260336334E-4</v>
      </c>
      <c r="D221" s="5">
        <f>$N$3*'Summary statistics'!D222</f>
        <v>1.8108706853494212E-4</v>
      </c>
      <c r="E221" s="5">
        <f>$O$3*'Summary statistics'!E222</f>
        <v>-2.3625870380144224E-4</v>
      </c>
      <c r="F221" s="5">
        <f>$P$3*'Summary statistics'!F222</f>
        <v>-1.7025855117846494E-4</v>
      </c>
      <c r="G221" s="5">
        <f>$Q$3*'Summary statistics'!G222</f>
        <v>3.9758480177070227E-4</v>
      </c>
      <c r="H221" s="5">
        <f>$R$3*'Summary statistics'!H222</f>
        <v>-2.0866533085538681E-4</v>
      </c>
      <c r="I221" s="5">
        <f>$S$3*'Summary statistics'!I222</f>
        <v>-9.304970783681055E-3</v>
      </c>
      <c r="J221" s="5">
        <f t="shared" si="4"/>
        <v>-8.8622987504437065E-3</v>
      </c>
    </row>
    <row r="222" spans="1:10" x14ac:dyDescent="0.2">
      <c r="A222" s="1">
        <v>44153</v>
      </c>
      <c r="B222" s="5">
        <f>$L$3*'Summary statistics'!B223</f>
        <v>-1.2930454739463128E-3</v>
      </c>
      <c r="C222" s="5">
        <f>$M$3*'Summary statistics'!C223</f>
        <v>-5.4708352898078637E-5</v>
      </c>
      <c r="D222" s="5">
        <f>$N$3*'Summary statistics'!D223</f>
        <v>4.6417007503154666E-5</v>
      </c>
      <c r="E222" s="5">
        <f>$O$3*'Summary statistics'!E223</f>
        <v>-4.7133085638546878E-4</v>
      </c>
      <c r="F222" s="5">
        <f>$P$3*'Summary statistics'!F223</f>
        <v>-1.8969160768138966E-4</v>
      </c>
      <c r="G222" s="5">
        <f>$Q$3*'Summary statistics'!G223</f>
        <v>3.25174522126289E-4</v>
      </c>
      <c r="H222" s="5">
        <f>$R$3*'Summary statistics'!H223</f>
        <v>3.4613357732198431E-4</v>
      </c>
      <c r="I222" s="5">
        <f>$S$3*'Summary statistics'!I223</f>
        <v>3.1509231380309729E-3</v>
      </c>
      <c r="J222" s="5">
        <f t="shared" si="4"/>
        <v>1.859871954071151E-3</v>
      </c>
    </row>
    <row r="223" spans="1:10" x14ac:dyDescent="0.2">
      <c r="A223" s="1">
        <v>44154</v>
      </c>
      <c r="B223" s="5">
        <f>$L$3*'Summary statistics'!B224</f>
        <v>6.3228175737436076E-4</v>
      </c>
      <c r="C223" s="5">
        <f>$M$3*'Summary statistics'!C224</f>
        <v>2.7927950853741726E-4</v>
      </c>
      <c r="D223" s="5">
        <f>$N$3*'Summary statistics'!D224</f>
        <v>1.365753522391073E-3</v>
      </c>
      <c r="E223" s="5">
        <f>$O$3*'Summary statistics'!E224</f>
        <v>3.7182157022185491E-4</v>
      </c>
      <c r="F223" s="5">
        <f>$P$3*'Summary statistics'!F224</f>
        <v>1.6681188894697145E-4</v>
      </c>
      <c r="G223" s="5">
        <f>$Q$3*'Summary statistics'!G224</f>
        <v>-1.2804169340930054E-4</v>
      </c>
      <c r="H223" s="5">
        <f>$R$3*'Summary statistics'!H224</f>
        <v>-1.1413945496256718E-3</v>
      </c>
      <c r="I223" s="5">
        <f>$S$3*'Summary statistics'!I224</f>
        <v>-5.4525725090159138E-3</v>
      </c>
      <c r="J223" s="5">
        <f t="shared" si="4"/>
        <v>-3.906060504579209E-3</v>
      </c>
    </row>
    <row r="224" spans="1:10" x14ac:dyDescent="0.2">
      <c r="A224" s="1">
        <v>44155</v>
      </c>
      <c r="B224" s="5">
        <f>$L$3*'Summary statistics'!B225</f>
        <v>6.5022658623993047E-4</v>
      </c>
      <c r="C224" s="5">
        <f>$M$3*'Summary statistics'!C225</f>
        <v>6.1028021395293256E-4</v>
      </c>
      <c r="D224" s="5">
        <f>$N$3*'Summary statistics'!D225</f>
        <v>-4.558596160322464E-4</v>
      </c>
      <c r="E224" s="5">
        <f>$O$3*'Summary statistics'!E225</f>
        <v>-8.6918707343527045E-4</v>
      </c>
      <c r="F224" s="5">
        <f>$P$3*'Summary statistics'!F225</f>
        <v>-5.3290932454659937E-4</v>
      </c>
      <c r="G224" s="5">
        <f>$Q$3*'Summary statistics'!G225</f>
        <v>-3.330542507815804E-4</v>
      </c>
      <c r="H224" s="5">
        <f>$R$3*'Summary statistics'!H225</f>
        <v>7.88225883074583E-4</v>
      </c>
      <c r="I224" s="5">
        <f>$S$3*'Summary statistics'!I225</f>
        <v>4.4960756760462576E-3</v>
      </c>
      <c r="J224" s="5">
        <f t="shared" si="4"/>
        <v>4.353798094518007E-3</v>
      </c>
    </row>
    <row r="225" spans="1:10" x14ac:dyDescent="0.2">
      <c r="A225" s="1">
        <v>44158</v>
      </c>
      <c r="B225" s="5">
        <f>$L$3*'Summary statistics'!B226</f>
        <v>6.666621909105538E-4</v>
      </c>
      <c r="C225" s="5">
        <f>$M$3*'Summary statistics'!C226</f>
        <v>1.2018855760979868E-3</v>
      </c>
      <c r="D225" s="5">
        <f>$N$3*'Summary statistics'!D226</f>
        <v>1.1770606497316068E-3</v>
      </c>
      <c r="E225" s="5">
        <f>$O$3*'Summary statistics'!E226</f>
        <v>-4.0544799504268878E-4</v>
      </c>
      <c r="F225" s="5">
        <f>$P$3*'Summary statistics'!F226</f>
        <v>-5.2086410018240806E-4</v>
      </c>
      <c r="G225" s="5">
        <f>$Q$3*'Summary statistics'!G226</f>
        <v>1.1996418703856461E-4</v>
      </c>
      <c r="H225" s="5">
        <f>$R$3*'Summary statistics'!H226</f>
        <v>2.6310136421996179E-3</v>
      </c>
      <c r="I225" s="5">
        <f>$S$3*'Summary statistics'!I226</f>
        <v>1.2826006045828614E-2</v>
      </c>
      <c r="J225" s="5">
        <f t="shared" si="4"/>
        <v>1.769628019658185E-2</v>
      </c>
    </row>
    <row r="226" spans="1:10" x14ac:dyDescent="0.2">
      <c r="A226" s="1">
        <v>44159</v>
      </c>
      <c r="B226" s="5">
        <f>$L$3*'Summary statistics'!B227</f>
        <v>1.2194207807163457E-3</v>
      </c>
      <c r="C226" s="5">
        <f>$M$3*'Summary statistics'!C227</f>
        <v>5.0447443554304096E-4</v>
      </c>
      <c r="D226" s="5">
        <f>$N$3*'Summary statistics'!D227</f>
        <v>-6.4816462930520138E-4</v>
      </c>
      <c r="E226" s="5">
        <f>$O$3*'Summary statistics'!E227</f>
        <v>7.59260046242659E-5</v>
      </c>
      <c r="F226" s="5">
        <f>$P$3*'Summary statistics'!F227</f>
        <v>1.4245747346064016E-5</v>
      </c>
      <c r="G226" s="5">
        <f>$Q$3*'Summary statistics'!G227</f>
        <v>-2.0665136123886185E-4</v>
      </c>
      <c r="H226" s="5">
        <f>$R$3*'Summary statistics'!H227</f>
        <v>5.7109540026726571E-4</v>
      </c>
      <c r="I226" s="5">
        <f>$S$3*'Summary statistics'!I227</f>
        <v>-1.2685376213031358E-3</v>
      </c>
      <c r="J226" s="5">
        <f t="shared" si="4"/>
        <v>2.6180875664978329E-4</v>
      </c>
    </row>
    <row r="227" spans="1:10" x14ac:dyDescent="0.2">
      <c r="A227" s="1">
        <v>44160</v>
      </c>
      <c r="B227" s="5">
        <f>$L$3*'Summary statistics'!B228</f>
        <v>-1.3845648417541522E-4</v>
      </c>
      <c r="C227" s="5">
        <f>$M$3*'Summary statistics'!C228</f>
        <v>-2.3221277897914267E-4</v>
      </c>
      <c r="D227" s="5">
        <f>$N$3*'Summary statistics'!D228</f>
        <v>1.4505562792039258E-3</v>
      </c>
      <c r="E227" s="5">
        <f>$O$3*'Summary statistics'!E228</f>
        <v>-9.563041984622855E-4</v>
      </c>
      <c r="F227" s="5">
        <f>$P$3*'Summary statistics'!F228</f>
        <v>-3.9196306387292621E-4</v>
      </c>
      <c r="G227" s="5">
        <f>$Q$3*'Summary statistics'!G228</f>
        <v>1.7471012977197104E-4</v>
      </c>
      <c r="H227" s="5">
        <f>$R$3*'Summary statistics'!H228</f>
        <v>-2.6531677680047082E-4</v>
      </c>
      <c r="I227" s="5">
        <f>$S$3*'Summary statistics'!I228</f>
        <v>-1.7696193268363217E-3</v>
      </c>
      <c r="J227" s="5">
        <f t="shared" si="4"/>
        <v>-2.1286062201506654E-3</v>
      </c>
    </row>
    <row r="228" spans="1:10" x14ac:dyDescent="0.2">
      <c r="A228" s="1">
        <v>44165</v>
      </c>
      <c r="B228" s="5">
        <f>$L$3*'Summary statistics'!B229</f>
        <v>-1.9834383699311605E-5</v>
      </c>
      <c r="C228" s="5">
        <f>$M$3*'Summary statistics'!C229</f>
        <v>-5.0221403321613466E-4</v>
      </c>
      <c r="D228" s="5">
        <f>$N$3*'Summary statistics'!D229</f>
        <v>-1.3778583124451414E-3</v>
      </c>
      <c r="E228" s="5">
        <f>$O$3*'Summary statistics'!E229</f>
        <v>1.8330483668415872E-3</v>
      </c>
      <c r="F228" s="5">
        <f>$P$3*'Summary statistics'!F229</f>
        <v>6.0323052182385188E-4</v>
      </c>
      <c r="G228" s="5">
        <f>$Q$3*'Summary statistics'!G229</f>
        <v>4.4946617528644409E-4</v>
      </c>
      <c r="H228" s="5">
        <f>$R$3*'Summary statistics'!H229</f>
        <v>2.8447096761658697E-5</v>
      </c>
      <c r="I228" s="5">
        <f>$S$3*'Summary statistics'!I229</f>
        <v>8.9664973088143807E-3</v>
      </c>
      <c r="J228" s="5">
        <f t="shared" si="4"/>
        <v>9.9807827401673342E-3</v>
      </c>
    </row>
    <row r="229" spans="1:10" x14ac:dyDescent="0.2">
      <c r="A229" s="1">
        <v>44166</v>
      </c>
      <c r="B229" s="5">
        <f>$L$3*'Summary statistics'!B230</f>
        <v>-1.0096961841516816E-3</v>
      </c>
      <c r="C229" s="5">
        <f>$M$3*'Summary statistics'!C230</f>
        <v>4.643794279459789E-4</v>
      </c>
      <c r="D229" s="5">
        <f>$N$3*'Summary statistics'!D230</f>
        <v>6.7405209065286463E-4</v>
      </c>
      <c r="E229" s="5">
        <f>$O$3*'Summary statistics'!E230</f>
        <v>-1.1862748175993814E-5</v>
      </c>
      <c r="F229" s="5">
        <f>$P$3*'Summary statistics'!F230</f>
        <v>1.7695222101380407E-4</v>
      </c>
      <c r="G229" s="5">
        <f>$Q$3*'Summary statistics'!G230</f>
        <v>-4.2896800932450452E-5</v>
      </c>
      <c r="H229" s="5">
        <f>$R$3*'Summary statistics'!H230</f>
        <v>-2.8166367719007515E-4</v>
      </c>
      <c r="I229" s="5">
        <f>$S$3*'Summary statistics'!I230</f>
        <v>1.4316388278878098E-3</v>
      </c>
      <c r="J229" s="5">
        <f t="shared" si="4"/>
        <v>1.4009031570502563E-3</v>
      </c>
    </row>
    <row r="230" spans="1:10" x14ac:dyDescent="0.2">
      <c r="A230" s="1">
        <v>44167</v>
      </c>
      <c r="B230" s="5">
        <f>$L$3*'Summary statistics'!B231</f>
        <v>-2.9532602436111209E-3</v>
      </c>
      <c r="C230" s="5">
        <f>$M$3*'Summary statistics'!C231</f>
        <v>2.2625974568421295E-4</v>
      </c>
      <c r="D230" s="5">
        <f>$N$3*'Summary statistics'!D231</f>
        <v>3.1711779404503638E-4</v>
      </c>
      <c r="E230" s="5">
        <f>$O$3*'Summary statistics'!E231</f>
        <v>6.7551784109783455E-5</v>
      </c>
      <c r="F230" s="5">
        <f>$P$3*'Summary statistics'!F231</f>
        <v>1.6965624519665775E-4</v>
      </c>
      <c r="G230" s="5">
        <f>$Q$3*'Summary statistics'!G231</f>
        <v>7.2768434251450871E-5</v>
      </c>
      <c r="H230" s="5">
        <f>$R$3*'Summary statistics'!H231</f>
        <v>-3.9260761743548913E-4</v>
      </c>
      <c r="I230" s="5">
        <f>$S$3*'Summary statistics'!I231</f>
        <v>-4.9947314296193976E-4</v>
      </c>
      <c r="J230" s="5">
        <f t="shared" si="4"/>
        <v>-2.9919870007214084E-3</v>
      </c>
    </row>
    <row r="231" spans="1:10" x14ac:dyDescent="0.2">
      <c r="A231" s="1">
        <v>44168</v>
      </c>
      <c r="B231" s="5">
        <f>$L$3*'Summary statistics'!B232</f>
        <v>7.6464899827266358E-4</v>
      </c>
      <c r="C231" s="5">
        <f>$M$3*'Summary statistics'!C232</f>
        <v>3.855180516976652E-4</v>
      </c>
      <c r="D231" s="5">
        <f>$N$3*'Summary statistics'!D232</f>
        <v>-1.1630777504381693E-3</v>
      </c>
      <c r="E231" s="5">
        <f>$O$3*'Summary statistics'!E232</f>
        <v>1.3698251964625735E-4</v>
      </c>
      <c r="F231" s="5">
        <f>$P$3*'Summary statistics'!F232</f>
        <v>-1.7075641717989529E-5</v>
      </c>
      <c r="G231" s="5">
        <f>$Q$3*'Summary statistics'!G232</f>
        <v>-1.0468763864546526E-4</v>
      </c>
      <c r="H231" s="5">
        <f>$R$3*'Summary statistics'!H232</f>
        <v>-1.1845255913397771E-3</v>
      </c>
      <c r="I231" s="5">
        <f>$S$3*'Summary statistics'!I232</f>
        <v>7.0379392363317632E-3</v>
      </c>
      <c r="J231" s="5">
        <f t="shared" si="4"/>
        <v>5.8557221838069478E-3</v>
      </c>
    </row>
    <row r="232" spans="1:10" x14ac:dyDescent="0.2">
      <c r="A232" s="1">
        <v>44169</v>
      </c>
      <c r="B232" s="5">
        <f>$L$3*'Summary statistics'!B233</f>
        <v>-1.9395404732346377E-3</v>
      </c>
      <c r="C232" s="5">
        <f>$M$3*'Summary statistics'!C233</f>
        <v>-3.1049456376430355E-4</v>
      </c>
      <c r="D232" s="5">
        <f>$N$3*'Summary statistics'!D233</f>
        <v>7.7436296068133636E-4</v>
      </c>
      <c r="E232" s="5">
        <f>$O$3*'Summary statistics'!E233</f>
        <v>6.3032478125352935E-4</v>
      </c>
      <c r="F232" s="5">
        <f>$P$3*'Summary statistics'!F233</f>
        <v>4.009008801216548E-4</v>
      </c>
      <c r="G232" s="5">
        <f>$Q$3*'Summary statistics'!G233</f>
        <v>2.9263248127695186E-4</v>
      </c>
      <c r="H232" s="5">
        <f>$R$3*'Summary statistics'!H233</f>
        <v>6.9277317685467201E-4</v>
      </c>
      <c r="I232" s="5">
        <f>$S$3*'Summary statistics'!I233</f>
        <v>-1.5499769429666542E-3</v>
      </c>
      <c r="J232" s="5">
        <f t="shared" si="4"/>
        <v>-1.0090176997774511E-3</v>
      </c>
    </row>
    <row r="233" spans="1:10" x14ac:dyDescent="0.2">
      <c r="A233" s="1">
        <v>44172</v>
      </c>
      <c r="B233" s="5">
        <f>$L$3*'Summary statistics'!B234</f>
        <v>-8.3246676997989592E-5</v>
      </c>
      <c r="C233" s="5">
        <f>$M$3*'Summary statistics'!C234</f>
        <v>-1.0007515860577145E-4</v>
      </c>
      <c r="D233" s="5">
        <f>$N$3*'Summary statistics'!D234</f>
        <v>-1.2865575829591031E-3</v>
      </c>
      <c r="E233" s="5">
        <f>$O$3*'Summary statistics'!E234</f>
        <v>-6.6914743169817559E-5</v>
      </c>
      <c r="F233" s="5">
        <f>$P$3*'Summary statistics'!F234</f>
        <v>1.3594920690331207E-4</v>
      </c>
      <c r="G233" s="5">
        <f>$Q$3*'Summary statistics'!G234</f>
        <v>5.3027039508288702E-5</v>
      </c>
      <c r="H233" s="5">
        <f>$R$3*'Summary statistics'!H234</f>
        <v>-1.9382229503053109E-3</v>
      </c>
      <c r="I233" s="5">
        <f>$S$3*'Summary statistics'!I234</f>
        <v>2.2266084717976957E-3</v>
      </c>
      <c r="J233" s="5">
        <f t="shared" si="4"/>
        <v>-1.0594323938286961E-3</v>
      </c>
    </row>
    <row r="234" spans="1:10" x14ac:dyDescent="0.2">
      <c r="A234" s="1">
        <v>44173</v>
      </c>
      <c r="B234" s="5">
        <f>$L$3*'Summary statistics'!B235</f>
        <v>5.0758262374158618E-4</v>
      </c>
      <c r="C234" s="5">
        <f>$M$3*'Summary statistics'!C235</f>
        <v>-5.0169334350426286E-5</v>
      </c>
      <c r="D234" s="5">
        <f>$N$3*'Summary statistics'!D235</f>
        <v>3.4001645720263345E-4</v>
      </c>
      <c r="E234" s="5">
        <f>$O$3*'Summary statistics'!E235</f>
        <v>-8.7493130152595385E-4</v>
      </c>
      <c r="F234" s="5">
        <f>$P$3*'Summary statistics'!F235</f>
        <v>-5.6015151164509874E-4</v>
      </c>
      <c r="G234" s="5">
        <f>$Q$3*'Summary statistics'!G235</f>
        <v>-2.1043074954651516E-5</v>
      </c>
      <c r="H234" s="5">
        <f>$R$3*'Summary statistics'!H235</f>
        <v>4.8839188254713511E-4</v>
      </c>
      <c r="I234" s="5">
        <f>$S$3*'Summary statistics'!I235</f>
        <v>-6.384786848562158E-3</v>
      </c>
      <c r="J234" s="5">
        <f t="shared" si="4"/>
        <v>-6.5550911075469339E-3</v>
      </c>
    </row>
    <row r="235" spans="1:10" x14ac:dyDescent="0.2">
      <c r="A235" s="1">
        <v>44174</v>
      </c>
      <c r="B235" s="5">
        <f>$L$3*'Summary statistics'!B236</f>
        <v>1.2700503591666799E-3</v>
      </c>
      <c r="C235" s="5">
        <f>$M$3*'Summary statistics'!C236</f>
        <v>7.801134667987852E-4</v>
      </c>
      <c r="D235" s="5">
        <f>$N$3*'Summary statistics'!D236</f>
        <v>-4.6407110793813422E-4</v>
      </c>
      <c r="E235" s="5">
        <f>$O$3*'Summary statistics'!E236</f>
        <v>1.2359342837308326E-4</v>
      </c>
      <c r="F235" s="5">
        <f>$P$3*'Summary statistics'!F236</f>
        <v>-1.7099797256017335E-5</v>
      </c>
      <c r="G235" s="5">
        <f>$Q$3*'Summary statistics'!G236</f>
        <v>2.5922697431415902E-4</v>
      </c>
      <c r="H235" s="5">
        <f>$R$3*'Summary statistics'!H236</f>
        <v>-3.2306746342983277E-4</v>
      </c>
      <c r="I235" s="5">
        <f>$S$3*'Summary statistics'!I236</f>
        <v>-1.0287540309248161E-3</v>
      </c>
      <c r="J235" s="5">
        <f t="shared" si="4"/>
        <v>5.9999182910390708E-4</v>
      </c>
    </row>
    <row r="236" spans="1:10" x14ac:dyDescent="0.2">
      <c r="A236" s="1">
        <v>44175</v>
      </c>
      <c r="B236" s="5">
        <f>$L$3*'Summary statistics'!B237</f>
        <v>4.2213609487503311E-4</v>
      </c>
      <c r="C236" s="5">
        <f>$M$3*'Summary statistics'!C237</f>
        <v>-1.2854869033563285E-4</v>
      </c>
      <c r="D236" s="5">
        <f>$N$3*'Summary statistics'!D237</f>
        <v>-3.5227523853035897E-4</v>
      </c>
      <c r="E236" s="5">
        <f>$O$3*'Summary statistics'!E237</f>
        <v>-2.3717618053281001E-6</v>
      </c>
      <c r="F236" s="5">
        <f>$P$3*'Summary statistics'!F237</f>
        <v>9.6247228828203607E-5</v>
      </c>
      <c r="G236" s="5">
        <f>$Q$3*'Summary statistics'!G237</f>
        <v>-5.5682749790553694E-5</v>
      </c>
      <c r="H236" s="5">
        <f>$R$3*'Summary statistics'!H237</f>
        <v>1.1980030782371238E-3</v>
      </c>
      <c r="I236" s="5">
        <f>$S$3*'Summary statistics'!I237</f>
        <v>-1.0126086387067595E-3</v>
      </c>
      <c r="J236" s="5">
        <f t="shared" si="4"/>
        <v>1.6489932277172735E-4</v>
      </c>
    </row>
    <row r="237" spans="1:10" x14ac:dyDescent="0.2">
      <c r="A237" s="1">
        <v>44176</v>
      </c>
      <c r="B237" s="5">
        <f>$L$3*'Summary statistics'!B238</f>
        <v>9.8625380798610844E-4</v>
      </c>
      <c r="C237" s="5">
        <f>$M$3*'Summary statistics'!C238</f>
        <v>2.5652160344110005E-4</v>
      </c>
      <c r="D237" s="5">
        <f>$N$3*'Summary statistics'!D238</f>
        <v>1.9161328700109137E-3</v>
      </c>
      <c r="E237" s="5">
        <f>$O$3*'Summary statistics'!E238</f>
        <v>-5.3416758146882559E-5</v>
      </c>
      <c r="F237" s="5">
        <f>$P$3*'Summary statistics'!F238</f>
        <v>-1.7878091283298432E-4</v>
      </c>
      <c r="G237" s="5">
        <f>$Q$3*'Summary statistics'!G238</f>
        <v>8.6570783686916203E-5</v>
      </c>
      <c r="H237" s="5">
        <f>$R$3*'Summary statistics'!H238</f>
        <v>-1.7421511930138542E-3</v>
      </c>
      <c r="I237" s="5">
        <f>$S$3*'Summary statistics'!I238</f>
        <v>-3.4950369844211357E-3</v>
      </c>
      <c r="J237" s="5">
        <f t="shared" si="4"/>
        <v>-2.2239067832898187E-3</v>
      </c>
    </row>
    <row r="238" spans="1:10" x14ac:dyDescent="0.2">
      <c r="A238" s="1">
        <v>44179</v>
      </c>
      <c r="B238" s="5">
        <f>$L$3*'Summary statistics'!B239</f>
        <v>0</v>
      </c>
      <c r="C238" s="5">
        <f>$M$3*'Summary statistics'!C239</f>
        <v>3.8051508411406765E-4</v>
      </c>
      <c r="D238" s="5">
        <f>$N$3*'Summary statistics'!D239</f>
        <v>2.3782166378898053E-4</v>
      </c>
      <c r="E238" s="5">
        <f>$O$3*'Summary statistics'!E239</f>
        <v>7.0066327159972667E-4</v>
      </c>
      <c r="F238" s="5">
        <f>$P$3*'Summary statistics'!F239</f>
        <v>3.5953023244666559E-4</v>
      </c>
      <c r="G238" s="5">
        <f>$Q$3*'Summary statistics'!G239</f>
        <v>-2.2858814529744018E-4</v>
      </c>
      <c r="H238" s="5">
        <f>$R$3*'Summary statistics'!H239</f>
        <v>1.8282706663121212E-4</v>
      </c>
      <c r="I238" s="5">
        <f>$S$3*'Summary statistics'!I239</f>
        <v>1.0270758101157422E-2</v>
      </c>
      <c r="J238" s="5">
        <f t="shared" si="4"/>
        <v>1.1903527274440634E-2</v>
      </c>
    </row>
    <row r="239" spans="1:10" x14ac:dyDescent="0.2">
      <c r="A239" s="1">
        <v>44180</v>
      </c>
      <c r="B239" s="5">
        <f>$L$3*'Summary statistics'!B240</f>
        <v>-5.331486632203761E-5</v>
      </c>
      <c r="C239" s="5">
        <f>$M$3*'Summary statistics'!C240</f>
        <v>1.1974631347034598E-4</v>
      </c>
      <c r="D239" s="5">
        <f>$N$3*'Summary statistics'!D240</f>
        <v>2.6881245693648019E-3</v>
      </c>
      <c r="E239" s="5">
        <f>$O$3*'Summary statistics'!E240</f>
        <v>4.6914861459549365E-4</v>
      </c>
      <c r="F239" s="5">
        <f>$P$3*'Summary statistics'!F240</f>
        <v>5.8459760095413528E-5</v>
      </c>
      <c r="G239" s="5">
        <f>$Q$3*'Summary statistics'!G240</f>
        <v>-3.1136282685241224E-5</v>
      </c>
      <c r="H239" s="5">
        <f>$R$3*'Summary statistics'!H240</f>
        <v>-2.8482493064505227E-4</v>
      </c>
      <c r="I239" s="5">
        <f>$S$3*'Summary statistics'!I240</f>
        <v>1.4170227575445134E-3</v>
      </c>
      <c r="J239" s="5">
        <f t="shared" si="4"/>
        <v>4.3832259354182378E-3</v>
      </c>
    </row>
    <row r="240" spans="1:10" x14ac:dyDescent="0.2">
      <c r="A240" s="1">
        <v>44181</v>
      </c>
      <c r="B240" s="5">
        <f>$L$3*'Summary statistics'!B241</f>
        <v>-4.4097565422727611E-4</v>
      </c>
      <c r="C240" s="5">
        <f>$M$3*'Summary statistics'!C241</f>
        <v>3.2083039189752255E-4</v>
      </c>
      <c r="D240" s="5">
        <f>$N$3*'Summary statistics'!D241</f>
        <v>1.9062620602601937E-3</v>
      </c>
      <c r="E240" s="5">
        <f>$O$3*'Summary statistics'!E241</f>
        <v>1.2594369196033588E-3</v>
      </c>
      <c r="F240" s="5">
        <f>$P$3*'Summary statistics'!F241</f>
        <v>4.7702706390076222E-4</v>
      </c>
      <c r="G240" s="5">
        <f>$Q$3*'Summary statistics'!G241</f>
        <v>-5.6521143203020219E-5</v>
      </c>
      <c r="H240" s="5">
        <f>$R$3*'Summary statistics'!H241</f>
        <v>9.72066219097082E-4</v>
      </c>
      <c r="I240" s="5">
        <f>$S$3*'Summary statistics'!I241</f>
        <v>4.5929015581048453E-3</v>
      </c>
      <c r="J240" s="5">
        <f t="shared" si="4"/>
        <v>9.0310274154334694E-3</v>
      </c>
    </row>
    <row r="241" spans="1:10" x14ac:dyDescent="0.2">
      <c r="A241" s="1">
        <v>44182</v>
      </c>
      <c r="B241" s="5">
        <f>$L$3*'Summary statistics'!B242</f>
        <v>6.8540446771493083E-4</v>
      </c>
      <c r="C241" s="5">
        <f>$M$3*'Summary statistics'!C242</f>
        <v>4.338859729680874E-4</v>
      </c>
      <c r="D241" s="5">
        <f>$N$3*'Summary statistics'!D242</f>
        <v>3.7616371342245175E-4</v>
      </c>
      <c r="E241" s="5">
        <f>$O$3*'Summary statistics'!E242</f>
        <v>-1.6197122431536285E-4</v>
      </c>
      <c r="F241" s="5">
        <f>$P$3*'Summary statistics'!F242</f>
        <v>-2.2679938140688798E-5</v>
      </c>
      <c r="G241" s="5">
        <f>$Q$3*'Summary statistics'!G242</f>
        <v>-1.1533759193301371E-4</v>
      </c>
      <c r="H241" s="5">
        <f>$R$3*'Summary statistics'!H242</f>
        <v>2.9058697646892873E-4</v>
      </c>
      <c r="I241" s="5">
        <f>$S$3*'Summary statistics'!I242</f>
        <v>-2.8138228040185537E-3</v>
      </c>
      <c r="J241" s="5">
        <f t="shared" si="4"/>
        <v>-1.3277704278332205E-3</v>
      </c>
    </row>
    <row r="242" spans="1:10" x14ac:dyDescent="0.2">
      <c r="A242" s="1">
        <v>44183</v>
      </c>
      <c r="B242" s="5">
        <f>$L$3*'Summary statistics'!B243</f>
        <v>5.286112251889639E-5</v>
      </c>
      <c r="C242" s="5">
        <f>$M$3*'Summary statistics'!C243</f>
        <v>-8.0255468256545297E-4</v>
      </c>
      <c r="D242" s="5">
        <f>$N$3*'Summary statistics'!D243</f>
        <v>-4.9771535243901398E-4</v>
      </c>
      <c r="E242" s="5">
        <f>$O$3*'Summary statistics'!E243</f>
        <v>3.7723643047795697E-4</v>
      </c>
      <c r="F242" s="5">
        <f>$P$3*'Summary statistics'!F243</f>
        <v>-9.2417671736766952E-5</v>
      </c>
      <c r="G242" s="5">
        <f>$Q$3*'Summary statistics'!G243</f>
        <v>3.7364068012612822E-4</v>
      </c>
      <c r="H242" s="5">
        <f>$R$3*'Summary statistics'!H243</f>
        <v>1.96511822451362E-3</v>
      </c>
      <c r="I242" s="5">
        <f>$S$3*'Summary statistics'!I243</f>
        <v>-3.1311448295824914E-3</v>
      </c>
      <c r="J242" s="5">
        <f t="shared" si="4"/>
        <v>-1.7549760786871238E-3</v>
      </c>
    </row>
    <row r="243" spans="1:10" x14ac:dyDescent="0.2">
      <c r="A243" s="1">
        <v>44186</v>
      </c>
      <c r="B243" s="5">
        <f>$L$3*'Summary statistics'!B244</f>
        <v>7.8140044011716474E-4</v>
      </c>
      <c r="C243" s="5">
        <f>$M$3*'Summary statistics'!C244</f>
        <v>-4.3418793710744399E-4</v>
      </c>
      <c r="D243" s="5">
        <f>$N$3*'Summary statistics'!D244</f>
        <v>1.344007205380139E-3</v>
      </c>
      <c r="E243" s="5">
        <f>$O$3*'Summary statistics'!E244</f>
        <v>-9.290908275819313E-4</v>
      </c>
      <c r="F243" s="5">
        <f>$P$3*'Summary statistics'!F244</f>
        <v>-1.9031956394379579E-4</v>
      </c>
      <c r="G243" s="5">
        <f>$Q$3*'Summary statistics'!G244</f>
        <v>-6.1874727122912732E-6</v>
      </c>
      <c r="H243" s="5">
        <f>$R$3*'Summary statistics'!H244</f>
        <v>4.4234265526273006E-4</v>
      </c>
      <c r="I243" s="5">
        <f>$S$3*'Summary statistics'!I244</f>
        <v>-1.6602147873142855E-3</v>
      </c>
      <c r="J243" s="5">
        <f t="shared" si="4"/>
        <v>-6.522502878997141E-4</v>
      </c>
    </row>
    <row r="244" spans="1:10" x14ac:dyDescent="0.2">
      <c r="A244" s="1">
        <v>44187</v>
      </c>
      <c r="B244" s="5">
        <f>$L$3*'Summary statistics'!B245</f>
        <v>-1.8247795325182596E-3</v>
      </c>
      <c r="C244" s="5">
        <f>$M$3*'Summary statistics'!C245</f>
        <v>6.6070994270155754E-4</v>
      </c>
      <c r="D244" s="5">
        <f>$N$3*'Summary statistics'!D245</f>
        <v>-6.8614390081322833E-4</v>
      </c>
      <c r="E244" s="5">
        <f>$O$3*'Summary statistics'!E245</f>
        <v>4.2866831106233528E-4</v>
      </c>
      <c r="F244" s="5">
        <f>$P$3*'Summary statistics'!F245</f>
        <v>1.1890804851249442E-4</v>
      </c>
      <c r="G244" s="5">
        <f>$Q$3*'Summary statistics'!G245</f>
        <v>1.4736123551982813E-4</v>
      </c>
      <c r="H244" s="5">
        <f>$R$3*'Summary statistics'!H245</f>
        <v>2.6313144052448698E-3</v>
      </c>
      <c r="I244" s="5">
        <f>$S$3*'Summary statistics'!I245</f>
        <v>5.9642661903402039E-4</v>
      </c>
      <c r="J244" s="5">
        <f t="shared" si="4"/>
        <v>2.0724651287436172E-3</v>
      </c>
    </row>
    <row r="245" spans="1:10" x14ac:dyDescent="0.2">
      <c r="A245" s="1">
        <v>44188</v>
      </c>
      <c r="B245" s="5">
        <f>$L$3*'Summary statistics'!B246</f>
        <v>-1.0033916697786052E-3</v>
      </c>
      <c r="C245" s="5">
        <f>$M$3*'Summary statistics'!C246</f>
        <v>6.5238370697211792E-5</v>
      </c>
      <c r="D245" s="5">
        <f>$N$3*'Summary statistics'!D246</f>
        <v>5.8197395856446473E-4</v>
      </c>
      <c r="E245" s="5">
        <f>$O$3*'Summary statistics'!E246</f>
        <v>-1.4332847603377189E-5</v>
      </c>
      <c r="F245" s="5">
        <f>$P$3*'Summary statistics'!F246</f>
        <v>7.7480857689158272E-5</v>
      </c>
      <c r="G245" s="5">
        <f>$Q$3*'Summary statistics'!G246</f>
        <v>-5.0449290883727652E-5</v>
      </c>
      <c r="H245" s="5">
        <f>$R$3*'Summary statistics'!H246</f>
        <v>-2.3073873220395419E-3</v>
      </c>
      <c r="I245" s="5">
        <f>$S$3*'Summary statistics'!I246</f>
        <v>2.8242694423425189E-3</v>
      </c>
      <c r="J245" s="5">
        <f t="shared" si="4"/>
        <v>1.7340149898810182E-4</v>
      </c>
    </row>
    <row r="246" spans="1:10" x14ac:dyDescent="0.2">
      <c r="A246" s="1">
        <v>44189</v>
      </c>
      <c r="B246" s="5">
        <f>$L$3*'Summary statistics'!B247</f>
        <v>-2.525264547815527E-3</v>
      </c>
      <c r="C246" s="5">
        <f>$M$3*'Summary statistics'!C247</f>
        <v>-3.6366837206182345E-4</v>
      </c>
      <c r="D246" s="5">
        <f>$N$3*'Summary statistics'!D247</f>
        <v>3.7417534516861997E-3</v>
      </c>
      <c r="E246" s="5">
        <f>$O$3*'Summary statistics'!E247</f>
        <v>6.8752993995396035E-4</v>
      </c>
      <c r="F246" s="5">
        <f>$P$3*'Summary statistics'!F247</f>
        <v>-4.2512495886766134E-5</v>
      </c>
      <c r="G246" s="5">
        <f>$Q$3*'Summary statistics'!G247</f>
        <v>-1.5808529565996605E-4</v>
      </c>
      <c r="H246" s="5">
        <f>$R$3*'Summary statistics'!H247</f>
        <v>-3.767991526514173E-3</v>
      </c>
      <c r="I246" s="5">
        <f>$S$3*'Summary statistics'!I247</f>
        <v>6.9477556826954834E-3</v>
      </c>
      <c r="J246" s="5">
        <f t="shared" si="4"/>
        <v>4.5195168363973883E-3</v>
      </c>
    </row>
    <row r="247" spans="1:10" x14ac:dyDescent="0.2">
      <c r="A247" s="1">
        <v>44193</v>
      </c>
      <c r="B247" s="5">
        <f>$L$3*'Summary statistics'!B248</f>
        <v>1.9406331742459373E-3</v>
      </c>
      <c r="C247" s="5">
        <f>$M$3*'Summary statistics'!C248</f>
        <v>2.2709056711926162E-4</v>
      </c>
      <c r="D247" s="5">
        <f>$N$3*'Summary statistics'!D248</f>
        <v>3.3403995786554296E-4</v>
      </c>
      <c r="E247" s="5">
        <f>$O$3*'Summary statistics'!E248</f>
        <v>-3.4877982587263771E-4</v>
      </c>
      <c r="F247" s="5">
        <f>$P$3*'Summary statistics'!F248</f>
        <v>3.7960610068782854E-5</v>
      </c>
      <c r="G247" s="5">
        <f>$Q$3*'Summary statistics'!G248</f>
        <v>-6.5966033528949052E-5</v>
      </c>
      <c r="H247" s="5">
        <f>$R$3*'Summary statistics'!H248</f>
        <v>1.8970173743240783E-4</v>
      </c>
      <c r="I247" s="5">
        <f>$S$3*'Summary statistics'!I248</f>
        <v>-1.783877240009203E-3</v>
      </c>
      <c r="J247" s="5">
        <f t="shared" si="4"/>
        <v>5.3080294732114311E-4</v>
      </c>
    </row>
    <row r="248" spans="1:10" x14ac:dyDescent="0.2">
      <c r="A248" s="1">
        <v>44194</v>
      </c>
      <c r="B248" s="5">
        <f>$L$3*'Summary statistics'!B249</f>
        <v>-5.2597692618054463E-4</v>
      </c>
      <c r="C248" s="5">
        <f>$M$3*'Summary statistics'!C249</f>
        <v>2.3710865184843044E-4</v>
      </c>
      <c r="D248" s="5">
        <f>$N$3*'Summary statistics'!D249</f>
        <v>1.5168927448235025E-3</v>
      </c>
      <c r="E248" s="5">
        <f>$O$3*'Summary statistics'!E249</f>
        <v>3.8536021087512152E-4</v>
      </c>
      <c r="F248" s="5">
        <f>$P$3*'Summary statistics'!F249</f>
        <v>1.5888609121165762E-4</v>
      </c>
      <c r="G248" s="5">
        <f>$Q$3*'Summary statistics'!G249</f>
        <v>3.2614016695655034E-5</v>
      </c>
      <c r="H248" s="5">
        <f>$R$3*'Summary statistics'!H249</f>
        <v>-4.1920015879879377E-3</v>
      </c>
      <c r="I248" s="5">
        <f>$S$3*'Summary statistics'!I249</f>
        <v>1.0725184872967268E-3</v>
      </c>
      <c r="J248" s="5">
        <f t="shared" si="4"/>
        <v>-1.3145983114173883E-3</v>
      </c>
    </row>
    <row r="249" spans="1:10" x14ac:dyDescent="0.2">
      <c r="A249" s="1">
        <v>44195</v>
      </c>
      <c r="B249" s="5">
        <f>$L$3*'Summary statistics'!B250</f>
        <v>1.3479045026183101E-3</v>
      </c>
      <c r="C249" s="5">
        <f>$M$3*'Summary statistics'!C250</f>
        <v>7.0750581521814438E-5</v>
      </c>
      <c r="D249" s="5">
        <f>$N$3*'Summary statistics'!D250</f>
        <v>7.9757577056263697E-5</v>
      </c>
      <c r="E249" s="5">
        <f>$O$3*'Summary statistics'!E250</f>
        <v>-1.7363458176631908E-4</v>
      </c>
      <c r="F249" s="5">
        <f>$P$3*'Summary statistics'!F250</f>
        <v>2.5641510799244225E-5</v>
      </c>
      <c r="G249" s="5">
        <f>$Q$3*'Summary statistics'!G250</f>
        <v>1.0457933067230462E-4</v>
      </c>
      <c r="H249" s="5">
        <f>$R$3*'Summary statistics'!H250</f>
        <v>1.5024912614331758E-3</v>
      </c>
      <c r="I249" s="5">
        <f>$S$3*'Summary statistics'!I250</f>
        <v>5.134557583033667E-3</v>
      </c>
      <c r="J249" s="5">
        <f t="shared" si="4"/>
        <v>8.0920477653684611E-3</v>
      </c>
    </row>
    <row r="250" spans="1:10" x14ac:dyDescent="0.2">
      <c r="A250" s="1">
        <v>44196</v>
      </c>
      <c r="B250" s="5">
        <f>$L$3*'Summary statistics'!B251</f>
        <v>4.6876051468386739E-4</v>
      </c>
      <c r="C250" s="5">
        <f>$M$3*'Summary statistics'!C251</f>
        <v>-5.3494980048950894E-4</v>
      </c>
      <c r="D250" s="5">
        <f>$N$3*'Summary statistics'!D251</f>
        <v>2.8826407173407685E-3</v>
      </c>
      <c r="E250" s="5">
        <f>$O$3*'Summary statistics'!E251</f>
        <v>1.0117093876121919E-3</v>
      </c>
      <c r="F250" s="5">
        <f>$P$3*'Summary statistics'!F251</f>
        <v>7.6607581198939278E-4</v>
      </c>
      <c r="G250" s="5">
        <f>$Q$3*'Summary statistics'!G251</f>
        <v>2.5020609304546456E-4</v>
      </c>
      <c r="H250" s="5">
        <f>$R$3*'Summary statistics'!H251</f>
        <v>-5.5745554994373032E-5</v>
      </c>
      <c r="I250" s="5">
        <f>$S$3*'Summary statistics'!I251</f>
        <v>-1.1891774498698372E-2</v>
      </c>
      <c r="J250" s="5">
        <f t="shared" si="4"/>
        <v>-7.1030773295105683E-3</v>
      </c>
    </row>
    <row r="251" spans="1:10" x14ac:dyDescent="0.2">
      <c r="A251" s="1">
        <v>44200</v>
      </c>
      <c r="B251" s="5">
        <f>$L$3*'Summary statistics'!B252</f>
        <v>1.3090091086151536E-3</v>
      </c>
      <c r="C251" s="5">
        <f>$M$3*'Summary statistics'!C252</f>
        <v>1.3534052415371809E-3</v>
      </c>
      <c r="D251" s="5">
        <f>$N$3*'Summary statistics'!D252</f>
        <v>1.7048168525255923E-3</v>
      </c>
      <c r="E251" s="5">
        <f>$O$3*'Summary statistics'!E252</f>
        <v>2.8673480002049963E-4</v>
      </c>
      <c r="F251" s="5">
        <f>$P$3*'Summary statistics'!F252</f>
        <v>1.1425657003250465E-4</v>
      </c>
      <c r="G251" s="5">
        <f>$Q$3*'Summary statistics'!G252</f>
        <v>-5.8313755812893543E-5</v>
      </c>
      <c r="H251" s="5">
        <f>$R$3*'Summary statistics'!H252</f>
        <v>-1.2478476268591482E-3</v>
      </c>
      <c r="I251" s="5">
        <f>$S$3*'Summary statistics'!I252</f>
        <v>5.6460609365776467E-3</v>
      </c>
      <c r="J251" s="5">
        <f t="shared" si="4"/>
        <v>9.1081221266365361E-3</v>
      </c>
    </row>
    <row r="252" spans="1:10" x14ac:dyDescent="0.2">
      <c r="A252" s="1">
        <v>44201</v>
      </c>
      <c r="B252" s="5">
        <f>$L$3*'Summary statistics'!B253</f>
        <v>1.476562902412171E-4</v>
      </c>
      <c r="C252" s="5">
        <f>$M$3*'Summary statistics'!C253</f>
        <v>3.9777889912285391E-4</v>
      </c>
      <c r="D252" s="5">
        <f>$N$3*'Summary statistics'!D253</f>
        <v>2.2629300608807967E-3</v>
      </c>
      <c r="E252" s="5">
        <f>$O$3*'Summary statistics'!E253</f>
        <v>-6.2493674179722443E-4</v>
      </c>
      <c r="F252" s="5">
        <f>$P$3*'Summary statistics'!F253</f>
        <v>-6.7752148458221175E-4</v>
      </c>
      <c r="G252" s="5">
        <f>$Q$3*'Summary statistics'!G253</f>
        <v>3.3007927491991403E-5</v>
      </c>
      <c r="H252" s="5">
        <f>$R$3*'Summary statistics'!H253</f>
        <v>1.1209026992639551E-3</v>
      </c>
      <c r="I252" s="5">
        <f>$S$3*'Summary statistics'!I253</f>
        <v>4.5549286929740963E-3</v>
      </c>
      <c r="J252" s="5">
        <f t="shared" si="4"/>
        <v>7.2147463435954743E-3</v>
      </c>
    </row>
    <row r="253" spans="1:10" x14ac:dyDescent="0.2">
      <c r="A253" s="1">
        <v>44202</v>
      </c>
      <c r="B253" s="5">
        <f>$L$3*'Summary statistics'!B254</f>
        <v>1.3642948656433454E-4</v>
      </c>
      <c r="C253" s="5">
        <f>$M$3*'Summary statistics'!C254</f>
        <v>1.1264129934266159E-4</v>
      </c>
      <c r="D253" s="5">
        <f>$N$3*'Summary statistics'!D254</f>
        <v>1.9994149575304357E-3</v>
      </c>
      <c r="E253" s="5">
        <f>$O$3*'Summary statistics'!E254</f>
        <v>2.304541841358064E-4</v>
      </c>
      <c r="F253" s="5">
        <f>$P$3*'Summary statistics'!F254</f>
        <v>7.4751307804544958E-5</v>
      </c>
      <c r="G253" s="5">
        <f>$Q$3*'Summary statistics'!G254</f>
        <v>1.8772535473019722E-4</v>
      </c>
      <c r="H253" s="5">
        <f>$R$3*'Summary statistics'!H254</f>
        <v>1.3502916550955147E-3</v>
      </c>
      <c r="I253" s="5">
        <f>$S$3*'Summary statistics'!I254</f>
        <v>1.1790576942672715E-2</v>
      </c>
      <c r="J253" s="5">
        <f t="shared" si="4"/>
        <v>1.5882285187876211E-2</v>
      </c>
    </row>
    <row r="254" spans="1:10" x14ac:dyDescent="0.2">
      <c r="A254" s="1">
        <v>44203</v>
      </c>
      <c r="B254" s="5">
        <f>$L$3*'Summary statistics'!B255</f>
        <v>-3.0524196331194279E-4</v>
      </c>
      <c r="C254" s="5">
        <f>$M$3*'Summary statistics'!C255</f>
        <v>7.8176438598184263E-4</v>
      </c>
      <c r="D254" s="5">
        <f>$N$3*'Summary statistics'!D255</f>
        <v>8.1309303069706932E-4</v>
      </c>
      <c r="E254" s="5">
        <f>$O$3*'Summary statistics'!E255</f>
        <v>-2.8916494678652019E-3</v>
      </c>
      <c r="F254" s="5">
        <f>$P$3*'Summary statistics'!F255</f>
        <v>-1.1921098106114196E-3</v>
      </c>
      <c r="G254" s="5">
        <f>$Q$3*'Summary statistics'!G255</f>
        <v>-4.3428470647856744E-4</v>
      </c>
      <c r="H254" s="5">
        <f>$R$3*'Summary statistics'!H255</f>
        <v>5.072603604865764E-4</v>
      </c>
      <c r="I254" s="5">
        <f>$S$3*'Summary statistics'!I255</f>
        <v>4.3814924288845519E-3</v>
      </c>
      <c r="J254" s="5">
        <f t="shared" si="4"/>
        <v>1.6603242577829082E-3</v>
      </c>
    </row>
    <row r="255" spans="1:10" x14ac:dyDescent="0.2">
      <c r="A255" s="1">
        <v>44204</v>
      </c>
      <c r="B255" s="5">
        <f>$L$3*'Summary statistics'!B256</f>
        <v>4.9307526008152375E-4</v>
      </c>
      <c r="C255" s="5">
        <f>$M$3*'Summary statistics'!C256</f>
        <v>5.468739335564306E-6</v>
      </c>
      <c r="D255" s="5">
        <f>$N$3*'Summary statistics'!D256</f>
        <v>-3.7991719782478461E-3</v>
      </c>
      <c r="E255" s="5">
        <f>$O$3*'Summary statistics'!E256</f>
        <v>7.4064018868613072E-4</v>
      </c>
      <c r="F255" s="5">
        <f>$P$3*'Summary statistics'!F256</f>
        <v>2.3872961851233192E-4</v>
      </c>
      <c r="G255" s="5">
        <f>$Q$3*'Summary statistics'!G256</f>
        <v>2.0049125313278908E-4</v>
      </c>
      <c r="H255" s="5">
        <f>$R$3*'Summary statistics'!H256</f>
        <v>9.3667999820627311E-4</v>
      </c>
      <c r="I255" s="5">
        <f>$S$3*'Summary statistics'!I256</f>
        <v>-5.2610990093315E-3</v>
      </c>
      <c r="J255" s="5">
        <f t="shared" si="4"/>
        <v>-6.4451859296247331E-3</v>
      </c>
    </row>
    <row r="256" spans="1:10" x14ac:dyDescent="0.2">
      <c r="A256" s="1">
        <v>44207</v>
      </c>
      <c r="B256" s="5">
        <f>$L$3*'Summary statistics'!B257</f>
        <v>6.2337687066673286E-5</v>
      </c>
      <c r="C256" s="5">
        <f>$M$3*'Summary statistics'!C257</f>
        <v>5.2018450752450195E-4</v>
      </c>
      <c r="D256" s="5">
        <f>$N$3*'Summary statistics'!D257</f>
        <v>-1.2052442013725934E-3</v>
      </c>
      <c r="E256" s="5">
        <f>$O$3*'Summary statistics'!E257</f>
        <v>1.7012553327645788E-4</v>
      </c>
      <c r="F256" s="5">
        <f>$P$3*'Summary statistics'!F257</f>
        <v>-1.0206854079439037E-4</v>
      </c>
      <c r="G256" s="5">
        <f>$Q$3*'Summary statistics'!G257</f>
        <v>1.7160989007951102E-4</v>
      </c>
      <c r="H256" s="5">
        <f>$R$3*'Summary statistics'!H257</f>
        <v>-1.6411411595885653E-3</v>
      </c>
      <c r="I256" s="5">
        <f>$S$3*'Summary statistics'!I257</f>
        <v>3.3259657357284628E-4</v>
      </c>
      <c r="J256" s="5">
        <f t="shared" si="4"/>
        <v>-1.6915997102355587E-3</v>
      </c>
    </row>
    <row r="257" spans="1:10" x14ac:dyDescent="0.2">
      <c r="A257" s="1">
        <v>44208</v>
      </c>
      <c r="B257" s="5">
        <f>$L$3*'Summary statistics'!B258</f>
        <v>-2.7111777991482529E-4</v>
      </c>
      <c r="C257" s="5">
        <f>$M$3*'Summary statistics'!C258</f>
        <v>-1.6154261977821942E-4</v>
      </c>
      <c r="D257" s="5">
        <f>$N$3*'Summary statistics'!D258</f>
        <v>2.6456684715764883E-3</v>
      </c>
      <c r="E257" s="5">
        <f>$O$3*'Summary statistics'!E258</f>
        <v>1.5348070370720172E-4</v>
      </c>
      <c r="F257" s="5">
        <f>$P$3*'Summary statistics'!F258</f>
        <v>1.6529163221690884E-4</v>
      </c>
      <c r="G257" s="5">
        <f>$Q$3*'Summary statistics'!G258</f>
        <v>4.1704213573439352E-4</v>
      </c>
      <c r="H257" s="5">
        <f>$R$3*'Summary statistics'!H258</f>
        <v>9.0000961523522714E-4</v>
      </c>
      <c r="I257" s="5">
        <f>$S$3*'Summary statistics'!I258</f>
        <v>1.818414322217049E-3</v>
      </c>
      <c r="J257" s="5">
        <f t="shared" si="4"/>
        <v>5.6672464809942235E-3</v>
      </c>
    </row>
    <row r="258" spans="1:10" x14ac:dyDescent="0.2">
      <c r="A258" s="1">
        <v>44209</v>
      </c>
      <c r="B258" s="5">
        <f>$L$3*'Summary statistics'!B259</f>
        <v>-6.4636806019812993E-4</v>
      </c>
      <c r="C258" s="5">
        <f>$M$3*'Summary statistics'!C259</f>
        <v>3.5419579933796346E-4</v>
      </c>
      <c r="D258" s="5">
        <f>$N$3*'Summary statistics'!D259</f>
        <v>1.3389143235099617E-3</v>
      </c>
      <c r="E258" s="5">
        <f>$O$3*'Summary statistics'!E259</f>
        <v>2.5582872567041053E-4</v>
      </c>
      <c r="F258" s="5">
        <f>$P$3*'Summary statistics'!F259</f>
        <v>-5.3962188557766747E-5</v>
      </c>
      <c r="G258" s="5">
        <f>$Q$3*'Summary statistics'!G259</f>
        <v>1.6437877123382712E-4</v>
      </c>
      <c r="H258" s="5">
        <f>$R$3*'Summary statistics'!H259</f>
        <v>-9.5718204647247604E-4</v>
      </c>
      <c r="I258" s="5">
        <f>$S$3*'Summary statistics'!I259</f>
        <v>-3.0084002328428713E-3</v>
      </c>
      <c r="J258" s="5">
        <f t="shared" si="4"/>
        <v>-2.552594908319081E-3</v>
      </c>
    </row>
    <row r="259" spans="1:10" x14ac:dyDescent="0.2">
      <c r="A259" s="1">
        <v>44210</v>
      </c>
      <c r="B259" s="5">
        <f>$L$3*'Summary statistics'!B260</f>
        <v>7.5094880862929209E-4</v>
      </c>
      <c r="C259" s="5">
        <f>$M$3*'Summary statistics'!C260</f>
        <v>-6.5275053860485278E-4</v>
      </c>
      <c r="D259" s="5">
        <f>$N$3*'Summary statistics'!D260</f>
        <v>-1.7518577159451123E-3</v>
      </c>
      <c r="E259" s="5">
        <f>$O$3*'Summary statistics'!E260</f>
        <v>-1.0557314220628305E-3</v>
      </c>
      <c r="F259" s="5">
        <f>$P$3*'Summary statistics'!F260</f>
        <v>-3.3373683141341094E-4</v>
      </c>
      <c r="G259" s="5">
        <f>$Q$3*'Summary statistics'!G260</f>
        <v>-1.9149067765357382E-4</v>
      </c>
      <c r="H259" s="5">
        <f>$R$3*'Summary statistics'!H260</f>
        <v>7.610222331436991E-5</v>
      </c>
      <c r="I259" s="5">
        <f>$S$3*'Summary statistics'!I260</f>
        <v>-5.7727924052753121E-3</v>
      </c>
      <c r="J259" s="5">
        <f t="shared" ref="J259:J322" si="5">SUM(B259:I259)</f>
        <v>-8.9313085590114298E-3</v>
      </c>
    </row>
    <row r="260" spans="1:10" x14ac:dyDescent="0.2">
      <c r="A260" s="1">
        <v>44211</v>
      </c>
      <c r="B260" s="5">
        <f>$L$3*'Summary statistics'!B261</f>
        <v>-2.1454893524571602E-3</v>
      </c>
      <c r="C260" s="5">
        <f>$M$3*'Summary statistics'!C261</f>
        <v>4.7620149957747557E-4</v>
      </c>
      <c r="D260" s="5">
        <f>$N$3*'Summary statistics'!D261</f>
        <v>-1.082193390379449E-3</v>
      </c>
      <c r="E260" s="5">
        <f>$O$3*'Summary statistics'!E261</f>
        <v>1.0158395668167721E-3</v>
      </c>
      <c r="F260" s="5">
        <f>$P$3*'Summary statistics'!F261</f>
        <v>5.6581996631419832E-4</v>
      </c>
      <c r="G260" s="5">
        <f>$Q$3*'Summary statistics'!G261</f>
        <v>1.8830441973001882E-5</v>
      </c>
      <c r="H260" s="5">
        <f>$R$3*'Summary statistics'!H261</f>
        <v>1.7573832976542725E-3</v>
      </c>
      <c r="I260" s="5">
        <f>$S$3*'Summary statistics'!I261</f>
        <v>1.7554279727356518E-2</v>
      </c>
      <c r="J260" s="5">
        <f t="shared" si="5"/>
        <v>1.816067175685563E-2</v>
      </c>
    </row>
    <row r="261" spans="1:10" x14ac:dyDescent="0.2">
      <c r="A261" s="1">
        <v>44216</v>
      </c>
      <c r="B261" s="5">
        <f>$L$3*'Summary statistics'!B262</f>
        <v>-5.453161840713736E-4</v>
      </c>
      <c r="C261" s="5">
        <f>$M$3*'Summary statistics'!C262</f>
        <v>-5.9092944687398785E-5</v>
      </c>
      <c r="D261" s="5">
        <f>$N$3*'Summary statistics'!D262</f>
        <v>-3.9995493753599972E-3</v>
      </c>
      <c r="E261" s="5">
        <f>$O$3*'Summary statistics'!E262</f>
        <v>9.7415271212085506E-5</v>
      </c>
      <c r="F261" s="5">
        <f>$P$3*'Summary statistics'!F262</f>
        <v>-9.1859700410040495E-6</v>
      </c>
      <c r="G261" s="5">
        <f>$Q$3*'Summary statistics'!G262</f>
        <v>6.9940491531232408E-5</v>
      </c>
      <c r="H261" s="5">
        <f>$R$3*'Summary statistics'!H262</f>
        <v>-3.439234500705552E-4</v>
      </c>
      <c r="I261" s="5">
        <f>$S$3*'Summary statistics'!I262</f>
        <v>2.5334461828463271E-4</v>
      </c>
      <c r="J261" s="5">
        <f t="shared" si="5"/>
        <v>-4.5363675432023775E-3</v>
      </c>
    </row>
    <row r="262" spans="1:10" x14ac:dyDescent="0.2">
      <c r="A262" s="1">
        <v>44217</v>
      </c>
      <c r="B262" s="5">
        <f>$L$3*'Summary statistics'!B263</f>
        <v>-5.2086282900179264E-4</v>
      </c>
      <c r="C262" s="5">
        <f>$M$3*'Summary statistics'!C263</f>
        <v>-4.662613639434685E-4</v>
      </c>
      <c r="D262" s="5">
        <f>$N$3*'Summary statistics'!D263</f>
        <v>1.9326306601358642E-3</v>
      </c>
      <c r="E262" s="5">
        <f>$O$3*'Summary statistics'!E263</f>
        <v>-3.3123443204740184E-4</v>
      </c>
      <c r="F262" s="5">
        <f>$P$3*'Summary statistics'!F263</f>
        <v>-1.4891780691173929E-4</v>
      </c>
      <c r="G262" s="5">
        <f>$Q$3*'Summary statistics'!G263</f>
        <v>-9.4799296976633713E-5</v>
      </c>
      <c r="H262" s="5">
        <f>$R$3*'Summary statistics'!H263</f>
        <v>8.7568273799776145E-5</v>
      </c>
      <c r="I262" s="5">
        <f>$S$3*'Summary statistics'!I263</f>
        <v>-2.4121018359425945E-3</v>
      </c>
      <c r="J262" s="5">
        <f t="shared" si="5"/>
        <v>-1.9539786308879902E-3</v>
      </c>
    </row>
    <row r="263" spans="1:10" x14ac:dyDescent="0.2">
      <c r="A263" s="1">
        <v>44218</v>
      </c>
      <c r="B263" s="5">
        <f>$L$3*'Summary statistics'!B264</f>
        <v>1.7664669378666511E-3</v>
      </c>
      <c r="C263" s="5">
        <f>$M$3*'Summary statistics'!C264</f>
        <v>2.7200727693560346E-4</v>
      </c>
      <c r="D263" s="5">
        <f>$N$3*'Summary statistics'!D264</f>
        <v>-6.552386953887256E-4</v>
      </c>
      <c r="E263" s="5">
        <f>$O$3*'Summary statistics'!E264</f>
        <v>-8.0609099595859067E-5</v>
      </c>
      <c r="F263" s="5">
        <f>$P$3*'Summary statistics'!F264</f>
        <v>-1.5396577713444448E-5</v>
      </c>
      <c r="G263" s="5">
        <f>$Q$3*'Summary statistics'!G264</f>
        <v>-2.1901168533001357E-4</v>
      </c>
      <c r="H263" s="5">
        <f>$R$3*'Summary statistics'!H264</f>
        <v>-1.0946251244968463E-3</v>
      </c>
      <c r="I263" s="5">
        <f>$S$3*'Summary statistics'!I264</f>
        <v>2.8874256188384816E-3</v>
      </c>
      <c r="J263" s="5">
        <f t="shared" si="5"/>
        <v>2.8610186511158469E-3</v>
      </c>
    </row>
    <row r="264" spans="1:10" x14ac:dyDescent="0.2">
      <c r="A264" s="1">
        <v>44221</v>
      </c>
      <c r="B264" s="5">
        <f>$L$3*'Summary statistics'!B265</f>
        <v>5.8688147211068359E-4</v>
      </c>
      <c r="C264" s="5">
        <f>$M$3*'Summary statistics'!C265</f>
        <v>-8.6760904996021214E-5</v>
      </c>
      <c r="D264" s="5">
        <f>$N$3*'Summary statistics'!D265</f>
        <v>2.2043840298799301E-4</v>
      </c>
      <c r="E264" s="5">
        <f>$O$3*'Summary statistics'!E265</f>
        <v>6.0478135664213844E-5</v>
      </c>
      <c r="F264" s="5">
        <f>$P$3*'Summary statistics'!F265</f>
        <v>-6.6299990818595881E-5</v>
      </c>
      <c r="G264" s="5">
        <f>$Q$3*'Summary statistics'!G265</f>
        <v>2.1448957786776509E-4</v>
      </c>
      <c r="H264" s="5">
        <f>$R$3*'Summary statistics'!H265</f>
        <v>-2.3474118252724365E-3</v>
      </c>
      <c r="I264" s="5">
        <f>$S$3*'Summary statistics'!I265</f>
        <v>-1.1919565915801255E-3</v>
      </c>
      <c r="J264" s="5">
        <f t="shared" si="5"/>
        <v>-2.6101417240365233E-3</v>
      </c>
    </row>
    <row r="265" spans="1:10" x14ac:dyDescent="0.2">
      <c r="A265" s="1">
        <v>44222</v>
      </c>
      <c r="B265" s="5">
        <f>$L$3*'Summary statistics'!B266</f>
        <v>1.09741280328203E-3</v>
      </c>
      <c r="C265" s="5">
        <f>$M$3*'Summary statistics'!C266</f>
        <v>1.3004275924373657E-4</v>
      </c>
      <c r="D265" s="5">
        <f>$N$3*'Summary statistics'!D266</f>
        <v>-1.9065863979722615E-3</v>
      </c>
      <c r="E265" s="5">
        <f>$O$3*'Summary statistics'!E266</f>
        <v>-1.6718656132602176E-4</v>
      </c>
      <c r="F265" s="5">
        <f>$P$3*'Summary statistics'!F266</f>
        <v>-9.2769479970038682E-5</v>
      </c>
      <c r="G265" s="5">
        <f>$Q$3*'Summary statistics'!G266</f>
        <v>4.0712242992984378E-4</v>
      </c>
      <c r="H265" s="5">
        <f>$R$3*'Summary statistics'!H266</f>
        <v>2.2623549155291131E-4</v>
      </c>
      <c r="I265" s="5">
        <f>$S$3*'Summary statistics'!I266</f>
        <v>-2.0810631913638945E-2</v>
      </c>
      <c r="J265" s="5">
        <f t="shared" si="5"/>
        <v>-2.1116360868898745E-2</v>
      </c>
    </row>
    <row r="266" spans="1:10" x14ac:dyDescent="0.2">
      <c r="A266" s="1">
        <v>44223</v>
      </c>
      <c r="B266" s="5">
        <f>$L$3*'Summary statistics'!B267</f>
        <v>-1.0114836300261667E-3</v>
      </c>
      <c r="C266" s="5">
        <f>$M$3*'Summary statistics'!C267</f>
        <v>-2.7705186326419526E-4</v>
      </c>
      <c r="D266" s="5">
        <f>$N$3*'Summary statistics'!D267</f>
        <v>2.6636270139800372E-3</v>
      </c>
      <c r="E266" s="5">
        <f>$O$3*'Summary statistics'!E267</f>
        <v>5.9360056128870931E-4</v>
      </c>
      <c r="F266" s="5">
        <f>$P$3*'Summary statistics'!F267</f>
        <v>-5.7358357732380938E-5</v>
      </c>
      <c r="G266" s="5">
        <f>$Q$3*'Summary statistics'!G267</f>
        <v>7.4298345423047114E-6</v>
      </c>
      <c r="H266" s="5">
        <f>$R$3*'Summary statistics'!H267</f>
        <v>-2.0085672337604057E-3</v>
      </c>
      <c r="I266" s="5">
        <f>$S$3*'Summary statistics'!I267</f>
        <v>7.7706679420795639E-3</v>
      </c>
      <c r="J266" s="5">
        <f t="shared" si="5"/>
        <v>7.6808642671074663E-3</v>
      </c>
    </row>
    <row r="267" spans="1:10" x14ac:dyDescent="0.2">
      <c r="A267" s="1">
        <v>44224</v>
      </c>
      <c r="B267" s="5">
        <f>$L$3*'Summary statistics'!B268</f>
        <v>-1.0931489605634024E-3</v>
      </c>
      <c r="C267" s="5">
        <f>$M$3*'Summary statistics'!C268</f>
        <v>-7.6525777525906672E-5</v>
      </c>
      <c r="D267" s="5">
        <f>$N$3*'Summary statistics'!D268</f>
        <v>7.8276304959944728E-4</v>
      </c>
      <c r="E267" s="5">
        <f>$O$3*'Summary statistics'!E268</f>
        <v>1.0729876662333251E-3</v>
      </c>
      <c r="F267" s="5">
        <f>$P$3*'Summary statistics'!F268</f>
        <v>1.4086443270239964E-4</v>
      </c>
      <c r="G267" s="5">
        <f>$Q$3*'Summary statistics'!G268</f>
        <v>-8.7422817652453615E-5</v>
      </c>
      <c r="H267" s="5">
        <f>$R$3*'Summary statistics'!H268</f>
        <v>2.4081958843940247E-3</v>
      </c>
      <c r="I267" s="5">
        <f>$S$3*'Summary statistics'!I268</f>
        <v>-1.560032477370229E-2</v>
      </c>
      <c r="J267" s="5">
        <f t="shared" si="5"/>
        <v>-1.2452611296514857E-2</v>
      </c>
    </row>
    <row r="268" spans="1:10" x14ac:dyDescent="0.2">
      <c r="A268" s="1">
        <v>44225</v>
      </c>
      <c r="B268" s="5">
        <f>$L$3*'Summary statistics'!B269</f>
        <v>3.0214415777753008E-3</v>
      </c>
      <c r="C268" s="5">
        <f>$M$3*'Summary statistics'!C269</f>
        <v>7.2952291443327511E-4</v>
      </c>
      <c r="D268" s="5">
        <f>$N$3*'Summary statistics'!D269</f>
        <v>-6.6239557619704589E-4</v>
      </c>
      <c r="E268" s="5">
        <f>$O$3*'Summary statistics'!E269</f>
        <v>2.5417181307943282E-3</v>
      </c>
      <c r="F268" s="5">
        <f>$P$3*'Summary statistics'!F269</f>
        <v>2.0923653285963956E-4</v>
      </c>
      <c r="G268" s="5">
        <f>$Q$3*'Summary statistics'!G269</f>
        <v>1.0524654160629706E-4</v>
      </c>
      <c r="H268" s="5">
        <f>$R$3*'Summary statistics'!H269</f>
        <v>2.3032430928851322E-4</v>
      </c>
      <c r="I268" s="5">
        <f>$S$3*'Summary statistics'!I269</f>
        <v>1.2739415312574668E-2</v>
      </c>
      <c r="J268" s="5">
        <f t="shared" si="5"/>
        <v>1.8914509743134977E-2</v>
      </c>
    </row>
    <row r="269" spans="1:10" x14ac:dyDescent="0.2">
      <c r="A269" s="1">
        <v>44228</v>
      </c>
      <c r="B269" s="5">
        <f>$L$3*'Summary statistics'!B270</f>
        <v>-5.0169334350426286E-5</v>
      </c>
      <c r="C269" s="5">
        <f>$M$3*'Summary statistics'!C270</f>
        <v>6.3840581504257963E-4</v>
      </c>
      <c r="D269" s="5">
        <f>$N$3*'Summary statistics'!D270</f>
        <v>1.6314777823767657E-3</v>
      </c>
      <c r="E269" s="5">
        <f>$O$3*'Summary statistics'!E270</f>
        <v>-3.0904847725309508E-3</v>
      </c>
      <c r="F269" s="5">
        <f>$P$3*'Summary statistics'!F270</f>
        <v>-4.7139714885950423E-4</v>
      </c>
      <c r="G269" s="5">
        <f>$Q$3*'Summary statistics'!G270</f>
        <v>-4.3093048271675139E-5</v>
      </c>
      <c r="H269" s="5">
        <f>$R$3*'Summary statistics'!H270</f>
        <v>2.6686068696925335E-4</v>
      </c>
      <c r="I269" s="5">
        <f>$S$3*'Summary statistics'!I270</f>
        <v>1.1042033572519372E-2</v>
      </c>
      <c r="J269" s="5">
        <f t="shared" si="5"/>
        <v>9.9236335528954146E-3</v>
      </c>
    </row>
    <row r="270" spans="1:10" x14ac:dyDescent="0.2">
      <c r="A270" s="1">
        <v>44229</v>
      </c>
      <c r="B270" s="5">
        <f>$L$3*'Summary statistics'!B271</f>
        <v>-5.6799882665549591E-4</v>
      </c>
      <c r="C270" s="5">
        <f>$M$3*'Summary statistics'!C271</f>
        <v>4.811599194665431E-4</v>
      </c>
      <c r="D270" s="5">
        <f>$N$3*'Summary statistics'!D271</f>
        <v>1.6894928322429257E-3</v>
      </c>
      <c r="E270" s="5">
        <f>$O$3*'Summary statistics'!E271</f>
        <v>5.2221474813618691E-4</v>
      </c>
      <c r="F270" s="5">
        <f>$P$3*'Summary statistics'!F271</f>
        <v>2.648026825581771E-5</v>
      </c>
      <c r="G270" s="5">
        <f>$Q$3*'Summary statistics'!G271</f>
        <v>-7.4117842352665721E-4</v>
      </c>
      <c r="H270" s="5">
        <f>$R$3*'Summary statistics'!H271</f>
        <v>1.5633041137401695E-4</v>
      </c>
      <c r="I270" s="5">
        <f>$S$3*'Summary statistics'!I271</f>
        <v>8.0663706079588159E-4</v>
      </c>
      <c r="J270" s="5">
        <f t="shared" si="5"/>
        <v>2.3731379900892194E-3</v>
      </c>
    </row>
    <row r="271" spans="1:10" x14ac:dyDescent="0.2">
      <c r="A271" s="1">
        <v>44230</v>
      </c>
      <c r="B271" s="5">
        <f>$L$3*'Summary statistics'!B272</f>
        <v>1.4578384181345068E-3</v>
      </c>
      <c r="C271" s="5">
        <f>$M$3*'Summary statistics'!C272</f>
        <v>2.7570927721522794E-4</v>
      </c>
      <c r="D271" s="5">
        <f>$N$3*'Summary statistics'!D272</f>
        <v>-5.0896987070168887E-4</v>
      </c>
      <c r="E271" s="5">
        <f>$O$3*'Summary statistics'!E272</f>
        <v>-7.0460004715372222E-4</v>
      </c>
      <c r="F271" s="5">
        <f>$P$3*'Summary statistics'!F272</f>
        <v>-6.918054180595351E-4</v>
      </c>
      <c r="G271" s="5">
        <f>$Q$3*'Summary statistics'!G272</f>
        <v>2.6659518015390325E-4</v>
      </c>
      <c r="H271" s="5">
        <f>$R$3*'Summary statistics'!H272</f>
        <v>-1.8275830319770321E-4</v>
      </c>
      <c r="I271" s="5">
        <f>$S$3*'Summary statistics'!I272</f>
        <v>8.6358638151504182E-3</v>
      </c>
      <c r="J271" s="5">
        <f t="shared" si="5"/>
        <v>8.5478730515414075E-3</v>
      </c>
    </row>
    <row r="272" spans="1:10" x14ac:dyDescent="0.2">
      <c r="A272" s="1">
        <v>44231</v>
      </c>
      <c r="B272" s="5">
        <f>$L$3*'Summary statistics'!B273</f>
        <v>-7.0964077611662332E-4</v>
      </c>
      <c r="C272" s="5">
        <f>$M$3*'Summary statistics'!C273</f>
        <v>3.1330851121241972E-4</v>
      </c>
      <c r="D272" s="5">
        <f>$N$3*'Summary statistics'!D273</f>
        <v>9.9866340681407603E-4</v>
      </c>
      <c r="E272" s="5">
        <f>$O$3*'Summary statistics'!E273</f>
        <v>8.4240122376354101E-4</v>
      </c>
      <c r="F272" s="5">
        <f>$P$3*'Summary statistics'!F273</f>
        <v>3.4563272772302996E-4</v>
      </c>
      <c r="G272" s="5">
        <f>$Q$3*'Summary statistics'!G273</f>
        <v>-5.6537355550086512E-4</v>
      </c>
      <c r="H272" s="5">
        <f>$R$3*'Summary statistics'!H273</f>
        <v>3.675179531322316E-4</v>
      </c>
      <c r="I272" s="5">
        <f>$S$3*'Summary statistics'!I273</f>
        <v>3.1119175884428019E-3</v>
      </c>
      <c r="J272" s="5">
        <f t="shared" si="5"/>
        <v>4.7044270794706113E-3</v>
      </c>
    </row>
    <row r="273" spans="1:10" x14ac:dyDescent="0.2">
      <c r="A273" s="1">
        <v>44232</v>
      </c>
      <c r="B273" s="5">
        <f>$L$3*'Summary statistics'!B274</f>
        <v>1.8898489889578379E-4</v>
      </c>
      <c r="C273" s="5">
        <f>$M$3*'Summary statistics'!C274</f>
        <v>5.5741186157418359E-4</v>
      </c>
      <c r="D273" s="5">
        <f>$N$3*'Summary statistics'!D274</f>
        <v>5.4805586138931637E-3</v>
      </c>
      <c r="E273" s="5">
        <f>$O$3*'Summary statistics'!E274</f>
        <v>5.8301448542532632E-4</v>
      </c>
      <c r="F273" s="5">
        <f>$P$3*'Summary statistics'!F274</f>
        <v>3.3215678199979669E-4</v>
      </c>
      <c r="G273" s="5">
        <f>$Q$3*'Summary statistics'!G274</f>
        <v>4.6237240257722206E-4</v>
      </c>
      <c r="H273" s="5">
        <f>$R$3*'Summary statistics'!H274</f>
        <v>1.4329874784357385E-5</v>
      </c>
      <c r="I273" s="5">
        <f>$S$3*'Summary statistics'!I274</f>
        <v>5.8976841039090943E-3</v>
      </c>
      <c r="J273" s="5">
        <f t="shared" si="5"/>
        <v>1.3516513023058927E-2</v>
      </c>
    </row>
    <row r="274" spans="1:10" x14ac:dyDescent="0.2">
      <c r="A274" s="1">
        <v>44235</v>
      </c>
      <c r="B274" s="5">
        <f>$L$3*'Summary statistics'!B275</f>
        <v>-4.6978743993185705E-4</v>
      </c>
      <c r="C274" s="5">
        <f>$M$3*'Summary statistics'!C275</f>
        <v>1.9157395151267123E-4</v>
      </c>
      <c r="D274" s="5">
        <f>$N$3*'Summary statistics'!D275</f>
        <v>6.9441691581712323E-5</v>
      </c>
      <c r="E274" s="5">
        <f>$O$3*'Summary statistics'!E275</f>
        <v>-1.8085216524706471E-4</v>
      </c>
      <c r="F274" s="5">
        <f>$P$3*'Summary statistics'!F275</f>
        <v>5.1358084632798835E-5</v>
      </c>
      <c r="G274" s="5">
        <f>$Q$3*'Summary statistics'!G275</f>
        <v>3.9632944119557265E-4</v>
      </c>
      <c r="H274" s="5">
        <f>$R$3*'Summary statistics'!H275</f>
        <v>-5.3943511029827496E-4</v>
      </c>
      <c r="I274" s="5">
        <f>$S$3*'Summary statistics'!I275</f>
        <v>-8.912943854062676E-4</v>
      </c>
      <c r="J274" s="5">
        <f t="shared" si="5"/>
        <v>-1.3726659319607093E-3</v>
      </c>
    </row>
    <row r="275" spans="1:10" x14ac:dyDescent="0.2">
      <c r="A275" s="1">
        <v>44236</v>
      </c>
      <c r="B275" s="5">
        <f>$L$3*'Summary statistics'!B276</f>
        <v>7.5584935953630671E-4</v>
      </c>
      <c r="C275" s="5">
        <f>$M$3*'Summary statistics'!C276</f>
        <v>1.5623513200560348E-4</v>
      </c>
      <c r="D275" s="5">
        <f>$N$3*'Summary statistics'!D276</f>
        <v>-1.0464529591592579E-3</v>
      </c>
      <c r="E275" s="5">
        <f>$O$3*'Summary statistics'!E276</f>
        <v>-3.3984038165707953E-4</v>
      </c>
      <c r="F275" s="5">
        <f>$P$3*'Summary statistics'!F276</f>
        <v>8.0741007252099656E-5</v>
      </c>
      <c r="G275" s="5">
        <f>$Q$3*'Summary statistics'!G276</f>
        <v>3.9631137729580603E-5</v>
      </c>
      <c r="H275" s="5">
        <f>$R$3*'Summary statistics'!H276</f>
        <v>-5.6920502327805172E-4</v>
      </c>
      <c r="I275" s="5">
        <f>$S$3*'Summary statistics'!I276</f>
        <v>-2.761756351018372E-4</v>
      </c>
      <c r="J275" s="5">
        <f t="shared" si="5"/>
        <v>-1.1992173626726359E-3</v>
      </c>
    </row>
    <row r="276" spans="1:10" x14ac:dyDescent="0.2">
      <c r="A276" s="1">
        <v>44237</v>
      </c>
      <c r="B276" s="5">
        <f>$L$3*'Summary statistics'!B277</f>
        <v>-4.2519262931749343E-4</v>
      </c>
      <c r="C276" s="5">
        <f>$M$3*'Summary statistics'!C277</f>
        <v>-2.1504426818144128E-4</v>
      </c>
      <c r="D276" s="5">
        <f>$N$3*'Summary statistics'!D277</f>
        <v>1.9427386850595992E-3</v>
      </c>
      <c r="E276" s="5">
        <f>$O$3*'Summary statistics'!E277</f>
        <v>-3.2728476030090227E-5</v>
      </c>
      <c r="F276" s="5">
        <f>$P$3*'Summary statistics'!F277</f>
        <v>-2.4760242942775473E-4</v>
      </c>
      <c r="G276" s="5">
        <f>$Q$3*'Summary statistics'!G277</f>
        <v>3.0473704546549798E-4</v>
      </c>
      <c r="H276" s="5">
        <f>$R$3*'Summary statistics'!H277</f>
        <v>2.3357634226034731E-5</v>
      </c>
      <c r="I276" s="5">
        <f>$S$3*'Summary statistics'!I277</f>
        <v>1.3288598118743444E-3</v>
      </c>
      <c r="J276" s="5">
        <f t="shared" si="5"/>
        <v>2.6791253736686963E-3</v>
      </c>
    </row>
    <row r="277" spans="1:10" x14ac:dyDescent="0.2">
      <c r="A277" s="1">
        <v>44238</v>
      </c>
      <c r="B277" s="5">
        <f>$L$3*'Summary statistics'!B278</f>
        <v>4.3500593134473134E-4</v>
      </c>
      <c r="C277" s="5">
        <f>$M$3*'Summary statistics'!C278</f>
        <v>5.9713085228776464E-4</v>
      </c>
      <c r="D277" s="5">
        <f>$N$3*'Summary statistics'!D278</f>
        <v>-3.7092109004542513E-4</v>
      </c>
      <c r="E277" s="5">
        <f>$O$3*'Summary statistics'!E278</f>
        <v>2.9530640555124293E-4</v>
      </c>
      <c r="F277" s="5">
        <f>$P$3*'Summary statistics'!F278</f>
        <v>-5.636009655341035E-5</v>
      </c>
      <c r="G277" s="5">
        <f>$Q$3*'Summary statistics'!G278</f>
        <v>1.1546859286840004E-4</v>
      </c>
      <c r="H277" s="5">
        <f>$R$3*'Summary statistics'!H278</f>
        <v>4.9509067466170194E-4</v>
      </c>
      <c r="I277" s="5">
        <f>$S$3*'Summary statistics'!I278</f>
        <v>3.759936919220839E-3</v>
      </c>
      <c r="J277" s="5">
        <f t="shared" si="5"/>
        <v>5.2706581893358449E-3</v>
      </c>
    </row>
    <row r="278" spans="1:10" x14ac:dyDescent="0.2">
      <c r="A278" s="1">
        <v>44239</v>
      </c>
      <c r="B278" s="5">
        <f>$L$3*'Summary statistics'!B279</f>
        <v>2.8637320566351869E-3</v>
      </c>
      <c r="C278" s="5">
        <f>$M$3*'Summary statistics'!C279</f>
        <v>7.9126664983389221E-4</v>
      </c>
      <c r="D278" s="5">
        <f>$N$3*'Summary statistics'!D279</f>
        <v>2.7068752232824191E-3</v>
      </c>
      <c r="E278" s="5">
        <f>$O$3*'Summary statistics'!E279</f>
        <v>-1.3594735956521998E-5</v>
      </c>
      <c r="F278" s="5">
        <f>$P$3*'Summary statistics'!F279</f>
        <v>-8.0094232510028352E-4</v>
      </c>
      <c r="G278" s="5">
        <f>$Q$3*'Summary statistics'!G279</f>
        <v>2.0433536686668936E-4</v>
      </c>
      <c r="H278" s="5">
        <f>$R$3*'Summary statistics'!H279</f>
        <v>1.1143034889976579E-4</v>
      </c>
      <c r="I278" s="5">
        <f>$S$3*'Summary statistics'!I279</f>
        <v>-7.1191030560696059E-4</v>
      </c>
      <c r="J278" s="5">
        <f t="shared" si="5"/>
        <v>5.1511922788541886E-3</v>
      </c>
    </row>
    <row r="279" spans="1:10" x14ac:dyDescent="0.2">
      <c r="A279" s="1">
        <v>44244</v>
      </c>
      <c r="B279" s="5">
        <f>$L$3*'Summary statistics'!B280</f>
        <v>-1.2426290119642036E-3</v>
      </c>
      <c r="C279" s="5">
        <f>$M$3*'Summary statistics'!C280</f>
        <v>-2.912122155009502E-4</v>
      </c>
      <c r="D279" s="5">
        <f>$N$3*'Summary statistics'!D280</f>
        <v>-2.7397100185252234E-4</v>
      </c>
      <c r="E279" s="5">
        <f>$O$3*'Summary statistics'!E280</f>
        <v>-2.4898319356462568E-4</v>
      </c>
      <c r="F279" s="5">
        <f>$P$3*'Summary statistics'!F280</f>
        <v>3.543443875861474E-5</v>
      </c>
      <c r="G279" s="5">
        <f>$Q$3*'Summary statistics'!G280</f>
        <v>-1.9014466322171942E-5</v>
      </c>
      <c r="H279" s="5">
        <f>$R$3*'Summary statistics'!H280</f>
        <v>-1.0809287218301472E-3</v>
      </c>
      <c r="I279" s="5">
        <f>$S$3*'Summary statistics'!I280</f>
        <v>-3.5404694957016161E-3</v>
      </c>
      <c r="J279" s="5">
        <f t="shared" si="5"/>
        <v>-6.6617736679776222E-3</v>
      </c>
    </row>
    <row r="280" spans="1:10" x14ac:dyDescent="0.2">
      <c r="A280" s="1">
        <v>44245</v>
      </c>
      <c r="B280" s="5">
        <f>$L$3*'Summary statistics'!B281</f>
        <v>-1.2077032172356704E-4</v>
      </c>
      <c r="C280" s="5">
        <f>$M$3*'Summary statistics'!C281</f>
        <v>-6.1076855773020417E-4</v>
      </c>
      <c r="D280" s="5">
        <f>$N$3*'Summary statistics'!D281</f>
        <v>2.3001654124491385E-3</v>
      </c>
      <c r="E280" s="5">
        <f>$O$3*'Summary statistics'!E281</f>
        <v>1.851059787059977E-4</v>
      </c>
      <c r="F280" s="5">
        <f>$P$3*'Summary statistics'!F281</f>
        <v>3.8605696995960114E-5</v>
      </c>
      <c r="G280" s="5">
        <f>$Q$3*'Summary statistics'!G281</f>
        <v>-1.9027128997264716E-5</v>
      </c>
      <c r="H280" s="5">
        <f>$R$3*'Summary statistics'!H281</f>
        <v>8.3109877889848158E-5</v>
      </c>
      <c r="I280" s="5">
        <f>$S$3*'Summary statistics'!I281</f>
        <v>-1.4852932656392421E-3</v>
      </c>
      <c r="J280" s="5">
        <f t="shared" si="5"/>
        <v>3.7112769195066621E-4</v>
      </c>
    </row>
    <row r="281" spans="1:10" x14ac:dyDescent="0.2">
      <c r="A281" s="1">
        <v>44246</v>
      </c>
      <c r="B281" s="5">
        <f>$L$3*'Summary statistics'!B282</f>
        <v>-1.1008620821661003E-3</v>
      </c>
      <c r="C281" s="5">
        <f>$M$3*'Summary statistics'!C282</f>
        <v>1.0650734447365782E-3</v>
      </c>
      <c r="D281" s="5">
        <f>$N$3*'Summary statistics'!D282</f>
        <v>-9.3229041424626707E-4</v>
      </c>
      <c r="E281" s="5">
        <f>$O$3*'Summary statistics'!E282</f>
        <v>8.5815219019334257E-4</v>
      </c>
      <c r="F281" s="5">
        <f>$P$3*'Summary statistics'!F282</f>
        <v>4.9402440331643366E-4</v>
      </c>
      <c r="G281" s="5">
        <f>$Q$3*'Summary statistics'!G282</f>
        <v>6.5809226295685972E-5</v>
      </c>
      <c r="H281" s="5">
        <f>$R$3*'Summary statistics'!H282</f>
        <v>7.3910441790265723E-4</v>
      </c>
      <c r="I281" s="5">
        <f>$S$3*'Summary statistics'!I282</f>
        <v>-6.2103223140267012E-3</v>
      </c>
      <c r="J281" s="5">
        <f t="shared" si="5"/>
        <v>-5.0213111279943708E-3</v>
      </c>
    </row>
    <row r="282" spans="1:10" x14ac:dyDescent="0.2">
      <c r="A282" s="1">
        <v>44249</v>
      </c>
      <c r="B282" s="5">
        <f>$L$3*'Summary statistics'!B283</f>
        <v>-7.2510260376419211E-4</v>
      </c>
      <c r="C282" s="5">
        <f>$M$3*'Summary statistics'!C283</f>
        <v>8.3515115372088825E-5</v>
      </c>
      <c r="D282" s="5">
        <f>$N$3*'Summary statistics'!D283</f>
        <v>-2.8870247874644046E-3</v>
      </c>
      <c r="E282" s="5">
        <f>$O$3*'Summary statistics'!E283</f>
        <v>-4.0675770432436971E-4</v>
      </c>
      <c r="F282" s="5">
        <f>$P$3*'Summary statistics'!F283</f>
        <v>-3.9525541775786423E-5</v>
      </c>
      <c r="G282" s="5">
        <f>$Q$3*'Summary statistics'!G283</f>
        <v>1.3916162760181471E-4</v>
      </c>
      <c r="H282" s="5">
        <f>$R$3*'Summary statistics'!H283</f>
        <v>1.1826858250298476E-3</v>
      </c>
      <c r="I282" s="5">
        <f>$S$3*'Summary statistics'!I283</f>
        <v>1.0043995353788517E-3</v>
      </c>
      <c r="J282" s="5">
        <f t="shared" si="5"/>
        <v>-1.6486485339461496E-3</v>
      </c>
    </row>
    <row r="283" spans="1:10" x14ac:dyDescent="0.2">
      <c r="A283" s="1">
        <v>44250</v>
      </c>
      <c r="B283" s="5">
        <f>$L$3*'Summary statistics'!B284</f>
        <v>-2.49185502154116E-4</v>
      </c>
      <c r="C283" s="5">
        <f>$M$3*'Summary statistics'!C284</f>
        <v>7.092319366877193E-4</v>
      </c>
      <c r="D283" s="5">
        <f>$N$3*'Summary statistics'!D284</f>
        <v>4.5566345475146899E-4</v>
      </c>
      <c r="E283" s="5">
        <f>$O$3*'Summary statistics'!E284</f>
        <v>1.7591336056953496E-4</v>
      </c>
      <c r="F283" s="5">
        <f>$P$3*'Summary statistics'!F284</f>
        <v>-1.2685043788709528E-4</v>
      </c>
      <c r="G283" s="5">
        <f>$Q$3*'Summary statistics'!G284</f>
        <v>-2.3995245989164131E-5</v>
      </c>
      <c r="H283" s="5">
        <f>$R$3*'Summary statistics'!H284</f>
        <v>4.1716866462384564E-4</v>
      </c>
      <c r="I283" s="5">
        <f>$S$3*'Summary statistics'!I284</f>
        <v>9.0301722222257321E-3</v>
      </c>
      <c r="J283" s="5">
        <f t="shared" si="5"/>
        <v>1.0388118452827926E-2</v>
      </c>
    </row>
    <row r="284" spans="1:10" x14ac:dyDescent="0.2">
      <c r="A284" s="1">
        <v>44251</v>
      </c>
      <c r="B284" s="5">
        <f>$L$3*'Summary statistics'!B285</f>
        <v>-7.8143744942806318E-4</v>
      </c>
      <c r="C284" s="5">
        <f>$M$3*'Summary statistics'!C285</f>
        <v>1.3975795688486527E-4</v>
      </c>
      <c r="D284" s="5">
        <f>$N$3*'Summary statistics'!D285</f>
        <v>-1.6379846636674562E-3</v>
      </c>
      <c r="E284" s="5">
        <f>$O$3*'Summary statistics'!E285</f>
        <v>-1.7900924794418151E-4</v>
      </c>
      <c r="F284" s="5">
        <f>$P$3*'Summary statistics'!F285</f>
        <v>-3.5981621422943725E-4</v>
      </c>
      <c r="G284" s="5">
        <f>$Q$3*'Summary statistics'!G285</f>
        <v>2.182218917624475E-6</v>
      </c>
      <c r="H284" s="5">
        <f>$R$3*'Summary statistics'!H285</f>
        <v>3.1971590481598183E-4</v>
      </c>
      <c r="I284" s="5">
        <f>$S$3*'Summary statistics'!I285</f>
        <v>-1.9826747832451284E-2</v>
      </c>
      <c r="J284" s="5">
        <f t="shared" si="5"/>
        <v>-2.2323339327101951E-2</v>
      </c>
    </row>
    <row r="285" spans="1:10" x14ac:dyDescent="0.2">
      <c r="A285" s="1">
        <v>44252</v>
      </c>
      <c r="B285" s="5">
        <f>$L$3*'Summary statistics'!B286</f>
        <v>-6.1798355537749327E-5</v>
      </c>
      <c r="C285" s="5">
        <f>$M$3*'Summary statistics'!C286</f>
        <v>-9.2785887045627644E-4</v>
      </c>
      <c r="D285" s="5">
        <f>$N$3*'Summary statistics'!D286</f>
        <v>-3.5710883353652021E-4</v>
      </c>
      <c r="E285" s="5">
        <f>$O$3*'Summary statistics'!E286</f>
        <v>-1.3146495797555667E-3</v>
      </c>
      <c r="F285" s="5">
        <f>$P$3*'Summary statistics'!F286</f>
        <v>-7.5994924118693869E-4</v>
      </c>
      <c r="G285" s="5">
        <f>$Q$3*'Summary statistics'!G286</f>
        <v>-1.3488291170822171E-4</v>
      </c>
      <c r="H285" s="5">
        <f>$R$3*'Summary statistics'!H286</f>
        <v>9.4307813358837514E-4</v>
      </c>
      <c r="I285" s="5">
        <f>$S$3*'Summary statistics'!I286</f>
        <v>-3.80918697445782E-3</v>
      </c>
      <c r="J285" s="5">
        <f t="shared" si="5"/>
        <v>-6.4223566330507183E-3</v>
      </c>
    </row>
    <row r="286" spans="1:10" x14ac:dyDescent="0.2">
      <c r="A286" s="1">
        <v>44253</v>
      </c>
      <c r="B286" s="5">
        <f>$L$3*'Summary statistics'!B287</f>
        <v>6.1798355537748568E-5</v>
      </c>
      <c r="C286" s="5">
        <f>$M$3*'Summary statistics'!C287</f>
        <v>-4.0235524223874021E-4</v>
      </c>
      <c r="D286" s="5">
        <f>$N$3*'Summary statistics'!D287</f>
        <v>1.9363927481198602E-3</v>
      </c>
      <c r="E286" s="5">
        <f>$O$3*'Summary statistics'!E287</f>
        <v>2.5603544958191033E-4</v>
      </c>
      <c r="F286" s="5">
        <f>$P$3*'Summary statistics'!F287</f>
        <v>-9.60162475641881E-5</v>
      </c>
      <c r="G286" s="5">
        <f>$Q$3*'Summary statistics'!G287</f>
        <v>-4.7542868112962395E-5</v>
      </c>
      <c r="H286" s="5">
        <f>$R$3*'Summary statistics'!H287</f>
        <v>-4.8607289681715617E-4</v>
      </c>
      <c r="I286" s="5">
        <f>$S$3*'Summary statistics'!I287</f>
        <v>1.8809704065597548E-2</v>
      </c>
      <c r="J286" s="5">
        <f t="shared" si="5"/>
        <v>2.0031943364104021E-2</v>
      </c>
    </row>
    <row r="287" spans="1:10" x14ac:dyDescent="0.2">
      <c r="A287" s="1">
        <v>44256</v>
      </c>
      <c r="B287" s="5">
        <f>$L$3*'Summary statistics'!B288</f>
        <v>6.3087626189061916E-4</v>
      </c>
      <c r="C287" s="5">
        <f>$M$3*'Summary statistics'!C288</f>
        <v>-4.2244430064274953E-4</v>
      </c>
      <c r="D287" s="5">
        <f>$N$3*'Summary statistics'!D288</f>
        <v>-6.8286900126737998E-4</v>
      </c>
      <c r="E287" s="5">
        <f>$O$3*'Summary statistics'!E288</f>
        <v>2.1445876751766758E-4</v>
      </c>
      <c r="F287" s="5">
        <f>$P$3*'Summary statistics'!F288</f>
        <v>1.7523467697770542E-4</v>
      </c>
      <c r="G287" s="5">
        <f>$Q$3*'Summary statistics'!G288</f>
        <v>-2.1603374276631386E-4</v>
      </c>
      <c r="H287" s="5">
        <f>$R$3*'Summary statistics'!H288</f>
        <v>-1.2821141485963824E-4</v>
      </c>
      <c r="I287" s="5">
        <f>$S$3*'Summary statistics'!I288</f>
        <v>-6.4909370500423492E-3</v>
      </c>
      <c r="J287" s="5">
        <f t="shared" si="5"/>
        <v>-6.9199258031924383E-3</v>
      </c>
    </row>
    <row r="288" spans="1:10" x14ac:dyDescent="0.2">
      <c r="A288" s="1">
        <v>44257</v>
      </c>
      <c r="B288" s="5">
        <f>$L$3*'Summary statistics'!B289</f>
        <v>-2.3241254842966419E-4</v>
      </c>
      <c r="C288" s="5">
        <f>$M$3*'Summary statistics'!C289</f>
        <v>7.2240956059188002E-4</v>
      </c>
      <c r="D288" s="5">
        <f>$N$3*'Summary statistics'!D289</f>
        <v>1.1398359818422033E-3</v>
      </c>
      <c r="E288" s="5">
        <f>$O$3*'Summary statistics'!E289</f>
        <v>-5.2782422722164946E-4</v>
      </c>
      <c r="F288" s="5">
        <f>$P$3*'Summary statistics'!F289</f>
        <v>-2.948779166652683E-4</v>
      </c>
      <c r="G288" s="5">
        <f>$Q$3*'Summary statistics'!G289</f>
        <v>3.169893709844243E-5</v>
      </c>
      <c r="H288" s="5">
        <f>$R$3*'Summary statistics'!H289</f>
        <v>-1.5417225297340999E-4</v>
      </c>
      <c r="I288" s="5">
        <f>$S$3*'Summary statistics'!I289</f>
        <v>-1.0521854505589701E-2</v>
      </c>
      <c r="J288" s="5">
        <f t="shared" si="5"/>
        <v>-9.8371969713471671E-3</v>
      </c>
    </row>
    <row r="289" spans="1:10" x14ac:dyDescent="0.2">
      <c r="A289" s="1">
        <v>44258</v>
      </c>
      <c r="B289" s="5">
        <f>$L$3*'Summary statistics'!B290</f>
        <v>-7.192037414290454E-4</v>
      </c>
      <c r="C289" s="5">
        <f>$M$3*'Summary statistics'!C290</f>
        <v>1.1648506810179996E-3</v>
      </c>
      <c r="D289" s="5">
        <f>$N$3*'Summary statistics'!D290</f>
        <v>-1.1375939795205787E-3</v>
      </c>
      <c r="E289" s="5">
        <f>$O$3*'Summary statistics'!E290</f>
        <v>-1.0206741421018156E-3</v>
      </c>
      <c r="F289" s="5">
        <f>$P$3*'Summary statistics'!F290</f>
        <v>-2.5255751829991735E-4</v>
      </c>
      <c r="G289" s="5">
        <f>$Q$3*'Summary statistics'!G290</f>
        <v>3.274551212906019E-4</v>
      </c>
      <c r="H289" s="5">
        <f>$R$3*'Summary statistics'!H290</f>
        <v>-8.616468362428885E-4</v>
      </c>
      <c r="I289" s="5">
        <f>$S$3*'Summary statistics'!I290</f>
        <v>-1.0806430368065811E-2</v>
      </c>
      <c r="J289" s="5">
        <f t="shared" si="5"/>
        <v>-1.3305800783351456E-2</v>
      </c>
    </row>
    <row r="290" spans="1:10" x14ac:dyDescent="0.2">
      <c r="A290" s="1">
        <v>44259</v>
      </c>
      <c r="B290" s="5">
        <f>$L$3*'Summary statistics'!B291</f>
        <v>-4.7209235815144987E-4</v>
      </c>
      <c r="C290" s="5">
        <f>$M$3*'Summary statistics'!C291</f>
        <v>9.9411857755415684E-4</v>
      </c>
      <c r="D290" s="5">
        <f>$N$3*'Summary statistics'!D291</f>
        <v>2.1424153364931113E-4</v>
      </c>
      <c r="E290" s="5">
        <f>$O$3*'Summary statistics'!E291</f>
        <v>-1.9592685634841928E-4</v>
      </c>
      <c r="F290" s="5">
        <f>$P$3*'Summary statistics'!F291</f>
        <v>-3.6983497077975767E-5</v>
      </c>
      <c r="G290" s="5">
        <f>$Q$3*'Summary statistics'!G291</f>
        <v>-6.9749216155901928E-4</v>
      </c>
      <c r="H290" s="5">
        <f>$R$3*'Summary statistics'!H291</f>
        <v>2.0420840244344778E-4</v>
      </c>
      <c r="I290" s="5">
        <f>$S$3*'Summary statistics'!I291</f>
        <v>1.5446691052467102E-2</v>
      </c>
      <c r="J290" s="5">
        <f t="shared" si="5"/>
        <v>1.5456764692977154E-2</v>
      </c>
    </row>
    <row r="291" spans="1:10" x14ac:dyDescent="0.2">
      <c r="A291" s="1">
        <v>44260</v>
      </c>
      <c r="B291" s="5">
        <f>$L$3*'Summary statistics'!B292</f>
        <v>-3.9409491806673608E-4</v>
      </c>
      <c r="C291" s="5">
        <f>$M$3*'Summary statistics'!C292</f>
        <v>-4.5317841496706396E-4</v>
      </c>
      <c r="D291" s="5">
        <f>$N$3*'Summary statistics'!D292</f>
        <v>1.9894303280070451E-3</v>
      </c>
      <c r="E291" s="5">
        <f>$O$3*'Summary statistics'!E292</f>
        <v>-2.0345190917669778E-5</v>
      </c>
      <c r="F291" s="5">
        <f>$P$3*'Summary statistics'!F292</f>
        <v>-3.469400163853448E-4</v>
      </c>
      <c r="G291" s="5">
        <f>$Q$3*'Summary statistics'!G292</f>
        <v>-1.4029012066802188E-4</v>
      </c>
      <c r="H291" s="5">
        <f>$R$3*'Summary statistics'!H292</f>
        <v>7.1580609120706917E-4</v>
      </c>
      <c r="I291" s="5">
        <f>$S$3*'Summary statistics'!I292</f>
        <v>-4.2989472244329913E-3</v>
      </c>
      <c r="J291" s="5">
        <f t="shared" si="5"/>
        <v>-2.9485594662237136E-3</v>
      </c>
    </row>
    <row r="292" spans="1:10" x14ac:dyDescent="0.2">
      <c r="A292" s="1">
        <v>44263</v>
      </c>
      <c r="B292" s="5">
        <f>$L$3*'Summary statistics'!B293</f>
        <v>-2.1458077292082294E-5</v>
      </c>
      <c r="C292" s="5">
        <f>$M$3*'Summary statistics'!C293</f>
        <v>-4.6048239441720502E-4</v>
      </c>
      <c r="D292" s="5">
        <f>$N$3*'Summary statistics'!D293</f>
        <v>1.3692596478229852E-3</v>
      </c>
      <c r="E292" s="5">
        <f>$O$3*'Summary statistics'!E293</f>
        <v>1.015199920182831E-3</v>
      </c>
      <c r="F292" s="5">
        <f>$P$3*'Summary statistics'!F293</f>
        <v>6.547923158861373E-4</v>
      </c>
      <c r="G292" s="5">
        <f>$Q$3*'Summary statistics'!G293</f>
        <v>6.6389983181688536E-4</v>
      </c>
      <c r="H292" s="5">
        <f>$R$3*'Summary statistics'!H293</f>
        <v>1.2978325319738617E-4</v>
      </c>
      <c r="I292" s="5">
        <f>$S$3*'Summary statistics'!I293</f>
        <v>1.1244353134890757E-2</v>
      </c>
      <c r="J292" s="5">
        <f t="shared" si="5"/>
        <v>1.4595347632087695E-2</v>
      </c>
    </row>
    <row r="293" spans="1:10" x14ac:dyDescent="0.2">
      <c r="A293" s="1">
        <v>44264</v>
      </c>
      <c r="B293" s="5">
        <f>$L$3*'Summary statistics'!B294</f>
        <v>3.2019119455890414E-4</v>
      </c>
      <c r="C293" s="5">
        <f>$M$3*'Summary statistics'!C294</f>
        <v>1.9129249013890274E-4</v>
      </c>
      <c r="D293" s="5">
        <f>$N$3*'Summary statistics'!D294</f>
        <v>5.0207951299701098E-4</v>
      </c>
      <c r="E293" s="5">
        <f>$O$3*'Summary statistics'!E294</f>
        <v>-5.7893305006119146E-5</v>
      </c>
      <c r="F293" s="5">
        <f>$P$3*'Summary statistics'!F294</f>
        <v>8.1426175448228675E-5</v>
      </c>
      <c r="G293" s="5">
        <f>$Q$3*'Summary statistics'!G294</f>
        <v>-2.295615386760711E-4</v>
      </c>
      <c r="H293" s="5">
        <f>$R$3*'Summary statistics'!H294</f>
        <v>-8.2383342230749328E-4</v>
      </c>
      <c r="I293" s="5">
        <f>$S$3*'Summary statistics'!I294</f>
        <v>4.8097388984905702E-3</v>
      </c>
      <c r="J293" s="5">
        <f t="shared" si="5"/>
        <v>4.7934400056439336E-3</v>
      </c>
    </row>
    <row r="294" spans="1:10" x14ac:dyDescent="0.2">
      <c r="A294" s="1">
        <v>44265</v>
      </c>
      <c r="B294" s="5">
        <f>$L$3*'Summary statistics'!B295</f>
        <v>-2.5586524940297302E-4</v>
      </c>
      <c r="C294" s="5">
        <f>$M$3*'Summary statistics'!C295</f>
        <v>6.9209051760780787E-4</v>
      </c>
      <c r="D294" s="5">
        <f>$N$3*'Summary statistics'!D295</f>
        <v>9.7933087113480973E-4</v>
      </c>
      <c r="E294" s="5">
        <f>$O$3*'Summary statistics'!E295</f>
        <v>6.8803427550264817E-5</v>
      </c>
      <c r="F294" s="5">
        <f>$P$3*'Summary statistics'!F295</f>
        <v>1.3272060891971623E-5</v>
      </c>
      <c r="G294" s="5">
        <f>$Q$3*'Summary statistics'!G295</f>
        <v>-3.7851384882286185E-4</v>
      </c>
      <c r="H294" s="5">
        <f>$R$3*'Summary statistics'!H295</f>
        <v>1.7308203862168323E-3</v>
      </c>
      <c r="I294" s="5">
        <f>$S$3*'Summary statistics'!I295</f>
        <v>8.2734545746234456E-3</v>
      </c>
      <c r="J294" s="5">
        <f t="shared" si="5"/>
        <v>1.1123392739799298E-2</v>
      </c>
    </row>
    <row r="295" spans="1:10" x14ac:dyDescent="0.2">
      <c r="A295" s="1">
        <v>44266</v>
      </c>
      <c r="B295" s="5">
        <f>$L$3*'Summary statistics'!B296</f>
        <v>-7.3764808645545665E-4</v>
      </c>
      <c r="C295" s="5">
        <f>$M$3*'Summary statistics'!C296</f>
        <v>-1.7798865909316491E-4</v>
      </c>
      <c r="D295" s="5">
        <f>$N$3*'Summary statistics'!D296</f>
        <v>-2.6539320018218018E-4</v>
      </c>
      <c r="E295" s="5">
        <f>$O$3*'Summary statistics'!E296</f>
        <v>-3.0927458658634412E-4</v>
      </c>
      <c r="F295" s="5">
        <f>$P$3*'Summary statistics'!F296</f>
        <v>-4.6479210807917956E-5</v>
      </c>
      <c r="G295" s="5">
        <f>$Q$3*'Summary statistics'!G296</f>
        <v>-3.8511325181885019E-4</v>
      </c>
      <c r="H295" s="5">
        <f>$R$3*'Summary statistics'!H296</f>
        <v>1.5306047215328002E-3</v>
      </c>
      <c r="I295" s="5">
        <f>$S$3*'Summary statistics'!I296</f>
        <v>8.1190668012993267E-4</v>
      </c>
      <c r="J295" s="5">
        <f t="shared" si="5"/>
        <v>4.2061440671881892E-4</v>
      </c>
    </row>
    <row r="296" spans="1:10" x14ac:dyDescent="0.2">
      <c r="A296" s="1">
        <v>44267</v>
      </c>
      <c r="B296" s="5">
        <f>$L$3*'Summary statistics'!B297</f>
        <v>-1.3040365987486867E-3</v>
      </c>
      <c r="C296" s="5">
        <f>$M$3*'Summary statistics'!C297</f>
        <v>-9.5965193817187702E-5</v>
      </c>
      <c r="D296" s="5">
        <f>$N$3*'Summary statistics'!D297</f>
        <v>-7.4495485321672994E-4</v>
      </c>
      <c r="E296" s="5">
        <f>$O$3*'Summary statistics'!E297</f>
        <v>4.1271349510440359E-4</v>
      </c>
      <c r="F296" s="5">
        <f>$P$3*'Summary statistics'!F297</f>
        <v>1.5573910904801718E-4</v>
      </c>
      <c r="G296" s="5">
        <f>$Q$3*'Summary statistics'!G297</f>
        <v>5.5156299753900454E-4</v>
      </c>
      <c r="H296" s="5">
        <f>$R$3*'Summary statistics'!H297</f>
        <v>-2.7798695781848737E-4</v>
      </c>
      <c r="I296" s="5">
        <f>$S$3*'Summary statistics'!I297</f>
        <v>5.1767812726854446E-3</v>
      </c>
      <c r="J296" s="5">
        <f t="shared" si="5"/>
        <v>3.8738532707757781E-3</v>
      </c>
    </row>
    <row r="297" spans="1:10" x14ac:dyDescent="0.2">
      <c r="A297" s="1">
        <v>44270</v>
      </c>
      <c r="B297" s="5">
        <f>$L$3*'Summary statistics'!B298</f>
        <v>8.8337255438028842E-4</v>
      </c>
      <c r="C297" s="5">
        <f>$M$3*'Summary statistics'!C298</f>
        <v>-2.5896394899873232E-4</v>
      </c>
      <c r="D297" s="5">
        <f>$N$3*'Summary statistics'!D298</f>
        <v>5.5703891889211272E-4</v>
      </c>
      <c r="E297" s="5">
        <f>$O$3*'Summary statistics'!E298</f>
        <v>-3.1144700898109529E-4</v>
      </c>
      <c r="F297" s="5">
        <f>$P$3*'Summary statistics'!F298</f>
        <v>2.8075161110753714E-5</v>
      </c>
      <c r="G297" s="5">
        <f>$Q$3*'Summary statistics'!G298</f>
        <v>-1.469930361453809E-4</v>
      </c>
      <c r="H297" s="5">
        <f>$R$3*'Summary statistics'!H298</f>
        <v>1.8701442426474234E-4</v>
      </c>
      <c r="I297" s="5">
        <f>$S$3*'Summary statistics'!I298</f>
        <v>-1.2567375073175915E-3</v>
      </c>
      <c r="J297" s="5">
        <f t="shared" si="5"/>
        <v>-3.1864044279490298E-4</v>
      </c>
    </row>
    <row r="298" spans="1:10" x14ac:dyDescent="0.2">
      <c r="A298" s="1">
        <v>44271</v>
      </c>
      <c r="B298" s="5">
        <f>$L$3*'Summary statistics'!B299</f>
        <v>-3.8170649114089764E-4</v>
      </c>
      <c r="C298" s="5">
        <f>$M$3*'Summary statistics'!C299</f>
        <v>-8.8319787704938812E-5</v>
      </c>
      <c r="D298" s="5">
        <f>$N$3*'Summary statistics'!D299</f>
        <v>9.9874174337062161E-4</v>
      </c>
      <c r="E298" s="5">
        <f>$O$3*'Summary statistics'!E299</f>
        <v>6.0368765719024085E-5</v>
      </c>
      <c r="F298" s="5">
        <f>$P$3*'Summary statistics'!F299</f>
        <v>-6.2794373785129675E-5</v>
      </c>
      <c r="G298" s="5">
        <f>$Q$3*'Summary statistics'!G299</f>
        <v>4.0113420323066655E-4</v>
      </c>
      <c r="H298" s="5">
        <f>$R$3*'Summary statistics'!H299</f>
        <v>-4.3554530633549052E-4</v>
      </c>
      <c r="I298" s="5">
        <f>$S$3*'Summary statistics'!I299</f>
        <v>2.3001642439820667E-3</v>
      </c>
      <c r="J298" s="5">
        <f t="shared" si="5"/>
        <v>2.792042997335922E-3</v>
      </c>
    </row>
    <row r="299" spans="1:10" x14ac:dyDescent="0.2">
      <c r="A299" s="1">
        <v>44272</v>
      </c>
      <c r="B299" s="5">
        <f>$L$3*'Summary statistics'!B300</f>
        <v>-5.361934735699167E-4</v>
      </c>
      <c r="C299" s="5">
        <f>$M$3*'Summary statistics'!C300</f>
        <v>-2.1105671018987263E-3</v>
      </c>
      <c r="D299" s="5">
        <f>$N$3*'Summary statistics'!D300</f>
        <v>-6.1645568028509932E-4</v>
      </c>
      <c r="E299" s="5">
        <f>$O$3*'Summary statistics'!E300</f>
        <v>3.1946863287599407E-4</v>
      </c>
      <c r="F299" s="5">
        <f>$P$3*'Summary statistics'!F300</f>
        <v>8.9192877548137343E-5</v>
      </c>
      <c r="G299" s="5">
        <f>$Q$3*'Summary statistics'!G300</f>
        <v>1.7062449813808631E-4</v>
      </c>
      <c r="H299" s="5">
        <f>$R$3*'Summary statistics'!H300</f>
        <v>-8.8062781105166694E-4</v>
      </c>
      <c r="I299" s="5">
        <f>$S$3*'Summary statistics'!I300</f>
        <v>-1.1896416481448109E-2</v>
      </c>
      <c r="J299" s="5">
        <f t="shared" si="5"/>
        <v>-1.5460974539691301E-2</v>
      </c>
    </row>
    <row r="300" spans="1:10" x14ac:dyDescent="0.2">
      <c r="A300" s="1">
        <v>44273</v>
      </c>
      <c r="B300" s="5">
        <f>$L$3*'Summary statistics'!B301</f>
        <v>6.151980666709349E-4</v>
      </c>
      <c r="C300" s="5">
        <f>$M$3*'Summary statistics'!C301</f>
        <v>6.6831293687359098E-4</v>
      </c>
      <c r="D300" s="5">
        <f>$N$3*'Summary statistics'!D301</f>
        <v>2.1327955588016246E-4</v>
      </c>
      <c r="E300" s="5">
        <f>$O$3*'Summary statistics'!E301</f>
        <v>-3.2546436430322338E-5</v>
      </c>
      <c r="F300" s="5">
        <f>$P$3*'Summary statistics'!F301</f>
        <v>1.5131987639088683E-4</v>
      </c>
      <c r="G300" s="5">
        <f>$Q$3*'Summary statistics'!G301</f>
        <v>2.9325984583835225E-4</v>
      </c>
      <c r="H300" s="5">
        <f>$R$3*'Summary statistics'!H301</f>
        <v>7.2400468595037635E-4</v>
      </c>
      <c r="I300" s="5">
        <f>$S$3*'Summary statistics'!I301</f>
        <v>-4.8233648517551466E-4</v>
      </c>
      <c r="J300" s="5">
        <f t="shared" si="5"/>
        <v>2.1504920459984667E-3</v>
      </c>
    </row>
    <row r="301" spans="1:10" x14ac:dyDescent="0.2">
      <c r="A301" s="1">
        <v>44274</v>
      </c>
      <c r="B301" s="5">
        <f>$L$3*'Summary statistics'!B302</f>
        <v>5.2487586803726257E-4</v>
      </c>
      <c r="C301" s="5">
        <f>$M$3*'Summary statistics'!C302</f>
        <v>6.0409646222461776E-5</v>
      </c>
      <c r="D301" s="5">
        <f>$N$3*'Summary statistics'!D302</f>
        <v>-2.0013674984324741E-3</v>
      </c>
      <c r="E301" s="5">
        <f>$O$3*'Summary statistics'!E302</f>
        <v>-6.0556801590821942E-4</v>
      </c>
      <c r="F301" s="5">
        <f>$P$3*'Summary statistics'!F302</f>
        <v>-5.9116719094431707E-5</v>
      </c>
      <c r="G301" s="5">
        <f>$Q$3*'Summary statistics'!G302</f>
        <v>4.0251925649662E-5</v>
      </c>
      <c r="H301" s="5">
        <f>$R$3*'Summary statistics'!H302</f>
        <v>-1.1064681175331694E-3</v>
      </c>
      <c r="I301" s="5">
        <f>$S$3*'Summary statistics'!I302</f>
        <v>5.6004476405232644E-3</v>
      </c>
      <c r="J301" s="5">
        <f t="shared" si="5"/>
        <v>2.4534647294643559E-3</v>
      </c>
    </row>
    <row r="302" spans="1:10" x14ac:dyDescent="0.2">
      <c r="A302" s="1">
        <v>44277</v>
      </c>
      <c r="B302" s="5">
        <f>$L$3*'Summary statistics'!B303</f>
        <v>-8.3081913296504165E-4</v>
      </c>
      <c r="C302" s="5">
        <f>$M$3*'Summary statistics'!C303</f>
        <v>-1.8158102298826194E-3</v>
      </c>
      <c r="D302" s="5">
        <f>$N$3*'Summary statistics'!D303</f>
        <v>1.5478635355533943E-4</v>
      </c>
      <c r="E302" s="5">
        <f>$O$3*'Summary statistics'!E303</f>
        <v>-6.0735341659086059E-4</v>
      </c>
      <c r="F302" s="5">
        <f>$P$3*'Summary statistics'!F303</f>
        <v>-2.1450122199244745E-4</v>
      </c>
      <c r="G302" s="5">
        <f>$Q$3*'Summary statistics'!G303</f>
        <v>1.8313575960406933E-4</v>
      </c>
      <c r="H302" s="5">
        <f>$R$3*'Summary statistics'!H303</f>
        <v>-1.4154598748343872E-4</v>
      </c>
      <c r="I302" s="5">
        <f>$S$3*'Summary statistics'!I303</f>
        <v>-6.128080647959451E-3</v>
      </c>
      <c r="J302" s="5">
        <f t="shared" si="5"/>
        <v>-9.4001885237144506E-3</v>
      </c>
    </row>
    <row r="303" spans="1:10" x14ac:dyDescent="0.2">
      <c r="A303" s="1">
        <v>44278</v>
      </c>
      <c r="B303" s="5">
        <f>$L$3*'Summary statistics'!B304</f>
        <v>1.1369465289945869E-4</v>
      </c>
      <c r="C303" s="5">
        <f>$M$3*'Summary statistics'!C304</f>
        <v>1.6435384039481925E-3</v>
      </c>
      <c r="D303" s="5">
        <f>$N$3*'Summary statistics'!D304</f>
        <v>-1.1384814050005158E-3</v>
      </c>
      <c r="E303" s="5">
        <f>$O$3*'Summary statistics'!E304</f>
        <v>4.5299343820644897E-6</v>
      </c>
      <c r="F303" s="5">
        <f>$P$3*'Summary statistics'!F304</f>
        <v>1.3383974474445151E-4</v>
      </c>
      <c r="G303" s="5">
        <f>$Q$3*'Summary statistics'!G304</f>
        <v>-3.7470731366018412E-5</v>
      </c>
      <c r="H303" s="5">
        <f>$R$3*'Summary statistics'!H304</f>
        <v>-2.903481709134112E-4</v>
      </c>
      <c r="I303" s="5">
        <f>$S$3*'Summary statistics'!I304</f>
        <v>-4.3858431878590776E-3</v>
      </c>
      <c r="J303" s="5">
        <f t="shared" si="5"/>
        <v>-3.9565407591648557E-3</v>
      </c>
    </row>
    <row r="304" spans="1:10" x14ac:dyDescent="0.2">
      <c r="A304" s="1">
        <v>44279</v>
      </c>
      <c r="B304" s="5">
        <f>$L$3*'Summary statistics'!B305</f>
        <v>5.8402752242780076E-4</v>
      </c>
      <c r="C304" s="5">
        <f>$M$3*'Summary statistics'!C305</f>
        <v>-1.250527687705751E-3</v>
      </c>
      <c r="D304" s="5">
        <f>$N$3*'Summary statistics'!D305</f>
        <v>-5.5304449295699525E-4</v>
      </c>
      <c r="E304" s="5">
        <f>$O$3*'Summary statistics'!E305</f>
        <v>-2.0912392406485168E-4</v>
      </c>
      <c r="F304" s="5">
        <f>$P$3*'Summary statistics'!F305</f>
        <v>-1.3383974474445257E-4</v>
      </c>
      <c r="G304" s="5">
        <f>$Q$3*'Summary statistics'!G305</f>
        <v>8.6514545918938326E-6</v>
      </c>
      <c r="H304" s="5">
        <f>$R$3*'Summary statistics'!H305</f>
        <v>2.8001950118032728E-4</v>
      </c>
      <c r="I304" s="5">
        <f>$S$3*'Summary statistics'!I305</f>
        <v>4.1812406527413715E-3</v>
      </c>
      <c r="J304" s="5">
        <f t="shared" si="5"/>
        <v>2.9074032814693429E-3</v>
      </c>
    </row>
    <row r="305" spans="1:10" x14ac:dyDescent="0.2">
      <c r="A305" s="1">
        <v>44280</v>
      </c>
      <c r="B305" s="5">
        <f>$L$3*'Summary statistics'!B306</f>
        <v>-1.4489150280225271E-4</v>
      </c>
      <c r="C305" s="5">
        <f>$M$3*'Summary statistics'!C306</f>
        <v>1.1522877219048153E-3</v>
      </c>
      <c r="D305" s="5">
        <f>$N$3*'Summary statistics'!D306</f>
        <v>1.9961136565057208E-3</v>
      </c>
      <c r="E305" s="5">
        <f>$O$3*'Summary statistics'!E306</f>
        <v>7.6325705337112432E-5</v>
      </c>
      <c r="F305" s="5">
        <f>$P$3*'Summary statistics'!F306</f>
        <v>1.189995852913348E-4</v>
      </c>
      <c r="G305" s="5">
        <f>$Q$3*'Summary statistics'!G306</f>
        <v>-4.182534499462866E-4</v>
      </c>
      <c r="H305" s="5">
        <f>$R$3*'Summary statistics'!H306</f>
        <v>7.1293567411367562E-4</v>
      </c>
      <c r="I305" s="5">
        <f>$S$3*'Summary statistics'!I306</f>
        <v>1.3195531061082597E-2</v>
      </c>
      <c r="J305" s="5">
        <f t="shared" si="5"/>
        <v>1.6689048451486718E-2</v>
      </c>
    </row>
    <row r="306" spans="1:10" x14ac:dyDescent="0.2">
      <c r="A306" s="1">
        <v>44281</v>
      </c>
      <c r="B306" s="5">
        <f>$L$3*'Summary statistics'!B307</f>
        <v>3.2221668687474421E-4</v>
      </c>
      <c r="C306" s="5">
        <f>$M$3*'Summary statistics'!C307</f>
        <v>2.7515340145582359E-4</v>
      </c>
      <c r="D306" s="5">
        <f>$N$3*'Summary statistics'!D307</f>
        <v>1.3089841314870071E-3</v>
      </c>
      <c r="E306" s="5">
        <f>$O$3*'Summary statistics'!E307</f>
        <v>-3.9290987038202577E-4</v>
      </c>
      <c r="F306" s="5">
        <f>$P$3*'Summary statistics'!F307</f>
        <v>-3.334546279002805E-4</v>
      </c>
      <c r="G306" s="5">
        <f>$Q$3*'Summary statistics'!G307</f>
        <v>-4.5753826789892044E-5</v>
      </c>
      <c r="H306" s="5">
        <f>$R$3*'Summary statistics'!H307</f>
        <v>-9.6783385832868306E-4</v>
      </c>
      <c r="I306" s="5">
        <f>$S$3*'Summary statistics'!I307</f>
        <v>-6.947215446598317E-4</v>
      </c>
      <c r="J306" s="5">
        <f t="shared" si="5"/>
        <v>-5.283195082431383E-4</v>
      </c>
    </row>
    <row r="307" spans="1:10" x14ac:dyDescent="0.2">
      <c r="A307" s="1">
        <v>44284</v>
      </c>
      <c r="B307" s="5">
        <f>$L$3*'Summary statistics'!B308</f>
        <v>4.0589772957346019E-4</v>
      </c>
      <c r="C307" s="5">
        <f>$M$3*'Summary statistics'!C308</f>
        <v>-4.7265254204506622E-4</v>
      </c>
      <c r="D307" s="5">
        <f>$N$3*'Summary statistics'!D308</f>
        <v>5.6713892430719579E-4</v>
      </c>
      <c r="E307" s="5">
        <f>$O$3*'Summary statistics'!E308</f>
        <v>-7.4079089196967722E-4</v>
      </c>
      <c r="F307" s="5">
        <f>$P$3*'Summary statistics'!F308</f>
        <v>-4.4057810704527245E-4</v>
      </c>
      <c r="G307" s="5">
        <f>$Q$3*'Summary statistics'!G308</f>
        <v>2.2077078183796952E-4</v>
      </c>
      <c r="H307" s="5">
        <f>$R$3*'Summary statistics'!H308</f>
        <v>3.2958160805273025E-4</v>
      </c>
      <c r="I307" s="5">
        <f>$S$3*'Summary statistics'!I308</f>
        <v>-2.5302556895052571E-3</v>
      </c>
      <c r="J307" s="5">
        <f t="shared" si="5"/>
        <v>-2.6608881867939173E-3</v>
      </c>
    </row>
    <row r="308" spans="1:10" x14ac:dyDescent="0.2">
      <c r="A308" s="1">
        <v>44285</v>
      </c>
      <c r="B308" s="5">
        <f>$L$3*'Summary statistics'!B309</f>
        <v>-1.6385876629514628E-4</v>
      </c>
      <c r="C308" s="5">
        <f>$M$3*'Summary statistics'!C309</f>
        <v>-6.6353806161434967E-4</v>
      </c>
      <c r="D308" s="5">
        <f>$N$3*'Summary statistics'!D309</f>
        <v>-3.6949480145596883E-6</v>
      </c>
      <c r="E308" s="5">
        <f>$O$3*'Summary statistics'!E309</f>
        <v>4.6378442512213407E-4</v>
      </c>
      <c r="F308" s="5">
        <f>$P$3*'Summary statistics'!F309</f>
        <v>4.9725754516927103E-4</v>
      </c>
      <c r="G308" s="5">
        <f>$Q$3*'Summary statistics'!G309</f>
        <v>-2.2040446033772757E-4</v>
      </c>
      <c r="H308" s="5">
        <f>$R$3*'Summary statistics'!H309</f>
        <v>1.0521648230877572E-3</v>
      </c>
      <c r="I308" s="5">
        <f>$S$3*'Summary statistics'!I309</f>
        <v>2.8927943727959193E-3</v>
      </c>
      <c r="J308" s="5">
        <f t="shared" si="5"/>
        <v>3.8545049299132982E-3</v>
      </c>
    </row>
    <row r="309" spans="1:10" x14ac:dyDescent="0.2">
      <c r="A309" s="1">
        <v>44286</v>
      </c>
      <c r="B309" s="5">
        <f>$L$3*'Summary statistics'!B310</f>
        <v>3.376118130508702E-4</v>
      </c>
      <c r="C309" s="5">
        <f>$M$3*'Summary statistics'!C310</f>
        <v>1.0850913762698558E-3</v>
      </c>
      <c r="D309" s="5">
        <f>$N$3*'Summary statistics'!D310</f>
        <v>-2.2082411292169735E-5</v>
      </c>
      <c r="E309" s="5">
        <f>$O$3*'Summary statistics'!E310</f>
        <v>4.8043631143254305E-4</v>
      </c>
      <c r="F309" s="5">
        <f>$P$3*'Summary statistics'!F310</f>
        <v>2.1237861185865323E-4</v>
      </c>
      <c r="G309" s="5">
        <f>$Q$3*'Summary statistics'!G310</f>
        <v>-1.3954148058513156E-4</v>
      </c>
      <c r="H309" s="5">
        <f>$R$3*'Summary statistics'!H310</f>
        <v>8.3495307624798984E-4</v>
      </c>
      <c r="I309" s="5">
        <f>$S$3*'Summary statistics'!I310</f>
        <v>9.4046193895108085E-3</v>
      </c>
      <c r="J309" s="5">
        <f t="shared" si="5"/>
        <v>1.2193466686493419E-2</v>
      </c>
    </row>
    <row r="310" spans="1:10" x14ac:dyDescent="0.2">
      <c r="A310" s="1">
        <v>44287</v>
      </c>
      <c r="B310" s="5">
        <f>$L$3*'Summary statistics'!B311</f>
        <v>-1.4205422098782542E-3</v>
      </c>
      <c r="C310" s="5">
        <f>$M$3*'Summary statistics'!C311</f>
        <v>-1.3324645975016994E-3</v>
      </c>
      <c r="D310" s="5">
        <f>$N$3*'Summary statistics'!D311</f>
        <v>1.3354686594730568E-4</v>
      </c>
      <c r="E310" s="5">
        <f>$O$3*'Summary statistics'!E311</f>
        <v>-1.9305092751085038E-4</v>
      </c>
      <c r="F310" s="5">
        <f>$P$3*'Summary statistics'!F311</f>
        <v>6.6114609970843094E-6</v>
      </c>
      <c r="G310" s="5">
        <f>$Q$3*'Summary statistics'!G311</f>
        <v>1.4466948849602799E-4</v>
      </c>
      <c r="H310" s="5">
        <f>$R$3*'Summary statistics'!H311</f>
        <v>2.675762020979936E-3</v>
      </c>
      <c r="I310" s="5">
        <f>$S$3*'Summary statistics'!I311</f>
        <v>1.1468030773733054E-2</v>
      </c>
      <c r="J310" s="5">
        <f t="shared" si="5"/>
        <v>1.1482562875262604E-2</v>
      </c>
    </row>
    <row r="311" spans="1:10" x14ac:dyDescent="0.2">
      <c r="A311" s="1">
        <v>44291</v>
      </c>
      <c r="B311" s="5">
        <f>$L$3*'Summary statistics'!B312</f>
        <v>-6.3277342544434403E-4</v>
      </c>
      <c r="C311" s="5">
        <f>$M$3*'Summary statistics'!C312</f>
        <v>3.2935729060192616E-4</v>
      </c>
      <c r="D311" s="5">
        <f>$N$3*'Summary statistics'!D312</f>
        <v>-4.8703879524416796E-4</v>
      </c>
      <c r="E311" s="5">
        <f>$O$3*'Summary statistics'!E312</f>
        <v>5.1079923765354857E-4</v>
      </c>
      <c r="F311" s="5">
        <f>$P$3*'Summary statistics'!F312</f>
        <v>2.3372115220984954E-4</v>
      </c>
      <c r="G311" s="5">
        <f>$Q$3*'Summary statistics'!G312</f>
        <v>4.6680146715264174E-4</v>
      </c>
      <c r="H311" s="5">
        <f>$R$3*'Summary statistics'!H312</f>
        <v>-1.2198915413726989E-3</v>
      </c>
      <c r="I311" s="5">
        <f>$S$3*'Summary statistics'!I312</f>
        <v>-7.7920968886547302E-4</v>
      </c>
      <c r="J311" s="5">
        <f t="shared" si="5"/>
        <v>-1.578234303308718E-3</v>
      </c>
    </row>
    <row r="312" spans="1:10" x14ac:dyDescent="0.2">
      <c r="A312" s="1">
        <v>44292</v>
      </c>
      <c r="B312" s="5">
        <f>$L$3*'Summary statistics'!B313</f>
        <v>7.3499689252674069E-4</v>
      </c>
      <c r="C312" s="5">
        <f>$M$3*'Summary statistics'!C313</f>
        <v>2.1110807330317405E-4</v>
      </c>
      <c r="D312" s="5">
        <f>$N$3*'Summary statistics'!D313</f>
        <v>-1.0269718843253076E-3</v>
      </c>
      <c r="E312" s="5">
        <f>$O$3*'Summary statistics'!E313</f>
        <v>2.2642493217695687E-5</v>
      </c>
      <c r="F312" s="5">
        <f>$P$3*'Summary statistics'!F313</f>
        <v>-2.2958159990952438E-5</v>
      </c>
      <c r="G312" s="5">
        <f>$Q$3*'Summary statistics'!G313</f>
        <v>-4.2188357010132581E-5</v>
      </c>
      <c r="H312" s="5">
        <f>$R$3*'Summary statistics'!H313</f>
        <v>1.1466282787367323E-3</v>
      </c>
      <c r="I312" s="5">
        <f>$S$3*'Summary statistics'!I313</f>
        <v>1.1793146266844655E-3</v>
      </c>
      <c r="J312" s="5">
        <f t="shared" si="5"/>
        <v>2.2025719631424156E-3</v>
      </c>
    </row>
    <row r="313" spans="1:10" x14ac:dyDescent="0.2">
      <c r="A313" s="1">
        <v>44293</v>
      </c>
      <c r="B313" s="5">
        <f>$L$3*'Summary statistics'!B314</f>
        <v>2.266674341131069E-5</v>
      </c>
      <c r="C313" s="5">
        <f>$M$3*'Summary statistics'!C314</f>
        <v>-8.1379678995963548E-5</v>
      </c>
      <c r="D313" s="5">
        <f>$N$3*'Summary statistics'!D314</f>
        <v>1.0668972633594671E-3</v>
      </c>
      <c r="E313" s="5">
        <f>$O$3*'Summary statistics'!E314</f>
        <v>3.7996872787329067E-4</v>
      </c>
      <c r="F313" s="5">
        <f>$P$3*'Summary statistics'!F314</f>
        <v>2.7103792847830028E-4</v>
      </c>
      <c r="G313" s="5">
        <f>$Q$3*'Summary statistics'!G314</f>
        <v>-8.0945087404315805E-5</v>
      </c>
      <c r="H313" s="5">
        <f>$R$3*'Summary statistics'!H314</f>
        <v>-5.9783796586391591E-4</v>
      </c>
      <c r="I313" s="5">
        <f>$S$3*'Summary statistics'!I314</f>
        <v>3.3694064326457887E-3</v>
      </c>
      <c r="J313" s="5">
        <f t="shared" si="5"/>
        <v>4.3498143635039626E-3</v>
      </c>
    </row>
    <row r="314" spans="1:10" x14ac:dyDescent="0.2">
      <c r="A314" s="1">
        <v>44294</v>
      </c>
      <c r="B314" s="5">
        <f>$L$3*'Summary statistics'!B315</f>
        <v>4.5279611016329863E-5</v>
      </c>
      <c r="C314" s="5">
        <f>$M$3*'Summary statistics'!C315</f>
        <v>-1.3454448004493591E-4</v>
      </c>
      <c r="D314" s="5">
        <f>$N$3*'Summary statistics'!D315</f>
        <v>2.0310493204006759E-5</v>
      </c>
      <c r="E314" s="5">
        <f>$O$3*'Summary statistics'!E315</f>
        <v>-2.918340606373732E-4</v>
      </c>
      <c r="F314" s="5">
        <f>$P$3*'Summary statistics'!F315</f>
        <v>-2.1858921513311268E-4</v>
      </c>
      <c r="G314" s="5">
        <f>$Q$3*'Summary statistics'!G315</f>
        <v>1.4222392770867474E-4</v>
      </c>
      <c r="H314" s="5">
        <f>$R$3*'Summary statistics'!H315</f>
        <v>3.5267529606581861E-4</v>
      </c>
      <c r="I314" s="5">
        <f>$S$3*'Summary statistics'!I315</f>
        <v>6.1522530980445498E-3</v>
      </c>
      <c r="J314" s="5">
        <f t="shared" si="5"/>
        <v>6.0677746702239577E-3</v>
      </c>
    </row>
    <row r="315" spans="1:10" x14ac:dyDescent="0.2">
      <c r="A315" s="1">
        <v>44295</v>
      </c>
      <c r="B315" s="5">
        <f>$L$3*'Summary statistics'!B316</f>
        <v>3.9316523683111164E-4</v>
      </c>
      <c r="C315" s="5">
        <f>$M$3*'Summary statistics'!C316</f>
        <v>1.8244294653786312E-4</v>
      </c>
      <c r="D315" s="5">
        <f>$N$3*'Summary statistics'!D316</f>
        <v>8.4527174085664868E-4</v>
      </c>
      <c r="E315" s="5">
        <f>$O$3*'Summary statistics'!E316</f>
        <v>-5.2144076734994733E-4</v>
      </c>
      <c r="F315" s="5">
        <f>$P$3*'Summary statistics'!F316</f>
        <v>-1.9883001058909261E-4</v>
      </c>
      <c r="G315" s="5">
        <f>$Q$3*'Summary statistics'!G316</f>
        <v>3.0515065733161993E-4</v>
      </c>
      <c r="H315" s="5">
        <f>$R$3*'Summary statistics'!H316</f>
        <v>8.3161205372371018E-4</v>
      </c>
      <c r="I315" s="5">
        <f>$S$3*'Summary statistics'!I316</f>
        <v>-1.5696172533853734E-4</v>
      </c>
      <c r="J315" s="5">
        <f t="shared" si="5"/>
        <v>1.6804101320033763E-3</v>
      </c>
    </row>
    <row r="316" spans="1:10" x14ac:dyDescent="0.2">
      <c r="A316" s="1">
        <v>44298</v>
      </c>
      <c r="B316" s="5">
        <f>$L$3*'Summary statistics'!B317</f>
        <v>6.3985023737676155E-4</v>
      </c>
      <c r="C316" s="5">
        <f>$M$3*'Summary statistics'!C317</f>
        <v>2.2880145152407862E-4</v>
      </c>
      <c r="D316" s="5">
        <f>$N$3*'Summary statistics'!D317</f>
        <v>1.7031946051595235E-3</v>
      </c>
      <c r="E316" s="5">
        <f>$O$3*'Summary statistics'!E317</f>
        <v>6.3516140715519126E-4</v>
      </c>
      <c r="F316" s="5">
        <f>$P$3*'Summary statistics'!F317</f>
        <v>2.4464378744227611E-4</v>
      </c>
      <c r="G316" s="5">
        <f>$Q$3*'Summary statistics'!G317</f>
        <v>4.081853667359491E-4</v>
      </c>
      <c r="H316" s="5">
        <f>$R$3*'Summary statistics'!H317</f>
        <v>-1.2092345661342904E-4</v>
      </c>
      <c r="I316" s="5">
        <f>$S$3*'Summary statistics'!I317</f>
        <v>2.6313331049162914E-3</v>
      </c>
      <c r="J316" s="5">
        <f t="shared" si="5"/>
        <v>6.3702465036966421E-3</v>
      </c>
    </row>
    <row r="317" spans="1:10" x14ac:dyDescent="0.2">
      <c r="A317" s="1">
        <v>44299</v>
      </c>
      <c r="B317" s="5">
        <f>$L$3*'Summary statistics'!B318</f>
        <v>-1.0911372510478004E-5</v>
      </c>
      <c r="C317" s="5">
        <f>$M$3*'Summary statistics'!C318</f>
        <v>1.3763650741314541E-3</v>
      </c>
      <c r="D317" s="5">
        <f>$N$3*'Summary statistics'!D318</f>
        <v>-2.5314931919103584E-4</v>
      </c>
      <c r="E317" s="5">
        <f>$O$3*'Summary statistics'!E318</f>
        <v>1.0991181366199779E-4</v>
      </c>
      <c r="F317" s="5">
        <f>$P$3*'Summary statistics'!F318</f>
        <v>-1.8534302077681877E-4</v>
      </c>
      <c r="G317" s="5">
        <f>$Q$3*'Summary statistics'!G318</f>
        <v>-2.6000539373009484E-5</v>
      </c>
      <c r="H317" s="5">
        <f>$R$3*'Summary statistics'!H318</f>
        <v>8.3195816340882374E-4</v>
      </c>
      <c r="I317" s="5">
        <f>$S$3*'Summary statistics'!I318</f>
        <v>-3.2769439437576008E-3</v>
      </c>
      <c r="J317" s="5">
        <f t="shared" si="5"/>
        <v>-1.4341131444066671E-3</v>
      </c>
    </row>
    <row r="318" spans="1:10" x14ac:dyDescent="0.2">
      <c r="A318" s="1">
        <v>44300</v>
      </c>
      <c r="B318" s="5">
        <f>$L$3*'Summary statistics'!B319</f>
        <v>4.3323693723843908E-4</v>
      </c>
      <c r="C318" s="5">
        <f>$M$3*'Summary statistics'!C319</f>
        <v>1.3991249595855416E-4</v>
      </c>
      <c r="D318" s="5">
        <f>$N$3*'Summary statistics'!D319</f>
        <v>1.0668190839185163E-4</v>
      </c>
      <c r="E318" s="5">
        <f>$O$3*'Summary statistics'!E319</f>
        <v>4.8833649043204764E-4</v>
      </c>
      <c r="F318" s="5">
        <f>$P$3*'Summary statistics'!F319</f>
        <v>4.9753109635083481E-4</v>
      </c>
      <c r="G318" s="5">
        <f>$Q$3*'Summary statistics'!G319</f>
        <v>4.1449110054425692E-5</v>
      </c>
      <c r="H318" s="5">
        <f>$R$3*'Summary statistics'!H319</f>
        <v>-8.8502409821666428E-4</v>
      </c>
      <c r="I318" s="5">
        <f>$S$3*'Summary statistics'!I319</f>
        <v>8.826526412923464E-3</v>
      </c>
      <c r="J318" s="5">
        <f t="shared" si="5"/>
        <v>9.6486503531329534E-3</v>
      </c>
    </row>
    <row r="319" spans="1:10" x14ac:dyDescent="0.2">
      <c r="A319" s="1">
        <v>44301</v>
      </c>
      <c r="B319" s="5">
        <f>$L$3*'Summary statistics'!B320</f>
        <v>2.3550954947748067E-4</v>
      </c>
      <c r="C319" s="5">
        <f>$M$3*'Summary statistics'!C320</f>
        <v>-1.4896267930043607E-4</v>
      </c>
      <c r="D319" s="5">
        <f>$N$3*'Summary statistics'!D320</f>
        <v>-8.4223634499776831E-4</v>
      </c>
      <c r="E319" s="5">
        <f>$O$3*'Summary statistics'!E320</f>
        <v>1.547401054655291E-4</v>
      </c>
      <c r="F319" s="5">
        <f>$P$3*'Summary statistics'!F320</f>
        <v>2.1587762292742094E-4</v>
      </c>
      <c r="G319" s="5">
        <f>$Q$3*'Summary statistics'!G320</f>
        <v>1.3377177869770509E-4</v>
      </c>
      <c r="H319" s="5">
        <f>$R$3*'Summary statistics'!H320</f>
        <v>-7.9267383400754361E-4</v>
      </c>
      <c r="I319" s="5">
        <f>$S$3*'Summary statistics'!I320</f>
        <v>2.8818026612318711E-3</v>
      </c>
      <c r="J319" s="5">
        <f t="shared" si="5"/>
        <v>1.8378288594942589E-3</v>
      </c>
    </row>
    <row r="320" spans="1:10" x14ac:dyDescent="0.2">
      <c r="A320" s="1">
        <v>44302</v>
      </c>
      <c r="B320" s="5">
        <f>$L$3*'Summary statistics'!B321</f>
        <v>7.2629756172409746E-4</v>
      </c>
      <c r="C320" s="5">
        <f>$M$3*'Summary statistics'!C321</f>
        <v>1.1292176809258221E-4</v>
      </c>
      <c r="D320" s="5">
        <f>$N$3*'Summary statistics'!D321</f>
        <v>-2.801919062596323E-3</v>
      </c>
      <c r="E320" s="5">
        <f>$O$3*'Summary statistics'!E321</f>
        <v>-2.9483696455259554E-4</v>
      </c>
      <c r="F320" s="5">
        <f>$P$3*'Summary statistics'!F321</f>
        <v>-1.5449272422521308E-4</v>
      </c>
      <c r="G320" s="5">
        <f>$Q$3*'Summary statistics'!G321</f>
        <v>2.1232443974292882E-4</v>
      </c>
      <c r="H320" s="5">
        <f>$R$3*'Summary statistics'!H321</f>
        <v>7.79661195836208E-4</v>
      </c>
      <c r="I320" s="5">
        <f>$S$3*'Summary statistics'!I321</f>
        <v>-4.256465813500746E-3</v>
      </c>
      <c r="J320" s="5">
        <f t="shared" si="5"/>
        <v>-5.6765095994790616E-3</v>
      </c>
    </row>
    <row r="321" spans="1:10" x14ac:dyDescent="0.2">
      <c r="A321" s="1">
        <v>44305</v>
      </c>
      <c r="B321" s="5">
        <f>$L$3*'Summary statistics'!B322</f>
        <v>-2.2957443770449344E-4</v>
      </c>
      <c r="C321" s="5">
        <f>$M$3*'Summary statistics'!C322</f>
        <v>-4.2692167472981236E-4</v>
      </c>
      <c r="D321" s="5">
        <f>$N$3*'Summary statistics'!D322</f>
        <v>4.2660726858803079E-4</v>
      </c>
      <c r="E321" s="5">
        <f>$O$3*'Summary statistics'!E322</f>
        <v>3.3173088921780222E-6</v>
      </c>
      <c r="F321" s="5">
        <f>$P$3*'Summary statistics'!F322</f>
        <v>1.2558889922966086E-4</v>
      </c>
      <c r="G321" s="5">
        <f>$Q$3*'Summary statistics'!G322</f>
        <v>5.5479848853061848E-6</v>
      </c>
      <c r="H321" s="5">
        <f>$R$3*'Summary statistics'!H322</f>
        <v>1.2411219675158016E-3</v>
      </c>
      <c r="I321" s="5">
        <f>$S$3*'Summary statistics'!I322</f>
        <v>-5.4604825045664043E-3</v>
      </c>
      <c r="J321" s="5">
        <f t="shared" si="5"/>
        <v>-4.314795187889733E-3</v>
      </c>
    </row>
    <row r="322" spans="1:10" x14ac:dyDescent="0.2">
      <c r="A322" s="1">
        <v>44306</v>
      </c>
      <c r="B322" s="5">
        <f>$L$3*'Summary statistics'!B323</f>
        <v>-3.6907691659914319E-4</v>
      </c>
      <c r="C322" s="5">
        <f>$M$3*'Summary statistics'!C323</f>
        <v>-5.0316927115173673E-4</v>
      </c>
      <c r="D322" s="5">
        <f>$N$3*'Summary statistics'!D323</f>
        <v>-1.3798396406084319E-3</v>
      </c>
      <c r="E322" s="5">
        <f>$O$3*'Summary statistics'!E323</f>
        <v>7.9597373878060088E-4</v>
      </c>
      <c r="F322" s="5">
        <f>$P$3*'Summary statistics'!F323</f>
        <v>2.3519662423803457E-4</v>
      </c>
      <c r="G322" s="5">
        <f>$Q$3*'Summary statistics'!G323</f>
        <v>8.6547631855594522E-5</v>
      </c>
      <c r="H322" s="5">
        <f>$R$3*'Summary statistics'!H323</f>
        <v>-5.2152111836522002E-5</v>
      </c>
      <c r="I322" s="5">
        <f>$S$3*'Summary statistics'!I323</f>
        <v>7.4104203752908401E-3</v>
      </c>
      <c r="J322" s="5">
        <f t="shared" si="5"/>
        <v>6.2239004299692365E-3</v>
      </c>
    </row>
    <row r="323" spans="1:10" x14ac:dyDescent="0.2">
      <c r="A323" s="1">
        <v>44307</v>
      </c>
      <c r="B323" s="5">
        <f>$L$3*'Summary statistics'!B324</f>
        <v>5.9865135430363478E-4</v>
      </c>
      <c r="C323" s="5">
        <f>$M$3*'Summary statistics'!C324</f>
        <v>3.7232686254729013E-5</v>
      </c>
      <c r="D323" s="5">
        <f>$N$3*'Summary statistics'!D324</f>
        <v>-1.1320183710014614E-3</v>
      </c>
      <c r="E323" s="5">
        <f>$O$3*'Summary statistics'!E324</f>
        <v>-4.2248569399909425E-4</v>
      </c>
      <c r="F323" s="5">
        <f>$P$3*'Summary statistics'!F324</f>
        <v>-1.7741818478752753E-4</v>
      </c>
      <c r="G323" s="5">
        <f>$Q$3*'Summary statistics'!G324</f>
        <v>-1.0319481947214532E-4</v>
      </c>
      <c r="H323" s="5">
        <f>$R$3*'Summary statistics'!H324</f>
        <v>-4.7185717901536113E-4</v>
      </c>
      <c r="I323" s="5">
        <f>$S$3*'Summary statistics'!I324</f>
        <v>-7.4026814854345271E-3</v>
      </c>
      <c r="J323" s="5">
        <f t="shared" ref="J323:J386" si="6">SUM(B323:I323)</f>
        <v>-9.0737716931517526E-3</v>
      </c>
    </row>
    <row r="324" spans="1:10" x14ac:dyDescent="0.2">
      <c r="A324" s="1">
        <v>44308</v>
      </c>
      <c r="B324" s="5">
        <f>$L$3*'Summary statistics'!B325</f>
        <v>-1.9815999960686565E-4</v>
      </c>
      <c r="C324" s="5">
        <f>$M$3*'Summary statistics'!C325</f>
        <v>3.2833110825900924E-4</v>
      </c>
      <c r="D324" s="5">
        <f>$N$3*'Summary statistics'!D325</f>
        <v>-3.2545302908324353E-4</v>
      </c>
      <c r="E324" s="5">
        <f>$O$3*'Summary statistics'!E325</f>
        <v>-1.1482170271193555E-4</v>
      </c>
      <c r="F324" s="5">
        <f>$P$3*'Summary statistics'!F325</f>
        <v>-6.7419549233715406E-5</v>
      </c>
      <c r="G324" s="5">
        <f>$Q$3*'Summary statistics'!G325</f>
        <v>3.0710018045835901E-4</v>
      </c>
      <c r="H324" s="5">
        <f>$R$3*'Summary statistics'!H325</f>
        <v>2.2204026457963285E-3</v>
      </c>
      <c r="I324" s="5">
        <f>$S$3*'Summary statistics'!I325</f>
        <v>8.6955390892335463E-3</v>
      </c>
      <c r="J324" s="5">
        <f t="shared" si="6"/>
        <v>1.0845518743111484E-2</v>
      </c>
    </row>
    <row r="325" spans="1:10" x14ac:dyDescent="0.2">
      <c r="A325" s="1">
        <v>44309</v>
      </c>
      <c r="B325" s="5">
        <f>$L$3*'Summary statistics'!B326</f>
        <v>6.2114247532588064E-4</v>
      </c>
      <c r="C325" s="5">
        <f>$M$3*'Summary statistics'!C326</f>
        <v>-1.0594818382173267E-4</v>
      </c>
      <c r="D325" s="5">
        <f>$N$3*'Summary statistics'!D326</f>
        <v>1.5636069078070077E-3</v>
      </c>
      <c r="E325" s="5">
        <f>$O$3*'Summary statistics'!E326</f>
        <v>1.4645320982989809E-4</v>
      </c>
      <c r="F325" s="5">
        <f>$P$3*'Summary statistics'!F326</f>
        <v>3.6939933594650196E-5</v>
      </c>
      <c r="G325" s="5">
        <f>$Q$3*'Summary statistics'!G326</f>
        <v>9.4910962710648123E-5</v>
      </c>
      <c r="H325" s="5">
        <f>$R$3*'Summary statistics'!H326</f>
        <v>2.1449903701700663E-3</v>
      </c>
      <c r="I325" s="5">
        <f>$S$3*'Summary statistics'!I326</f>
        <v>1.4245103127030409E-3</v>
      </c>
      <c r="J325" s="5">
        <f t="shared" si="6"/>
        <v>5.926605988319459E-3</v>
      </c>
    </row>
    <row r="326" spans="1:10" x14ac:dyDescent="0.2">
      <c r="A326" s="1">
        <v>44312</v>
      </c>
      <c r="B326" s="5">
        <f>$L$3*'Summary statistics'!B327</f>
        <v>8.3757669039652004E-4</v>
      </c>
      <c r="C326" s="5">
        <f>$M$3*'Summary statistics'!C327</f>
        <v>4.7143354586057451E-4</v>
      </c>
      <c r="D326" s="5">
        <f>$N$3*'Summary statistics'!D327</f>
        <v>5.3237135240182117E-4</v>
      </c>
      <c r="E326" s="5">
        <f>$O$3*'Summary statistics'!E327</f>
        <v>2.1828180223309459E-4</v>
      </c>
      <c r="F326" s="5">
        <f>$P$3*'Summary statistics'!F327</f>
        <v>-2.0873224195596703E-5</v>
      </c>
      <c r="G326" s="5">
        <f>$Q$3*'Summary statistics'!G327</f>
        <v>-1.4231304793957815E-4</v>
      </c>
      <c r="H326" s="5">
        <f>$R$3*'Summary statistics'!H327</f>
        <v>4.4275894363969619E-4</v>
      </c>
      <c r="I326" s="5">
        <f>$S$3*'Summary statistics'!I327</f>
        <v>-1.7195385015938888E-4</v>
      </c>
      <c r="J326" s="5">
        <f t="shared" si="6"/>
        <v>2.1672822122371428E-3</v>
      </c>
    </row>
    <row r="327" spans="1:10" x14ac:dyDescent="0.2">
      <c r="A327" s="1">
        <v>44313</v>
      </c>
      <c r="B327" s="5">
        <f>$L$3*'Summary statistics'!B328</f>
        <v>5.1250573390477865E-4</v>
      </c>
      <c r="C327" s="5">
        <f>$M$3*'Summary statistics'!C328</f>
        <v>4.1460844715357557E-4</v>
      </c>
      <c r="D327" s="5">
        <f>$N$3*'Summary statistics'!D328</f>
        <v>-1.0146338021502972E-4</v>
      </c>
      <c r="E327" s="5">
        <f>$O$3*'Summary statistics'!E328</f>
        <v>-3.5377970956242062E-4</v>
      </c>
      <c r="F327" s="5">
        <f>$P$3*'Summary statistics'!F328</f>
        <v>-7.8813346904210577E-5</v>
      </c>
      <c r="G327" s="5">
        <f>$Q$3*'Summary statistics'!G328</f>
        <v>-1.9939813262718239E-4</v>
      </c>
      <c r="H327" s="5">
        <f>$R$3*'Summary statistics'!H328</f>
        <v>2.4697249291062689E-3</v>
      </c>
      <c r="I327" s="5">
        <f>$S$3*'Summary statistics'!I328</f>
        <v>-6.7671063426425339E-4</v>
      </c>
      <c r="J327" s="5">
        <f t="shared" si="6"/>
        <v>1.9866739065915262E-3</v>
      </c>
    </row>
    <row r="328" spans="1:10" x14ac:dyDescent="0.2">
      <c r="A328" s="1">
        <v>44314</v>
      </c>
      <c r="B328" s="5">
        <f>$L$3*'Summary statistics'!B329</f>
        <v>-1.3708045486667247E-4</v>
      </c>
      <c r="C328" s="5">
        <f>$M$3*'Summary statistics'!C329</f>
        <v>5.0994048370689817E-4</v>
      </c>
      <c r="D328" s="5">
        <f>$N$3*'Summary statistics'!D329</f>
        <v>-6.7508359851805428E-4</v>
      </c>
      <c r="E328" s="5">
        <f>$O$3*'Summary statistics'!E329</f>
        <v>0</v>
      </c>
      <c r="F328" s="5">
        <f>$P$3*'Summary statistics'!F329</f>
        <v>-9.0339412398924746E-5</v>
      </c>
      <c r="G328" s="5">
        <f>$Q$3*'Summary statistics'!G329</f>
        <v>2.6326948254775062E-4</v>
      </c>
      <c r="H328" s="5">
        <f>$R$3*'Summary statistics'!H329</f>
        <v>-2.1475636010851384E-4</v>
      </c>
      <c r="I328" s="5">
        <f>$S$3*'Summary statistics'!I329</f>
        <v>5.3920260349664857E-3</v>
      </c>
      <c r="J328" s="5">
        <f t="shared" si="6"/>
        <v>5.0479761753289693E-3</v>
      </c>
    </row>
    <row r="329" spans="1:10" x14ac:dyDescent="0.2">
      <c r="A329" s="1">
        <v>44315</v>
      </c>
      <c r="B329" s="5">
        <f>$L$3*'Summary statistics'!B330</f>
        <v>1.9562848472197601E-4</v>
      </c>
      <c r="C329" s="5">
        <f>$M$3*'Summary statistics'!C330</f>
        <v>-6.354899638205964E-4</v>
      </c>
      <c r="D329" s="5">
        <f>$N$3*'Summary statistics'!D330</f>
        <v>2.1368992618899076E-3</v>
      </c>
      <c r="E329" s="5">
        <f>$O$3*'Summary statistics'!E330</f>
        <v>-2.3315664463432722E-4</v>
      </c>
      <c r="F329" s="5">
        <f>$P$3*'Summary statistics'!F330</f>
        <v>-9.69618625983022E-6</v>
      </c>
      <c r="G329" s="5">
        <f>$Q$3*'Summary statistics'!G330</f>
        <v>-2.5565440395487228E-4</v>
      </c>
      <c r="H329" s="5">
        <f>$R$3*'Summary statistics'!H330</f>
        <v>-1.6161332438392676E-3</v>
      </c>
      <c r="I329" s="5">
        <f>$S$3*'Summary statistics'!I330</f>
        <v>-5.7765149745619433E-3</v>
      </c>
      <c r="J329" s="5">
        <f t="shared" si="6"/>
        <v>-6.194117670458953E-3</v>
      </c>
    </row>
    <row r="330" spans="1:10" x14ac:dyDescent="0.2">
      <c r="A330" s="1">
        <v>44316</v>
      </c>
      <c r="B330" s="5">
        <f>$L$3*'Summary statistics'!B331</f>
        <v>3.3915948534243189E-4</v>
      </c>
      <c r="C330" s="5">
        <f>$M$3*'Summary statistics'!C331</f>
        <v>4.0603478684655129E-4</v>
      </c>
      <c r="D330" s="5">
        <f>$N$3*'Summary statistics'!D331</f>
        <v>-2.7380412759683408E-4</v>
      </c>
      <c r="E330" s="5">
        <f>$O$3*'Summary statistics'!E331</f>
        <v>1.1758380609129065E-3</v>
      </c>
      <c r="F330" s="5">
        <f>$P$3*'Summary statistics'!F331</f>
        <v>3.8689813204687039E-4</v>
      </c>
      <c r="G330" s="5">
        <f>$Q$3*'Summary statistics'!G331</f>
        <v>3.0158092114996514E-4</v>
      </c>
      <c r="H330" s="5">
        <f>$R$3*'Summary statistics'!H331</f>
        <v>-2.7234145717812005E-3</v>
      </c>
      <c r="I330" s="5">
        <f>$S$3*'Summary statistics'!I331</f>
        <v>2.1954125576327684E-3</v>
      </c>
      <c r="J330" s="5">
        <f t="shared" si="6"/>
        <v>1.8077052445534588E-3</v>
      </c>
    </row>
    <row r="331" spans="1:10" x14ac:dyDescent="0.2">
      <c r="A331" s="1">
        <v>44319</v>
      </c>
      <c r="B331" s="5">
        <f>$L$3*'Summary statistics'!B332</f>
        <v>9.631359798409016E-6</v>
      </c>
      <c r="C331" s="5">
        <f>$M$3*'Summary statistics'!C332</f>
        <v>5.2675811091701863E-4</v>
      </c>
      <c r="D331" s="5">
        <f>$N$3*'Summary statistics'!D332</f>
        <v>-1.766864913255932E-3</v>
      </c>
      <c r="E331" s="5">
        <f>$O$3*'Summary statistics'!E332</f>
        <v>-4.2923615645630266E-4</v>
      </c>
      <c r="F331" s="5">
        <f>$P$3*'Summary statistics'!F332</f>
        <v>-2.5305876032464554E-4</v>
      </c>
      <c r="G331" s="5">
        <f>$Q$3*'Summary statistics'!G332</f>
        <v>5.4057491539097661E-5</v>
      </c>
      <c r="H331" s="5">
        <f>$R$3*'Summary statistics'!H332</f>
        <v>-7.2096782584474324E-5</v>
      </c>
      <c r="I331" s="5">
        <f>$S$3*'Summary statistics'!I332</f>
        <v>-5.3605901923243649E-3</v>
      </c>
      <c r="J331" s="5">
        <f t="shared" si="6"/>
        <v>-7.2913998426911942E-3</v>
      </c>
    </row>
    <row r="332" spans="1:10" x14ac:dyDescent="0.2">
      <c r="A332" s="1">
        <v>44320</v>
      </c>
      <c r="B332" s="5">
        <f>$L$3*'Summary statistics'!B333</f>
        <v>-2.8063610162854663E-4</v>
      </c>
      <c r="C332" s="5">
        <f>$M$3*'Summary statistics'!C333</f>
        <v>-2.6108526250005769E-5</v>
      </c>
      <c r="D332" s="5">
        <f>$N$3*'Summary statistics'!D333</f>
        <v>1.9022297665235973E-3</v>
      </c>
      <c r="E332" s="5">
        <f>$O$3*'Summary statistics'!E333</f>
        <v>-3.875552322081569E-5</v>
      </c>
      <c r="F332" s="5">
        <f>$P$3*'Summary statistics'!F333</f>
        <v>1.3321533957907512E-4</v>
      </c>
      <c r="G332" s="5">
        <f>$Q$3*'Summary statistics'!G333</f>
        <v>-3.4183301156348072E-6</v>
      </c>
      <c r="H332" s="5">
        <f>$R$3*'Summary statistics'!H333</f>
        <v>1.12252229729234E-3</v>
      </c>
      <c r="I332" s="5">
        <f>$S$3*'Summary statistics'!I333</f>
        <v>5.6263316549921784E-4</v>
      </c>
      <c r="J332" s="5">
        <f t="shared" si="6"/>
        <v>3.3716820876792271E-3</v>
      </c>
    </row>
    <row r="333" spans="1:10" x14ac:dyDescent="0.2">
      <c r="A333" s="1">
        <v>44321</v>
      </c>
      <c r="B333" s="5">
        <f>$L$3*'Summary statistics'!B334</f>
        <v>-9.7413761503444135E-5</v>
      </c>
      <c r="C333" s="5">
        <f>$M$3*'Summary statistics'!C334</f>
        <v>-4.0334741189876393E-4</v>
      </c>
      <c r="D333" s="5">
        <f>$N$3*'Summary statistics'!D334</f>
        <v>-5.1996166269156362E-4</v>
      </c>
      <c r="E333" s="5">
        <f>$O$3*'Summary statistics'!E334</f>
        <v>1.0107061095300841E-3</v>
      </c>
      <c r="F333" s="5">
        <f>$P$3*'Summary statistics'!F334</f>
        <v>4.9842533826394868E-4</v>
      </c>
      <c r="G333" s="5">
        <f>$Q$3*'Summary statistics'!G334</f>
        <v>-1.7781912266258884E-5</v>
      </c>
      <c r="H333" s="5">
        <f>$R$3*'Summary statistics'!H334</f>
        <v>1.9257688149533017E-3</v>
      </c>
      <c r="I333" s="5">
        <f>$S$3*'Summary statistics'!I334</f>
        <v>6.505787292729534E-3</v>
      </c>
      <c r="J333" s="5">
        <f t="shared" si="6"/>
        <v>8.9021828071168384E-3</v>
      </c>
    </row>
    <row r="334" spans="1:10" x14ac:dyDescent="0.2">
      <c r="A334" s="1">
        <v>44322</v>
      </c>
      <c r="B334" s="5">
        <f>$L$3*'Summary statistics'!B335</f>
        <v>2.9125051970122927E-4</v>
      </c>
      <c r="C334" s="5">
        <f>$M$3*'Summary statistics'!C335</f>
        <v>8.3767846881991766E-5</v>
      </c>
      <c r="D334" s="5">
        <f>$N$3*'Summary statistics'!D335</f>
        <v>4.6813511800210305E-4</v>
      </c>
      <c r="E334" s="5">
        <f>$O$3*'Summary statistics'!E335</f>
        <v>0</v>
      </c>
      <c r="F334" s="5">
        <f>$P$3*'Summary statistics'!F335</f>
        <v>2.444293962937611E-4</v>
      </c>
      <c r="G334" s="5">
        <f>$Q$3*'Summary statistics'!G335</f>
        <v>1.8480098659087125E-4</v>
      </c>
      <c r="H334" s="5">
        <f>$R$3*'Summary statistics'!H335</f>
        <v>1.8765330381770127E-3</v>
      </c>
      <c r="I334" s="5">
        <f>$S$3*'Summary statistics'!I335</f>
        <v>5.8770369902494592E-3</v>
      </c>
      <c r="J334" s="5">
        <f t="shared" si="6"/>
        <v>9.025953895896428E-3</v>
      </c>
    </row>
    <row r="335" spans="1:10" x14ac:dyDescent="0.2">
      <c r="A335" s="1">
        <v>44323</v>
      </c>
      <c r="B335" s="5">
        <f>$L$3*'Summary statistics'!B336</f>
        <v>-2.522451504058011E-4</v>
      </c>
      <c r="C335" s="5">
        <f>$M$3*'Summary statistics'!C336</f>
        <v>8.8033981813150619E-6</v>
      </c>
      <c r="D335" s="5">
        <f>$N$3*'Summary statistics'!D336</f>
        <v>-7.5142280067741637E-4</v>
      </c>
      <c r="E335" s="5">
        <f>$O$3*'Summary statistics'!E336</f>
        <v>1.5593204868530589E-5</v>
      </c>
      <c r="F335" s="5">
        <f>$P$3*'Summary statistics'!F336</f>
        <v>9.8122149371015103E-5</v>
      </c>
      <c r="G335" s="5">
        <f>$Q$3*'Summary statistics'!G336</f>
        <v>-1.971180274073311E-4</v>
      </c>
      <c r="H335" s="5">
        <f>$R$3*'Summary statistics'!H336</f>
        <v>-1.3082636618984083E-3</v>
      </c>
      <c r="I335" s="5">
        <f>$S$3*'Summary statistics'!I336</f>
        <v>-8.3923995192211175E-3</v>
      </c>
      <c r="J335" s="5">
        <f t="shared" si="6"/>
        <v>-1.0778930407189214E-2</v>
      </c>
    </row>
    <row r="336" spans="1:10" x14ac:dyDescent="0.2">
      <c r="A336" s="1">
        <v>44326</v>
      </c>
      <c r="B336" s="5">
        <f>$L$3*'Summary statistics'!B337</f>
        <v>2.2325333810447161E-4</v>
      </c>
      <c r="C336" s="5">
        <f>$M$3*'Summary statistics'!C337</f>
        <v>1.5799908598460502E-4</v>
      </c>
      <c r="D336" s="5">
        <f>$N$3*'Summary statistics'!D337</f>
        <v>4.2995829735360201E-4</v>
      </c>
      <c r="E336" s="5">
        <f>$O$3*'Summary statistics'!E337</f>
        <v>1.8129468540919121E-4</v>
      </c>
      <c r="F336" s="5">
        <f>$P$3*'Summary statistics'!F337</f>
        <v>-2.3331869907061601E-5</v>
      </c>
      <c r="G336" s="5">
        <f>$Q$3*'Summary statistics'!G337</f>
        <v>7.7235826337781514E-5</v>
      </c>
      <c r="H336" s="5">
        <f>$R$3*'Summary statistics'!H337</f>
        <v>5.315096013407786E-4</v>
      </c>
      <c r="I336" s="5">
        <f>$S$3*'Summary statistics'!I337</f>
        <v>-6.9693853545727148E-3</v>
      </c>
      <c r="J336" s="5">
        <f t="shared" si="6"/>
        <v>-5.3914663899493464E-3</v>
      </c>
    </row>
    <row r="337" spans="1:10" x14ac:dyDescent="0.2">
      <c r="A337" s="1">
        <v>44327</v>
      </c>
      <c r="B337" s="5">
        <f>$L$3*'Summary statistics'!B338</f>
        <v>1.3504414067317674E-4</v>
      </c>
      <c r="C337" s="5">
        <f>$M$3*'Summary statistics'!C338</f>
        <v>3.4801195876774327E-4</v>
      </c>
      <c r="D337" s="5">
        <f>$N$3*'Summary statistics'!D338</f>
        <v>-3.9447952896365223E-3</v>
      </c>
      <c r="E337" s="5">
        <f>$O$3*'Summary statistics'!E338</f>
        <v>-4.4020153913167369E-4</v>
      </c>
      <c r="F337" s="5">
        <f>$P$3*'Summary statistics'!F338</f>
        <v>-2.0771361538325138E-4</v>
      </c>
      <c r="G337" s="5">
        <f>$Q$3*'Summary statistics'!G338</f>
        <v>-1.883287905274402E-4</v>
      </c>
      <c r="H337" s="5">
        <f>$R$3*'Summary statistics'!H338</f>
        <v>8.6334563764654056E-4</v>
      </c>
      <c r="I337" s="5">
        <f>$S$3*'Summary statistics'!I338</f>
        <v>-1.7346214762147632E-2</v>
      </c>
      <c r="J337" s="5">
        <f t="shared" si="6"/>
        <v>-2.0780852259739059E-2</v>
      </c>
    </row>
    <row r="338" spans="1:10" x14ac:dyDescent="0.2">
      <c r="A338" s="1">
        <v>44328</v>
      </c>
      <c r="B338" s="5">
        <f>$L$3*'Summary statistics'!B339</f>
        <v>3.8467092409653785E-5</v>
      </c>
      <c r="C338" s="5">
        <f>$M$3*'Summary statistics'!C339</f>
        <v>-9.9427166750357468E-4</v>
      </c>
      <c r="D338" s="5">
        <f>$N$3*'Summary statistics'!D339</f>
        <v>1.8476997638565366E-4</v>
      </c>
      <c r="E338" s="5">
        <f>$O$3*'Summary statistics'!E339</f>
        <v>-1.9467560669380791E-4</v>
      </c>
      <c r="F338" s="5">
        <f>$P$3*'Summary statistics'!F339</f>
        <v>1.8803178415694978E-5</v>
      </c>
      <c r="G338" s="5">
        <f>$Q$3*'Summary statistics'!G339</f>
        <v>1.0991389069279949E-5</v>
      </c>
      <c r="H338" s="5">
        <f>$R$3*'Summary statistics'!H339</f>
        <v>-2.2826899323738926E-3</v>
      </c>
      <c r="I338" s="5">
        <f>$S$3*'Summary statistics'!I339</f>
        <v>9.6797233537605516E-3</v>
      </c>
      <c r="J338" s="5">
        <f t="shared" si="6"/>
        <v>6.4611177834695589E-3</v>
      </c>
    </row>
    <row r="339" spans="1:10" x14ac:dyDescent="0.2">
      <c r="A339" s="1">
        <v>44329</v>
      </c>
      <c r="B339" s="5">
        <f>$L$3*'Summary statistics'!B340</f>
        <v>-1.1555699704304042E-4</v>
      </c>
      <c r="C339" s="5">
        <f>$M$3*'Summary statistics'!C340</f>
        <v>6.8562333641544878E-4</v>
      </c>
      <c r="D339" s="5">
        <f>$N$3*'Summary statistics'!D340</f>
        <v>7.7610785098864457E-5</v>
      </c>
      <c r="E339" s="5">
        <f>$O$3*'Summary statistics'!E340</f>
        <v>3.2129021288836396E-4</v>
      </c>
      <c r="F339" s="5">
        <f>$P$3*'Summary statistics'!F340</f>
        <v>2.2001536472690691E-4</v>
      </c>
      <c r="G339" s="5">
        <f>$Q$3*'Summary statistics'!G340</f>
        <v>2.3461665691933798E-4</v>
      </c>
      <c r="H339" s="5">
        <f>$R$3*'Summary statistics'!H340</f>
        <v>1.3353301889156219E-3</v>
      </c>
      <c r="I339" s="5">
        <f>$S$3*'Summary statistics'!I340</f>
        <v>1.1846204133168529E-2</v>
      </c>
      <c r="J339" s="5">
        <f t="shared" si="6"/>
        <v>1.4605133681090033E-2</v>
      </c>
    </row>
    <row r="340" spans="1:10" x14ac:dyDescent="0.2">
      <c r="A340" s="1">
        <v>44330</v>
      </c>
      <c r="B340" s="5">
        <f>$L$3*'Summary statistics'!B341</f>
        <v>1.3935451987760711E-3</v>
      </c>
      <c r="C340" s="5">
        <f>$M$3*'Summary statistics'!C341</f>
        <v>3.9068195644277582E-4</v>
      </c>
      <c r="D340" s="5">
        <f>$N$3*'Summary statistics'!D341</f>
        <v>-3.8601128190622219E-3</v>
      </c>
      <c r="E340" s="5">
        <f>$O$3*'Summary statistics'!E341</f>
        <v>9.336522813988415E-4</v>
      </c>
      <c r="F340" s="5">
        <f>$P$3*'Summary statistics'!F341</f>
        <v>4.549072770589564E-4</v>
      </c>
      <c r="G340" s="5">
        <f>$Q$3*'Summary statistics'!G341</f>
        <v>2.1073748975196201E-4</v>
      </c>
      <c r="H340" s="5">
        <f>$R$3*'Summary statistics'!H341</f>
        <v>2.5334201129360417E-4</v>
      </c>
      <c r="I340" s="5">
        <f>$S$3*'Summary statistics'!I341</f>
        <v>-2.0265953355220563E-3</v>
      </c>
      <c r="J340" s="5">
        <f t="shared" si="6"/>
        <v>-2.2498419398620673E-3</v>
      </c>
    </row>
    <row r="341" spans="1:10" x14ac:dyDescent="0.2">
      <c r="A341" s="1">
        <v>44333</v>
      </c>
      <c r="B341" s="5">
        <f>$L$3*'Summary statistics'!B342</f>
        <v>-9.0562346111341724E-4</v>
      </c>
      <c r="C341" s="5">
        <f>$M$3*'Summary statistics'!C342</f>
        <v>-3.3828133914780772E-4</v>
      </c>
      <c r="D341" s="5">
        <f>$N$3*'Summary statistics'!D342</f>
        <v>-4.2574360207036418E-4</v>
      </c>
      <c r="E341" s="5">
        <f>$O$3*'Summary statistics'!E342</f>
        <v>5.9558531493678802E-5</v>
      </c>
      <c r="F341" s="5">
        <f>$P$3*'Summary statistics'!F342</f>
        <v>6.1187340573125269E-6</v>
      </c>
      <c r="G341" s="5">
        <f>$Q$3*'Summary statistics'!G342</f>
        <v>-2.8440336052908426E-4</v>
      </c>
      <c r="H341" s="5">
        <f>$R$3*'Summary statistics'!H342</f>
        <v>-4.8183486913307697E-4</v>
      </c>
      <c r="I341" s="5">
        <f>$S$3*'Summary statistics'!I342</f>
        <v>-6.8430255422705887E-3</v>
      </c>
      <c r="J341" s="5">
        <f t="shared" si="6"/>
        <v>-9.2132349087133483E-3</v>
      </c>
    </row>
    <row r="342" spans="1:10" x14ac:dyDescent="0.2">
      <c r="A342" s="1">
        <v>44334</v>
      </c>
      <c r="B342" s="5">
        <f>$L$3*'Summary statistics'!B343</f>
        <v>-4.5898864296590504E-4</v>
      </c>
      <c r="C342" s="5">
        <f>$M$3*'Summary statistics'!C343</f>
        <v>-9.4470604925119342E-4</v>
      </c>
      <c r="D342" s="5">
        <f>$N$3*'Summary statistics'!D343</f>
        <v>-4.44210584780271E-3</v>
      </c>
      <c r="E342" s="5">
        <f>$O$3*'Summary statistics'!E343</f>
        <v>-3.1229240253988802E-4</v>
      </c>
      <c r="F342" s="5">
        <f>$P$3*'Summary statistics'!F343</f>
        <v>2.0574260699154329E-4</v>
      </c>
      <c r="G342" s="5">
        <f>$Q$3*'Summary statistics'!G343</f>
        <v>-2.5520174059449918E-4</v>
      </c>
      <c r="H342" s="5">
        <f>$R$3*'Summary statistics'!H343</f>
        <v>-1.8452662728661526E-3</v>
      </c>
      <c r="I342" s="5">
        <f>$S$3*'Summary statistics'!I343</f>
        <v>-2.3582204760829095E-3</v>
      </c>
      <c r="J342" s="5">
        <f t="shared" si="6"/>
        <v>-1.0411038825111716E-2</v>
      </c>
    </row>
    <row r="343" spans="1:10" x14ac:dyDescent="0.2">
      <c r="A343" s="1">
        <v>44335</v>
      </c>
      <c r="B343" s="5">
        <f>$L$3*'Summary statistics'!B344</f>
        <v>-3.784350500005909E-4</v>
      </c>
      <c r="C343" s="5">
        <f>$M$3*'Summary statistics'!C344</f>
        <v>-5.9692102444440672E-4</v>
      </c>
      <c r="D343" s="5">
        <f>$N$3*'Summary statistics'!D344</f>
        <v>2.9518692966210179E-3</v>
      </c>
      <c r="E343" s="5">
        <f>$O$3*'Summary statistics'!E344</f>
        <v>4.2786858170955461E-5</v>
      </c>
      <c r="F343" s="5">
        <f>$P$3*'Summary statistics'!F344</f>
        <v>6.0735353518679491E-6</v>
      </c>
      <c r="G343" s="5">
        <f>$Q$3*'Summary statistics'!G344</f>
        <v>-6.0941505204536539E-4</v>
      </c>
      <c r="H343" s="5">
        <f>$R$3*'Summary statistics'!H344</f>
        <v>9.4467988871181207E-4</v>
      </c>
      <c r="I343" s="5">
        <f>$S$3*'Summary statistics'!I344</f>
        <v>8.399555094888574E-3</v>
      </c>
      <c r="J343" s="5">
        <f t="shared" si="6"/>
        <v>1.0760193547253865E-2</v>
      </c>
    </row>
    <row r="344" spans="1:10" x14ac:dyDescent="0.2">
      <c r="A344" s="1">
        <v>44336</v>
      </c>
      <c r="B344" s="5">
        <f>$L$3*'Summary statistics'!B345</f>
        <v>-1.8619758673510121E-4</v>
      </c>
      <c r="C344" s="5">
        <f>$M$3*'Summary statistics'!C345</f>
        <v>6.9595553805829838E-4</v>
      </c>
      <c r="D344" s="5">
        <f>$N$3*'Summary statistics'!D345</f>
        <v>-2.5064853849323383E-3</v>
      </c>
      <c r="E344" s="5">
        <f>$O$3*'Summary statistics'!E345</f>
        <v>-5.9764928175848526E-4</v>
      </c>
      <c r="F344" s="5">
        <f>$P$3*'Summary statistics'!F345</f>
        <v>-7.9056842102295688E-5</v>
      </c>
      <c r="G344" s="5">
        <f>$Q$3*'Summary statistics'!G345</f>
        <v>3.3869880159164393E-4</v>
      </c>
      <c r="H344" s="5">
        <f>$R$3*'Summary statistics'!H345</f>
        <v>-6.9597144072291312E-4</v>
      </c>
      <c r="I344" s="5">
        <f>$S$3*'Summary statistics'!I345</f>
        <v>-6.2730160111716541E-4</v>
      </c>
      <c r="J344" s="5">
        <f t="shared" si="6"/>
        <v>-3.6580077977183562E-3</v>
      </c>
    </row>
    <row r="345" spans="1:10" x14ac:dyDescent="0.2">
      <c r="A345" s="1">
        <v>44337</v>
      </c>
      <c r="B345" s="5">
        <f>$L$3*'Summary statistics'!B346</f>
        <v>-1.9731727989748707E-4</v>
      </c>
      <c r="C345" s="5">
        <f>$M$3*'Summary statistics'!C346</f>
        <v>1.0889450138765041E-3</v>
      </c>
      <c r="D345" s="5">
        <f>$N$3*'Summary statistics'!D346</f>
        <v>1.0920748692579037E-3</v>
      </c>
      <c r="E345" s="5">
        <f>$O$3*'Summary statistics'!E346</f>
        <v>4.3226000307819835E-4</v>
      </c>
      <c r="F345" s="5">
        <f>$P$3*'Summary statistics'!F346</f>
        <v>1.1850338314180283E-4</v>
      </c>
      <c r="G345" s="5">
        <f>$Q$3*'Summary statistics'!G346</f>
        <v>4.2740044421900336E-4</v>
      </c>
      <c r="H345" s="5">
        <f>$R$3*'Summary statistics'!H346</f>
        <v>-7.17565057028337E-4</v>
      </c>
      <c r="I345" s="5">
        <f>$S$3*'Summary statistics'!I346</f>
        <v>7.8900088952439992E-3</v>
      </c>
      <c r="J345" s="5">
        <f t="shared" si="6"/>
        <v>1.0134310271891588E-2</v>
      </c>
    </row>
    <row r="346" spans="1:10" x14ac:dyDescent="0.2">
      <c r="A346" s="1">
        <v>44340</v>
      </c>
      <c r="B346" s="5">
        <f>$L$3*'Summary statistics'!B347</f>
        <v>2.6605764644623984E-4</v>
      </c>
      <c r="C346" s="5">
        <f>$M$3*'Summary statistics'!C347</f>
        <v>8.6501449560003028E-6</v>
      </c>
      <c r="D346" s="5">
        <f>$N$3*'Summary statistics'!D347</f>
        <v>-2.7582982442783612E-4</v>
      </c>
      <c r="E346" s="5">
        <f>$O$3*'Summary statistics'!E347</f>
        <v>1.5418938849942853E-4</v>
      </c>
      <c r="F346" s="5">
        <f>$P$3*'Summary statistics'!F347</f>
        <v>2.0394761321951594E-4</v>
      </c>
      <c r="G346" s="5">
        <f>$Q$3*'Summary statistics'!G347</f>
        <v>-7.6860304793803511E-5</v>
      </c>
      <c r="H346" s="5">
        <f>$R$3*'Summary statistics'!H347</f>
        <v>1.1677709438376231E-3</v>
      </c>
      <c r="I346" s="5">
        <f>$S$3*'Summary statistics'!I347</f>
        <v>-1.7020511645010679E-3</v>
      </c>
      <c r="J346" s="5">
        <f t="shared" si="6"/>
        <v>-2.5412555676389975E-4</v>
      </c>
    </row>
    <row r="347" spans="1:10" x14ac:dyDescent="0.2">
      <c r="A347" s="1">
        <v>44341</v>
      </c>
      <c r="B347" s="5">
        <f>$L$3*'Summary statistics'!B348</f>
        <v>6.8803441040619689E-4</v>
      </c>
      <c r="C347" s="5">
        <f>$M$3*'Summary statistics'!C348</f>
        <v>6.0477796998869601E-5</v>
      </c>
      <c r="D347" s="5">
        <f>$N$3*'Summary statistics'!D348</f>
        <v>6.4111046170336181E-4</v>
      </c>
      <c r="E347" s="5">
        <f>$O$3*'Summary statistics'!E348</f>
        <v>-1.8287247864280307E-4</v>
      </c>
      <c r="F347" s="5">
        <f>$P$3*'Summary statistics'!F348</f>
        <v>4.8130444856608719E-5</v>
      </c>
      <c r="G347" s="5">
        <f>$Q$3*'Summary statistics'!G348</f>
        <v>-2.3945087475414089E-4</v>
      </c>
      <c r="H347" s="5">
        <f>$R$3*'Summary statistics'!H348</f>
        <v>1.0409098829490336E-3</v>
      </c>
      <c r="I347" s="5">
        <f>$S$3*'Summary statistics'!I348</f>
        <v>1.4999789702760499E-3</v>
      </c>
      <c r="J347" s="5">
        <f t="shared" si="6"/>
        <v>3.5563186137931766E-3</v>
      </c>
    </row>
    <row r="348" spans="1:10" x14ac:dyDescent="0.2">
      <c r="A348" s="1">
        <v>44342</v>
      </c>
      <c r="B348" s="5">
        <f>$L$3*'Summary statistics'!B349</f>
        <v>-2.5003765865446603E-4</v>
      </c>
      <c r="C348" s="5">
        <f>$M$3*'Summary statistics'!C349</f>
        <v>2.7485127460564389E-4</v>
      </c>
      <c r="D348" s="5">
        <f>$N$3*'Summary statistics'!D349</f>
        <v>-6.1209093948911002E-4</v>
      </c>
      <c r="E348" s="5">
        <f>$O$3*'Summary statistics'!E349</f>
        <v>6.4496506955339321E-5</v>
      </c>
      <c r="F348" s="5">
        <f>$P$3*'Summary statistics'!F349</f>
        <v>-8.2774351209573093E-5</v>
      </c>
      <c r="G348" s="5">
        <f>$Q$3*'Summary statistics'!G349</f>
        <v>-8.0496633876248362E-5</v>
      </c>
      <c r="H348" s="5">
        <f>$R$3*'Summary statistics'!H349</f>
        <v>-1.7750700969590234E-4</v>
      </c>
      <c r="I348" s="5">
        <f>$S$3*'Summary statistics'!I349</f>
        <v>9.3177587416329072E-4</v>
      </c>
      <c r="J348" s="5">
        <f t="shared" si="6"/>
        <v>6.8217062798974111E-5</v>
      </c>
    </row>
    <row r="349" spans="1:10" x14ac:dyDescent="0.2">
      <c r="A349" s="1">
        <v>44343</v>
      </c>
      <c r="B349" s="5">
        <f>$L$3*'Summary statistics'!B350</f>
        <v>2.6918099509687474E-4</v>
      </c>
      <c r="C349" s="5">
        <f>$M$3*'Summary statistics'!C350</f>
        <v>-2.2742264916893225E-4</v>
      </c>
      <c r="D349" s="5">
        <f>$N$3*'Summary statistics'!D350</f>
        <v>-2.1259474980958822E-3</v>
      </c>
      <c r="E349" s="5">
        <f>$O$3*'Summary statistics'!E350</f>
        <v>7.5572325372544338E-5</v>
      </c>
      <c r="F349" s="5">
        <f>$P$3*'Summary statistics'!F350</f>
        <v>1.4432322941484164E-4</v>
      </c>
      <c r="G349" s="5">
        <f>$Q$3*'Summary statistics'!G350</f>
        <v>2.9519843517308028E-4</v>
      </c>
      <c r="H349" s="5">
        <f>$R$3*'Summary statistics'!H350</f>
        <v>1.6259771148683402E-4</v>
      </c>
      <c r="I349" s="5">
        <f>$S$3*'Summary statistics'!I350</f>
        <v>6.1487286176521694E-4</v>
      </c>
      <c r="J349" s="5">
        <f t="shared" si="6"/>
        <v>-7.9162458895542251E-4</v>
      </c>
    </row>
    <row r="350" spans="1:10" x14ac:dyDescent="0.2">
      <c r="A350" s="1">
        <v>44344</v>
      </c>
      <c r="B350" s="5">
        <f>$L$3*'Summary statistics'!B351</f>
        <v>8.3914863261378737E-4</v>
      </c>
      <c r="C350" s="5">
        <f>$M$3*'Summary statistics'!C351</f>
        <v>1.061376730949525E-3</v>
      </c>
      <c r="D350" s="5">
        <f>$N$3*'Summary statistics'!D351</f>
        <v>1.4779460131925145E-3</v>
      </c>
      <c r="E350" s="5">
        <f>$O$3*'Summary statistics'!E351</f>
        <v>1.9312647542683251E-4</v>
      </c>
      <c r="F350" s="5">
        <f>$P$3*'Summary statistics'!F351</f>
        <v>6.8897376344856701E-5</v>
      </c>
      <c r="G350" s="5">
        <f>$Q$3*'Summary statistics'!G351</f>
        <v>-1.6855387289872817E-5</v>
      </c>
      <c r="H350" s="5">
        <f>$R$3*'Summary statistics'!H351</f>
        <v>2.1844202444851503E-3</v>
      </c>
      <c r="I350" s="5">
        <f>$S$3*'Summary statistics'!I351</f>
        <v>7.6269912805165048E-4</v>
      </c>
      <c r="J350" s="5">
        <f t="shared" si="6"/>
        <v>6.5707592137744441E-3</v>
      </c>
    </row>
    <row r="351" spans="1:10" x14ac:dyDescent="0.2">
      <c r="A351" s="1">
        <v>44349</v>
      </c>
      <c r="B351" s="5">
        <f>$L$3*'Summary statistics'!B352</f>
        <v>-3.1767121609296134E-4</v>
      </c>
      <c r="C351" s="5">
        <f>$M$3*'Summary statistics'!C352</f>
        <v>-8.3032341681220403E-6</v>
      </c>
      <c r="D351" s="5">
        <f>$N$3*'Summary statistics'!D352</f>
        <v>1.2149967917285038E-3</v>
      </c>
      <c r="E351" s="5">
        <f>$O$3*'Summary statistics'!E352</f>
        <v>-7.4612916479525752E-4</v>
      </c>
      <c r="F351" s="5">
        <f>$P$3*'Summary statistics'!F352</f>
        <v>-5.528372337741638E-4</v>
      </c>
      <c r="G351" s="5">
        <f>$Q$3*'Summary statistics'!G352</f>
        <v>2.8792320187950979E-4</v>
      </c>
      <c r="H351" s="5">
        <f>$R$3*'Summary statistics'!H352</f>
        <v>2.9875631638239799E-4</v>
      </c>
      <c r="I351" s="5">
        <f>$S$3*'Summary statistics'!I352</f>
        <v>-2.9082387993931385E-3</v>
      </c>
      <c r="J351" s="5">
        <f t="shared" si="6"/>
        <v>-2.7315033382332315E-3</v>
      </c>
    </row>
    <row r="352" spans="1:10" x14ac:dyDescent="0.2">
      <c r="A352" s="1">
        <v>44350</v>
      </c>
      <c r="B352" s="5">
        <f>$L$3*'Summary statistics'!B353</f>
        <v>5.2135692273823061E-4</v>
      </c>
      <c r="C352" s="5">
        <f>$M$3*'Summary statistics'!C353</f>
        <v>3.3436569054012442E-4</v>
      </c>
      <c r="D352" s="5">
        <f>$N$3*'Summary statistics'!D353</f>
        <v>-1.75605195840248E-3</v>
      </c>
      <c r="E352" s="5">
        <f>$O$3*'Summary statistics'!E353</f>
        <v>4.3240052241113924E-4</v>
      </c>
      <c r="F352" s="5">
        <f>$P$3*'Summary statistics'!F353</f>
        <v>2.8379683270887208E-4</v>
      </c>
      <c r="G352" s="5">
        <f>$Q$3*'Summary statistics'!G353</f>
        <v>-5.6602087215262218E-5</v>
      </c>
      <c r="H352" s="5">
        <f>$R$3*'Summary statistics'!H353</f>
        <v>5.2591829737395652E-4</v>
      </c>
      <c r="I352" s="5">
        <f>$S$3*'Summary statistics'!I353</f>
        <v>7.0362354816777611E-3</v>
      </c>
      <c r="J352" s="5">
        <f t="shared" si="6"/>
        <v>7.3214197018323414E-3</v>
      </c>
    </row>
    <row r="353" spans="1:10" x14ac:dyDescent="0.2">
      <c r="A353" s="1">
        <v>44351</v>
      </c>
      <c r="B353" s="5">
        <f>$L$3*'Summary statistics'!B354</f>
        <v>-2.5018112548457128E-4</v>
      </c>
      <c r="C353" s="5">
        <f>$M$3*'Summary statistics'!C354</f>
        <v>-1.6050250552453857E-4</v>
      </c>
      <c r="D353" s="5">
        <f>$N$3*'Summary statistics'!D354</f>
        <v>-2.6577087301017425E-3</v>
      </c>
      <c r="E353" s="5">
        <f>$O$3*'Summary statistics'!E354</f>
        <v>1.2468146858777716E-4</v>
      </c>
      <c r="F353" s="5">
        <f>$P$3*'Summary statistics'!F354</f>
        <v>1.0250391615255317E-4</v>
      </c>
      <c r="G353" s="5">
        <f>$Q$3*'Summary statistics'!G354</f>
        <v>5.1832744538843909E-5</v>
      </c>
      <c r="H353" s="5">
        <f>$R$3*'Summary statistics'!H354</f>
        <v>1.9507029430012809E-4</v>
      </c>
      <c r="I353" s="5">
        <f>$S$3*'Summary statistics'!I354</f>
        <v>-6.3762285478600512E-4</v>
      </c>
      <c r="J353" s="5">
        <f t="shared" si="6"/>
        <v>-3.2319267923175549E-3</v>
      </c>
    </row>
    <row r="354" spans="1:10" x14ac:dyDescent="0.2">
      <c r="A354" s="1">
        <v>44354</v>
      </c>
      <c r="B354" s="5">
        <f>$L$3*'Summary statistics'!B355</f>
        <v>5.3475031668454422E-4</v>
      </c>
      <c r="C354" s="5">
        <f>$M$3*'Summary statistics'!C355</f>
        <v>3.3642794551662689E-4</v>
      </c>
      <c r="D354" s="5">
        <f>$N$3*'Summary statistics'!D355</f>
        <v>-1.664942223983645E-4</v>
      </c>
      <c r="E354" s="5">
        <f>$O$3*'Summary statistics'!E355</f>
        <v>-2.9417827913625158E-4</v>
      </c>
      <c r="F354" s="5">
        <f>$P$3*'Summary statistics'!F355</f>
        <v>-6.6284056785039566E-5</v>
      </c>
      <c r="G354" s="5">
        <f>$Q$3*'Summary statistics'!G355</f>
        <v>4.0173843577792408E-5</v>
      </c>
      <c r="H354" s="5">
        <f>$R$3*'Summary statistics'!H355</f>
        <v>-9.25184840381087E-4</v>
      </c>
      <c r="I354" s="5">
        <f>$S$3*'Summary statistics'!I355</f>
        <v>1.4005569142127653E-4</v>
      </c>
      <c r="J354" s="5">
        <f t="shared" si="6"/>
        <v>-4.0073360150050252E-4</v>
      </c>
    </row>
    <row r="355" spans="1:10" x14ac:dyDescent="0.2">
      <c r="A355" s="1">
        <v>44355</v>
      </c>
      <c r="B355" s="5">
        <f>$L$3*'Summary statistics'!B356</f>
        <v>9.1326286765852945E-6</v>
      </c>
      <c r="C355" s="5">
        <f>$M$3*'Summary statistics'!C356</f>
        <v>-3.673207521756283E-5</v>
      </c>
      <c r="D355" s="5">
        <f>$N$3*'Summary statistics'!D356</f>
        <v>3.194640919802187E-3</v>
      </c>
      <c r="E355" s="5">
        <f>$O$3*'Summary statistics'!E356</f>
        <v>2.778575769022875E-4</v>
      </c>
      <c r="F355" s="5">
        <f>$P$3*'Summary statistics'!F356</f>
        <v>1.6585436191513496E-5</v>
      </c>
      <c r="G355" s="5">
        <f>$Q$3*'Summary statistics'!G356</f>
        <v>2.3805274245069728E-5</v>
      </c>
      <c r="H355" s="5">
        <f>$R$3*'Summary statistics'!H356</f>
        <v>-1.3038202527372123E-3</v>
      </c>
      <c r="I355" s="5">
        <f>$S$3*'Summary statistics'!I356</f>
        <v>-1.4604333974500585E-3</v>
      </c>
      <c r="J355" s="5">
        <f t="shared" si="6"/>
        <v>7.2103611041280974E-4</v>
      </c>
    </row>
    <row r="356" spans="1:10" x14ac:dyDescent="0.2">
      <c r="A356" s="1">
        <v>44356</v>
      </c>
      <c r="B356" s="5">
        <f>$L$3*'Summary statistics'!B357</f>
        <v>1.8204221234693159E-4</v>
      </c>
      <c r="C356" s="5">
        <f>$M$3*'Summary statistics'!C357</f>
        <v>1.3445402964036958E-4</v>
      </c>
      <c r="D356" s="5">
        <f>$N$3*'Summary statistics'!D357</f>
        <v>-5.274047972128542E-4</v>
      </c>
      <c r="E356" s="5">
        <f>$O$3*'Summary statistics'!E357</f>
        <v>2.9574411598587074E-5</v>
      </c>
      <c r="F356" s="5">
        <f>$P$3*'Summary statistics'!F357</f>
        <v>1.3562744902110397E-5</v>
      </c>
      <c r="G356" s="5">
        <f>$Q$3*'Summary statistics'!G357</f>
        <v>-2.6527140358529671E-5</v>
      </c>
      <c r="H356" s="5">
        <f>$R$3*'Summary statistics'!H357</f>
        <v>1.1495720731497718E-3</v>
      </c>
      <c r="I356" s="5">
        <f>$S$3*'Summary statistics'!I357</f>
        <v>3.7130936184661192E-3</v>
      </c>
      <c r="J356" s="5">
        <f t="shared" si="6"/>
        <v>4.6683671525325054E-3</v>
      </c>
    </row>
    <row r="357" spans="1:10" x14ac:dyDescent="0.2">
      <c r="A357" s="1">
        <v>44357</v>
      </c>
      <c r="B357" s="5">
        <f>$L$3*'Summary statistics'!B358</f>
        <v>1.3035619979525014E-3</v>
      </c>
      <c r="C357" s="5">
        <f>$M$3*'Summary statistics'!C358</f>
        <v>2.5091217508832182E-4</v>
      </c>
      <c r="D357" s="5">
        <f>$N$3*'Summary statistics'!D358</f>
        <v>5.1393182443504868E-4</v>
      </c>
      <c r="E357" s="5">
        <f>$O$3*'Summary statistics'!E358</f>
        <v>1.1697737064833974E-4</v>
      </c>
      <c r="F357" s="5">
        <f>$P$3*'Summary statistics'!F358</f>
        <v>-2.542389656943622E-4</v>
      </c>
      <c r="G357" s="5">
        <f>$Q$3*'Summary statistics'!G358</f>
        <v>5.1671167981593019E-5</v>
      </c>
      <c r="H357" s="5">
        <f>$R$3*'Summary statistics'!H358</f>
        <v>-2.3995201442358507E-3</v>
      </c>
      <c r="I357" s="5">
        <f>$S$3*'Summary statistics'!I358</f>
        <v>1.5572753549944768E-3</v>
      </c>
      <c r="J357" s="5">
        <f t="shared" si="6"/>
        <v>1.1405707811700683E-3</v>
      </c>
    </row>
    <row r="358" spans="1:10" x14ac:dyDescent="0.2">
      <c r="A358" s="1">
        <v>44358</v>
      </c>
      <c r="B358" s="5">
        <f>$L$3*'Summary statistics'!B359</f>
        <v>4.8135915921746988E-4</v>
      </c>
      <c r="C358" s="5">
        <f>$M$3*'Summary statistics'!C359</f>
        <v>-1.209031483085279E-5</v>
      </c>
      <c r="D358" s="5">
        <f>$N$3*'Summary statistics'!D359</f>
        <v>2.3612275915863247E-3</v>
      </c>
      <c r="E358" s="5">
        <f>$O$3*'Summary statistics'!E359</f>
        <v>-1.0882429662934497E-4</v>
      </c>
      <c r="F358" s="5">
        <f>$P$3*'Summary statistics'!F359</f>
        <v>-2.0901365215592207E-4</v>
      </c>
      <c r="G358" s="5">
        <f>$Q$3*'Summary statistics'!G359</f>
        <v>-1.0139082642933839E-4</v>
      </c>
      <c r="H358" s="5">
        <f>$R$3*'Summary statistics'!H359</f>
        <v>1.3336590149686928E-3</v>
      </c>
      <c r="I358" s="5">
        <f>$S$3*'Summary statistics'!I359</f>
        <v>1.4508524321544391E-3</v>
      </c>
      <c r="J358" s="5">
        <f t="shared" si="6"/>
        <v>5.1957791078814678E-3</v>
      </c>
    </row>
    <row r="359" spans="1:10" x14ac:dyDescent="0.2">
      <c r="A359" s="1">
        <v>44361</v>
      </c>
      <c r="B359" s="5">
        <f>$L$3*'Summary statistics'!B360</f>
        <v>-9.709672233028146E-4</v>
      </c>
      <c r="C359" s="5">
        <f>$M$3*'Summary statistics'!C360</f>
        <v>4.9551691537974682E-4</v>
      </c>
      <c r="D359" s="5">
        <f>$N$3*'Summary statistics'!D360</f>
        <v>-2.6437935907376608E-4</v>
      </c>
      <c r="E359" s="5">
        <f>$O$3*'Summary statistics'!E360</f>
        <v>-3.5476355760642383E-4</v>
      </c>
      <c r="F359" s="5">
        <f>$P$3*'Summary statistics'!F360</f>
        <v>-1.4583948674807315E-4</v>
      </c>
      <c r="G359" s="5">
        <f>$Q$3*'Summary statistics'!G360</f>
        <v>2.5077850084572438E-4</v>
      </c>
      <c r="H359" s="5">
        <f>$R$3*'Summary statistics'!H360</f>
        <v>6.8331440942865881E-4</v>
      </c>
      <c r="I359" s="5">
        <f>$S$3*'Summary statistics'!I360</f>
        <v>-1.6109648881428183E-3</v>
      </c>
      <c r="J359" s="5">
        <f t="shared" si="6"/>
        <v>-1.9173046892197658E-3</v>
      </c>
    </row>
    <row r="360" spans="1:10" x14ac:dyDescent="0.2">
      <c r="A360" s="1">
        <v>44362</v>
      </c>
      <c r="B360" s="5">
        <f>$L$3*'Summary statistics'!B361</f>
        <v>9.6837471929431116E-5</v>
      </c>
      <c r="C360" s="5">
        <f>$M$3*'Summary statistics'!C361</f>
        <v>1.1882482421810189E-5</v>
      </c>
      <c r="D360" s="5">
        <f>$N$3*'Summary statistics'!D361</f>
        <v>-1.3252844748877864E-3</v>
      </c>
      <c r="E360" s="5">
        <f>$O$3*'Summary statistics'!E361</f>
        <v>1.225116731613524E-4</v>
      </c>
      <c r="F360" s="5">
        <f>$P$3*'Summary statistics'!F361</f>
        <v>7.6850410988267071E-5</v>
      </c>
      <c r="G360" s="5">
        <f>$Q$3*'Summary statistics'!G361</f>
        <v>-1.8588539131839747E-5</v>
      </c>
      <c r="H360" s="5">
        <f>$R$3*'Summary statistics'!H361</f>
        <v>4.266906628750241E-4</v>
      </c>
      <c r="I360" s="5">
        <f>$S$3*'Summary statistics'!I361</f>
        <v>-4.3238294266343732E-3</v>
      </c>
      <c r="J360" s="5">
        <f t="shared" si="6"/>
        <v>-4.9329297392781144E-3</v>
      </c>
    </row>
    <row r="361" spans="1:10" x14ac:dyDescent="0.2">
      <c r="A361" s="1">
        <v>44363</v>
      </c>
      <c r="B361" s="5">
        <f>$L$3*'Summary statistics'!B362</f>
        <v>1.7571604841322448E-5</v>
      </c>
      <c r="C361" s="5">
        <f>$M$3*'Summary statistics'!C362</f>
        <v>-4.4297675817043429E-4</v>
      </c>
      <c r="D361" s="5">
        <f>$N$3*'Summary statistics'!D362</f>
        <v>-2.1245020425067338E-4</v>
      </c>
      <c r="E361" s="5">
        <f>$O$3*'Summary statistics'!E362</f>
        <v>-2.0835685685167567E-3</v>
      </c>
      <c r="F361" s="5">
        <f>$P$3*'Summary statistics'!F362</f>
        <v>-1.3611757784815924E-3</v>
      </c>
      <c r="G361" s="5">
        <f>$Q$3*'Summary statistics'!G362</f>
        <v>1.6903670214329125E-6</v>
      </c>
      <c r="H361" s="5">
        <f>$R$3*'Summary statistics'!H362</f>
        <v>2.0294482075063512E-3</v>
      </c>
      <c r="I361" s="5">
        <f>$S$3*'Summary statistics'!I362</f>
        <v>-3.4858553447964977E-4</v>
      </c>
      <c r="J361" s="5">
        <f t="shared" si="6"/>
        <v>-2.4000466645300008E-3</v>
      </c>
    </row>
    <row r="362" spans="1:10" x14ac:dyDescent="0.2">
      <c r="A362" s="1">
        <v>44364</v>
      </c>
      <c r="B362" s="5">
        <f>$L$3*'Summary statistics'!B363</f>
        <v>-3.3572256576090877E-4</v>
      </c>
      <c r="C362" s="5">
        <f>$M$3*'Summary statistics'!C363</f>
        <v>2.4029938595989409E-4</v>
      </c>
      <c r="D362" s="5">
        <f>$N$3*'Summary statistics'!D363</f>
        <v>-1.7834331303376255E-3</v>
      </c>
      <c r="E362" s="5">
        <f>$O$3*'Summary statistics'!E363</f>
        <v>1.2459533217637619E-4</v>
      </c>
      <c r="F362" s="5">
        <f>$P$3*'Summary statistics'!F363</f>
        <v>-9.3523581284832516E-5</v>
      </c>
      <c r="G362" s="5">
        <f>$Q$3*'Summary statistics'!G363</f>
        <v>-4.9061292131591266E-5</v>
      </c>
      <c r="H362" s="5">
        <f>$R$3*'Summary statistics'!H363</f>
        <v>1.9319323353780248E-3</v>
      </c>
      <c r="I362" s="5">
        <f>$S$3*'Summary statistics'!I363</f>
        <v>-1.0569147958604697E-2</v>
      </c>
      <c r="J362" s="5">
        <f t="shared" si="6"/>
        <v>-1.0534061474605359E-2</v>
      </c>
    </row>
    <row r="363" spans="1:10" x14ac:dyDescent="0.2">
      <c r="A363" s="1">
        <v>44365</v>
      </c>
      <c r="B363" s="5">
        <f>$L$3*'Summary statistics'!B364</f>
        <v>-2.1408601124217814E-4</v>
      </c>
      <c r="C363" s="5">
        <f>$M$3*'Summary statistics'!C364</f>
        <v>7.9446668069737669E-4</v>
      </c>
      <c r="D363" s="5">
        <f>$N$3*'Summary statistics'!D364</f>
        <v>-3.4419772194113785E-3</v>
      </c>
      <c r="E363" s="5">
        <f>$O$3*'Summary statistics'!E364</f>
        <v>6.1545586747837567E-5</v>
      </c>
      <c r="F363" s="5">
        <f>$P$3*'Summary statistics'!F364</f>
        <v>2.2362391088398222E-4</v>
      </c>
      <c r="G363" s="5">
        <f>$Q$3*'Summary statistics'!G364</f>
        <v>1.3176700635894478E-4</v>
      </c>
      <c r="H363" s="5">
        <f>$R$3*'Summary statistics'!H364</f>
        <v>4.3885776553488069E-5</v>
      </c>
      <c r="I363" s="5">
        <f>$S$3*'Summary statistics'!I364</f>
        <v>1.1124160914987802E-2</v>
      </c>
      <c r="J363" s="5">
        <f t="shared" si="6"/>
        <v>8.7233866455758736E-3</v>
      </c>
    </row>
    <row r="364" spans="1:10" x14ac:dyDescent="0.2">
      <c r="A364" s="1">
        <v>44368</v>
      </c>
      <c r="B364" s="5">
        <f>$L$3*'Summary statistics'!B365</f>
        <v>5.9369036810705907E-4</v>
      </c>
      <c r="C364" s="5">
        <f>$M$3*'Summary statistics'!C365</f>
        <v>-2.3368256142236333E-4</v>
      </c>
      <c r="D364" s="5">
        <f>$N$3*'Summary statistics'!D365</f>
        <v>7.1614373904465049E-4</v>
      </c>
      <c r="E364" s="5">
        <f>$O$3*'Summary statistics'!E365</f>
        <v>-1.8503591907602002E-4</v>
      </c>
      <c r="F364" s="5">
        <f>$P$3*'Summary statistics'!F365</f>
        <v>-8.8275135324279402E-5</v>
      </c>
      <c r="G364" s="5">
        <f>$Q$3*'Summary statistics'!G365</f>
        <v>5.2200650189557889E-5</v>
      </c>
      <c r="H364" s="5">
        <f>$R$3*'Summary statistics'!H365</f>
        <v>7.7442244369875361E-4</v>
      </c>
      <c r="I364" s="5">
        <f>$S$3*'Summary statistics'!I365</f>
        <v>4.0891435386680728E-3</v>
      </c>
      <c r="J364" s="5">
        <f t="shared" si="6"/>
        <v>5.7186071238854311E-3</v>
      </c>
    </row>
    <row r="365" spans="1:10" x14ac:dyDescent="0.2">
      <c r="A365" s="1">
        <v>44369</v>
      </c>
      <c r="B365" s="5">
        <f>$L$3*'Summary statistics'!B366</f>
        <v>6.5026540416426414E-4</v>
      </c>
      <c r="C365" s="5">
        <f>$M$3*'Summary statistics'!C366</f>
        <v>7.8202897905541272E-6</v>
      </c>
      <c r="D365" s="5">
        <f>$N$3*'Summary statistics'!D366</f>
        <v>1.0173034621968812E-3</v>
      </c>
      <c r="E365" s="5">
        <f>$O$3*'Summary statistics'!E366</f>
        <v>2.7929497561042662E-4</v>
      </c>
      <c r="F365" s="5">
        <f>$P$3*'Summary statistics'!F366</f>
        <v>9.6286639897262639E-5</v>
      </c>
      <c r="G365" s="5">
        <f>$Q$3*'Summary statistics'!G366</f>
        <v>6.0500665425922378E-5</v>
      </c>
      <c r="H365" s="5">
        <f>$R$3*'Summary statistics'!H366</f>
        <v>-5.3006053241924417E-4</v>
      </c>
      <c r="I365" s="5">
        <f>$S$3*'Summary statistics'!I366</f>
        <v>-8.6707798523347245E-4</v>
      </c>
      <c r="J365" s="5">
        <f t="shared" si="6"/>
        <v>7.1433291943259411E-4</v>
      </c>
    </row>
    <row r="366" spans="1:10" x14ac:dyDescent="0.2">
      <c r="A366" s="1">
        <v>44370</v>
      </c>
      <c r="B366" s="5">
        <f>$L$3*'Summary statistics'!B367</f>
        <v>7.195081533656135E-4</v>
      </c>
      <c r="C366" s="5">
        <f>$M$3*'Summary statistics'!C367</f>
        <v>8.5882210937140885E-5</v>
      </c>
      <c r="D366" s="5">
        <f>$N$3*'Summary statistics'!D367</f>
        <v>8.2910500040881969E-4</v>
      </c>
      <c r="E366" s="5">
        <f>$O$3*'Summary statistics'!E367</f>
        <v>-6.6826093724594546E-5</v>
      </c>
      <c r="F366" s="5">
        <f>$P$3*'Summary statistics'!F367</f>
        <v>-1.075412473976783E-4</v>
      </c>
      <c r="G366" s="5">
        <f>$Q$3*'Summary statistics'!G367</f>
        <v>-5.5454047277779783E-5</v>
      </c>
      <c r="H366" s="5">
        <f>$R$3*'Summary statistics'!H367</f>
        <v>-2.8941326111041506E-4</v>
      </c>
      <c r="I366" s="5">
        <f>$S$3*'Summary statistics'!I367</f>
        <v>4.635470221257894E-3</v>
      </c>
      <c r="J366" s="5">
        <f t="shared" si="6"/>
        <v>5.7507309364590005E-3</v>
      </c>
    </row>
    <row r="367" spans="1:10" x14ac:dyDescent="0.2">
      <c r="A367" s="1">
        <v>44371</v>
      </c>
      <c r="B367" s="5">
        <f>$L$3*'Summary statistics'!B368</f>
        <v>6.4468208856828318E-4</v>
      </c>
      <c r="C367" s="5">
        <f>$M$3*'Summary statistics'!C368</f>
        <v>2.9085519489148356E-4</v>
      </c>
      <c r="D367" s="5">
        <f>$N$3*'Summary statistics'!D368</f>
        <v>-2.6510394575386407E-3</v>
      </c>
      <c r="E367" s="5">
        <f>$O$3*'Summary statistics'!E368</f>
        <v>4.0552507225668802E-5</v>
      </c>
      <c r="F367" s="5">
        <f>$P$3*'Summary statistics'!F368</f>
        <v>1.7683821877549965E-5</v>
      </c>
      <c r="G367" s="5">
        <f>$Q$3*'Summary statistics'!G368</f>
        <v>-2.262894640299284E-4</v>
      </c>
      <c r="H367" s="5">
        <f>$R$3*'Summary statistics'!H368</f>
        <v>1.6775680391122258E-3</v>
      </c>
      <c r="I367" s="5">
        <f>$S$3*'Summary statistics'!I368</f>
        <v>2.6600579778422542E-3</v>
      </c>
      <c r="J367" s="5">
        <f t="shared" si="6"/>
        <v>2.4540707079488966E-3</v>
      </c>
    </row>
    <row r="368" spans="1:10" x14ac:dyDescent="0.2">
      <c r="A368" s="1">
        <v>44372</v>
      </c>
      <c r="B368" s="5">
        <f>$L$3*'Summary statistics'!B369</f>
        <v>9.7215700504776491E-4</v>
      </c>
      <c r="C368" s="5">
        <f>$M$3*'Summary statistics'!C369</f>
        <v>-4.4327819701339569E-4</v>
      </c>
      <c r="D368" s="5">
        <f>$N$3*'Summary statistics'!D369</f>
        <v>2.4940942875865497E-3</v>
      </c>
      <c r="E368" s="5">
        <f>$O$3*'Summary statistics'!E369</f>
        <v>1.4856520897674847E-4</v>
      </c>
      <c r="F368" s="5">
        <f>$P$3*'Summary statistics'!F369</f>
        <v>4.6568588562691197E-5</v>
      </c>
      <c r="G368" s="5">
        <f>$Q$3*'Summary statistics'!G369</f>
        <v>-5.0867503006270279E-6</v>
      </c>
      <c r="H368" s="5">
        <f>$R$3*'Summary statistics'!H369</f>
        <v>6.5912919364548997E-3</v>
      </c>
      <c r="I368" s="5">
        <f>$S$3*'Summary statistics'!I369</f>
        <v>1.849893081129896E-3</v>
      </c>
      <c r="J368" s="5">
        <f t="shared" si="6"/>
        <v>1.1654205160444528E-2</v>
      </c>
    </row>
    <row r="369" spans="1:10" x14ac:dyDescent="0.2">
      <c r="A369" s="1">
        <v>44375</v>
      </c>
      <c r="B369" s="5">
        <f>$L$3*'Summary statistics'!B370</f>
        <v>1.0250558019424281E-4</v>
      </c>
      <c r="C369" s="5">
        <f>$M$3*'Summary statistics'!C370</f>
        <v>2.7417919713221338E-5</v>
      </c>
      <c r="D369" s="5">
        <f>$N$3*'Summary statistics'!D370</f>
        <v>1.1044619569932337E-3</v>
      </c>
      <c r="E369" s="5">
        <f>$O$3*'Summary statistics'!E370</f>
        <v>-3.5300886479162414E-4</v>
      </c>
      <c r="F369" s="5">
        <f>$P$3*'Summary statistics'!F370</f>
        <v>-2.7569631209960562E-4</v>
      </c>
      <c r="G369" s="5">
        <f>$Q$3*'Summary statistics'!G370</f>
        <v>-4.0130269826766919E-4</v>
      </c>
      <c r="H369" s="5">
        <f>$R$3*'Summary statistics'!H370</f>
        <v>1.8354865093748048E-3</v>
      </c>
      <c r="I369" s="5">
        <f>$S$3*'Summary statistics'!I370</f>
        <v>2.2184910907335168E-4</v>
      </c>
      <c r="J369" s="5">
        <f t="shared" si="6"/>
        <v>2.2617132001899556E-3</v>
      </c>
    </row>
    <row r="370" spans="1:10" x14ac:dyDescent="0.2">
      <c r="A370" s="1">
        <v>44376</v>
      </c>
      <c r="B370" s="5">
        <f>$L$3*'Summary statistics'!B371</f>
        <v>1.56986266218308E-4</v>
      </c>
      <c r="C370" s="5">
        <f>$M$3*'Summary statistics'!C371</f>
        <v>1.9119224639669615E-4</v>
      </c>
      <c r="D370" s="5">
        <f>$N$3*'Summary statistics'!D371</f>
        <v>-6.5143885682823028E-4</v>
      </c>
      <c r="E370" s="5">
        <f>$O$3*'Summary statistics'!E371</f>
        <v>3.2139425452735391E-4</v>
      </c>
      <c r="F370" s="5">
        <f>$P$3*'Summary statistics'!F371</f>
        <v>1.2931195900744297E-4</v>
      </c>
      <c r="G370" s="5">
        <f>$Q$3*'Summary statistics'!G371</f>
        <v>4.1147529340412328E-4</v>
      </c>
      <c r="H370" s="5">
        <f>$R$3*'Summary statistics'!H371</f>
        <v>1.5963128758682786E-3</v>
      </c>
      <c r="I370" s="5">
        <f>$S$3*'Summary statistics'!I371</f>
        <v>1.0617863316889672E-3</v>
      </c>
      <c r="J370" s="5">
        <f t="shared" si="6"/>
        <v>3.2170203702829398E-3</v>
      </c>
    </row>
    <row r="371" spans="1:10" x14ac:dyDescent="0.2">
      <c r="A371" s="1">
        <v>44377</v>
      </c>
      <c r="B371" s="5">
        <f>$L$3*'Summary statistics'!B372</f>
        <v>8.597618696282969E-5</v>
      </c>
      <c r="C371" s="5">
        <f>$M$3*'Summary statistics'!C372</f>
        <v>6.763693697126919E-4</v>
      </c>
      <c r="D371" s="5">
        <f>$N$3*'Summary statistics'!D372</f>
        <v>-1.2362929302041708E-3</v>
      </c>
      <c r="E371" s="5">
        <f>$O$3*'Summary statistics'!E372</f>
        <v>-1.027160736732382E-4</v>
      </c>
      <c r="F371" s="5">
        <f>$P$3*'Summary statistics'!F372</f>
        <v>8.3740015176415173E-5</v>
      </c>
      <c r="G371" s="5">
        <f>$Q$3*'Summary statistics'!G372</f>
        <v>1.5215589637115738E-4</v>
      </c>
      <c r="H371" s="5">
        <f>$R$3*'Summary statistics'!H372</f>
        <v>2.6547198614507751E-3</v>
      </c>
      <c r="I371" s="5">
        <f>$S$3*'Summary statistics'!I372</f>
        <v>4.1664439966488907E-3</v>
      </c>
      <c r="J371" s="5">
        <f t="shared" si="6"/>
        <v>6.480396322445351E-3</v>
      </c>
    </row>
    <row r="372" spans="1:10" x14ac:dyDescent="0.2">
      <c r="A372" s="1">
        <v>44378</v>
      </c>
      <c r="B372" s="5">
        <f>$L$3*'Summary statistics'!B373</f>
        <v>3.0275672891655846E-4</v>
      </c>
      <c r="C372" s="5">
        <f>$M$3*'Summary statistics'!C373</f>
        <v>-2.6597515053308024E-5</v>
      </c>
      <c r="D372" s="5">
        <f>$N$3*'Summary statistics'!D373</f>
        <v>2.288882419037555E-4</v>
      </c>
      <c r="E372" s="5">
        <f>$O$3*'Summary statistics'!E373</f>
        <v>4.3563296573160247E-4</v>
      </c>
      <c r="F372" s="5">
        <f>$P$3*'Summary statistics'!F373</f>
        <v>1.0433105366428442E-4</v>
      </c>
      <c r="G372" s="5">
        <f>$Q$3*'Summary statistics'!G373</f>
        <v>-3.2054394602868774E-5</v>
      </c>
      <c r="H372" s="5">
        <f>$R$3*'Summary statistics'!H373</f>
        <v>4.3609559846352993E-4</v>
      </c>
      <c r="I372" s="5">
        <f>$S$3*'Summary statistics'!I373</f>
        <v>5.9776945850913334E-3</v>
      </c>
      <c r="J372" s="5">
        <f t="shared" si="6"/>
        <v>7.4267472641148871E-3</v>
      </c>
    </row>
    <row r="373" spans="1:10" x14ac:dyDescent="0.2">
      <c r="A373" s="1">
        <v>44379</v>
      </c>
      <c r="B373" s="5">
        <f>$L$3*'Summary statistics'!B374</f>
        <v>-8.1459151545157057E-4</v>
      </c>
      <c r="C373" s="5">
        <f>$M$3*'Summary statistics'!C374</f>
        <v>-1.1479751041852549E-3</v>
      </c>
      <c r="D373" s="5">
        <f>$N$3*'Summary statistics'!D374</f>
        <v>4.5929624445130431E-5</v>
      </c>
      <c r="E373" s="5">
        <f>$O$3*'Summary statistics'!E374</f>
        <v>-4.0390455761654236E-4</v>
      </c>
      <c r="F373" s="5">
        <f>$P$3*'Summary statistics'!F374</f>
        <v>2.9963060187879718E-4</v>
      </c>
      <c r="G373" s="5">
        <f>$Q$3*'Summary statistics'!G374</f>
        <v>1.6494891175198822E-4</v>
      </c>
      <c r="H373" s="5">
        <f>$R$3*'Summary statistics'!H374</f>
        <v>-3.4543803656104282E-5</v>
      </c>
      <c r="I373" s="5">
        <f>$S$3*'Summary statistics'!I374</f>
        <v>1.0635478182498424E-3</v>
      </c>
      <c r="J373" s="5">
        <f t="shared" si="6"/>
        <v>-8.2695802458371379E-4</v>
      </c>
    </row>
    <row r="374" spans="1:10" x14ac:dyDescent="0.2">
      <c r="A374" s="1">
        <v>44384</v>
      </c>
      <c r="B374" s="5">
        <f>$L$3*'Summary statistics'!B375</f>
        <v>7.2177683099924797E-4</v>
      </c>
      <c r="C374" s="5">
        <f>$M$3*'Summary statistics'!C375</f>
        <v>2.9134684233581433E-4</v>
      </c>
      <c r="D374" s="5">
        <f>$N$3*'Summary statistics'!D375</f>
        <v>-8.5762553690394555E-4</v>
      </c>
      <c r="E374" s="5">
        <f>$O$3*'Summary statistics'!E375</f>
        <v>-1.5569701808215017E-4</v>
      </c>
      <c r="F374" s="5">
        <f>$P$3*'Summary statistics'!F375</f>
        <v>-3.0139477178300797E-5</v>
      </c>
      <c r="G374" s="5">
        <f>$Q$3*'Summary statistics'!G375</f>
        <v>1.0219349737203753E-4</v>
      </c>
      <c r="H374" s="5">
        <f>$R$3*'Summary statistics'!H375</f>
        <v>1.2976035302055939E-3</v>
      </c>
      <c r="I374" s="5">
        <f>$S$3*'Summary statistics'!I375</f>
        <v>-6.8782937732591023E-3</v>
      </c>
      <c r="J374" s="5">
        <f t="shared" si="6"/>
        <v>-5.5088351045108046E-3</v>
      </c>
    </row>
    <row r="375" spans="1:10" x14ac:dyDescent="0.2">
      <c r="A375" s="1">
        <v>44385</v>
      </c>
      <c r="B375" s="5">
        <f>$L$3*'Summary statistics'!B376</f>
        <v>-1.0866625432610086E-4</v>
      </c>
      <c r="C375" s="5">
        <f>$M$3*'Summary statistics'!C376</f>
        <v>6.2762814276575904E-4</v>
      </c>
      <c r="D375" s="5">
        <f>$N$3*'Summary statistics'!D376</f>
        <v>7.9817313604804902E-4</v>
      </c>
      <c r="E375" s="5">
        <f>$O$3*'Summary statistics'!E376</f>
        <v>2.7028189751869444E-4</v>
      </c>
      <c r="F375" s="5">
        <f>$P$3*'Summary statistics'!F376</f>
        <v>1.6458606338157149E-4</v>
      </c>
      <c r="G375" s="5">
        <f>$Q$3*'Summary statistics'!G376</f>
        <v>6.1808592943961537E-5</v>
      </c>
      <c r="H375" s="5">
        <f>$R$3*'Summary statistics'!H376</f>
        <v>-4.2309028813909818E-4</v>
      </c>
      <c r="I375" s="5">
        <f>$S$3*'Summary statistics'!I376</f>
        <v>8.971863934856739E-3</v>
      </c>
      <c r="J375" s="5">
        <f t="shared" si="6"/>
        <v>1.0362585225049575E-2</v>
      </c>
    </row>
    <row r="376" spans="1:10" x14ac:dyDescent="0.2">
      <c r="A376" s="1">
        <v>44386</v>
      </c>
      <c r="B376" s="5">
        <f>$L$3*'Summary statistics'!B377</f>
        <v>5.7737574173831626E-4</v>
      </c>
      <c r="C376" s="5">
        <f>$M$3*'Summary statistics'!C377</f>
        <v>-1.7681823072270277E-4</v>
      </c>
      <c r="D376" s="5">
        <f>$N$3*'Summary statistics'!D377</f>
        <v>-5.8451205518241965E-4</v>
      </c>
      <c r="E376" s="5">
        <f>$O$3*'Summary statistics'!E377</f>
        <v>5.444977161186426E-6</v>
      </c>
      <c r="F376" s="5">
        <f>$P$3*'Summary statistics'!F377</f>
        <v>-7.426284522978162E-5</v>
      </c>
      <c r="G376" s="5">
        <f>$Q$3*'Summary statistics'!G377</f>
        <v>1.0010427631080226E-5</v>
      </c>
      <c r="H376" s="5">
        <f>$R$3*'Summary statistics'!H377</f>
        <v>-4.1880612103975257E-3</v>
      </c>
      <c r="I376" s="5">
        <f>$S$3*'Summary statistics'!I377</f>
        <v>2.7561717791514534E-3</v>
      </c>
      <c r="J376" s="5">
        <f t="shared" si="6"/>
        <v>-1.6746514158503933E-3</v>
      </c>
    </row>
    <row r="377" spans="1:10" x14ac:dyDescent="0.2">
      <c r="A377" s="1">
        <v>44389</v>
      </c>
      <c r="B377" s="5">
        <f>$L$3*'Summary statistics'!B378</f>
        <v>-4.067995421239222E-4</v>
      </c>
      <c r="C377" s="5">
        <f>$M$3*'Summary statistics'!C378</f>
        <v>4.4001060934125395E-4</v>
      </c>
      <c r="D377" s="5">
        <f>$N$3*'Summary statistics'!D378</f>
        <v>-3.340548117671004E-4</v>
      </c>
      <c r="E377" s="5">
        <f>$O$3*'Summary statistics'!E378</f>
        <v>-1.0800415421484767E-4</v>
      </c>
      <c r="F377" s="5">
        <f>$P$3*'Summary statistics'!F378</f>
        <v>6.3214647329376742E-5</v>
      </c>
      <c r="G377" s="5">
        <f>$Q$3*'Summary statistics'!G378</f>
        <v>4.3338036595661577E-5</v>
      </c>
      <c r="H377" s="5">
        <f>$R$3*'Summary statistics'!H378</f>
        <v>-1.2512371889049081E-3</v>
      </c>
      <c r="I377" s="5">
        <f>$S$3*'Summary statistics'!I378</f>
        <v>-2.8184231741176977E-3</v>
      </c>
      <c r="J377" s="5">
        <f t="shared" si="6"/>
        <v>-4.3719555778621837E-3</v>
      </c>
    </row>
    <row r="378" spans="1:10" x14ac:dyDescent="0.2">
      <c r="A378" s="1">
        <v>44390</v>
      </c>
      <c r="B378" s="5">
        <f>$L$3*'Summary statistics'!B379</f>
        <v>-2.7965732474750921E-4</v>
      </c>
      <c r="C378" s="5">
        <f>$M$3*'Summary statistics'!C379</f>
        <v>-8.1649212417500886E-4</v>
      </c>
      <c r="D378" s="5">
        <f>$N$3*'Summary statistics'!D379</f>
        <v>8.072507950481042E-5</v>
      </c>
      <c r="E378" s="5">
        <f>$O$3*'Summary statistics'!E379</f>
        <v>1.4282745748917644E-4</v>
      </c>
      <c r="F378" s="5">
        <f>$P$3*'Summary statistics'!F379</f>
        <v>2.3738262576474334E-4</v>
      </c>
      <c r="G378" s="5">
        <f>$Q$3*'Summary statistics'!G379</f>
        <v>1.4785375570756357E-4</v>
      </c>
      <c r="H378" s="5">
        <f>$R$3*'Summary statistics'!H379</f>
        <v>2.2958286375290233E-3</v>
      </c>
      <c r="I378" s="5">
        <f>$S$3*'Summary statistics'!I379</f>
        <v>9.3143382005458496E-4</v>
      </c>
      <c r="J378" s="5">
        <f t="shared" si="6"/>
        <v>2.7399019271273839E-3</v>
      </c>
    </row>
    <row r="379" spans="1:10" x14ac:dyDescent="0.2">
      <c r="A379" s="1">
        <v>44391</v>
      </c>
      <c r="B379" s="5">
        <f>$L$3*'Summary statistics'!B380</f>
        <v>-3.6137014980680679E-4</v>
      </c>
      <c r="C379" s="5">
        <f>$M$3*'Summary statistics'!C380</f>
        <v>-5.8415785739082248E-4</v>
      </c>
      <c r="D379" s="5">
        <f>$N$3*'Summary statistics'!D380</f>
        <v>-8.6629570063663757E-4</v>
      </c>
      <c r="E379" s="5">
        <f>$O$3*'Summary statistics'!E380</f>
        <v>1.3345835389829964E-4</v>
      </c>
      <c r="F379" s="5">
        <f>$P$3*'Summary statistics'!F380</f>
        <v>6.2553782122110114E-5</v>
      </c>
      <c r="G379" s="5">
        <f>$Q$3*'Summary statistics'!G380</f>
        <v>2.1131100290833335E-4</v>
      </c>
      <c r="H379" s="5">
        <f>$R$3*'Summary statistics'!H380</f>
        <v>2.1345785682110384E-3</v>
      </c>
      <c r="I379" s="5">
        <f>$S$3*'Summary statistics'!I380</f>
        <v>-2.6140551495972297E-3</v>
      </c>
      <c r="J379" s="5">
        <f t="shared" si="6"/>
        <v>-1.8839771502917151E-3</v>
      </c>
    </row>
    <row r="380" spans="1:10" x14ac:dyDescent="0.2">
      <c r="A380" s="1">
        <v>44392</v>
      </c>
      <c r="B380" s="5">
        <f>$L$3*'Summary statistics'!B381</f>
        <v>4.7045127493991641E-4</v>
      </c>
      <c r="C380" s="5">
        <f>$M$3*'Summary statistics'!C381</f>
        <v>6.3731081372724589E-5</v>
      </c>
      <c r="D380" s="5">
        <f>$N$3*'Summary statistics'!D381</f>
        <v>-4.034935004987439E-4</v>
      </c>
      <c r="E380" s="5">
        <f>$O$3*'Summary statistics'!E381</f>
        <v>-6.5588676851498055E-4</v>
      </c>
      <c r="F380" s="5">
        <f>$P$3*'Summary statistics'!F381</f>
        <v>-2.1954004834041577E-4</v>
      </c>
      <c r="G380" s="5">
        <f>$Q$3*'Summary statistics'!G381</f>
        <v>-5.7625282449384077E-5</v>
      </c>
      <c r="H380" s="5">
        <f>$R$3*'Summary statistics'!H381</f>
        <v>-1.114612613166891E-3</v>
      </c>
      <c r="I380" s="5">
        <f>$S$3*'Summary statistics'!I381</f>
        <v>-6.0540003133584871E-3</v>
      </c>
      <c r="J380" s="5">
        <f t="shared" si="6"/>
        <v>-7.9709761700162609E-3</v>
      </c>
    </row>
    <row r="381" spans="1:10" x14ac:dyDescent="0.2">
      <c r="A381" s="1">
        <v>44393</v>
      </c>
      <c r="B381" s="5">
        <f>$L$3*'Summary statistics'!B382</f>
        <v>8.0509821641194085E-4</v>
      </c>
      <c r="C381" s="5">
        <f>$M$3*'Summary statistics'!C382</f>
        <v>-2.2293007478178767E-3</v>
      </c>
      <c r="D381" s="5">
        <f>$N$3*'Summary statistics'!D382</f>
        <v>-5.1128681314115652E-4</v>
      </c>
      <c r="E381" s="5">
        <f>$O$3*'Summary statistics'!E382</f>
        <v>-7.3032500575276826E-4</v>
      </c>
      <c r="F381" s="5">
        <f>$P$3*'Summary statistics'!F382</f>
        <v>-9.1448831293229561E-5</v>
      </c>
      <c r="G381" s="5">
        <f>$Q$3*'Summary statistics'!G382</f>
        <v>1.0364197344346283E-4</v>
      </c>
      <c r="H381" s="5">
        <f>$R$3*'Summary statistics'!H382</f>
        <v>1.4661586034375111E-3</v>
      </c>
      <c r="I381" s="5">
        <f>$S$3*'Summary statistics'!I382</f>
        <v>-1.2771140292425398E-2</v>
      </c>
      <c r="J381" s="5">
        <f t="shared" si="6"/>
        <v>-1.3958602897137514E-2</v>
      </c>
    </row>
    <row r="382" spans="1:10" x14ac:dyDescent="0.2">
      <c r="A382" s="1">
        <v>44396</v>
      </c>
      <c r="B382" s="5">
        <f>$L$3*'Summary statistics'!B383</f>
        <v>7.2412199031908096E-4</v>
      </c>
      <c r="C382" s="5">
        <f>$M$3*'Summary statistics'!C383</f>
        <v>4.2695696735183192E-4</v>
      </c>
      <c r="D382" s="5">
        <f>$N$3*'Summary statistics'!D383</f>
        <v>-9.8346957769036717E-4</v>
      </c>
      <c r="E382" s="5">
        <f>$O$3*'Summary statistics'!E383</f>
        <v>-1.6981413227807539E-4</v>
      </c>
      <c r="F382" s="5">
        <f>$P$3*'Summary statistics'!F383</f>
        <v>3.4721952490287491E-5</v>
      </c>
      <c r="G382" s="5">
        <f>$Q$3*'Summary statistics'!G383</f>
        <v>-2.4241870054235475E-4</v>
      </c>
      <c r="H382" s="5">
        <f>$R$3*'Summary statistics'!H383</f>
        <v>-7.8054230908731841E-5</v>
      </c>
      <c r="I382" s="5">
        <f>$S$3*'Summary statistics'!I383</f>
        <v>1.2040535654790302E-2</v>
      </c>
      <c r="J382" s="5">
        <f t="shared" si="6"/>
        <v>1.1752579923531972E-2</v>
      </c>
    </row>
    <row r="383" spans="1:10" x14ac:dyDescent="0.2">
      <c r="A383" s="1">
        <v>44397</v>
      </c>
      <c r="B383" s="5">
        <f>$L$3*'Summary statistics'!B384</f>
        <v>6.0536497415639623E-4</v>
      </c>
      <c r="C383" s="5">
        <f>$M$3*'Summary statistics'!C384</f>
        <v>1.1951454003058402E-3</v>
      </c>
      <c r="D383" s="5">
        <f>$N$3*'Summary statistics'!D384</f>
        <v>2.1580979139808475E-3</v>
      </c>
      <c r="E383" s="5">
        <f>$O$3*'Summary statistics'!E384</f>
        <v>2.9566717298520429E-4</v>
      </c>
      <c r="F383" s="5">
        <f>$P$3*'Summary statistics'!F384</f>
        <v>-1.2646442500119457E-4</v>
      </c>
      <c r="G383" s="5">
        <f>$Q$3*'Summary statistics'!G384</f>
        <v>3.0966684843534119E-4</v>
      </c>
      <c r="H383" s="5">
        <f>$R$3*'Summary statistics'!H384</f>
        <v>6.2274409188994124E-4</v>
      </c>
      <c r="I383" s="5">
        <f>$S$3*'Summary statistics'!I384</f>
        <v>6.5386972928876174E-3</v>
      </c>
      <c r="J383" s="5">
        <f t="shared" si="6"/>
        <v>1.1598919269639994E-2</v>
      </c>
    </row>
    <row r="384" spans="1:10" x14ac:dyDescent="0.2">
      <c r="A384" s="1">
        <v>44398</v>
      </c>
      <c r="B384" s="5">
        <f>$L$3*'Summary statistics'!B385</f>
        <v>3.1578891104123063E-4</v>
      </c>
      <c r="C384" s="5">
        <f>$M$3*'Summary statistics'!C385</f>
        <v>6.469582370795281E-4</v>
      </c>
      <c r="D384" s="5">
        <f>$N$3*'Summary statistics'!D385</f>
        <v>1.4855510736873123E-4</v>
      </c>
      <c r="E384" s="5">
        <f>$O$3*'Summary statistics'!E385</f>
        <v>1.4219161980724308E-4</v>
      </c>
      <c r="F384" s="5">
        <f>$P$3*'Summary statistics'!F385</f>
        <v>3.1668622807089696E-5</v>
      </c>
      <c r="G384" s="5">
        <f>$Q$3*'Summary statistics'!G385</f>
        <v>1.0792173798321956E-4</v>
      </c>
      <c r="H384" s="5">
        <f>$R$3*'Summary statistics'!H385</f>
        <v>2.6049080237246121E-3</v>
      </c>
      <c r="I384" s="5">
        <f>$S$3*'Summary statistics'!I385</f>
        <v>1.6117041905942308E-3</v>
      </c>
      <c r="J384" s="5">
        <f t="shared" si="6"/>
        <v>5.6096964504058853E-3</v>
      </c>
    </row>
    <row r="385" spans="1:10" x14ac:dyDescent="0.2">
      <c r="A385" s="1">
        <v>44399</v>
      </c>
      <c r="B385" s="5">
        <f>$L$3*'Summary statistics'!B386</f>
        <v>4.039683886629872E-4</v>
      </c>
      <c r="C385" s="5">
        <f>$M$3*'Summary statistics'!C386</f>
        <v>6.3500909198482952E-5</v>
      </c>
      <c r="D385" s="5">
        <f>$N$3*'Summary statistics'!D386</f>
        <v>1.1311743574576676E-3</v>
      </c>
      <c r="E385" s="5">
        <f>$O$3*'Summary statistics'!E386</f>
        <v>-1.670914561388418E-4</v>
      </c>
      <c r="F385" s="5">
        <f>$P$3*'Summary statistics'!F386</f>
        <v>-5.7028818477572532E-5</v>
      </c>
      <c r="G385" s="5">
        <f>$Q$3*'Summary statistics'!G386</f>
        <v>-9.9731562043109927E-5</v>
      </c>
      <c r="H385" s="5">
        <f>$R$3*'Summary statistics'!H386</f>
        <v>1.0308553302956128E-4</v>
      </c>
      <c r="I385" s="5">
        <f>$S$3*'Summary statistics'!I386</f>
        <v>8.0772685690149761E-3</v>
      </c>
      <c r="J385" s="5">
        <f t="shared" si="6"/>
        <v>9.4551459207041499E-3</v>
      </c>
    </row>
    <row r="386" spans="1:10" x14ac:dyDescent="0.2">
      <c r="A386" s="1">
        <v>44400</v>
      </c>
      <c r="B386" s="5">
        <f>$L$3*'Summary statistics'!B387</f>
        <v>2.9404817247279217E-4</v>
      </c>
      <c r="C386" s="5">
        <f>$M$3*'Summary statistics'!C387</f>
        <v>-6.3500909198482803E-5</v>
      </c>
      <c r="D386" s="5">
        <f>$N$3*'Summary statistics'!D387</f>
        <v>2.9640430716959161E-3</v>
      </c>
      <c r="E386" s="5">
        <f>$O$3*'Summary statistics'!E387</f>
        <v>9.6084101892189737E-5</v>
      </c>
      <c r="F386" s="5">
        <f>$P$3*'Summary statistics'!F387</f>
        <v>-4.1258387778102296E-5</v>
      </c>
      <c r="G386" s="5">
        <f>$Q$3*'Summary statistics'!G387</f>
        <v>4.2551110102004553E-5</v>
      </c>
      <c r="H386" s="5">
        <f>$R$3*'Summary statistics'!H387</f>
        <v>-5.9714206992887023E-3</v>
      </c>
      <c r="I386" s="5">
        <f>$S$3*'Summary statistics'!I387</f>
        <v>1.8890594388009203E-3</v>
      </c>
      <c r="J386" s="5">
        <f t="shared" si="6"/>
        <v>-7.9039410130146487E-4</v>
      </c>
    </row>
    <row r="387" spans="1:10" x14ac:dyDescent="0.2">
      <c r="A387" s="1">
        <v>44403</v>
      </c>
      <c r="B387" s="5">
        <f>$L$3*'Summary statistics'!B388</f>
        <v>-9.273345000307008E-4</v>
      </c>
      <c r="C387" s="5">
        <f>$M$3*'Summary statistics'!C388</f>
        <v>-1.0349093829204725E-4</v>
      </c>
      <c r="D387" s="5">
        <f>$N$3*'Summary statistics'!D388</f>
        <v>1.6205416900064128E-3</v>
      </c>
      <c r="E387" s="5">
        <f>$O$3*'Summary statistics'!E388</f>
        <v>-7.6512210000449809E-4</v>
      </c>
      <c r="F387" s="5">
        <f>$P$3*'Summary statistics'!F388</f>
        <v>9.5264558497772421E-6</v>
      </c>
      <c r="G387" s="5">
        <f>$Q$3*'Summary statistics'!G388</f>
        <v>-1.0321408053643767E-4</v>
      </c>
      <c r="H387" s="5">
        <f>$R$3*'Summary statistics'!H388</f>
        <v>2.7875535103279248E-3</v>
      </c>
      <c r="I387" s="5">
        <f>$S$3*'Summary statistics'!I388</f>
        <v>-3.7662317440319421E-3</v>
      </c>
      <c r="J387" s="5">
        <f t="shared" ref="J387:J450" si="7">SUM(B387:I387)</f>
        <v>-1.2477717067115113E-3</v>
      </c>
    </row>
    <row r="388" spans="1:10" x14ac:dyDescent="0.2">
      <c r="A388" s="1">
        <v>44404</v>
      </c>
      <c r="B388" s="5">
        <f>$L$3*'Summary statistics'!B389</f>
        <v>5.2046711454601193E-4</v>
      </c>
      <c r="C388" s="5">
        <f>$M$3*'Summary statistics'!C389</f>
        <v>2.9357182945340349E-4</v>
      </c>
      <c r="D388" s="5">
        <f>$N$3*'Summary statistics'!D389</f>
        <v>3.9642022349599675E-4</v>
      </c>
      <c r="E388" s="5">
        <f>$O$3*'Summary statistics'!E389</f>
        <v>2.6306714594740381E-4</v>
      </c>
      <c r="F388" s="5">
        <f>$P$3*'Summary statistics'!F389</f>
        <v>-1.5875220768854466E-6</v>
      </c>
      <c r="G388" s="5">
        <f>$Q$3*'Summary statistics'!G389</f>
        <v>-2.2078256615537989E-4</v>
      </c>
      <c r="H388" s="5">
        <f>$R$3*'Summary statistics'!H389</f>
        <v>-1.2786968507655225E-4</v>
      </c>
      <c r="I388" s="5">
        <f>$S$3*'Summary statistics'!I389</f>
        <v>-1.4723742416972426E-4</v>
      </c>
      <c r="J388" s="5">
        <f t="shared" si="7"/>
        <v>9.7604911596427431E-4</v>
      </c>
    </row>
    <row r="389" spans="1:10" x14ac:dyDescent="0.2">
      <c r="A389" s="1">
        <v>44405</v>
      </c>
      <c r="B389" s="5">
        <f>$L$3*'Summary statistics'!B390</f>
        <v>1.057810485295926E-4</v>
      </c>
      <c r="C389" s="5">
        <f>$M$3*'Summary statistics'!C390</f>
        <v>4.8138741845214506E-4</v>
      </c>
      <c r="D389" s="5">
        <f>$N$3*'Summary statistics'!D390</f>
        <v>-1.2856403616075983E-6</v>
      </c>
      <c r="E389" s="5">
        <f>$O$3*'Summary statistics'!E390</f>
        <v>1.0209397770935661E-3</v>
      </c>
      <c r="F389" s="5">
        <f>$P$3*'Summary statistics'!F390</f>
        <v>5.6743912736667297E-4</v>
      </c>
      <c r="G389" s="5">
        <f>$Q$3*'Summary statistics'!G390</f>
        <v>-4.4843035425528693E-4</v>
      </c>
      <c r="H389" s="5">
        <f>$R$3*'Summary statistics'!H390</f>
        <v>3.5040480764080961E-3</v>
      </c>
      <c r="I389" s="5">
        <f>$S$3*'Summary statistics'!I390</f>
        <v>3.3560900939680577E-3</v>
      </c>
      <c r="J389" s="5">
        <f t="shared" si="7"/>
        <v>8.5859695472012363E-3</v>
      </c>
    </row>
    <row r="390" spans="1:10" x14ac:dyDescent="0.2">
      <c r="A390" s="1">
        <v>44406</v>
      </c>
      <c r="B390" s="5">
        <f>$L$3*'Summary statistics'!B391</f>
        <v>-1.0393362537964627E-3</v>
      </c>
      <c r="C390" s="5">
        <f>$M$3*'Summary statistics'!C391</f>
        <v>1.2778460588381925E-4</v>
      </c>
      <c r="D390" s="5">
        <f>$N$3*'Summary statistics'!D391</f>
        <v>1.5310380861545613E-3</v>
      </c>
      <c r="E390" s="5">
        <f>$O$3*'Summary statistics'!E391</f>
        <v>-2.6161945985259371E-4</v>
      </c>
      <c r="F390" s="5">
        <f>$P$3*'Summary statistics'!F391</f>
        <v>-2.9095711142121047E-4</v>
      </c>
      <c r="G390" s="5">
        <f>$Q$3*'Summary statistics'!G391</f>
        <v>4.2857529538020467E-4</v>
      </c>
      <c r="H390" s="5">
        <f>$R$3*'Summary statistics'!H391</f>
        <v>-1.414006853549032E-3</v>
      </c>
      <c r="I390" s="5">
        <f>$S$3*'Summary statistics'!I391</f>
        <v>-4.33654590575461E-3</v>
      </c>
      <c r="J390" s="5">
        <f t="shared" si="7"/>
        <v>-5.2550675969553233E-3</v>
      </c>
    </row>
    <row r="391" spans="1:10" x14ac:dyDescent="0.2">
      <c r="A391" s="1">
        <v>44407</v>
      </c>
      <c r="B391" s="5">
        <f>$L$3*'Summary statistics'!B392</f>
        <v>1.5288608272805951E-4</v>
      </c>
      <c r="C391" s="5">
        <f>$M$3*'Summary statistics'!C392</f>
        <v>-1.0586865422605373E-3</v>
      </c>
      <c r="D391" s="5">
        <f>$N$3*'Summary statistics'!D392</f>
        <v>-2.1322996360241468E-3</v>
      </c>
      <c r="E391" s="5">
        <f>$O$3*'Summary statistics'!E392</f>
        <v>3.1297683189085412E-5</v>
      </c>
      <c r="F391" s="5">
        <f>$P$3*'Summary statistics'!F392</f>
        <v>7.8505925557422501E-5</v>
      </c>
      <c r="G391" s="5">
        <f>$Q$3*'Summary statistics'!G392</f>
        <v>2.3078823846762089E-4</v>
      </c>
      <c r="H391" s="5">
        <f>$R$3*'Summary statistics'!H392</f>
        <v>6.956725155924067E-4</v>
      </c>
      <c r="I391" s="5">
        <f>$S$3*'Summary statistics'!I392</f>
        <v>-1.484793255493285E-3</v>
      </c>
      <c r="J391" s="5">
        <f t="shared" si="7"/>
        <v>-3.4866289882433737E-3</v>
      </c>
    </row>
    <row r="392" spans="1:10" x14ac:dyDescent="0.2">
      <c r="A392" s="1">
        <v>44410</v>
      </c>
      <c r="B392" s="5">
        <f>$L$3*'Summary statistics'!B393</f>
        <v>6.6030857142715654E-4</v>
      </c>
      <c r="C392" s="5">
        <f>$M$3*'Summary statistics'!C393</f>
        <v>-2.8204995654726049E-4</v>
      </c>
      <c r="D392" s="5">
        <f>$N$3*'Summary statistics'!D393</f>
        <v>-7.674587884822909E-4</v>
      </c>
      <c r="E392" s="5">
        <f>$O$3*'Summary statistics'!E393</f>
        <v>7.8190668431773004E-6</v>
      </c>
      <c r="F392" s="5">
        <f>$P$3*'Summary statistics'!F393</f>
        <v>-1.2728815235660732E-4</v>
      </c>
      <c r="G392" s="5">
        <f>$Q$3*'Summary statistics'!G393</f>
        <v>5.904545319401577E-5</v>
      </c>
      <c r="H392" s="5">
        <f>$R$3*'Summary statistics'!H393</f>
        <v>-2.2751204031788153E-3</v>
      </c>
      <c r="I392" s="5">
        <f>$S$3*'Summary statistics'!I393</f>
        <v>6.5451327937376168E-3</v>
      </c>
      <c r="J392" s="5">
        <f t="shared" si="7"/>
        <v>3.8203885846369925E-3</v>
      </c>
    </row>
    <row r="393" spans="1:10" x14ac:dyDescent="0.2">
      <c r="A393" s="1">
        <v>44411</v>
      </c>
      <c r="B393" s="5">
        <f>$L$3*'Summary statistics'!B394</f>
        <v>9.1464307332869167E-4</v>
      </c>
      <c r="C393" s="5">
        <f>$M$3*'Summary statistics'!C394</f>
        <v>-9.9292153017126422E-4</v>
      </c>
      <c r="D393" s="5">
        <f>$N$3*'Summary statistics'!D394</f>
        <v>1.179171010743722E-3</v>
      </c>
      <c r="E393" s="5">
        <f>$O$3*'Summary statistics'!E394</f>
        <v>-1.3546027204434119E-4</v>
      </c>
      <c r="F393" s="5">
        <f>$P$3*'Summary statistics'!F394</f>
        <v>6.2991630242358321E-6</v>
      </c>
      <c r="G393" s="5">
        <f>$Q$3*'Summary statistics'!G394</f>
        <v>2.8367871108240465E-4</v>
      </c>
      <c r="H393" s="5">
        <f>$R$3*'Summary statistics'!H394</f>
        <v>1.7531726590716585E-3</v>
      </c>
      <c r="I393" s="5">
        <f>$S$3*'Summary statistics'!I394</f>
        <v>-3.7109324253512253E-3</v>
      </c>
      <c r="J393" s="5">
        <f t="shared" si="7"/>
        <v>-7.0234961031611807E-4</v>
      </c>
    </row>
    <row r="394" spans="1:10" x14ac:dyDescent="0.2">
      <c r="A394" s="1">
        <v>44412</v>
      </c>
      <c r="B394" s="5">
        <f>$L$3*'Summary statistics'!B395</f>
        <v>-1.2395433138852438E-4</v>
      </c>
      <c r="C394" s="5">
        <f>$M$3*'Summary statistics'!C395</f>
        <v>3.9139555309034084E-4</v>
      </c>
      <c r="D394" s="5">
        <f>$N$3*'Summary statistics'!D395</f>
        <v>8.013588081325863E-4</v>
      </c>
      <c r="E394" s="5">
        <f>$O$3*'Summary statistics'!E395</f>
        <v>-1.9027798455093222E-4</v>
      </c>
      <c r="F394" s="5">
        <f>$P$3*'Summary statistics'!F395</f>
        <v>-8.8314912729591866E-5</v>
      </c>
      <c r="G394" s="5">
        <f>$Q$3*'Summary statistics'!G395</f>
        <v>7.2909069347251997E-5</v>
      </c>
      <c r="H394" s="5">
        <f>$R$3*'Summary statistics'!H395</f>
        <v>1.0531114277987056E-3</v>
      </c>
      <c r="I394" s="5">
        <f>$S$3*'Summary statistics'!I395</f>
        <v>4.7863653868749668E-3</v>
      </c>
      <c r="J394" s="5">
        <f t="shared" si="7"/>
        <v>6.7025930165748029E-3</v>
      </c>
    </row>
    <row r="395" spans="1:10" x14ac:dyDescent="0.2">
      <c r="A395" s="1">
        <v>44413</v>
      </c>
      <c r="B395" s="5">
        <f>$L$3*'Summary statistics'!B396</f>
        <v>0</v>
      </c>
      <c r="C395" s="5">
        <f>$M$3*'Summary statistics'!C396</f>
        <v>-3.369458449846775E-4</v>
      </c>
      <c r="D395" s="5">
        <f>$N$3*'Summary statistics'!D396</f>
        <v>1.3172238530401131E-3</v>
      </c>
      <c r="E395" s="5">
        <f>$O$3*'Summary statistics'!E396</f>
        <v>-1.1126400857177775E-3</v>
      </c>
      <c r="F395" s="5">
        <f>$P$3*'Summary statistics'!F396</f>
        <v>-7.3272292631071172E-4</v>
      </c>
      <c r="G395" s="5">
        <f>$Q$3*'Summary statistics'!G396</f>
        <v>-1.2811957652021926E-4</v>
      </c>
      <c r="H395" s="5">
        <f>$R$3*'Summary statistics'!H396</f>
        <v>-1.3272141042269827E-4</v>
      </c>
      <c r="I395" s="5">
        <f>$S$3*'Summary statistics'!I396</f>
        <v>1.33910575594196E-3</v>
      </c>
      <c r="J395" s="5">
        <f t="shared" si="7"/>
        <v>2.1317976502598871E-4</v>
      </c>
    </row>
    <row r="396" spans="1:10" x14ac:dyDescent="0.2">
      <c r="A396" s="1">
        <v>44414</v>
      </c>
      <c r="B396" s="5">
        <f>$L$3*'Summary statistics'!B397</f>
        <v>-5.575089778166205E-4</v>
      </c>
      <c r="C396" s="5">
        <f>$M$3*'Summary statistics'!C397</f>
        <v>-7.6330706797277245E-4</v>
      </c>
      <c r="D396" s="5">
        <f>$N$3*'Summary statistics'!D397</f>
        <v>2.2392054439548665E-3</v>
      </c>
      <c r="E396" s="5">
        <f>$O$3*'Summary statistics'!E397</f>
        <v>-1.2692495597552726E-3</v>
      </c>
      <c r="F396" s="5">
        <f>$P$3*'Summary statistics'!F397</f>
        <v>-5.9935387019049589E-4</v>
      </c>
      <c r="G396" s="5">
        <f>$Q$3*'Summary statistics'!G397</f>
        <v>-4.876641306425533E-6</v>
      </c>
      <c r="H396" s="5">
        <f>$R$3*'Summary statistics'!H397</f>
        <v>-1.2982431404936795E-3</v>
      </c>
      <c r="I396" s="5">
        <f>$S$3*'Summary statistics'!I397</f>
        <v>-7.522943161492251E-4</v>
      </c>
      <c r="J396" s="5">
        <f t="shared" si="7"/>
        <v>-3.0056281297296248E-3</v>
      </c>
    </row>
    <row r="397" spans="1:10" x14ac:dyDescent="0.2">
      <c r="A397" s="1">
        <v>44417</v>
      </c>
      <c r="B397" s="5">
        <f>$L$3*'Summary statistics'!B398</f>
        <v>2.0335622196754788E-4</v>
      </c>
      <c r="C397" s="5">
        <f>$M$3*'Summary statistics'!C398</f>
        <v>7.6749121216586357E-4</v>
      </c>
      <c r="D397" s="5">
        <f>$N$3*'Summary statistics'!D398</f>
        <v>-4.2945909573248496E-4</v>
      </c>
      <c r="E397" s="5">
        <f>$O$3*'Summary statistics'!E398</f>
        <v>1.5063088464451206E-4</v>
      </c>
      <c r="F397" s="5">
        <f>$P$3*'Summary statistics'!F398</f>
        <v>8.5924203658804853E-5</v>
      </c>
      <c r="G397" s="5">
        <f>$Q$3*'Summary statistics'!G398</f>
        <v>1.1681027326764167E-4</v>
      </c>
      <c r="H397" s="5">
        <f>$R$3*'Summary statistics'!H398</f>
        <v>1.1509689571784852E-3</v>
      </c>
      <c r="I397" s="5">
        <f>$S$3*'Summary statistics'!I398</f>
        <v>7.937671891803692E-4</v>
      </c>
      <c r="J397" s="5">
        <f t="shared" si="7"/>
        <v>2.8394898463307396E-3</v>
      </c>
    </row>
    <row r="398" spans="1:10" x14ac:dyDescent="0.2">
      <c r="A398" s="1">
        <v>44418</v>
      </c>
      <c r="B398" s="5">
        <f>$L$3*'Summary statistics'!B399</f>
        <v>-2.1039438644984598E-4</v>
      </c>
      <c r="C398" s="5">
        <f>$M$3*'Summary statistics'!C399</f>
        <v>3.988514884128569E-4</v>
      </c>
      <c r="D398" s="5">
        <f>$N$3*'Summary statistics'!D399</f>
        <v>-1.8492205789283907E-5</v>
      </c>
      <c r="E398" s="5">
        <f>$O$3*'Summary statistics'!E399</f>
        <v>1.1701625327819946E-4</v>
      </c>
      <c r="F398" s="5">
        <f>$P$3*'Summary statistics'!F399</f>
        <v>3.5417547194221207E-4</v>
      </c>
      <c r="G398" s="5">
        <f>$Q$3*'Summary statistics'!G399</f>
        <v>-1.4446030734511774E-4</v>
      </c>
      <c r="H398" s="5">
        <f>$R$3*'Summary statistics'!H399</f>
        <v>2.898092119415387E-3</v>
      </c>
      <c r="I398" s="5">
        <f>$S$3*'Summary statistics'!I399</f>
        <v>1.9719857583935787E-3</v>
      </c>
      <c r="J398" s="5">
        <f t="shared" si="7"/>
        <v>5.3667741918579865E-3</v>
      </c>
    </row>
    <row r="399" spans="1:10" x14ac:dyDescent="0.2">
      <c r="A399" s="1">
        <v>44419</v>
      </c>
      <c r="B399" s="5">
        <f>$L$3*'Summary statistics'!B400</f>
        <v>-9.0097555448823662E-4</v>
      </c>
      <c r="C399" s="5">
        <f>$M$3*'Summary statistics'!C400</f>
        <v>-6.6089787621267126E-5</v>
      </c>
      <c r="D399" s="5">
        <f>$N$3*'Summary statistics'!D400</f>
        <v>-7.3738491652711115E-4</v>
      </c>
      <c r="E399" s="5">
        <f>$O$3*'Summary statistics'!E400</f>
        <v>-4.5613239933067301E-4</v>
      </c>
      <c r="F399" s="5">
        <f>$P$3*'Summary statistics'!F400</f>
        <v>-2.4454164202686787E-5</v>
      </c>
      <c r="G399" s="5">
        <f>$Q$3*'Summary statistics'!G400</f>
        <v>-6.3533721438057423E-5</v>
      </c>
      <c r="H399" s="5">
        <f>$R$3*'Summary statistics'!H400</f>
        <v>2.6234867487807522E-3</v>
      </c>
      <c r="I399" s="5">
        <f>$S$3*'Summary statistics'!I400</f>
        <v>2.3599843797722595E-3</v>
      </c>
      <c r="J399" s="5">
        <f t="shared" si="7"/>
        <v>2.7349005849449798E-3</v>
      </c>
    </row>
    <row r="400" spans="1:10" x14ac:dyDescent="0.2">
      <c r="A400" s="1">
        <v>44420</v>
      </c>
      <c r="B400" s="5">
        <f>$L$3*'Summary statistics'!B401</f>
        <v>-5.2789360478780348E-4</v>
      </c>
      <c r="C400" s="5">
        <f>$M$3*'Summary statistics'!C401</f>
        <v>-2.7007295647745214E-4</v>
      </c>
      <c r="D400" s="5">
        <f>$N$3*'Summary statistics'!D401</f>
        <v>2.1114272818345517E-3</v>
      </c>
      <c r="E400" s="5">
        <f>$O$3*'Summary statistics'!E401</f>
        <v>8.0793770794938878E-4</v>
      </c>
      <c r="F400" s="5">
        <f>$P$3*'Summary statistics'!F401</f>
        <v>4.2736531308714299E-4</v>
      </c>
      <c r="G400" s="5">
        <f>$Q$3*'Summary statistics'!G401</f>
        <v>2.2903396920368485E-4</v>
      </c>
      <c r="H400" s="5">
        <f>$R$3*'Summary statistics'!H401</f>
        <v>-1.161155043193362E-3</v>
      </c>
      <c r="I400" s="5">
        <f>$S$3*'Summary statistics'!I401</f>
        <v>1.2830336813679098E-3</v>
      </c>
      <c r="J400" s="5">
        <f t="shared" si="7"/>
        <v>2.8996763489840607E-3</v>
      </c>
    </row>
    <row r="401" spans="1:10" x14ac:dyDescent="0.2">
      <c r="A401" s="1">
        <v>44421</v>
      </c>
      <c r="B401" s="5">
        <f>$L$3*'Summary statistics'!B402</f>
        <v>6.2217686623783472E-4</v>
      </c>
      <c r="C401" s="5">
        <f>$M$3*'Summary statistics'!C402</f>
        <v>-4.8416605210759852E-4</v>
      </c>
      <c r="D401" s="5">
        <f>$N$3*'Summary statistics'!D402</f>
        <v>-1.1044296993055077E-3</v>
      </c>
      <c r="E401" s="5">
        <f>$O$3*'Summary statistics'!E402</f>
        <v>1.4414847598477524E-5</v>
      </c>
      <c r="F401" s="5">
        <f>$P$3*'Summary statistics'!F402</f>
        <v>1.8577900176340822E-4</v>
      </c>
      <c r="G401" s="5">
        <f>$Q$3*'Summary statistics'!G402</f>
        <v>-1.3134821023028619E-4</v>
      </c>
      <c r="H401" s="5">
        <f>$R$3*'Summary statistics'!H402</f>
        <v>2.1375618189920405E-3</v>
      </c>
      <c r="I401" s="5">
        <f>$S$3*'Summary statistics'!I402</f>
        <v>2.0850155862303407E-3</v>
      </c>
      <c r="J401" s="5">
        <f t="shared" si="7"/>
        <v>3.3250041591787092E-3</v>
      </c>
    </row>
    <row r="402" spans="1:10" x14ac:dyDescent="0.2">
      <c r="A402" s="1">
        <v>44424</v>
      </c>
      <c r="B402" s="5">
        <f>$L$3*'Summary statistics'!B403</f>
        <v>-8.0033132387452143E-4</v>
      </c>
      <c r="C402" s="5">
        <f>$M$3*'Summary statistics'!C403</f>
        <v>-2.9877774507702098E-4</v>
      </c>
      <c r="D402" s="5">
        <f>$N$3*'Summary statistics'!D403</f>
        <v>-8.2215411354498761E-4</v>
      </c>
      <c r="E402" s="5">
        <f>$O$3*'Summary statistics'!E403</f>
        <v>-1.5896473341586392E-4</v>
      </c>
      <c r="F402" s="5">
        <f>$P$3*'Summary statistics'!F403</f>
        <v>-3.1944802714446241E-5</v>
      </c>
      <c r="G402" s="5">
        <f>$Q$3*'Summary statistics'!G403</f>
        <v>1.7338166673683985E-4</v>
      </c>
      <c r="H402" s="5">
        <f>$R$3*'Summary statistics'!H403</f>
        <v>-6.8652201776173464E-4</v>
      </c>
      <c r="I402" s="5">
        <f>$S$3*'Summary statistics'!I403</f>
        <v>-5.6596866333515836E-3</v>
      </c>
      <c r="J402" s="5">
        <f t="shared" si="7"/>
        <v>-8.2849997030033182E-3</v>
      </c>
    </row>
    <row r="403" spans="1:10" x14ac:dyDescent="0.2">
      <c r="A403" s="1">
        <v>44425</v>
      </c>
      <c r="B403" s="5">
        <f>$L$3*'Summary statistics'!B404</f>
        <v>1.1147664774467599E-4</v>
      </c>
      <c r="C403" s="5">
        <f>$M$3*'Summary statistics'!C404</f>
        <v>-4.890042014141921E-4</v>
      </c>
      <c r="D403" s="5">
        <f>$N$3*'Summary statistics'!D404</f>
        <v>2.0578111595314839E-5</v>
      </c>
      <c r="E403" s="5">
        <f>$O$3*'Summary statistics'!E404</f>
        <v>-2.8765258886302643E-4</v>
      </c>
      <c r="F403" s="5">
        <f>$P$3*'Summary statistics'!F404</f>
        <v>-5.4388268561213288E-5</v>
      </c>
      <c r="G403" s="5">
        <f>$Q$3*'Summary statistics'!G404</f>
        <v>5.1648738179919315E-5</v>
      </c>
      <c r="H403" s="5">
        <f>$R$3*'Summary statistics'!H404</f>
        <v>-1.1044177773819302E-3</v>
      </c>
      <c r="I403" s="5">
        <f>$S$3*'Summary statistics'!I404</f>
        <v>-8.6453117761156797E-3</v>
      </c>
      <c r="J403" s="5">
        <f t="shared" si="7"/>
        <v>-1.0397071114816131E-2</v>
      </c>
    </row>
    <row r="404" spans="1:10" x14ac:dyDescent="0.2">
      <c r="A404" s="1">
        <v>44426</v>
      </c>
      <c r="B404" s="5">
        <f>$L$3*'Summary statistics'!B405</f>
        <v>-1.6364830695212598E-4</v>
      </c>
      <c r="C404" s="5">
        <f>$M$3*'Summary statistics'!C405</f>
        <v>-7.831915625645695E-4</v>
      </c>
      <c r="D404" s="5">
        <f>$N$3*'Summary statistics'!D405</f>
        <v>1.2695615022028546E-3</v>
      </c>
      <c r="E404" s="5">
        <f>$O$3*'Summary statistics'!E405</f>
        <v>-2.3517728107507762E-4</v>
      </c>
      <c r="F404" s="5">
        <f>$P$3*'Summary statistics'!F405</f>
        <v>-2.0822906117395029E-5</v>
      </c>
      <c r="G404" s="5">
        <f>$Q$3*'Summary statistics'!G405</f>
        <v>-2.4198721334263541E-5</v>
      </c>
      <c r="H404" s="5">
        <f>$R$3*'Summary statistics'!H405</f>
        <v>2.2521135989341319E-3</v>
      </c>
      <c r="I404" s="5">
        <f>$S$3*'Summary statistics'!I405</f>
        <v>1.0047616204595124E-3</v>
      </c>
      <c r="J404" s="5">
        <f t="shared" si="7"/>
        <v>3.2993979435530672E-3</v>
      </c>
    </row>
    <row r="405" spans="1:10" x14ac:dyDescent="0.2">
      <c r="A405" s="1">
        <v>44427</v>
      </c>
      <c r="B405" s="5">
        <f>$L$3*'Summary statistics'!B406</f>
        <v>1.5623004686335016E-4</v>
      </c>
      <c r="C405" s="5">
        <f>$M$3*'Summary statistics'!C406</f>
        <v>-6.2129036630804535E-4</v>
      </c>
      <c r="D405" s="5">
        <f>$N$3*'Summary statistics'!D406</f>
        <v>1.5277236293710509E-3</v>
      </c>
      <c r="E405" s="5">
        <f>$O$3*'Summary statistics'!E406</f>
        <v>-1.4550238909667875E-4</v>
      </c>
      <c r="F405" s="5">
        <f>$P$3*'Summary statistics'!F406</f>
        <v>1.4417474284393793E-5</v>
      </c>
      <c r="G405" s="5">
        <f>$Q$3*'Summary statistics'!G406</f>
        <v>2.7423669536958375E-5</v>
      </c>
      <c r="H405" s="5">
        <f>$R$3*'Summary statistics'!H406</f>
        <v>3.4823095559560226E-4</v>
      </c>
      <c r="I405" s="5">
        <f>$S$3*'Summary statistics'!I406</f>
        <v>6.4868617192618411E-3</v>
      </c>
      <c r="J405" s="5">
        <f t="shared" si="7"/>
        <v>7.7940947395084724E-3</v>
      </c>
    </row>
    <row r="406" spans="1:10" x14ac:dyDescent="0.2">
      <c r="A406" s="1">
        <v>44428</v>
      </c>
      <c r="B406" s="5">
        <f>$L$3*'Summary statistics'!B407</f>
        <v>6.8903141328758915E-4</v>
      </c>
      <c r="C406" s="5">
        <f>$M$3*'Summary statistics'!C407</f>
        <v>1.4829389902684959E-3</v>
      </c>
      <c r="D406" s="5">
        <f>$N$3*'Summary statistics'!D407</f>
        <v>1.2467400920108368E-4</v>
      </c>
      <c r="E406" s="5">
        <f>$O$3*'Summary statistics'!E407</f>
        <v>6.647091253211986E-4</v>
      </c>
      <c r="F406" s="5">
        <f>$P$3*'Summary statistics'!F407</f>
        <v>3.5492914281591749E-4</v>
      </c>
      <c r="G406" s="5">
        <f>$Q$3*'Summary statistics'!G407</f>
        <v>6.7639961696497062E-5</v>
      </c>
      <c r="H406" s="5">
        <f>$R$3*'Summary statistics'!H407</f>
        <v>-3.8708212981039124E-4</v>
      </c>
      <c r="I406" s="5">
        <f>$S$3*'Summary statistics'!I407</f>
        <v>6.7919445848797959E-3</v>
      </c>
      <c r="J406" s="5">
        <f t="shared" si="7"/>
        <v>9.7887850976601867E-3</v>
      </c>
    </row>
    <row r="407" spans="1:10" x14ac:dyDescent="0.2">
      <c r="A407" s="1">
        <v>44431</v>
      </c>
      <c r="B407" s="5">
        <f>$L$3*'Summary statistics'!B408</f>
        <v>-3.5710195764425369E-4</v>
      </c>
      <c r="C407" s="5">
        <f>$M$3*'Summary statistics'!C408</f>
        <v>8.1527853530090463E-4</v>
      </c>
      <c r="D407" s="5">
        <f>$N$3*'Summary statistics'!D408</f>
        <v>-1.0724240517685226E-3</v>
      </c>
      <c r="E407" s="5">
        <f>$O$3*'Summary statistics'!E408</f>
        <v>2.8601710985302659E-4</v>
      </c>
      <c r="F407" s="5">
        <f>$P$3*'Summary statistics'!F408</f>
        <v>3.4777664389734671E-5</v>
      </c>
      <c r="G407" s="5">
        <f>$Q$3*'Summary statistics'!G408</f>
        <v>8.9938241775416546E-5</v>
      </c>
      <c r="H407" s="5">
        <f>$R$3*'Summary statistics'!H408</f>
        <v>6.4068210997448324E-4</v>
      </c>
      <c r="I407" s="5">
        <f>$S$3*'Summary statistics'!I408</f>
        <v>1.1938742558152162E-3</v>
      </c>
      <c r="J407" s="5">
        <f t="shared" si="7"/>
        <v>1.6310419076960056E-3</v>
      </c>
    </row>
    <row r="408" spans="1:10" x14ac:dyDescent="0.2">
      <c r="A408" s="1">
        <v>44432</v>
      </c>
      <c r="B408" s="5">
        <f>$L$3*'Summary statistics'!B409</f>
        <v>7.3325878938152903E-6</v>
      </c>
      <c r="C408" s="5">
        <f>$M$3*'Summary statistics'!C409</f>
        <v>3.4479552257052478E-4</v>
      </c>
      <c r="D408" s="5">
        <f>$N$3*'Summary statistics'!D409</f>
        <v>7.5624343983753486E-4</v>
      </c>
      <c r="E408" s="5">
        <f>$O$3*'Summary statistics'!E409</f>
        <v>-1.4265065610222837E-4</v>
      </c>
      <c r="F408" s="5">
        <f>$P$3*'Summary statistics'!F409</f>
        <v>-2.7781855232688322E-4</v>
      </c>
      <c r="G408" s="5">
        <f>$Q$3*'Summary statistics'!G409</f>
        <v>5.1266455062746281E-5</v>
      </c>
      <c r="H408" s="5">
        <f>$R$3*'Summary statistics'!H409</f>
        <v>9.4110988136384083E-4</v>
      </c>
      <c r="I408" s="5">
        <f>$S$3*'Summary statistics'!I409</f>
        <v>1.7741328652144716E-3</v>
      </c>
      <c r="J408" s="5">
        <f t="shared" si="7"/>
        <v>3.4544115435138222E-3</v>
      </c>
    </row>
    <row r="409" spans="1:10" x14ac:dyDescent="0.2">
      <c r="A409" s="1">
        <v>44433</v>
      </c>
      <c r="B409" s="5">
        <f>$L$3*'Summary statistics'!B410</f>
        <v>2.0303057258871321E-3</v>
      </c>
      <c r="C409" s="5">
        <f>$M$3*'Summary statistics'!C410</f>
        <v>-3.9560424118501226E-4</v>
      </c>
      <c r="D409" s="5">
        <f>$N$3*'Summary statistics'!D410</f>
        <v>-1.2899959476604373E-3</v>
      </c>
      <c r="E409" s="5">
        <f>$O$3*'Summary statistics'!E410</f>
        <v>-2.7167965625791968E-4</v>
      </c>
      <c r="F409" s="5">
        <f>$P$3*'Summary statistics'!F410</f>
        <v>6.6923236219013218E-5</v>
      </c>
      <c r="G409" s="5">
        <f>$Q$3*'Summary statistics'!G410</f>
        <v>7.3534741776583887E-5</v>
      </c>
      <c r="H409" s="5">
        <f>$R$3*'Summary statistics'!H410</f>
        <v>-4.5967743500042394E-4</v>
      </c>
      <c r="I409" s="5">
        <f>$S$3*'Summary statistics'!I410</f>
        <v>-4.6896778322830764E-3</v>
      </c>
      <c r="J409" s="5">
        <f t="shared" si="7"/>
        <v>-4.9358714085041399E-3</v>
      </c>
    </row>
    <row r="410" spans="1:10" x14ac:dyDescent="0.2">
      <c r="A410" s="1">
        <v>44434</v>
      </c>
      <c r="B410" s="5">
        <f>$L$3*'Summary statistics'!B411</f>
        <v>1.2427223527107731E-3</v>
      </c>
      <c r="C410" s="5">
        <f>$M$3*'Summary statistics'!C411</f>
        <v>5.5398747473637167E-4</v>
      </c>
      <c r="D410" s="5">
        <f>$N$3*'Summary statistics'!D411</f>
        <v>1.3306712578031385E-3</v>
      </c>
      <c r="E410" s="5">
        <f>$O$3*'Summary statistics'!E411</f>
        <v>6.7145347801865496E-4</v>
      </c>
      <c r="F410" s="5">
        <f>$P$3*'Summary statistics'!F411</f>
        <v>3.8415147782392106E-4</v>
      </c>
      <c r="G410" s="5">
        <f>$Q$3*'Summary statistics'!G411</f>
        <v>-1.9544311061557194E-4</v>
      </c>
      <c r="H410" s="5">
        <f>$R$3*'Summary statistics'!H411</f>
        <v>-1.4250716692502157E-4</v>
      </c>
      <c r="I410" s="5">
        <f>$S$3*'Summary statistics'!I411</f>
        <v>7.0313439870255167E-3</v>
      </c>
      <c r="J410" s="5">
        <f t="shared" si="7"/>
        <v>1.0876379750577782E-2</v>
      </c>
    </row>
    <row r="411" spans="1:10" x14ac:dyDescent="0.2">
      <c r="A411" s="1">
        <v>44435</v>
      </c>
      <c r="B411" s="5">
        <f>$L$3*'Summary statistics'!B412</f>
        <v>-4.2816774936585092E-4</v>
      </c>
      <c r="C411" s="5">
        <f>$M$3*'Summary statistics'!C412</f>
        <v>1.946882694881205E-4</v>
      </c>
      <c r="D411" s="5">
        <f>$N$3*'Summary statistics'!D412</f>
        <v>-1.2325546362822197E-3</v>
      </c>
      <c r="E411" s="5">
        <f>$O$3*'Summary statistics'!E412</f>
        <v>-1.235112311407608E-4</v>
      </c>
      <c r="F411" s="5">
        <f>$P$3*'Summary statistics'!F412</f>
        <v>-1.1486175040726249E-4</v>
      </c>
      <c r="G411" s="5">
        <f>$Q$3*'Summary statistics'!G412</f>
        <v>-3.1681700496657262E-4</v>
      </c>
      <c r="H411" s="5">
        <f>$R$3*'Summary statistics'!H412</f>
        <v>-4.0317786728745779E-4</v>
      </c>
      <c r="I411" s="5">
        <f>$S$3*'Summary statistics'!I412</f>
        <v>3.4378731752454893E-3</v>
      </c>
      <c r="J411" s="5">
        <f t="shared" si="7"/>
        <v>1.0134712052834853E-3</v>
      </c>
    </row>
    <row r="412" spans="1:10" x14ac:dyDescent="0.2">
      <c r="A412" s="1">
        <v>44438</v>
      </c>
      <c r="B412" s="5">
        <f>$L$3*'Summary statistics'!B413</f>
        <v>4.7389772368754617E-4</v>
      </c>
      <c r="C412" s="5">
        <f>$M$3*'Summary statistics'!C413</f>
        <v>-2.9461758815978021E-4</v>
      </c>
      <c r="D412" s="5">
        <f>$N$3*'Summary statistics'!D413</f>
        <v>8.3598787569576593E-5</v>
      </c>
      <c r="E412" s="5">
        <f>$O$3*'Summary statistics'!E413</f>
        <v>0</v>
      </c>
      <c r="F412" s="5">
        <f>$P$3*'Summary statistics'!F413</f>
        <v>9.2869226779053538E-5</v>
      </c>
      <c r="G412" s="5">
        <f>$Q$3*'Summary statistics'!G413</f>
        <v>4.547522560745767E-5</v>
      </c>
      <c r="H412" s="5">
        <f>$R$3*'Summary statistics'!H413</f>
        <v>2.0484627818498289E-5</v>
      </c>
      <c r="I412" s="5">
        <f>$S$3*'Summary statistics'!I413</f>
        <v>-1.0800457257059382E-3</v>
      </c>
      <c r="J412" s="5">
        <f t="shared" si="7"/>
        <v>-6.5833772240358611E-4</v>
      </c>
    </row>
    <row r="413" spans="1:10" x14ac:dyDescent="0.2">
      <c r="A413" s="1">
        <v>44439</v>
      </c>
      <c r="B413" s="5">
        <f>$L$3*'Summary statistics'!B414</f>
        <v>1.5128088498873498E-3</v>
      </c>
      <c r="C413" s="5">
        <f>$M$3*'Summary statistics'!C414</f>
        <v>3.7514464087153337E-5</v>
      </c>
      <c r="D413" s="5">
        <f>$N$3*'Summary statistics'!D414</f>
        <v>1.0059870508982269E-3</v>
      </c>
      <c r="E413" s="5">
        <f>$O$3*'Summary statistics'!E414</f>
        <v>2.5474932460104512E-4</v>
      </c>
      <c r="F413" s="5">
        <f>$P$3*'Summary statistics'!F414</f>
        <v>-3.3020558971098187E-5</v>
      </c>
      <c r="G413" s="5">
        <f>$Q$3*'Summary statistics'!G414</f>
        <v>2.2951658508424871E-4</v>
      </c>
      <c r="H413" s="5">
        <f>$R$3*'Summary statistics'!H414</f>
        <v>1.0611151903601665E-3</v>
      </c>
      <c r="I413" s="5">
        <f>$S$3*'Summary statistics'!I414</f>
        <v>2.4937077191829481E-4</v>
      </c>
      <c r="J413" s="5">
        <f t="shared" si="7"/>
        <v>4.318041677865387E-3</v>
      </c>
    </row>
    <row r="414" spans="1:10" x14ac:dyDescent="0.2">
      <c r="A414" s="1">
        <v>44440</v>
      </c>
      <c r="B414" s="5">
        <f>$L$3*'Summary statistics'!B415</f>
        <v>1.6051406583495069E-4</v>
      </c>
      <c r="C414" s="5">
        <f>$M$3*'Summary statistics'!C415</f>
        <v>5.7730351972051785E-4</v>
      </c>
      <c r="D414" s="5">
        <f>$N$3*'Summary statistics'!D415</f>
        <v>2.649963459097681E-4</v>
      </c>
      <c r="E414" s="5">
        <f>$O$3*'Summary statistics'!E415</f>
        <v>-3.5967748335925245E-4</v>
      </c>
      <c r="F414" s="5">
        <f>$P$3*'Summary statistics'!F415</f>
        <v>-7.08871093173339E-5</v>
      </c>
      <c r="G414" s="5">
        <f>$Q$3*'Summary statistics'!G415</f>
        <v>2.4684585520240725E-4</v>
      </c>
      <c r="H414" s="5">
        <f>$R$3*'Summary statistics'!H415</f>
        <v>1.3434391267565049E-3</v>
      </c>
      <c r="I414" s="5">
        <f>$S$3*'Summary statistics'!I415</f>
        <v>2.2708225342214549E-3</v>
      </c>
      <c r="J414" s="5">
        <f t="shared" si="7"/>
        <v>4.4333568549690169E-3</v>
      </c>
    </row>
    <row r="415" spans="1:10" x14ac:dyDescent="0.2">
      <c r="A415" s="1">
        <v>44441</v>
      </c>
      <c r="B415" s="5">
        <f>$L$3*'Summary statistics'!B416</f>
        <v>4.3378817400705058E-4</v>
      </c>
      <c r="C415" s="5">
        <f>$M$3*'Summary statistics'!C416</f>
        <v>-2.8719368749023552E-4</v>
      </c>
      <c r="D415" s="5">
        <f>$N$3*'Summary statistics'!D416</f>
        <v>4.171530936306909E-4</v>
      </c>
      <c r="E415" s="5">
        <f>$O$3*'Summary statistics'!E416</f>
        <v>1.0369423295418533E-3</v>
      </c>
      <c r="F415" s="5">
        <f>$P$3*'Summary statistics'!F416</f>
        <v>3.4801577771391374E-4</v>
      </c>
      <c r="G415" s="5">
        <f>$Q$3*'Summary statistics'!G416</f>
        <v>4.4652833379838946E-5</v>
      </c>
      <c r="H415" s="5">
        <f>$R$3*'Summary statistics'!H416</f>
        <v>3.3303506329709659E-4</v>
      </c>
      <c r="I415" s="5">
        <f>$S$3*'Summary statistics'!I416</f>
        <v>-2.6806637538935514E-4</v>
      </c>
      <c r="J415" s="5">
        <f t="shared" si="7"/>
        <v>2.0583272086908536E-3</v>
      </c>
    </row>
    <row r="416" spans="1:10" x14ac:dyDescent="0.2">
      <c r="A416" s="1">
        <v>44442</v>
      </c>
      <c r="B416" s="5">
        <f>$L$3*'Summary statistics'!B417</f>
        <v>1.1993093642771954E-3</v>
      </c>
      <c r="C416" s="5">
        <f>$M$3*'Summary statistics'!C417</f>
        <v>4.1231587590735934E-6</v>
      </c>
      <c r="D416" s="5">
        <f>$N$3*'Summary statistics'!D417</f>
        <v>-2.3436490331642545E-3</v>
      </c>
      <c r="E416" s="5">
        <f>$O$3*'Summary statistics'!E417</f>
        <v>-8.7256712555293164E-4</v>
      </c>
      <c r="F416" s="5">
        <f>$P$3*'Summary statistics'!F417</f>
        <v>-6.333361595080465E-4</v>
      </c>
      <c r="G416" s="5">
        <f>$Q$3*'Summary statistics'!G417</f>
        <v>6.6848674024914069E-5</v>
      </c>
      <c r="H416" s="5">
        <f>$R$3*'Summary statistics'!H417</f>
        <v>-5.9845921379491902E-4</v>
      </c>
      <c r="I416" s="5">
        <f>$S$3*'Summary statistics'!I417</f>
        <v>-3.7765692544330857E-3</v>
      </c>
      <c r="J416" s="5">
        <f t="shared" si="7"/>
        <v>-6.9542995893920549E-3</v>
      </c>
    </row>
    <row r="417" spans="1:10" x14ac:dyDescent="0.2">
      <c r="A417" s="1">
        <v>44447</v>
      </c>
      <c r="B417" s="5">
        <f>$L$3*'Summary statistics'!B418</f>
        <v>6.7229992600554395E-4</v>
      </c>
      <c r="C417" s="5">
        <f>$M$3*'Summary statistics'!C418</f>
        <v>-4.8229982751534352E-4</v>
      </c>
      <c r="D417" s="5">
        <f>$N$3*'Summary statistics'!D418</f>
        <v>2.0039363343734388E-4</v>
      </c>
      <c r="E417" s="5">
        <f>$O$3*'Summary statistics'!E418</f>
        <v>1.4335206640731318E-4</v>
      </c>
      <c r="F417" s="5">
        <f>$P$3*'Summary statistics'!F418</f>
        <v>1.0336134034053821E-4</v>
      </c>
      <c r="G417" s="5">
        <f>$Q$3*'Summary statistics'!G418</f>
        <v>-1.6901502652189111E-4</v>
      </c>
      <c r="H417" s="5">
        <f>$R$3*'Summary statistics'!H418</f>
        <v>2.3815586636464226E-4</v>
      </c>
      <c r="I417" s="5">
        <f>$S$3*'Summary statistics'!I418</f>
        <v>-3.6929906210311364E-3</v>
      </c>
      <c r="J417" s="5">
        <f t="shared" si="7"/>
        <v>-2.9867426425129896E-3</v>
      </c>
    </row>
    <row r="418" spans="1:10" x14ac:dyDescent="0.2">
      <c r="A418" s="1">
        <v>44448</v>
      </c>
      <c r="B418" s="5">
        <f>$L$3*'Summary statistics'!B419</f>
        <v>-5.3309658817696302E-4</v>
      </c>
      <c r="C418" s="5">
        <f>$M$3*'Summary statistics'!C419</f>
        <v>6.5493738339998707E-4</v>
      </c>
      <c r="D418" s="5">
        <f>$N$3*'Summary statistics'!D419</f>
        <v>-9.6645787820269589E-4</v>
      </c>
      <c r="E418" s="5">
        <f>$O$3*'Summary statistics'!E419</f>
        <v>-3.2923740208625803E-4</v>
      </c>
      <c r="F418" s="5">
        <f>$P$3*'Summary statistics'!F419</f>
        <v>-1.2567280956894504E-4</v>
      </c>
      <c r="G418" s="5">
        <f>$Q$3*'Summary statistics'!G419</f>
        <v>2.4839338666281008E-4</v>
      </c>
      <c r="H418" s="5">
        <f>$R$3*'Summary statistics'!H419</f>
        <v>-2.3624432549647547E-3</v>
      </c>
      <c r="I418" s="5">
        <f>$S$3*'Summary statistics'!I419</f>
        <v>-6.2020940985044347E-3</v>
      </c>
      <c r="J418" s="5">
        <f t="shared" si="7"/>
        <v>-9.6156712614412533E-3</v>
      </c>
    </row>
    <row r="419" spans="1:10" x14ac:dyDescent="0.2">
      <c r="A419" s="1">
        <v>44449</v>
      </c>
      <c r="B419" s="5">
        <f>$L$3*'Summary statistics'!B420</f>
        <v>1.6469163847281781E-3</v>
      </c>
      <c r="C419" s="5">
        <f>$M$3*'Summary statistics'!C420</f>
        <v>2.9760050551054539E-4</v>
      </c>
      <c r="D419" s="5">
        <f>$N$3*'Summary statistics'!D420</f>
        <v>6.7902768132371472E-5</v>
      </c>
      <c r="E419" s="5">
        <f>$O$3*'Summary statistics'!E420</f>
        <v>-1.2459884605159287E-4</v>
      </c>
      <c r="F419" s="5">
        <f>$P$3*'Summary statistics'!F420</f>
        <v>3.6645361618730937E-5</v>
      </c>
      <c r="G419" s="5">
        <f>$Q$3*'Summary statistics'!G420</f>
        <v>1.2497004433058143E-4</v>
      </c>
      <c r="H419" s="5">
        <f>$R$3*'Summary statistics'!H420</f>
        <v>-3.6150539143473101E-3</v>
      </c>
      <c r="I419" s="5">
        <f>$S$3*'Summary statistics'!I420</f>
        <v>1.8191377915307593E-3</v>
      </c>
      <c r="J419" s="5">
        <f t="shared" si="7"/>
        <v>2.5352009545226407E-4</v>
      </c>
    </row>
    <row r="420" spans="1:10" x14ac:dyDescent="0.2">
      <c r="A420" s="1">
        <v>44452</v>
      </c>
      <c r="B420" s="5">
        <f>$L$3*'Summary statistics'!B421</f>
        <v>1.5795892460413052E-4</v>
      </c>
      <c r="C420" s="5">
        <f>$M$3*'Summary statistics'!C421</f>
        <v>4.0552733829182364E-6</v>
      </c>
      <c r="D420" s="5">
        <f>$N$3*'Summary statistics'!D421</f>
        <v>1.3215869283548321E-3</v>
      </c>
      <c r="E420" s="5">
        <f>$O$3*'Summary statistics'!E421</f>
        <v>1.0666135760760333E-4</v>
      </c>
      <c r="F420" s="5">
        <f>$P$3*'Summary statistics'!F421</f>
        <v>2.0150417708913578E-4</v>
      </c>
      <c r="G420" s="5">
        <f>$Q$3*'Summary statistics'!G421</f>
        <v>-3.0006201406890826E-5</v>
      </c>
      <c r="H420" s="5">
        <f>$R$3*'Summary statistics'!H421</f>
        <v>1.0077574572919953E-3</v>
      </c>
      <c r="I420" s="5">
        <f>$S$3*'Summary statistics'!I421</f>
        <v>-4.6105395022413382E-3</v>
      </c>
      <c r="J420" s="5">
        <f t="shared" si="7"/>
        <v>-1.8410215853176138E-3</v>
      </c>
    </row>
    <row r="421" spans="1:10" x14ac:dyDescent="0.2">
      <c r="A421" s="1">
        <v>44453</v>
      </c>
      <c r="B421" s="5">
        <f>$L$3*'Summary statistics'!B422</f>
        <v>1.0662218002055795E-3</v>
      </c>
      <c r="C421" s="5">
        <f>$M$3*'Summary statistics'!C422</f>
        <v>8.5878515654468231E-4</v>
      </c>
      <c r="D421" s="5">
        <f>$N$3*'Summary statistics'!D422</f>
        <v>6.3208484562656399E-4</v>
      </c>
      <c r="E421" s="5">
        <f>$O$3*'Summary statistics'!E422</f>
        <v>-1.0065857829871135E-4</v>
      </c>
      <c r="F421" s="5">
        <f>$P$3*'Summary statistics'!F422</f>
        <v>-1.9513586577971518E-4</v>
      </c>
      <c r="G421" s="5">
        <f>$Q$3*'Summary statistics'!G422</f>
        <v>4.73991682533024E-6</v>
      </c>
      <c r="H421" s="5">
        <f>$R$3*'Summary statistics'!H422</f>
        <v>-2.7812007364419649E-3</v>
      </c>
      <c r="I421" s="5">
        <f>$S$3*'Summary statistics'!I422</f>
        <v>6.7505653385965432E-3</v>
      </c>
      <c r="J421" s="5">
        <f t="shared" si="7"/>
        <v>6.2354018772783071E-3</v>
      </c>
    </row>
    <row r="422" spans="1:10" x14ac:dyDescent="0.2">
      <c r="A422" s="1">
        <v>44454</v>
      </c>
      <c r="B422" s="5">
        <f>$L$3*'Summary statistics'!B423</f>
        <v>-6.6171157151705769E-4</v>
      </c>
      <c r="C422" s="5">
        <f>$M$3*'Summary statistics'!C423</f>
        <v>0</v>
      </c>
      <c r="D422" s="5">
        <f>$N$3*'Summary statistics'!D423</f>
        <v>-2.2802766405134983E-4</v>
      </c>
      <c r="E422" s="5">
        <f>$O$3*'Summary statistics'!E423</f>
        <v>-1.2351500905121932E-3</v>
      </c>
      <c r="F422" s="5">
        <f>$P$3*'Summary statistics'!F423</f>
        <v>-6.1304417378545606E-4</v>
      </c>
      <c r="G422" s="5">
        <f>$Q$3*'Summary statistics'!G423</f>
        <v>8.8334415860692275E-5</v>
      </c>
      <c r="H422" s="5">
        <f>$R$3*'Summary statistics'!H423</f>
        <v>-5.8030266617254724E-4</v>
      </c>
      <c r="I422" s="5">
        <f>$S$3*'Summary statistics'!I423</f>
        <v>-1.2400526914298953E-3</v>
      </c>
      <c r="J422" s="5">
        <f t="shared" si="7"/>
        <v>-4.4699544416078067E-3</v>
      </c>
    </row>
    <row r="423" spans="1:10" x14ac:dyDescent="0.2">
      <c r="A423" s="1">
        <v>44455</v>
      </c>
      <c r="B423" s="5">
        <f>$L$3*'Summary statistics'!B424</f>
        <v>-1.2590980896310785E-3</v>
      </c>
      <c r="C423" s="5">
        <f>$M$3*'Summary statistics'!C424</f>
        <v>-2.5295108206978631E-4</v>
      </c>
      <c r="D423" s="5">
        <f>$N$3*'Summary statistics'!D424</f>
        <v>-2.7973109229359466E-4</v>
      </c>
      <c r="E423" s="5">
        <f>$O$3*'Summary statistics'!E424</f>
        <v>-5.7865277377496535E-4</v>
      </c>
      <c r="F423" s="5">
        <f>$P$3*'Summary statistics'!F424</f>
        <v>-8.6330883748947024E-5</v>
      </c>
      <c r="G423" s="5">
        <f>$Q$3*'Summary statistics'!G424</f>
        <v>-4.7252838231292451E-6</v>
      </c>
      <c r="H423" s="5">
        <f>$R$3*'Summary statistics'!H424</f>
        <v>2.7410371523949804E-4</v>
      </c>
      <c r="I423" s="5">
        <f>$S$3*'Summary statistics'!I424</f>
        <v>-7.3239347241454873E-3</v>
      </c>
      <c r="J423" s="5">
        <f t="shared" si="7"/>
        <v>-9.5113202142474897E-3</v>
      </c>
    </row>
    <row r="424" spans="1:10" x14ac:dyDescent="0.2">
      <c r="A424" s="1">
        <v>44456</v>
      </c>
      <c r="B424" s="5">
        <f>$L$3*'Summary statistics'!B425</f>
        <v>-6.7962994865220752E-4</v>
      </c>
      <c r="C424" s="5">
        <f>$M$3*'Summary statistics'!C425</f>
        <v>-6.7485212376853728E-4</v>
      </c>
      <c r="D424" s="5">
        <f>$N$3*'Summary statistics'!D425</f>
        <v>-2.7988661911231725E-3</v>
      </c>
      <c r="E424" s="5">
        <f>$O$3*'Summary statistics'!E425</f>
        <v>-1.7062981495728064E-4</v>
      </c>
      <c r="F424" s="5">
        <f>$P$3*'Summary statistics'!F425</f>
        <v>2.0157441045589127E-4</v>
      </c>
      <c r="G424" s="5">
        <f>$Q$3*'Summary statistics'!G425</f>
        <v>-9.6250658075963211E-5</v>
      </c>
      <c r="H424" s="5">
        <f>$R$3*'Summary statistics'!H425</f>
        <v>-8.7278539875435641E-4</v>
      </c>
      <c r="I424" s="5">
        <f>$S$3*'Summary statistics'!I425</f>
        <v>-1.3698416299015567E-2</v>
      </c>
      <c r="J424" s="5">
        <f t="shared" si="7"/>
        <v>-1.8789856023891195E-2</v>
      </c>
    </row>
    <row r="425" spans="1:10" x14ac:dyDescent="0.2">
      <c r="A425" s="1">
        <v>44459</v>
      </c>
      <c r="B425" s="5">
        <f>$L$3*'Summary statistics'!B426</f>
        <v>-1.0507531711870274E-3</v>
      </c>
      <c r="C425" s="5">
        <f>$M$3*'Summary statistics'!C426</f>
        <v>1.0953915744919593E-4</v>
      </c>
      <c r="D425" s="5">
        <f>$N$3*'Summary statistics'!D426</f>
        <v>-1.5187274431697608E-3</v>
      </c>
      <c r="E425" s="5">
        <f>$O$3*'Summary statistics'!E426</f>
        <v>5.1897316290079164E-4</v>
      </c>
      <c r="F425" s="5">
        <f>$P$3*'Summary statistics'!F426</f>
        <v>2.3231554951309077E-4</v>
      </c>
      <c r="G425" s="5">
        <f>$Q$3*'Summary statistics'!G426</f>
        <v>-4.2706491823638233E-5</v>
      </c>
      <c r="H425" s="5">
        <f>$R$3*'Summary statistics'!H426</f>
        <v>2.8522418798455065E-3</v>
      </c>
      <c r="I425" s="5">
        <f>$S$3*'Summary statistics'!I426</f>
        <v>-6.5198105976534517E-4</v>
      </c>
      <c r="J425" s="5">
        <f t="shared" si="7"/>
        <v>4.4890158376281318E-4</v>
      </c>
    </row>
    <row r="426" spans="1:10" x14ac:dyDescent="0.2">
      <c r="A426" s="1">
        <v>44460</v>
      </c>
      <c r="B426" s="5">
        <f>$L$3*'Summary statistics'!B427</f>
        <v>0</v>
      </c>
      <c r="C426" s="5">
        <f>$M$3*'Summary statistics'!C427</f>
        <v>6.6834458183484373E-4</v>
      </c>
      <c r="D426" s="5">
        <f>$N$3*'Summary statistics'!D427</f>
        <v>1.9690178914684854E-3</v>
      </c>
      <c r="E426" s="5">
        <f>$O$3*'Summary statistics'!E427</f>
        <v>3.7160077648557243E-4</v>
      </c>
      <c r="F426" s="5">
        <f>$P$3*'Summary statistics'!F427</f>
        <v>9.6389414143645848E-6</v>
      </c>
      <c r="G426" s="5">
        <f>$Q$3*'Summary statistics'!G427</f>
        <v>-1.2850382384495073E-4</v>
      </c>
      <c r="H426" s="5">
        <f>$R$3*'Summary statistics'!H427</f>
        <v>-1.3478152365777086E-3</v>
      </c>
      <c r="I426" s="5">
        <f>$S$3*'Summary statistics'!I427</f>
        <v>7.5814698441109794E-3</v>
      </c>
      <c r="J426" s="5">
        <f t="shared" si="7"/>
        <v>9.1237529748915865E-3</v>
      </c>
    </row>
    <row r="427" spans="1:10" x14ac:dyDescent="0.2">
      <c r="A427" s="1">
        <v>44461</v>
      </c>
      <c r="B427" s="5">
        <f>$L$3*'Summary statistics'!B428</f>
        <v>9.9912322898921646E-4</v>
      </c>
      <c r="C427" s="5">
        <f>$M$3*'Summary statistics'!C428</f>
        <v>4.2014676656715045E-4</v>
      </c>
      <c r="D427" s="5">
        <f>$N$3*'Summary statistics'!D428</f>
        <v>8.515756725910893E-4</v>
      </c>
      <c r="E427" s="5">
        <f>$O$3*'Summary statistics'!E428</f>
        <v>-2.85804415134647E-4</v>
      </c>
      <c r="F427" s="5">
        <f>$P$3*'Summary statistics'!F428</f>
        <v>-4.6964239898220712E-4</v>
      </c>
      <c r="G427" s="5">
        <f>$Q$3*'Summary statistics'!G428</f>
        <v>-2.1706792782687047E-4</v>
      </c>
      <c r="H427" s="5">
        <f>$R$3*'Summary statistics'!H428</f>
        <v>1.5506091706604587E-3</v>
      </c>
      <c r="I427" s="5">
        <f>$S$3*'Summary statistics'!I428</f>
        <v>9.6493726906002053E-3</v>
      </c>
      <c r="J427" s="5">
        <f t="shared" si="7"/>
        <v>1.2498312787464397E-2</v>
      </c>
    </row>
    <row r="428" spans="1:10" x14ac:dyDescent="0.2">
      <c r="A428" s="1">
        <v>44462</v>
      </c>
      <c r="B428" s="5">
        <f>$L$3*'Summary statistics'!B429</f>
        <v>9.2647782943415036E-4</v>
      </c>
      <c r="C428" s="5">
        <f>$M$3*'Summary statistics'!C429</f>
        <v>2.6383364319148878E-4</v>
      </c>
      <c r="D428" s="5">
        <f>$N$3*'Summary statistics'!D429</f>
        <v>-1.3356755069385197E-3</v>
      </c>
      <c r="E428" s="5">
        <f>$O$3*'Summary statistics'!E429</f>
        <v>-3.2179937805328648E-4</v>
      </c>
      <c r="F428" s="5">
        <f>$P$3*'Summary statistics'!F429</f>
        <v>3.100712244106988E-5</v>
      </c>
      <c r="G428" s="5">
        <f>$Q$3*'Summary statistics'!G429</f>
        <v>6.8810217166536232E-5</v>
      </c>
      <c r="H428" s="5">
        <f>$R$3*'Summary statistics'!H429</f>
        <v>-6.2205997669206425E-4</v>
      </c>
      <c r="I428" s="5">
        <f>$S$3*'Summary statistics'!I429</f>
        <v>1.1679542439678896E-3</v>
      </c>
      <c r="J428" s="5">
        <f t="shared" si="7"/>
        <v>1.7854819451726422E-4</v>
      </c>
    </row>
    <row r="429" spans="1:10" x14ac:dyDescent="0.2">
      <c r="A429" s="1">
        <v>44463</v>
      </c>
      <c r="B429" s="5">
        <f>$L$3*'Summary statistics'!B430</f>
        <v>2.9847192378352734E-3</v>
      </c>
      <c r="C429" s="5">
        <f>$M$3*'Summary statistics'!C430</f>
        <v>5.6215425170142775E-4</v>
      </c>
      <c r="D429" s="5">
        <f>$N$3*'Summary statistics'!D430</f>
        <v>-4.3520647824324692E-4</v>
      </c>
      <c r="E429" s="5">
        <f>$O$3*'Summary statistics'!E430</f>
        <v>3.4069041211250498E-4</v>
      </c>
      <c r="F429" s="5">
        <f>$P$3*'Summary statistics'!F430</f>
        <v>4.8927868210034232E-6</v>
      </c>
      <c r="G429" s="5">
        <f>$Q$3*'Summary statistics'!G430</f>
        <v>-1.5706552147776664E-4</v>
      </c>
      <c r="H429" s="5">
        <f>$R$3*'Summary statistics'!H430</f>
        <v>-1.6053521021967796E-4</v>
      </c>
      <c r="I429" s="5">
        <f>$S$3*'Summary statistics'!I430</f>
        <v>-2.2241740263009143E-3</v>
      </c>
      <c r="J429" s="5">
        <f t="shared" si="7"/>
        <v>9.1547545222860375E-4</v>
      </c>
    </row>
    <row r="430" spans="1:10" x14ac:dyDescent="0.2">
      <c r="A430" s="1">
        <v>44466</v>
      </c>
      <c r="B430" s="5">
        <f>$L$3*'Summary statistics'!B431</f>
        <v>6.6810749333896932E-4</v>
      </c>
      <c r="C430" s="5">
        <f>$M$3*'Summary statistics'!C431</f>
        <v>-6.0653181480769821E-5</v>
      </c>
      <c r="D430" s="5">
        <f>$N$3*'Summary statistics'!D431</f>
        <v>-7.9013999374209982E-4</v>
      </c>
      <c r="E430" s="5">
        <f>$O$3*'Summary statistics'!E431</f>
        <v>-2.8722875524165724E-4</v>
      </c>
      <c r="F430" s="5">
        <f>$P$3*'Summary statistics'!F431</f>
        <v>-2.374484016397022E-4</v>
      </c>
      <c r="G430" s="5">
        <f>$Q$3*'Summary statistics'!G431</f>
        <v>1.7623883294872584E-4</v>
      </c>
      <c r="H430" s="5">
        <f>$R$3*'Summary statistics'!H431</f>
        <v>2.1782530794727728E-3</v>
      </c>
      <c r="I430" s="5">
        <f>$S$3*'Summary statistics'!I431</f>
        <v>-1.6459457269979549E-2</v>
      </c>
      <c r="J430" s="5">
        <f t="shared" si="7"/>
        <v>-1.4812328196323311E-2</v>
      </c>
    </row>
    <row r="431" spans="1:10" x14ac:dyDescent="0.2">
      <c r="A431" s="1">
        <v>44467</v>
      </c>
      <c r="B431" s="5">
        <f>$L$3*'Summary statistics'!B432</f>
        <v>-1.8384145501882294E-3</v>
      </c>
      <c r="C431" s="5">
        <f>$M$3*'Summary statistics'!C432</f>
        <v>-1.7509856485039622E-4</v>
      </c>
      <c r="D431" s="5">
        <f>$N$3*'Summary statistics'!D432</f>
        <v>3.5611314327854292E-4</v>
      </c>
      <c r="E431" s="5">
        <f>$O$3*'Summary statistics'!E432</f>
        <v>-1.2769299630966075E-3</v>
      </c>
      <c r="F431" s="5">
        <f>$P$3*'Summary statistics'!F432</f>
        <v>-2.4109659715961695E-4</v>
      </c>
      <c r="G431" s="5">
        <f>$Q$3*'Summary statistics'!G432</f>
        <v>-4.9557393077170856E-5</v>
      </c>
      <c r="H431" s="5">
        <f>$R$3*'Summary statistics'!H432</f>
        <v>1.1574686032296856E-3</v>
      </c>
      <c r="I431" s="5">
        <f>$S$3*'Summary statistics'!I432</f>
        <v>1.2543490986439826E-3</v>
      </c>
      <c r="J431" s="5">
        <f t="shared" si="7"/>
        <v>-8.1316622321980976E-4</v>
      </c>
    </row>
    <row r="432" spans="1:10" x14ac:dyDescent="0.2">
      <c r="A432" s="1">
        <v>44468</v>
      </c>
      <c r="B432" s="5">
        <f>$L$3*'Summary statistics'!B433</f>
        <v>1.9653121183468175E-3</v>
      </c>
      <c r="C432" s="5">
        <f>$M$3*'Summary statistics'!C433</f>
        <v>7.6261699010577808E-5</v>
      </c>
      <c r="D432" s="5">
        <f>$N$3*'Summary statistics'!D433</f>
        <v>1.5310245175300127E-3</v>
      </c>
      <c r="E432" s="5">
        <f>$O$3*'Summary statistics'!E433</f>
        <v>7.3775774251101254E-4</v>
      </c>
      <c r="F432" s="5">
        <f>$P$3*'Summary statistics'!F433</f>
        <v>5.5996833282104524E-4</v>
      </c>
      <c r="G432" s="5">
        <f>$Q$3*'Summary statistics'!G433</f>
        <v>-2.7330519320945679E-4</v>
      </c>
      <c r="H432" s="5">
        <f>$R$3*'Summary statistics'!H433</f>
        <v>1.7925704344771878E-3</v>
      </c>
      <c r="I432" s="5">
        <f>$S$3*'Summary statistics'!I433</f>
        <v>-9.5849767790517418E-3</v>
      </c>
      <c r="J432" s="5">
        <f t="shared" si="7"/>
        <v>-3.1953871275645449E-3</v>
      </c>
    </row>
    <row r="433" spans="1:10" x14ac:dyDescent="0.2">
      <c r="A433" s="1">
        <v>44469</v>
      </c>
      <c r="B433" s="5">
        <f>$L$3*'Summary statistics'!B434</f>
        <v>-1.2339919375331913E-3</v>
      </c>
      <c r="C433" s="5">
        <f>$M$3*'Summary statistics'!C434</f>
        <v>3.2186032883360296E-4</v>
      </c>
      <c r="D433" s="5">
        <f>$N$3*'Summary statistics'!D434</f>
        <v>2.6877834758592947E-3</v>
      </c>
      <c r="E433" s="5">
        <f>$O$3*'Summary statistics'!E434</f>
        <v>6.2678549597793541E-4</v>
      </c>
      <c r="F433" s="5">
        <f>$P$3*'Summary statistics'!F434</f>
        <v>2.2757013207424496E-5</v>
      </c>
      <c r="G433" s="5">
        <f>$Q$3*'Summary statistics'!G434</f>
        <v>0</v>
      </c>
      <c r="H433" s="5">
        <f>$R$3*'Summary statistics'!H434</f>
        <v>5.1423632210695358E-4</v>
      </c>
      <c r="I433" s="5">
        <f>$S$3*'Summary statistics'!I434</f>
        <v>9.1425978798986302E-3</v>
      </c>
      <c r="J433" s="5">
        <f t="shared" si="7"/>
        <v>1.208202857835065E-2</v>
      </c>
    </row>
    <row r="434" spans="1:10" x14ac:dyDescent="0.2">
      <c r="A434" s="1">
        <v>44470</v>
      </c>
      <c r="B434" s="5">
        <f>$L$3*'Summary statistics'!B435</f>
        <v>7.3785391674712289E-4</v>
      </c>
      <c r="C434" s="5">
        <f>$M$3*'Summary statistics'!C435</f>
        <v>6.4777088211276878E-4</v>
      </c>
      <c r="D434" s="5">
        <f>$N$3*'Summary statistics'!D435</f>
        <v>6.3457961696440017E-4</v>
      </c>
      <c r="E434" s="5">
        <f>$O$3*'Summary statistics'!E435</f>
        <v>1.3659673143833986E-4</v>
      </c>
      <c r="F434" s="5">
        <f>$P$3*'Summary statistics'!F435</f>
        <v>1.4909684592079558E-4</v>
      </c>
      <c r="G434" s="5">
        <f>$Q$3*'Summary statistics'!G435</f>
        <v>-5.1178941545412056E-4</v>
      </c>
      <c r="H434" s="5">
        <f>$R$3*'Summary statistics'!H435</f>
        <v>-1.0734601851561023E-3</v>
      </c>
      <c r="I434" s="5">
        <f>$S$3*'Summary statistics'!I435</f>
        <v>-1.0458583306760916E-2</v>
      </c>
      <c r="J434" s="5">
        <f t="shared" si="7"/>
        <v>-9.7379349141877118E-3</v>
      </c>
    </row>
    <row r="435" spans="1:10" x14ac:dyDescent="0.2">
      <c r="A435" s="1">
        <v>44473</v>
      </c>
      <c r="B435" s="5">
        <f>$L$3*'Summary statistics'!B436</f>
        <v>2.584970980781792E-3</v>
      </c>
      <c r="C435" s="5">
        <f>$M$3*'Summary statistics'!C436</f>
        <v>4.7817879370145504E-4</v>
      </c>
      <c r="D435" s="5">
        <f>$N$3*'Summary statistics'!D436</f>
        <v>1.2724904502173723E-3</v>
      </c>
      <c r="E435" s="5">
        <f>$O$3*'Summary statistics'!E436</f>
        <v>-4.5459720921192588E-5</v>
      </c>
      <c r="F435" s="5">
        <f>$P$3*'Summary statistics'!F436</f>
        <v>-1.0850435113864076E-4</v>
      </c>
      <c r="G435" s="5">
        <f>$Q$3*'Summary statistics'!G436</f>
        <v>2.6681811010978727E-4</v>
      </c>
      <c r="H435" s="5">
        <f>$R$3*'Summary statistics'!H436</f>
        <v>4.2603472340401035E-4</v>
      </c>
      <c r="I435" s="5">
        <f>$S$3*'Summary statistics'!I436</f>
        <v>8.375567181809469E-3</v>
      </c>
      <c r="J435" s="5">
        <f t="shared" si="7"/>
        <v>1.3250096167964052E-2</v>
      </c>
    </row>
    <row r="436" spans="1:10" x14ac:dyDescent="0.2">
      <c r="A436" s="1">
        <v>44474</v>
      </c>
      <c r="B436" s="5">
        <f>$L$3*'Summary statistics'!B437</f>
        <v>-3.0394862907459101E-3</v>
      </c>
      <c r="C436" s="5">
        <f>$M$3*'Summary statistics'!C437</f>
        <v>-5.4820232347653985E-4</v>
      </c>
      <c r="D436" s="5">
        <f>$N$3*'Summary statistics'!D437</f>
        <v>2.0630524848786773E-3</v>
      </c>
      <c r="E436" s="5">
        <f>$O$3*'Summary statistics'!E437</f>
        <v>-9.6208711705831704E-5</v>
      </c>
      <c r="F436" s="5">
        <f>$P$3*'Summary statistics'!F437</f>
        <v>1.4599191684656261E-5</v>
      </c>
      <c r="G436" s="5">
        <f>$Q$3*'Summary statistics'!G437</f>
        <v>3.4977928184822167E-4</v>
      </c>
      <c r="H436" s="5">
        <f>$R$3*'Summary statistics'!H437</f>
        <v>-8.5908223791433445E-4</v>
      </c>
      <c r="I436" s="5">
        <f>$S$3*'Summary statistics'!I437</f>
        <v>3.2755948381081933E-3</v>
      </c>
      <c r="J436" s="5">
        <f t="shared" si="7"/>
        <v>1.160046232677132E-3</v>
      </c>
    </row>
    <row r="437" spans="1:10" x14ac:dyDescent="0.2">
      <c r="A437" s="1">
        <v>44475</v>
      </c>
      <c r="B437" s="5">
        <f>$L$3*'Summary statistics'!B438</f>
        <v>1.0067452032078617E-5</v>
      </c>
      <c r="C437" s="5">
        <f>$M$3*'Summary statistics'!C438</f>
        <v>3.1923715994642963E-4</v>
      </c>
      <c r="D437" s="5">
        <f>$N$3*'Summary statistics'!D438</f>
        <v>-8.0623384318584033E-4</v>
      </c>
      <c r="E437" s="5">
        <f>$O$3*'Summary statistics'!E438</f>
        <v>1.5932769768083952E-4</v>
      </c>
      <c r="F437" s="5">
        <f>$P$3*'Summary statistics'!F438</f>
        <v>-4.2195812432680794E-5</v>
      </c>
      <c r="G437" s="5">
        <f>$Q$3*'Summary statistics'!G438</f>
        <v>4.9850260892307858E-5</v>
      </c>
      <c r="H437" s="5">
        <f>$R$3*'Summary statistics'!H438</f>
        <v>2.3598818036369459E-3</v>
      </c>
      <c r="I437" s="5">
        <f>$S$3*'Summary statistics'!I438</f>
        <v>6.6112381880132397E-3</v>
      </c>
      <c r="J437" s="5">
        <f t="shared" si="7"/>
        <v>8.6611729065833205E-3</v>
      </c>
    </row>
    <row r="438" spans="1:10" x14ac:dyDescent="0.2">
      <c r="A438" s="1">
        <v>44476</v>
      </c>
      <c r="B438" s="5">
        <f>$L$3*'Summary statistics'!B439</f>
        <v>-5.6931255603088116E-4</v>
      </c>
      <c r="C438" s="5">
        <f>$M$3*'Summary statistics'!C439</f>
        <v>3.8059554216173018E-4</v>
      </c>
      <c r="D438" s="5">
        <f>$N$3*'Summary statistics'!D439</f>
        <v>6.940006081020589E-5</v>
      </c>
      <c r="E438" s="5">
        <f>$O$3*'Summary statistics'!E439</f>
        <v>5.9204974246212442E-5</v>
      </c>
      <c r="F438" s="5">
        <f>$P$3*'Summary statistics'!F439</f>
        <v>-2.9249033680245856E-5</v>
      </c>
      <c r="G438" s="5">
        <f>$Q$3*'Summary statistics'!G439</f>
        <v>-8.2057939391900575E-5</v>
      </c>
      <c r="H438" s="5">
        <f>$R$3*'Summary statistics'!H439</f>
        <v>-1.0603632483811595E-3</v>
      </c>
      <c r="I438" s="5">
        <f>$S$3*'Summary statistics'!I439</f>
        <v>-1.5288159063051594E-3</v>
      </c>
      <c r="J438" s="5">
        <f t="shared" si="7"/>
        <v>-2.760598106571198E-3</v>
      </c>
    </row>
    <row r="439" spans="1:10" x14ac:dyDescent="0.2">
      <c r="A439" s="1">
        <v>44477</v>
      </c>
      <c r="B439" s="5">
        <f>$L$3*'Summary statistics'!B440</f>
        <v>-1.1524411500142785E-3</v>
      </c>
      <c r="C439" s="5">
        <f>$M$3*'Summary statistics'!C440</f>
        <v>4.1820439426207485E-4</v>
      </c>
      <c r="D439" s="5">
        <f>$N$3*'Summary statistics'!D440</f>
        <v>1.8281976926595176E-3</v>
      </c>
      <c r="E439" s="5">
        <f>$O$3*'Summary statistics'!E440</f>
        <v>-5.0379433060051117E-5</v>
      </c>
      <c r="F439" s="5">
        <f>$P$3*'Summary statistics'!F440</f>
        <v>-2.76516081879976E-5</v>
      </c>
      <c r="G439" s="5">
        <f>$Q$3*'Summary statistics'!G440</f>
        <v>-5.827451727165228E-4</v>
      </c>
      <c r="H439" s="5">
        <f>$R$3*'Summary statistics'!H440</f>
        <v>-9.8524741090721805E-4</v>
      </c>
      <c r="I439" s="5">
        <f>$S$3*'Summary statistics'!I440</f>
        <v>-5.5152145588527011E-3</v>
      </c>
      <c r="J439" s="5">
        <f t="shared" si="7"/>
        <v>-6.0672772468171763E-3</v>
      </c>
    </row>
    <row r="440" spans="1:10" x14ac:dyDescent="0.2">
      <c r="A440" s="1">
        <v>44480</v>
      </c>
      <c r="B440" s="5">
        <f>$L$3*'Summary statistics'!B441</f>
        <v>8.4272073421813609E-4</v>
      </c>
      <c r="C440" s="5">
        <f>$M$3*'Summary statistics'!C441</f>
        <v>4.2548672899080952E-5</v>
      </c>
      <c r="D440" s="5">
        <f>$N$3*'Summary statistics'!D441</f>
        <v>-7.3584309259858963E-4</v>
      </c>
      <c r="E440" s="5">
        <f>$O$3*'Summary statistics'!E441</f>
        <v>-1.9098704172000852E-4</v>
      </c>
      <c r="F440" s="5">
        <f>$P$3*'Summary statistics'!F441</f>
        <v>5.8524710566787482E-5</v>
      </c>
      <c r="G440" s="5">
        <f>$Q$3*'Summary statistics'!G441</f>
        <v>4.1082784767154347E-5</v>
      </c>
      <c r="H440" s="5">
        <f>$R$3*'Summary statistics'!H441</f>
        <v>2.4246313871823221E-4</v>
      </c>
      <c r="I440" s="5">
        <f>$S$3*'Summary statistics'!I441</f>
        <v>-1.9375961481790202E-3</v>
      </c>
      <c r="J440" s="5">
        <f t="shared" si="7"/>
        <v>-1.6370862413282272E-3</v>
      </c>
    </row>
    <row r="441" spans="1:10" x14ac:dyDescent="0.2">
      <c r="A441" s="1">
        <v>44481</v>
      </c>
      <c r="B441" s="5">
        <f>$L$3*'Summary statistics'!B442</f>
        <v>4.3778619978184012E-4</v>
      </c>
      <c r="C441" s="5">
        <f>$M$3*'Summary statistics'!C442</f>
        <v>-7.094969767449084E-5</v>
      </c>
      <c r="D441" s="5">
        <f>$N$3*'Summary statistics'!D442</f>
        <v>6.8748498036359546E-4</v>
      </c>
      <c r="E441" s="5">
        <f>$O$3*'Summary statistics'!E442</f>
        <v>8.2060001461922271E-4</v>
      </c>
      <c r="F441" s="5">
        <f>$P$3*'Summary statistics'!F442</f>
        <v>5.6919641114944089E-4</v>
      </c>
      <c r="G441" s="5">
        <f>$Q$3*'Summary statistics'!G442</f>
        <v>-3.4362120700636198E-4</v>
      </c>
      <c r="H441" s="5">
        <f>$R$3*'Summary statistics'!H442</f>
        <v>2.5935964867523421E-4</v>
      </c>
      <c r="I441" s="5">
        <f>$S$3*'Summary statistics'!I442</f>
        <v>2.41622135285707E-3</v>
      </c>
      <c r="J441" s="5">
        <f t="shared" si="7"/>
        <v>4.7760777027655507E-3</v>
      </c>
    </row>
    <row r="442" spans="1:10" x14ac:dyDescent="0.2">
      <c r="A442" s="1">
        <v>44482</v>
      </c>
      <c r="B442" s="5">
        <f>$L$3*'Summary statistics'!B443</f>
        <v>4.9153089021870865E-4</v>
      </c>
      <c r="C442" s="5">
        <f>$M$3*'Summary statistics'!C443</f>
        <v>3.0735558043699598E-4</v>
      </c>
      <c r="D442" s="5">
        <f>$N$3*'Summary statistics'!D443</f>
        <v>-1.7084198584609109E-5</v>
      </c>
      <c r="E442" s="5">
        <f>$O$3*'Summary statistics'!E443</f>
        <v>3.7608228683103567E-4</v>
      </c>
      <c r="F442" s="5">
        <f>$P$3*'Summary statistics'!F443</f>
        <v>5.0898288486241534E-5</v>
      </c>
      <c r="G442" s="5">
        <f>$Q$3*'Summary statistics'!G443</f>
        <v>3.0418286832855019E-4</v>
      </c>
      <c r="H442" s="5">
        <f>$R$3*'Summary statistics'!H443</f>
        <v>-6.4325405167914231E-4</v>
      </c>
      <c r="I442" s="5">
        <f>$S$3*'Summary statistics'!I443</f>
        <v>1.3529928726059987E-2</v>
      </c>
      <c r="J442" s="5">
        <f t="shared" si="7"/>
        <v>1.4399640390097767E-2</v>
      </c>
    </row>
    <row r="443" spans="1:10" x14ac:dyDescent="0.2">
      <c r="A443" s="1">
        <v>44483</v>
      </c>
      <c r="B443" s="5">
        <f>$L$3*'Summary statistics'!B444</f>
        <v>-1.4266792990363581E-3</v>
      </c>
      <c r="C443" s="5">
        <f>$M$3*'Summary statistics'!C444</f>
        <v>3.3883013042886398E-4</v>
      </c>
      <c r="D443" s="5">
        <f>$N$3*'Summary statistics'!D444</f>
        <v>2.0782434332077019E-3</v>
      </c>
      <c r="E443" s="5">
        <f>$O$3*'Summary statistics'!E444</f>
        <v>-1.5620176680029453E-4</v>
      </c>
      <c r="F443" s="5">
        <f>$P$3*'Summary statistics'!F444</f>
        <v>-4.7430525918050671E-4</v>
      </c>
      <c r="G443" s="5">
        <f>$Q$3*'Summary statistics'!G444</f>
        <v>-3.4742755832001292E-4</v>
      </c>
      <c r="H443" s="5">
        <f>$R$3*'Summary statistics'!H444</f>
        <v>5.5183211223206754E-4</v>
      </c>
      <c r="I443" s="5">
        <f>$S$3*'Summary statistics'!I444</f>
        <v>5.9513608395836198E-3</v>
      </c>
      <c r="J443" s="5">
        <f t="shared" si="7"/>
        <v>6.515652632115081E-3</v>
      </c>
    </row>
    <row r="444" spans="1:10" x14ac:dyDescent="0.2">
      <c r="A444" s="1">
        <v>44484</v>
      </c>
      <c r="B444" s="5">
        <f>$L$3*'Summary statistics'!B445</f>
        <v>-2.3146743994139963E-3</v>
      </c>
      <c r="C444" s="5">
        <f>$M$3*'Summary statistics'!C445</f>
        <v>5.5505463928623733E-5</v>
      </c>
      <c r="D444" s="5">
        <f>$N$3*'Summary statistics'!D445</f>
        <v>1.772545996867371E-4</v>
      </c>
      <c r="E444" s="5">
        <f>$O$3*'Summary statistics'!E445</f>
        <v>-1.0420157983577208E-4</v>
      </c>
      <c r="F444" s="5">
        <f>$P$3*'Summary statistics'!F445</f>
        <v>-4.2040592919400857E-5</v>
      </c>
      <c r="G444" s="5">
        <f>$Q$3*'Summary statistics'!G445</f>
        <v>2.8322392355436068E-4</v>
      </c>
      <c r="H444" s="5">
        <f>$R$3*'Summary statistics'!H445</f>
        <v>-7.8538175419854396E-5</v>
      </c>
      <c r="I444" s="5">
        <f>$S$3*'Summary statistics'!I445</f>
        <v>2.6988644517389076E-3</v>
      </c>
      <c r="J444" s="5">
        <f t="shared" si="7"/>
        <v>6.7539369131960555E-4</v>
      </c>
    </row>
    <row r="445" spans="1:10" x14ac:dyDescent="0.2">
      <c r="A445" s="1">
        <v>44487</v>
      </c>
      <c r="B445" s="5">
        <f>$L$3*'Summary statistics'!B446</f>
        <v>5.6140963311202159E-4</v>
      </c>
      <c r="C445" s="5">
        <f>$M$3*'Summary statistics'!C446</f>
        <v>1.7965165425753242E-4</v>
      </c>
      <c r="D445" s="5">
        <f>$N$3*'Summary statistics'!D446</f>
        <v>1.0052333619824632E-3</v>
      </c>
      <c r="E445" s="5">
        <f>$O$3*'Summary statistics'!E446</f>
        <v>7.5028021209834277E-4</v>
      </c>
      <c r="F445" s="5">
        <f>$P$3*'Summary statistics'!F446</f>
        <v>7.756514980588175E-5</v>
      </c>
      <c r="G445" s="5">
        <f>$Q$3*'Summary statistics'!G446</f>
        <v>1.3154456280538236E-4</v>
      </c>
      <c r="H445" s="5">
        <f>$R$3*'Summary statistics'!H446</f>
        <v>-3.8749506930664014E-4</v>
      </c>
      <c r="I445" s="5">
        <f>$S$3*'Summary statistics'!I446</f>
        <v>5.8893617266695232E-3</v>
      </c>
      <c r="J445" s="5">
        <f t="shared" si="7"/>
        <v>8.2075512314245067E-3</v>
      </c>
    </row>
    <row r="446" spans="1:10" x14ac:dyDescent="0.2">
      <c r="A446" s="1">
        <v>44488</v>
      </c>
      <c r="B446" s="5">
        <f>$L$3*'Summary statistics'!B447</f>
        <v>4.567960709290462E-4</v>
      </c>
      <c r="C446" s="5">
        <f>$M$3*'Summary statistics'!C447</f>
        <v>3.1169763071566806E-4</v>
      </c>
      <c r="D446" s="5">
        <f>$N$3*'Summary statistics'!D447</f>
        <v>7.4608057202392799E-4</v>
      </c>
      <c r="E446" s="5">
        <f>$O$3*'Summary statistics'!E447</f>
        <v>6.6453677874451795E-4</v>
      </c>
      <c r="F446" s="5">
        <f>$P$3*'Summary statistics'!F447</f>
        <v>2.3143996238581842E-4</v>
      </c>
      <c r="G446" s="5">
        <f>$Q$3*'Summary statistics'!G447</f>
        <v>2.3526469356355408E-4</v>
      </c>
      <c r="H446" s="5">
        <f>$R$3*'Summary statistics'!H447</f>
        <v>-1.5914703180688206E-3</v>
      </c>
      <c r="I446" s="5">
        <f>$S$3*'Summary statistics'!I447</f>
        <v>2.9258564695618518E-3</v>
      </c>
      <c r="J446" s="5">
        <f t="shared" si="7"/>
        <v>3.9802018598555644E-3</v>
      </c>
    </row>
    <row r="447" spans="1:10" x14ac:dyDescent="0.2">
      <c r="A447" s="1">
        <v>44489</v>
      </c>
      <c r="B447" s="5">
        <f>$L$3*'Summary statistics'!B448</f>
        <v>-3.0557968904994058E-4</v>
      </c>
      <c r="C447" s="5">
        <f>$M$3*'Summary statistics'!C448</f>
        <v>-4.7056250444814103E-4</v>
      </c>
      <c r="D447" s="5">
        <f>$N$3*'Summary statistics'!D448</f>
        <v>-1.6805443363230358E-3</v>
      </c>
      <c r="E447" s="5">
        <f>$O$3*'Summary statistics'!E448</f>
        <v>-3.2324289472049182E-4</v>
      </c>
      <c r="F447" s="5">
        <f>$P$3*'Summary statistics'!F448</f>
        <v>-4.8062300059803036E-5</v>
      </c>
      <c r="G447" s="5">
        <f>$Q$3*'Summary statistics'!G448</f>
        <v>-5.0483884758883132E-5</v>
      </c>
      <c r="H447" s="5">
        <f>$R$3*'Summary statistics'!H448</f>
        <v>-2.1507417571055824E-4</v>
      </c>
      <c r="I447" s="5">
        <f>$S$3*'Summary statistics'!I448</f>
        <v>2.3931419776788646E-3</v>
      </c>
      <c r="J447" s="5">
        <f t="shared" si="7"/>
        <v>-7.0040780739198845E-4</v>
      </c>
    </row>
    <row r="448" spans="1:10" x14ac:dyDescent="0.2">
      <c r="A448" s="1">
        <v>44490</v>
      </c>
      <c r="B448" s="5">
        <f>$L$3*'Summary statistics'!B449</f>
        <v>9.0710566613086494E-4</v>
      </c>
      <c r="C448" s="5">
        <f>$M$3*'Summary statistics'!C449</f>
        <v>4.3306494918989052E-4</v>
      </c>
      <c r="D448" s="5">
        <f>$N$3*'Summary statistics'!D449</f>
        <v>-7.0671686999136544E-4</v>
      </c>
      <c r="E448" s="5">
        <f>$O$3*'Summary statistics'!E449</f>
        <v>3.2791773067339765E-4</v>
      </c>
      <c r="F448" s="5">
        <f>$P$3*'Summary statistics'!F449</f>
        <v>2.2996522975487921E-4</v>
      </c>
      <c r="G448" s="5">
        <f>$Q$3*'Summary statistics'!G449</f>
        <v>-2.0447392519931445E-4</v>
      </c>
      <c r="H448" s="5">
        <f>$R$3*'Summary statistics'!H449</f>
        <v>-1.4888982021887839E-3</v>
      </c>
      <c r="I448" s="5">
        <f>$S$3*'Summary statistics'!I449</f>
        <v>-8.5852396668687793E-4</v>
      </c>
      <c r="J448" s="5">
        <f t="shared" si="7"/>
        <v>-1.3605593883173096E-3</v>
      </c>
    </row>
    <row r="449" spans="1:10" x14ac:dyDescent="0.2">
      <c r="A449" s="1">
        <v>44491</v>
      </c>
      <c r="B449" s="5">
        <f>$L$3*'Summary statistics'!B450</f>
        <v>3.1624917907118379E-3</v>
      </c>
      <c r="C449" s="5">
        <f>$M$3*'Summary statistics'!C450</f>
        <v>0</v>
      </c>
      <c r="D449" s="5">
        <f>$N$3*'Summary statistics'!D450</f>
        <v>1.0975362959624035E-3</v>
      </c>
      <c r="E449" s="5">
        <f>$O$3*'Summary statistics'!E450</f>
        <v>1.6662490020798323E-4</v>
      </c>
      <c r="F449" s="5">
        <f>$P$3*'Summary statistics'!F450</f>
        <v>1.6652374301883268E-4</v>
      </c>
      <c r="G449" s="5">
        <f>$Q$3*'Summary statistics'!G450</f>
        <v>-6.7387414183796849E-5</v>
      </c>
      <c r="H449" s="5">
        <f>$R$3*'Summary statistics'!H450</f>
        <v>3.4867517202071606E-5</v>
      </c>
      <c r="I449" s="5">
        <f>$S$3*'Summary statistics'!I450</f>
        <v>3.7895537847581484E-3</v>
      </c>
      <c r="J449" s="5">
        <f t="shared" si="7"/>
        <v>8.3502106176774806E-3</v>
      </c>
    </row>
    <row r="450" spans="1:10" x14ac:dyDescent="0.2">
      <c r="A450" s="1">
        <v>44494</v>
      </c>
      <c r="B450" s="5">
        <f>$L$3*'Summary statistics'!B451</f>
        <v>-7.7613436036605819E-5</v>
      </c>
      <c r="C450" s="5">
        <f>$M$3*'Summary statistics'!C451</f>
        <v>3.0198691476751447E-4</v>
      </c>
      <c r="D450" s="5">
        <f>$N$3*'Summary statistics'!D451</f>
        <v>-1.276756033557226E-3</v>
      </c>
      <c r="E450" s="5">
        <f>$O$3*'Summary statistics'!E451</f>
        <v>-5.9163987476592282E-4</v>
      </c>
      <c r="F450" s="5">
        <f>$P$3*'Summary statistics'!F451</f>
        <v>-2.126875789286252E-4</v>
      </c>
      <c r="G450" s="5">
        <f>$Q$3*'Summary statistics'!G451</f>
        <v>9.3641887495884421E-5</v>
      </c>
      <c r="H450" s="5">
        <f>$R$3*'Summary statistics'!H451</f>
        <v>1.8628492369757207E-3</v>
      </c>
      <c r="I450" s="5">
        <f>$S$3*'Summary statistics'!I451</f>
        <v>1.4545028932080024E-3</v>
      </c>
      <c r="J450" s="5">
        <f t="shared" si="7"/>
        <v>1.5542840091587423E-3</v>
      </c>
    </row>
    <row r="451" spans="1:10" x14ac:dyDescent="0.2">
      <c r="A451" s="1">
        <v>44495</v>
      </c>
      <c r="B451" s="5">
        <f>$L$3*'Summary statistics'!B452</f>
        <v>1.5135708727558289E-3</v>
      </c>
      <c r="C451" s="5">
        <f>$M$3*'Summary statistics'!C452</f>
        <v>-6.796942713016618E-4</v>
      </c>
      <c r="D451" s="5">
        <f>$N$3*'Summary statistics'!D452</f>
        <v>-9.0123193707382864E-4</v>
      </c>
      <c r="E451" s="5">
        <f>$O$3*'Summary statistics'!E452</f>
        <v>1.2191062812853298E-4</v>
      </c>
      <c r="F451" s="5">
        <f>$P$3*'Summary statistics'!F452</f>
        <v>8.5900467960147372E-5</v>
      </c>
      <c r="G451" s="5">
        <f>$Q$3*'Summary statistics'!G452</f>
        <v>4.8140613247414182E-4</v>
      </c>
      <c r="H451" s="5">
        <f>$R$3*'Summary statistics'!H452</f>
        <v>2.2815891800048838E-4</v>
      </c>
      <c r="I451" s="5">
        <f>$S$3*'Summary statistics'!I452</f>
        <v>-4.0515203611550792E-3</v>
      </c>
      <c r="J451" s="5">
        <f t="shared" ref="J451:J514" si="8">SUM(B451:I451)</f>
        <v>-3.2014995502114302E-3</v>
      </c>
    </row>
    <row r="452" spans="1:10" x14ac:dyDescent="0.2">
      <c r="A452" s="1">
        <v>44496</v>
      </c>
      <c r="B452" s="5">
        <f>$L$3*'Summary statistics'!B453</f>
        <v>-2.0034907738315107E-3</v>
      </c>
      <c r="C452" s="5">
        <f>$M$3*'Summary statistics'!C453</f>
        <v>5.1800513200643466E-5</v>
      </c>
      <c r="D452" s="5">
        <f>$N$3*'Summary statistics'!D453</f>
        <v>1.0296570890530256E-3</v>
      </c>
      <c r="E452" s="5">
        <f>$O$3*'Summary statistics'!E453</f>
        <v>-8.3979751569904446E-5</v>
      </c>
      <c r="F452" s="5">
        <f>$P$3*'Summary statistics'!F453</f>
        <v>6.0294035021631532E-5</v>
      </c>
      <c r="G452" s="5">
        <f>$Q$3*'Summary statistics'!G453</f>
        <v>2.152949189913237E-4</v>
      </c>
      <c r="H452" s="5">
        <f>$R$3*'Summary statistics'!H453</f>
        <v>-4.2153266785642865E-4</v>
      </c>
      <c r="I452" s="5">
        <f>$S$3*'Summary statistics'!I453</f>
        <v>7.8250752320716405E-3</v>
      </c>
      <c r="J452" s="5">
        <f t="shared" si="8"/>
        <v>6.6731185950804212E-3</v>
      </c>
    </row>
    <row r="453" spans="1:10" x14ac:dyDescent="0.2">
      <c r="A453" s="1">
        <v>44497</v>
      </c>
      <c r="B453" s="5">
        <f>$L$3*'Summary statistics'!B454</f>
        <v>-1.8156408387832665E-3</v>
      </c>
      <c r="C453" s="5">
        <f>$M$3*'Summary statistics'!C454</f>
        <v>2.6102219907817113E-4</v>
      </c>
      <c r="D453" s="5">
        <f>$N$3*'Summary statistics'!D454</f>
        <v>7.7247981462979468E-4</v>
      </c>
      <c r="E453" s="5">
        <f>$O$3*'Summary statistics'!E454</f>
        <v>-2.0328007220608941E-4</v>
      </c>
      <c r="F453" s="5">
        <f>$P$3*'Summary statistics'!F454</f>
        <v>-2.979453818596397E-4</v>
      </c>
      <c r="G453" s="5">
        <f>$Q$3*'Summary statistics'!G454</f>
        <v>9.587736705635187E-5</v>
      </c>
      <c r="H453" s="5">
        <f>$R$3*'Summary statistics'!H454</f>
        <v>2.0895096222642044E-3</v>
      </c>
      <c r="I453" s="5">
        <f>$S$3*'Summary statistics'!I454</f>
        <v>1.557956544461576E-3</v>
      </c>
      <c r="J453" s="5">
        <f t="shared" si="8"/>
        <v>2.4599792546411026E-3</v>
      </c>
    </row>
    <row r="454" spans="1:10" x14ac:dyDescent="0.2">
      <c r="A454" s="1">
        <v>44498</v>
      </c>
      <c r="B454" s="5">
        <f>$L$3*'Summary statistics'!B455</f>
        <v>-1.292557917721927E-3</v>
      </c>
      <c r="C454" s="5">
        <f>$M$3*'Summary statistics'!C455</f>
        <v>1.6363588117942289E-4</v>
      </c>
      <c r="D454" s="5">
        <f>$N$3*'Summary statistics'!D455</f>
        <v>-6.1595689471956945E-4</v>
      </c>
      <c r="E454" s="5">
        <f>$O$3*'Summary statistics'!E455</f>
        <v>1.4755174781916605E-4</v>
      </c>
      <c r="F454" s="5">
        <f>$P$3*'Summary statistics'!F455</f>
        <v>1.8996075227103402E-4</v>
      </c>
      <c r="G454" s="5">
        <f>$Q$3*'Summary statistics'!G455</f>
        <v>2.1455491491804483E-4</v>
      </c>
      <c r="H454" s="5">
        <f>$R$3*'Summary statistics'!H455</f>
        <v>4.1074298279257358E-4</v>
      </c>
      <c r="I454" s="5">
        <f>$S$3*'Summary statistics'!I455</f>
        <v>1.4387603467946155E-3</v>
      </c>
      <c r="J454" s="5">
        <f t="shared" si="8"/>
        <v>6.5669181333336034E-4</v>
      </c>
    </row>
    <row r="455" spans="1:10" x14ac:dyDescent="0.2">
      <c r="A455" s="1">
        <v>44501</v>
      </c>
      <c r="B455" s="5">
        <f>$L$3*'Summary statistics'!B456</f>
        <v>1.8969359806946867E-3</v>
      </c>
      <c r="C455" s="5">
        <f>$M$3*'Summary statistics'!C456</f>
        <v>-4.7630399218472404E-5</v>
      </c>
      <c r="D455" s="5">
        <f>$N$3*'Summary statistics'!D456</f>
        <v>1.0618063417416849E-3</v>
      </c>
      <c r="E455" s="5">
        <f>$O$3*'Summary statistics'!E456</f>
        <v>-6.7978946771603656E-4</v>
      </c>
      <c r="F455" s="5">
        <f>$P$3*'Summary statistics'!F456</f>
        <v>-1.0200677066321482E-4</v>
      </c>
      <c r="G455" s="5">
        <f>$Q$3*'Summary statistics'!G456</f>
        <v>1.058875407434432E-4</v>
      </c>
      <c r="H455" s="5">
        <f>$R$3*'Summary statistics'!H456</f>
        <v>1.0980667598894679E-3</v>
      </c>
      <c r="I455" s="5">
        <f>$S$3*'Summary statistics'!I456</f>
        <v>2.9388890208930938E-3</v>
      </c>
      <c r="J455" s="5">
        <f t="shared" si="8"/>
        <v>6.272159006364653E-3</v>
      </c>
    </row>
    <row r="456" spans="1:10" x14ac:dyDescent="0.2">
      <c r="A456" s="1">
        <v>44502</v>
      </c>
      <c r="B456" s="5">
        <f>$L$3*'Summary statistics'!B457</f>
        <v>6.5239060853925911E-4</v>
      </c>
      <c r="C456" s="5">
        <f>$M$3*'Summary statistics'!C457</f>
        <v>-1.0578723334100902E-3</v>
      </c>
      <c r="D456" s="5">
        <f>$N$3*'Summary statistics'!D457</f>
        <v>-1.3735310117745695E-4</v>
      </c>
      <c r="E456" s="5">
        <f>$O$3*'Summary statistics'!E457</f>
        <v>-3.3744729990152424E-4</v>
      </c>
      <c r="F456" s="5">
        <f>$P$3*'Summary statistics'!F457</f>
        <v>-4.1008861417326186E-4</v>
      </c>
      <c r="G456" s="5">
        <f>$Q$3*'Summary statistics'!G457</f>
        <v>8.6630269595298657E-5</v>
      </c>
      <c r="H456" s="5">
        <f>$R$3*'Summary statistics'!H457</f>
        <v>8.6425319495228733E-4</v>
      </c>
      <c r="I456" s="5">
        <f>$S$3*'Summary statistics'!I457</f>
        <v>5.1524089923788551E-3</v>
      </c>
      <c r="J456" s="5">
        <f t="shared" si="8"/>
        <v>4.812921716803367E-3</v>
      </c>
    </row>
    <row r="457" spans="1:10" x14ac:dyDescent="0.2">
      <c r="A457" s="1">
        <v>44503</v>
      </c>
      <c r="B457" s="5">
        <f>$L$3*'Summary statistics'!B458</f>
        <v>2.3086120937029753E-4</v>
      </c>
      <c r="C457" s="5">
        <f>$M$3*'Summary statistics'!C458</f>
        <v>-7.3369633848761591E-4</v>
      </c>
      <c r="D457" s="5">
        <f>$N$3*'Summary statistics'!D458</f>
        <v>-6.9214892236864475E-4</v>
      </c>
      <c r="E457" s="5">
        <f>$O$3*'Summary statistics'!E458</f>
        <v>8.2431458461820111E-4</v>
      </c>
      <c r="F457" s="5">
        <f>$P$3*'Summary statistics'!F458</f>
        <v>4.7547861014016305E-4</v>
      </c>
      <c r="G457" s="5">
        <f>$Q$3*'Summary statistics'!G458</f>
        <v>-3.3046020262023743E-5</v>
      </c>
      <c r="H457" s="5">
        <f>$R$3*'Summary statistics'!H458</f>
        <v>2.3026116545302833E-3</v>
      </c>
      <c r="I457" s="5">
        <f>$S$3*'Summary statistics'!I458</f>
        <v>3.338537685008143E-3</v>
      </c>
      <c r="J457" s="5">
        <f t="shared" si="8"/>
        <v>5.7129124625488036E-3</v>
      </c>
    </row>
    <row r="458" spans="1:10" x14ac:dyDescent="0.2">
      <c r="A458" s="1">
        <v>44504</v>
      </c>
      <c r="B458" s="5">
        <f>$L$3*'Summary statistics'!B459</f>
        <v>-1.0176085753304479E-3</v>
      </c>
      <c r="C458" s="5">
        <f>$M$3*'Summary statistics'!C459</f>
        <v>8.7820149713015009E-4</v>
      </c>
      <c r="D458" s="5">
        <f>$N$3*'Summary statistics'!D459</f>
        <v>-2.0464462586140296E-4</v>
      </c>
      <c r="E458" s="5">
        <f>$O$3*'Summary statistics'!E459</f>
        <v>2.9244540202042418E-4</v>
      </c>
      <c r="F458" s="5">
        <f>$P$3*'Summary statistics'!F459</f>
        <v>3.6879125197175551E-4</v>
      </c>
      <c r="G458" s="5">
        <f>$Q$3*'Summary statistics'!G459</f>
        <v>1.3508974845559703E-4</v>
      </c>
      <c r="H458" s="5">
        <f>$R$3*'Summary statistics'!H459</f>
        <v>-1.5729608613075645E-3</v>
      </c>
      <c r="I458" s="5">
        <f>$S$3*'Summary statistics'!I459</f>
        <v>2.9807266405026088E-3</v>
      </c>
      <c r="J458" s="5">
        <f t="shared" si="8"/>
        <v>1.8600404775811201E-3</v>
      </c>
    </row>
    <row r="459" spans="1:10" x14ac:dyDescent="0.2">
      <c r="A459" s="1">
        <v>44505</v>
      </c>
      <c r="B459" s="5">
        <f>$L$3*'Summary statistics'!B460</f>
        <v>-4.647561385653631E-4</v>
      </c>
      <c r="C459" s="5">
        <f>$M$3*'Summary statistics'!C460</f>
        <v>2.3109369681742993E-4</v>
      </c>
      <c r="D459" s="5">
        <f>$N$3*'Summary statistics'!D460</f>
        <v>2.9168109111954474E-3</v>
      </c>
      <c r="E459" s="5">
        <f>$O$3*'Summary statistics'!E460</f>
        <v>4.5176406809075347E-4</v>
      </c>
      <c r="F459" s="5">
        <f>$P$3*'Summary statistics'!F460</f>
        <v>1.755931777927621E-4</v>
      </c>
      <c r="G459" s="5">
        <f>$Q$3*'Summary statistics'!G460</f>
        <v>4.5409892471825987E-5</v>
      </c>
      <c r="H459" s="5">
        <f>$R$3*'Summary statistics'!H460</f>
        <v>8.9710770312161135E-4</v>
      </c>
      <c r="I459" s="5">
        <f>$S$3*'Summary statistics'!I460</f>
        <v>7.0984542752391435E-4</v>
      </c>
      <c r="J459" s="5">
        <f t="shared" si="8"/>
        <v>4.9628687384483819E-3</v>
      </c>
    </row>
    <row r="460" spans="1:10" x14ac:dyDescent="0.2">
      <c r="A460" s="1">
        <v>44508</v>
      </c>
      <c r="B460" s="5">
        <f>$L$3*'Summary statistics'!B461</f>
        <v>-2.4616407834634874E-3</v>
      </c>
      <c r="C460" s="5">
        <f>$M$3*'Summary statistics'!C461</f>
        <v>7.63877042374048E-4</v>
      </c>
      <c r="D460" s="5">
        <f>$N$3*'Summary statistics'!D461</f>
        <v>-2.6503174388578575E-4</v>
      </c>
      <c r="E460" s="5">
        <f>$O$3*'Summary statistics'!E461</f>
        <v>-2.6197481943227295E-4</v>
      </c>
      <c r="F460" s="5">
        <f>$P$3*'Summary statistics'!F461</f>
        <v>4.3730193296906411E-5</v>
      </c>
      <c r="G460" s="5">
        <f>$Q$3*'Summary statistics'!G461</f>
        <v>-1.3015904238052574E-4</v>
      </c>
      <c r="H460" s="5">
        <f>$R$3*'Summary statistics'!H461</f>
        <v>2.0082668504470204E-4</v>
      </c>
      <c r="I460" s="5">
        <f>$S$3*'Summary statistics'!I461</f>
        <v>-2.8038955084601948E-3</v>
      </c>
      <c r="J460" s="5">
        <f t="shared" si="8"/>
        <v>-4.9142679769066102E-3</v>
      </c>
    </row>
    <row r="461" spans="1:10" x14ac:dyDescent="0.2">
      <c r="A461" s="1">
        <v>44509</v>
      </c>
      <c r="B461" s="5">
        <f>$L$3*'Summary statistics'!B462</f>
        <v>-5.738242227139983E-4</v>
      </c>
      <c r="C461" s="5">
        <f>$M$3*'Summary statistics'!C462</f>
        <v>-9.7037200450675863E-4</v>
      </c>
      <c r="D461" s="5">
        <f>$N$3*'Summary statistics'!D462</f>
        <v>-8.5471216957341172E-4</v>
      </c>
      <c r="E461" s="5">
        <f>$O$3*'Summary statistics'!E462</f>
        <v>5.2849046290251098E-4</v>
      </c>
      <c r="F461" s="5">
        <f>$P$3*'Summary statistics'!F462</f>
        <v>2.7180765454707414E-4</v>
      </c>
      <c r="G461" s="5">
        <f>$Q$3*'Summary statistics'!G462</f>
        <v>2.6907150868573249E-4</v>
      </c>
      <c r="H461" s="5">
        <f>$R$3*'Summary statistics'!H462</f>
        <v>1.4185952334231627E-4</v>
      </c>
      <c r="I461" s="5">
        <f>$S$3*'Summary statistics'!I462</f>
        <v>-6.6078670059004493E-3</v>
      </c>
      <c r="J461" s="5">
        <f t="shared" si="8"/>
        <v>-7.7955462532169843E-3</v>
      </c>
    </row>
    <row r="462" spans="1:10" x14ac:dyDescent="0.2">
      <c r="A462" s="1">
        <v>44510</v>
      </c>
      <c r="B462" s="5">
        <f>$L$3*'Summary statistics'!B463</f>
        <v>1.5330657485413883E-3</v>
      </c>
      <c r="C462" s="5">
        <f>$M$3*'Summary statistics'!C463</f>
        <v>8.7680141760864414E-5</v>
      </c>
      <c r="D462" s="5">
        <f>$N$3*'Summary statistics'!D463</f>
        <v>-5.545187905708943E-5</v>
      </c>
      <c r="E462" s="5">
        <f>$O$3*'Summary statistics'!E463</f>
        <v>6.0371250194971894E-4</v>
      </c>
      <c r="F462" s="5">
        <f>$P$3*'Summary statistics'!F463</f>
        <v>2.4013625854638052E-4</v>
      </c>
      <c r="G462" s="5">
        <f>$Q$3*'Summary statistics'!G463</f>
        <v>5.9105812668634309E-5</v>
      </c>
      <c r="H462" s="5">
        <f>$R$3*'Summary statistics'!H463</f>
        <v>-2.0591693973786964E-3</v>
      </c>
      <c r="I462" s="5">
        <f>$S$3*'Summary statistics'!I463</f>
        <v>4.4062058046017723E-4</v>
      </c>
      <c r="J462" s="5">
        <f t="shared" si="8"/>
        <v>8.4969976749137816E-4</v>
      </c>
    </row>
    <row r="463" spans="1:10" x14ac:dyDescent="0.2">
      <c r="A463" s="1">
        <v>44511</v>
      </c>
      <c r="B463" s="5">
        <f>$L$3*'Summary statistics'!B464</f>
        <v>-2.0589532332291206E-3</v>
      </c>
      <c r="C463" s="5">
        <f>$M$3*'Summary statistics'!C464</f>
        <v>-2.8152885568833076E-4</v>
      </c>
      <c r="D463" s="5">
        <f>$N$3*'Summary statistics'!D464</f>
        <v>-2.9790149739508063E-4</v>
      </c>
      <c r="E463" s="5">
        <f>$O$3*'Summary statistics'!E464</f>
        <v>5.077160045194088E-5</v>
      </c>
      <c r="F463" s="5">
        <f>$P$3*'Summary statistics'!F464</f>
        <v>7.0425805365165281E-5</v>
      </c>
      <c r="G463" s="5">
        <f>$Q$3*'Summary statistics'!G464</f>
        <v>5.4331602039723499E-5</v>
      </c>
      <c r="H463" s="5">
        <f>$R$3*'Summary statistics'!H464</f>
        <v>1.654318374241115E-3</v>
      </c>
      <c r="I463" s="5">
        <f>$S$3*'Summary statistics'!I464</f>
        <v>5.7573447288307711E-3</v>
      </c>
      <c r="J463" s="5">
        <f t="shared" si="8"/>
        <v>4.9488085246161845E-3</v>
      </c>
    </row>
    <row r="464" spans="1:10" x14ac:dyDescent="0.2">
      <c r="A464" s="1">
        <v>44512</v>
      </c>
      <c r="B464" s="5">
        <f>$L$3*'Summary statistics'!B465</f>
        <v>1.3169425028894519E-3</v>
      </c>
      <c r="C464" s="5">
        <f>$M$3*'Summary statistics'!C465</f>
        <v>3.1810834874245788E-5</v>
      </c>
      <c r="D464" s="5">
        <f>$N$3*'Summary statistics'!D465</f>
        <v>-2.4005684952032777E-4</v>
      </c>
      <c r="E464" s="5">
        <f>$O$3*'Summary statistics'!E465</f>
        <v>-2.7296849066296084E-4</v>
      </c>
      <c r="F464" s="5">
        <f>$P$3*'Summary statistics'!F465</f>
        <v>-2.9067879825492932E-5</v>
      </c>
      <c r="G464" s="5">
        <f>$Q$3*'Summary statistics'!G465</f>
        <v>1.098991754307171E-4</v>
      </c>
      <c r="H464" s="5">
        <f>$R$3*'Summary statistics'!H465</f>
        <v>-2.2612850280203306E-4</v>
      </c>
      <c r="I464" s="5">
        <f>$S$3*'Summary statistics'!I465</f>
        <v>-6.8334746296722893E-6</v>
      </c>
      <c r="J464" s="5">
        <f t="shared" si="8"/>
        <v>6.8359731575392798E-4</v>
      </c>
    </row>
    <row r="465" spans="1:10" x14ac:dyDescent="0.2">
      <c r="A465" s="1">
        <v>44515</v>
      </c>
      <c r="B465" s="5">
        <f>$L$3*'Summary statistics'!B466</f>
        <v>8.9695978336137535E-4</v>
      </c>
      <c r="C465" s="5">
        <f>$M$3*'Summary statistics'!C466</f>
        <v>-4.2422321930831834E-5</v>
      </c>
      <c r="D465" s="5">
        <f>$N$3*'Summary statistics'!D466</f>
        <v>-1.6214854352298396E-3</v>
      </c>
      <c r="E465" s="5">
        <f>$O$3*'Summary statistics'!E466</f>
        <v>-1.8382049060709064E-4</v>
      </c>
      <c r="F465" s="5">
        <f>$P$3*'Summary statistics'!F466</f>
        <v>-1.9197688650967606E-4</v>
      </c>
      <c r="G465" s="5">
        <f>$Q$3*'Summary statistics'!G466</f>
        <v>1.7711370010409138E-4</v>
      </c>
      <c r="H465" s="5">
        <f>$R$3*'Summary statistics'!H466</f>
        <v>8.6688541507299764E-4</v>
      </c>
      <c r="I465" s="5">
        <f>$S$3*'Summary statistics'!I466</f>
        <v>3.0844981202915972E-3</v>
      </c>
      <c r="J465" s="5">
        <f t="shared" si="8"/>
        <v>2.9857518845526235E-3</v>
      </c>
    </row>
    <row r="466" spans="1:10" x14ac:dyDescent="0.2">
      <c r="A466" s="1">
        <v>44516</v>
      </c>
      <c r="B466" s="5">
        <f>$L$3*'Summary statistics'!B467</f>
        <v>-2.0652008546641234E-3</v>
      </c>
      <c r="C466" s="5">
        <f>$M$3*'Summary statistics'!C467</f>
        <v>-8.6194858195133908E-4</v>
      </c>
      <c r="D466" s="5">
        <f>$N$3*'Summary statistics'!D467</f>
        <v>1.3221112865647902E-4</v>
      </c>
      <c r="E466" s="5">
        <f>$O$3*'Summary statistics'!E467</f>
        <v>2.5429429190990149E-4</v>
      </c>
      <c r="F466" s="5">
        <f>$P$3*'Summary statistics'!F467</f>
        <v>2.4702782564396696E-4</v>
      </c>
      <c r="G466" s="5">
        <f>$Q$3*'Summary statistics'!G467</f>
        <v>1.2867964488869855E-4</v>
      </c>
      <c r="H466" s="5">
        <f>$R$3*'Summary statistics'!H467</f>
        <v>2.8900195625195657E-4</v>
      </c>
      <c r="I466" s="5">
        <f>$S$3*'Summary statistics'!I467</f>
        <v>-2.0840156754685798E-3</v>
      </c>
      <c r="J466" s="5">
        <f t="shared" si="8"/>
        <v>-3.9599502647330396E-3</v>
      </c>
    </row>
    <row r="467" spans="1:10" x14ac:dyDescent="0.2">
      <c r="A467" s="1">
        <v>44517</v>
      </c>
      <c r="B467" s="5">
        <f>$L$3*'Summary statistics'!B468</f>
        <v>5.0570220284003081E-4</v>
      </c>
      <c r="C467" s="5">
        <f>$M$3*'Summary statistics'!C468</f>
        <v>2.3602381880862889E-4</v>
      </c>
      <c r="D467" s="5">
        <f>$N$3*'Summary statistics'!D468</f>
        <v>-1.6625457299612614E-3</v>
      </c>
      <c r="E467" s="5">
        <f>$O$3*'Summary statistics'!E468</f>
        <v>-3.0473740176015506E-4</v>
      </c>
      <c r="F467" s="5">
        <f>$P$3*'Summary statistics'!F468</f>
        <v>-1.3475669284960872E-4</v>
      </c>
      <c r="G467" s="5">
        <f>$Q$3*'Summary statistics'!G468</f>
        <v>1.0374642375083412E-4</v>
      </c>
      <c r="H467" s="5">
        <f>$R$3*'Summary statistics'!H468</f>
        <v>-2.434111119159739E-4</v>
      </c>
      <c r="I467" s="5">
        <f>$S$3*'Summary statistics'!I468</f>
        <v>3.0602540055400052E-3</v>
      </c>
      <c r="J467" s="5">
        <f t="shared" si="8"/>
        <v>1.5602755144525E-3</v>
      </c>
    </row>
    <row r="468" spans="1:10" x14ac:dyDescent="0.2">
      <c r="A468" s="1">
        <v>44518</v>
      </c>
      <c r="B468" s="5">
        <f>$L$3*'Summary statistics'!B469</f>
        <v>9.3459578842074284E-4</v>
      </c>
      <c r="C468" s="5">
        <f>$M$3*'Summary statistics'!C469</f>
        <v>-1.0721760533429121E-3</v>
      </c>
      <c r="D468" s="5">
        <f>$N$3*'Summary statistics'!D469</f>
        <v>5.6037597410694246E-4</v>
      </c>
      <c r="E468" s="5">
        <f>$O$3*'Summary statistics'!E469</f>
        <v>-1.3687351310888123E-4</v>
      </c>
      <c r="F468" s="5">
        <f>$P$3*'Summary statistics'!F469</f>
        <v>-1.5082178841413458E-4</v>
      </c>
      <c r="G468" s="5">
        <f>$Q$3*'Summary statistics'!G469</f>
        <v>2.2834613921383875E-5</v>
      </c>
      <c r="H468" s="5">
        <f>$R$3*'Summary statistics'!H469</f>
        <v>2.0586395836353472E-3</v>
      </c>
      <c r="I468" s="5">
        <f>$S$3*'Summary statistics'!I469</f>
        <v>-1.4767245755758877E-3</v>
      </c>
      <c r="J468" s="5">
        <f t="shared" si="8"/>
        <v>7.3985002964260067E-4</v>
      </c>
    </row>
    <row r="469" spans="1:10" x14ac:dyDescent="0.2">
      <c r="A469" s="1">
        <v>44519</v>
      </c>
      <c r="B469" s="5">
        <f>$L$3*'Summary statistics'!B470</f>
        <v>-1.6009290382907003E-3</v>
      </c>
      <c r="C469" s="5">
        <f>$M$3*'Summary statistics'!C470</f>
        <v>2.4300347427618358E-4</v>
      </c>
      <c r="D469" s="5">
        <f>$N$3*'Summary statistics'!D470</f>
        <v>-8.8654515173200064E-4</v>
      </c>
      <c r="E469" s="5">
        <f>$O$3*'Summary statistics'!E470</f>
        <v>-5.6355270219681571E-4</v>
      </c>
      <c r="F469" s="5">
        <f>$P$3*'Summary statistics'!F470</f>
        <v>-7.0770217196010311E-4</v>
      </c>
      <c r="G469" s="5">
        <f>$Q$3*'Summary statistics'!G470</f>
        <v>-9.6028258659170047E-5</v>
      </c>
      <c r="H469" s="5">
        <f>$R$3*'Summary statistics'!H470</f>
        <v>1.640970262349533E-3</v>
      </c>
      <c r="I469" s="5">
        <f>$S$3*'Summary statistics'!I470</f>
        <v>-2.5600949689497691E-3</v>
      </c>
      <c r="J469" s="5">
        <f t="shared" si="8"/>
        <v>-4.5308785551628422E-3</v>
      </c>
    </row>
    <row r="470" spans="1:10" x14ac:dyDescent="0.2">
      <c r="A470" s="1">
        <v>44522</v>
      </c>
      <c r="B470" s="5">
        <f>$L$3*'Summary statistics'!B471</f>
        <v>1.0426975647068919E-3</v>
      </c>
      <c r="C470" s="5">
        <f>$M$3*'Summary statistics'!C471</f>
        <v>6.4414966631589211E-4</v>
      </c>
      <c r="D470" s="5">
        <f>$N$3*'Summary statistics'!D471</f>
        <v>6.3446723460992155E-4</v>
      </c>
      <c r="E470" s="5">
        <f>$O$3*'Summary statistics'!E471</f>
        <v>-1.0320644160083771E-3</v>
      </c>
      <c r="F470" s="5">
        <f>$P$3*'Summary statistics'!F471</f>
        <v>-3.5813239732585228E-4</v>
      </c>
      <c r="G470" s="5">
        <f>$Q$3*'Summary statistics'!G471</f>
        <v>-2.2225144352901681E-4</v>
      </c>
      <c r="H470" s="5">
        <f>$R$3*'Summary statistics'!H471</f>
        <v>9.6909145881595392E-4</v>
      </c>
      <c r="I470" s="5">
        <f>$S$3*'Summary statistics'!I471</f>
        <v>1.3228574595214873E-3</v>
      </c>
      <c r="J470" s="5">
        <f t="shared" si="8"/>
        <v>3.000815127106901E-3</v>
      </c>
    </row>
    <row r="471" spans="1:10" x14ac:dyDescent="0.2">
      <c r="A471" s="1">
        <v>44523</v>
      </c>
      <c r="B471" s="5">
        <f>$L$3*'Summary statistics'!B472</f>
        <v>5.7514932381940169E-4</v>
      </c>
      <c r="C471" s="5">
        <f>$M$3*'Summary statistics'!C472</f>
        <v>-4.0064473935196943E-5</v>
      </c>
      <c r="D471" s="5">
        <f>$N$3*'Summary statistics'!D472</f>
        <v>-1.9994745541540356E-4</v>
      </c>
      <c r="E471" s="5">
        <f>$O$3*'Summary statistics'!E472</f>
        <v>7.4273214904274604E-5</v>
      </c>
      <c r="F471" s="5">
        <f>$P$3*'Summary statistics'!F472</f>
        <v>8.007463007886803E-6</v>
      </c>
      <c r="G471" s="5">
        <f>$Q$3*'Summary statistics'!G472</f>
        <v>6.1543195868419103E-6</v>
      </c>
      <c r="H471" s="5">
        <f>$R$3*'Summary statistics'!H472</f>
        <v>-1.0061748719950542E-3</v>
      </c>
      <c r="I471" s="5">
        <f>$S$3*'Summary statistics'!I472</f>
        <v>1.8330189787978996E-3</v>
      </c>
      <c r="J471" s="5">
        <f t="shared" si="8"/>
        <v>1.2504164987706501E-3</v>
      </c>
    </row>
    <row r="472" spans="1:10" x14ac:dyDescent="0.2">
      <c r="A472" s="1">
        <v>44524</v>
      </c>
      <c r="B472" s="5">
        <f>$L$3*'Summary statistics'!B473</f>
        <v>-1.2326615758423672E-3</v>
      </c>
      <c r="C472" s="5">
        <f>$M$3*'Summary statistics'!C473</f>
        <v>-3.2547333454040184E-3</v>
      </c>
      <c r="D472" s="5">
        <f>$N$3*'Summary statistics'!D473</f>
        <v>3.0970815782977899E-4</v>
      </c>
      <c r="E472" s="5">
        <f>$O$3*'Summary statistics'!E473</f>
        <v>-7.9404437240293676E-4</v>
      </c>
      <c r="F472" s="5">
        <f>$P$3*'Summary statistics'!F473</f>
        <v>1.440778050662193E-5</v>
      </c>
      <c r="G472" s="5">
        <f>$Q$3*'Summary statistics'!G473</f>
        <v>2.1609712394217532E-4</v>
      </c>
      <c r="H472" s="5">
        <f>$R$3*'Summary statistics'!H473</f>
        <v>-1.0414671216999226E-3</v>
      </c>
      <c r="I472" s="5">
        <f>$S$3*'Summary statistics'!I473</f>
        <v>-7.8985500644800175E-3</v>
      </c>
      <c r="J472" s="5">
        <f t="shared" si="8"/>
        <v>-1.3681243417550684E-2</v>
      </c>
    </row>
    <row r="473" spans="1:10" x14ac:dyDescent="0.2">
      <c r="A473" s="1">
        <v>44529</v>
      </c>
      <c r="B473" s="5">
        <f>$L$3*'Summary statistics'!B474</f>
        <v>-1.7413306600442208E-3</v>
      </c>
      <c r="C473" s="5">
        <f>$M$3*'Summary statistics'!C474</f>
        <v>-1.5829256748006871E-3</v>
      </c>
      <c r="D473" s="5">
        <f>$N$3*'Summary statistics'!D474</f>
        <v>-4.5440107168936018E-4</v>
      </c>
      <c r="E473" s="5">
        <f>$O$3*'Summary statistics'!E474</f>
        <v>-4.6297899510004717E-5</v>
      </c>
      <c r="F473" s="5">
        <f>$P$3*'Summary statistics'!F474</f>
        <v>-1.3958049411523071E-4</v>
      </c>
      <c r="G473" s="5">
        <f>$Q$3*'Summary statistics'!G474</f>
        <v>4.5801002376654506E-6</v>
      </c>
      <c r="H473" s="5">
        <f>$R$3*'Summary statistics'!H474</f>
        <v>-1.3441051276758987E-3</v>
      </c>
      <c r="I473" s="5">
        <f>$S$3*'Summary statistics'!I474</f>
        <v>-1.5314701593869426E-2</v>
      </c>
      <c r="J473" s="5">
        <f t="shared" si="8"/>
        <v>-2.0618762421467162E-2</v>
      </c>
    </row>
    <row r="474" spans="1:10" x14ac:dyDescent="0.2">
      <c r="A474" s="1">
        <v>44530</v>
      </c>
      <c r="B474" s="5">
        <f>$L$3*'Summary statistics'!B475</f>
        <v>-2.0016276494735502E-3</v>
      </c>
      <c r="C474" s="5">
        <f>$M$3*'Summary statistics'!C475</f>
        <v>-2.6457223479823741E-4</v>
      </c>
      <c r="D474" s="5">
        <f>$N$3*'Summary statistics'!D475</f>
        <v>1.639766680293497E-4</v>
      </c>
      <c r="E474" s="5">
        <f>$O$3*'Summary statistics'!E475</f>
        <v>-6.0240527135940747E-4</v>
      </c>
      <c r="F474" s="5">
        <f>$P$3*'Summary statistics'!F475</f>
        <v>1.2517271360860935E-4</v>
      </c>
      <c r="G474" s="5">
        <f>$Q$3*'Summary statistics'!G475</f>
        <v>1.0361916119189101E-4</v>
      </c>
      <c r="H474" s="5">
        <f>$R$3*'Summary statistics'!H475</f>
        <v>-9.207897304569447E-4</v>
      </c>
      <c r="I474" s="5">
        <f>$S$3*'Summary statistics'!I475</f>
        <v>-9.5084400907438551E-3</v>
      </c>
      <c r="J474" s="5">
        <f t="shared" si="8"/>
        <v>-1.2905066434002145E-2</v>
      </c>
    </row>
    <row r="475" spans="1:10" x14ac:dyDescent="0.2">
      <c r="A475" s="1">
        <v>44531</v>
      </c>
      <c r="B475" s="5">
        <f>$L$3*'Summary statistics'!B476</f>
        <v>-1.388637148068734E-3</v>
      </c>
      <c r="C475" s="5">
        <f>$M$3*'Summary statistics'!C476</f>
        <v>4.0239066817944258E-4</v>
      </c>
      <c r="D475" s="5">
        <f>$N$3*'Summary statistics'!D476</f>
        <v>-3.5897465483279424E-4</v>
      </c>
      <c r="E475" s="5">
        <f>$O$3*'Summary statistics'!E476</f>
        <v>-2.943199710013487E-5</v>
      </c>
      <c r="F475" s="5">
        <f>$P$3*'Summary statistics'!F476</f>
        <v>-3.4798448604214975E-4</v>
      </c>
      <c r="G475" s="5">
        <f>$Q$3*'Summary statistics'!G476</f>
        <v>-5.9382670223161226E-5</v>
      </c>
      <c r="H475" s="5">
        <f>$R$3*'Summary statistics'!H476</f>
        <v>2.0854142701747414E-3</v>
      </c>
      <c r="I475" s="5">
        <f>$S$3*'Summary statistics'!I476</f>
        <v>1.1275700572557624E-2</v>
      </c>
      <c r="J475" s="5">
        <f t="shared" si="8"/>
        <v>1.1579094554644833E-2</v>
      </c>
    </row>
    <row r="476" spans="1:10" x14ac:dyDescent="0.2">
      <c r="A476" s="1">
        <v>44532</v>
      </c>
      <c r="B476" s="5">
        <f>$L$3*'Summary statistics'!B477</f>
        <v>5.304081419574303E-4</v>
      </c>
      <c r="C476" s="5">
        <f>$M$3*'Summary statistics'!C477</f>
        <v>-1.0330145114453217E-4</v>
      </c>
      <c r="D476" s="5">
        <f>$N$3*'Summary statistics'!D477</f>
        <v>-1.4866644903495153E-3</v>
      </c>
      <c r="E476" s="5">
        <f>$O$3*'Summary statistics'!E477</f>
        <v>2.1047422967401759E-4</v>
      </c>
      <c r="F476" s="5">
        <f>$P$3*'Summary statistics'!F477</f>
        <v>3.4157869518040515E-4</v>
      </c>
      <c r="G476" s="5">
        <f>$Q$3*'Summary statistics'!G477</f>
        <v>9.2826219057422723E-5</v>
      </c>
      <c r="H476" s="5">
        <f>$R$3*'Summary statistics'!H477</f>
        <v>4.2040805941628671E-4</v>
      </c>
      <c r="I476" s="5">
        <f>$S$3*'Summary statistics'!I477</f>
        <v>-6.7875780301073583E-3</v>
      </c>
      <c r="J476" s="5">
        <f t="shared" si="8"/>
        <v>-6.781848626315843E-3</v>
      </c>
    </row>
    <row r="477" spans="1:10" x14ac:dyDescent="0.2">
      <c r="A477" s="1">
        <v>44533</v>
      </c>
      <c r="B477" s="5">
        <f>$L$3*'Summary statistics'!B478</f>
        <v>-3.4890974882899398E-3</v>
      </c>
      <c r="C477" s="5">
        <f>$M$3*'Summary statistics'!C478</f>
        <v>1.359898870128175E-3</v>
      </c>
      <c r="D477" s="5">
        <f>$N$3*'Summary statistics'!D478</f>
        <v>-1.6838370925032983E-3</v>
      </c>
      <c r="E477" s="5">
        <f>$O$3*'Summary statistics'!E478</f>
        <v>-2.7841143902188791E-4</v>
      </c>
      <c r="F477" s="5">
        <f>$P$3*'Summary statistics'!F478</f>
        <v>-7.0558651627843492E-5</v>
      </c>
      <c r="G477" s="5">
        <f>$Q$3*'Summary statistics'!G478</f>
        <v>-4.257131481512862E-5</v>
      </c>
      <c r="H477" s="5">
        <f>$R$3*'Summary statistics'!H478</f>
        <v>4.6478835564242745E-4</v>
      </c>
      <c r="I477" s="5">
        <f>$S$3*'Summary statistics'!I478</f>
        <v>9.3301240447384651E-3</v>
      </c>
      <c r="J477" s="5">
        <f t="shared" si="8"/>
        <v>5.5903352842509701E-3</v>
      </c>
    </row>
    <row r="478" spans="1:10" x14ac:dyDescent="0.2">
      <c r="A478" s="1">
        <v>44536</v>
      </c>
      <c r="B478" s="5">
        <f>$L$3*'Summary statistics'!B479</f>
        <v>3.9570024389613145E-4</v>
      </c>
      <c r="C478" s="5">
        <f>$M$3*'Summary statistics'!C479</f>
        <v>1.033641860551287E-3</v>
      </c>
      <c r="D478" s="5">
        <f>$N$3*'Summary statistics'!D479</f>
        <v>1.869789564304686E-5</v>
      </c>
      <c r="E478" s="5">
        <f>$O$3*'Summary statistics'!E479</f>
        <v>3.3174004751814005E-4</v>
      </c>
      <c r="F478" s="5">
        <f>$P$3*'Summary statistics'!F479</f>
        <v>8.3368797477778318E-5</v>
      </c>
      <c r="G478" s="5">
        <f>$Q$3*'Summary statistics'!G479</f>
        <v>-8.9912029061818669E-5</v>
      </c>
      <c r="H478" s="5">
        <f>$R$3*'Summary statistics'!H479</f>
        <v>-4.7887509356394752E-4</v>
      </c>
      <c r="I478" s="5">
        <f>$S$3*'Summary statistics'!I479</f>
        <v>1.6396468937396502E-2</v>
      </c>
      <c r="J478" s="5">
        <f t="shared" si="8"/>
        <v>1.7690830659857118E-2</v>
      </c>
    </row>
    <row r="479" spans="1:10" x14ac:dyDescent="0.2">
      <c r="A479" s="1">
        <v>44537</v>
      </c>
      <c r="B479" s="5">
        <f>$L$3*'Summary statistics'!B480</f>
        <v>8.128004866517582E-4</v>
      </c>
      <c r="C479" s="5">
        <f>$M$3*'Summary statistics'!C480</f>
        <v>1.2266680233038297E-4</v>
      </c>
      <c r="D479" s="5">
        <f>$N$3*'Summary statistics'!D480</f>
        <v>-6.8581118259232213E-5</v>
      </c>
      <c r="E479" s="5">
        <f>$O$3*'Summary statistics'!E480</f>
        <v>-1.1567138477318884E-4</v>
      </c>
      <c r="F479" s="5">
        <f>$P$3*'Summary statistics'!F480</f>
        <v>1.2804404929528932E-5</v>
      </c>
      <c r="G479" s="5">
        <f>$Q$3*'Summary statistics'!G480</f>
        <v>5.3371776521182128E-5</v>
      </c>
      <c r="H479" s="5">
        <f>$R$3*'Summary statistics'!H480</f>
        <v>-1.8986324635278525E-3</v>
      </c>
      <c r="I479" s="5">
        <f>$S$3*'Summary statistics'!I480</f>
        <v>2.464435116493597E-3</v>
      </c>
      <c r="J479" s="5">
        <f t="shared" si="8"/>
        <v>1.3831936203661755E-3</v>
      </c>
    </row>
    <row r="480" spans="1:10" x14ac:dyDescent="0.2">
      <c r="A480" s="1">
        <v>44538</v>
      </c>
      <c r="B480" s="5">
        <f>$L$3*'Summary statistics'!B481</f>
        <v>-7.4902159483704233E-6</v>
      </c>
      <c r="C480" s="5">
        <f>$M$3*'Summary statistics'!C481</f>
        <v>-5.6626317661767698E-4</v>
      </c>
      <c r="D480" s="5">
        <f>$N$3*'Summary statistics'!D481</f>
        <v>-1.6770011679946273E-3</v>
      </c>
      <c r="E480" s="5">
        <f>$O$3*'Summary statistics'!E481</f>
        <v>-5.3872351202814998E-4</v>
      </c>
      <c r="F480" s="5">
        <f>$P$3*'Summary statistics'!F481</f>
        <v>-1.4116505693265009E-4</v>
      </c>
      <c r="G480" s="5">
        <f>$Q$3*'Summary statistics'!G481</f>
        <v>6.3914806946738662E-5</v>
      </c>
      <c r="H480" s="5">
        <f>$R$3*'Summary statistics'!H481</f>
        <v>1.3182689603537677E-3</v>
      </c>
      <c r="I480" s="5">
        <f>$S$3*'Summary statistics'!I481</f>
        <v>-5.7656307097667591E-3</v>
      </c>
      <c r="J480" s="5">
        <f t="shared" si="8"/>
        <v>-7.3140900719877279E-3</v>
      </c>
    </row>
    <row r="481" spans="1:10" x14ac:dyDescent="0.2">
      <c r="A481" s="1">
        <v>44539</v>
      </c>
      <c r="B481" s="5">
        <f>$L$3*'Summary statistics'!B482</f>
        <v>8.196526873184086E-4</v>
      </c>
      <c r="C481" s="5">
        <f>$M$3*'Summary statistics'!C482</f>
        <v>2.9250859029577501E-4</v>
      </c>
      <c r="D481" s="5">
        <f>$N$3*'Summary statistics'!D482</f>
        <v>-2.7710948314763642E-4</v>
      </c>
      <c r="E481" s="5">
        <f>$O$3*'Summary statistics'!E482</f>
        <v>2.3525286728012516E-4</v>
      </c>
      <c r="F481" s="5">
        <f>$P$3*'Summary statistics'!F482</f>
        <v>1.2996151647035048E-4</v>
      </c>
      <c r="G481" s="5">
        <f>$Q$3*'Summary statistics'!G482</f>
        <v>-6.3479304970956137E-4</v>
      </c>
      <c r="H481" s="5">
        <f>$R$3*'Summary statistics'!H482</f>
        <v>2.5749108197448598E-3</v>
      </c>
      <c r="I481" s="5">
        <f>$S$3*'Summary statistics'!I482</f>
        <v>7.6030454551031515E-3</v>
      </c>
      <c r="J481" s="5">
        <f t="shared" si="8"/>
        <v>1.0743429403355473E-2</v>
      </c>
    </row>
    <row r="482" spans="1:10" x14ac:dyDescent="0.2">
      <c r="A482" s="1">
        <v>44540</v>
      </c>
      <c r="B482" s="5">
        <f>$L$3*'Summary statistics'!B483</f>
        <v>-9.6987084918711977E-4</v>
      </c>
      <c r="C482" s="5">
        <f>$M$3*'Summary statistics'!C483</f>
        <v>-1.5189099646544982E-4</v>
      </c>
      <c r="D482" s="5">
        <f>$N$3*'Summary statistics'!D483</f>
        <v>-2.6403567732753247E-4</v>
      </c>
      <c r="E482" s="5">
        <f>$O$3*'Summary statistics'!E483</f>
        <v>1.7069879851492909E-4</v>
      </c>
      <c r="F482" s="5">
        <f>$P$3*'Summary statistics'!F483</f>
        <v>5.5973822161935829E-5</v>
      </c>
      <c r="G482" s="5">
        <f>$Q$3*'Summary statistics'!G483</f>
        <v>3.4143676746045822E-4</v>
      </c>
      <c r="H482" s="5">
        <f>$R$3*'Summary statistics'!H483</f>
        <v>1.4118144778411763E-3</v>
      </c>
      <c r="I482" s="5">
        <f>$S$3*'Summary statistics'!I483</f>
        <v>-7.311718844767676E-3</v>
      </c>
      <c r="J482" s="5">
        <f t="shared" si="8"/>
        <v>-6.7175925017692786E-3</v>
      </c>
    </row>
    <row r="483" spans="1:10" x14ac:dyDescent="0.2">
      <c r="A483" s="1">
        <v>44543</v>
      </c>
      <c r="B483" s="5">
        <f>$L$3*'Summary statistics'!B484</f>
        <v>-3.5615290575063258E-4</v>
      </c>
      <c r="C483" s="5">
        <f>$M$3*'Summary statistics'!C484</f>
        <v>-2.2532154518967249E-4</v>
      </c>
      <c r="D483" s="5">
        <f>$N$3*'Summary statistics'!D484</f>
        <v>9.9960502338693777E-4</v>
      </c>
      <c r="E483" s="5">
        <f>$O$3*'Summary statistics'!E484</f>
        <v>-5.2170197286145823E-4</v>
      </c>
      <c r="F483" s="5">
        <f>$P$3*'Summary statistics'!F484</f>
        <v>-2.567802809399026E-4</v>
      </c>
      <c r="G483" s="5">
        <f>$Q$3*'Summary statistics'!G484</f>
        <v>-5.2542717470299303E-4</v>
      </c>
      <c r="H483" s="5">
        <f>$R$3*'Summary statistics'!H484</f>
        <v>8.823141244230033E-4</v>
      </c>
      <c r="I483" s="5">
        <f>$S$3*'Summary statistics'!I484</f>
        <v>-6.0297558231662196E-3</v>
      </c>
      <c r="J483" s="5">
        <f t="shared" si="8"/>
        <v>-6.0332205548009376E-3</v>
      </c>
    </row>
    <row r="484" spans="1:10" x14ac:dyDescent="0.2">
      <c r="A484" s="1">
        <v>44544</v>
      </c>
      <c r="B484" s="5">
        <f>$L$3*'Summary statistics'!B485</f>
        <v>4.1633497870534775E-4</v>
      </c>
      <c r="C484" s="5">
        <f>$M$3*'Summary statistics'!C485</f>
        <v>5.6497193550459078E-5</v>
      </c>
      <c r="D484" s="5">
        <f>$N$3*'Summary statistics'!D485</f>
        <v>2.9677083346883168E-4</v>
      </c>
      <c r="E484" s="5">
        <f>$O$3*'Summary statistics'!E485</f>
        <v>-4.9823303188767409E-4</v>
      </c>
      <c r="F484" s="5">
        <f>$P$3*'Summary statistics'!F485</f>
        <v>-1.2602211273626322E-4</v>
      </c>
      <c r="G484" s="5">
        <f>$Q$3*'Summary statistics'!G485</f>
        <v>-3.6365129055802533E-4</v>
      </c>
      <c r="H484" s="5">
        <f>$R$3*'Summary statistics'!H485</f>
        <v>1.0899470366833075E-4</v>
      </c>
      <c r="I484" s="5">
        <f>$S$3*'Summary statistics'!I485</f>
        <v>1.2971271750225104E-2</v>
      </c>
      <c r="J484" s="5">
        <f t="shared" si="8"/>
        <v>1.286196302443611E-2</v>
      </c>
    </row>
    <row r="485" spans="1:10" x14ac:dyDescent="0.2">
      <c r="A485" s="1">
        <v>44545</v>
      </c>
      <c r="B485" s="5">
        <f>$L$3*'Summary statistics'!B486</f>
        <v>-2.7182325232219388E-4</v>
      </c>
      <c r="C485" s="5">
        <f>$M$3*'Summary statistics'!C486</f>
        <v>6.0236586609804636E-4</v>
      </c>
      <c r="D485" s="5">
        <f>$N$3*'Summary statistics'!D486</f>
        <v>-7.3626804849898314E-4</v>
      </c>
      <c r="E485" s="5">
        <f>$O$3*'Summary statistics'!E486</f>
        <v>1.2201328329962664E-3</v>
      </c>
      <c r="F485" s="5">
        <f>$P$3*'Summary statistics'!F486</f>
        <v>5.4053715529565416E-4</v>
      </c>
      <c r="G485" s="5">
        <f>$Q$3*'Summary statistics'!G486</f>
        <v>4.2303187886028883E-4</v>
      </c>
      <c r="H485" s="5">
        <f>$R$3*'Summary statistics'!H486</f>
        <v>1.6874129746775163E-4</v>
      </c>
      <c r="I485" s="5">
        <f>$S$3*'Summary statistics'!I486</f>
        <v>-7.0237621045045042E-3</v>
      </c>
      <c r="J485" s="5">
        <f t="shared" si="8"/>
        <v>-5.077044374607674E-3</v>
      </c>
    </row>
    <row r="486" spans="1:10" x14ac:dyDescent="0.2">
      <c r="A486" s="1">
        <v>44546</v>
      </c>
      <c r="B486" s="5">
        <f>$L$3*'Summary statistics'!B487</f>
        <v>-5.824849195007096E-4</v>
      </c>
      <c r="C486" s="5">
        <f>$M$3*'Summary statistics'!C487</f>
        <v>-6.0639767709344094E-4</v>
      </c>
      <c r="D486" s="5">
        <f>$N$3*'Summary statistics'!D487</f>
        <v>-8.8706106908048718E-4</v>
      </c>
      <c r="E486" s="5">
        <f>$O$3*'Summary statistics'!E487</f>
        <v>6.0928032837538275E-5</v>
      </c>
      <c r="F486" s="5">
        <f>$P$3*'Summary statistics'!F487</f>
        <v>1.0625782912943291E-4</v>
      </c>
      <c r="G486" s="5">
        <f>$Q$3*'Summary statistics'!G487</f>
        <v>-2.3984057505615009E-4</v>
      </c>
      <c r="H486" s="5">
        <f>$R$3*'Summary statistics'!H487</f>
        <v>1.7259268395498537E-3</v>
      </c>
      <c r="I486" s="5">
        <f>$S$3*'Summary statistics'!I487</f>
        <v>-8.2728087253162354E-3</v>
      </c>
      <c r="J486" s="5">
        <f t="shared" si="8"/>
        <v>-8.6954802645301983E-3</v>
      </c>
    </row>
    <row r="487" spans="1:10" x14ac:dyDescent="0.2">
      <c r="A487" s="1">
        <v>44547</v>
      </c>
      <c r="B487" s="5">
        <f>$L$3*'Summary statistics'!B488</f>
        <v>1.0937767591719133E-3</v>
      </c>
      <c r="C487" s="5">
        <f>$M$3*'Summary statistics'!C488</f>
        <v>-1.08062138885696E-3</v>
      </c>
      <c r="D487" s="5">
        <f>$N$3*'Summary statistics'!D488</f>
        <v>4.4392684074178888E-4</v>
      </c>
      <c r="E487" s="5">
        <f>$O$3*'Summary statistics'!E488</f>
        <v>-3.085111946625462E-4</v>
      </c>
      <c r="F487" s="5">
        <f>$P$3*'Summary statistics'!F488</f>
        <v>-1.6351522017844181E-4</v>
      </c>
      <c r="G487" s="5">
        <f>$Q$3*'Summary statistics'!G488</f>
        <v>3.2868069947099179E-4</v>
      </c>
      <c r="H487" s="5">
        <f>$R$3*'Summary statistics'!H488</f>
        <v>5.9714148032488636E-5</v>
      </c>
      <c r="I487" s="5">
        <f>$S$3*'Summary statistics'!I488</f>
        <v>-9.162698408161439E-3</v>
      </c>
      <c r="J487" s="5">
        <f t="shared" si="8"/>
        <v>-8.789247764442204E-3</v>
      </c>
    </row>
    <row r="488" spans="1:10" x14ac:dyDescent="0.2">
      <c r="A488" s="1">
        <v>44550</v>
      </c>
      <c r="B488" s="5">
        <f>$L$3*'Summary statistics'!B489</f>
        <v>2.5964088842637446E-4</v>
      </c>
      <c r="C488" s="5">
        <f>$M$3*'Summary statistics'!C489</f>
        <v>1.1852640108090528E-3</v>
      </c>
      <c r="D488" s="5">
        <f>$N$3*'Summary statistics'!D489</f>
        <v>1.1972277326042168E-3</v>
      </c>
      <c r="E488" s="5">
        <f>$O$3*'Summary statistics'!E489</f>
        <v>3.0343881817743959E-4</v>
      </c>
      <c r="F488" s="5">
        <f>$P$3*'Summary statistics'!F489</f>
        <v>-9.4087338993060235E-5</v>
      </c>
      <c r="G488" s="5">
        <f>$Q$3*'Summary statistics'!G489</f>
        <v>5.8531118908376365E-4</v>
      </c>
      <c r="H488" s="5">
        <f>$R$3*'Summary statistics'!H489</f>
        <v>4.2964278931082074E-3</v>
      </c>
      <c r="I488" s="5">
        <f>$S$3*'Summary statistics'!I489</f>
        <v>1.4097411089447003E-2</v>
      </c>
      <c r="J488" s="5">
        <f t="shared" si="8"/>
        <v>2.1830634282662999E-2</v>
      </c>
    </row>
    <row r="489" spans="1:10" x14ac:dyDescent="0.2">
      <c r="A489" s="1">
        <v>44551</v>
      </c>
      <c r="B489" s="5">
        <f>$L$3*'Summary statistics'!B490</f>
        <v>7.7943465931290328E-4</v>
      </c>
      <c r="C489" s="5">
        <f>$M$3*'Summary statistics'!C490</f>
        <v>6.5136464126492721E-4</v>
      </c>
      <c r="D489" s="5">
        <f>$N$3*'Summary statistics'!D490</f>
        <v>-1.7716963977324943E-4</v>
      </c>
      <c r="E489" s="5">
        <f>$O$3*'Summary statistics'!E490</f>
        <v>3.654329734080317E-4</v>
      </c>
      <c r="F489" s="5">
        <f>$P$3*'Summary statistics'!F490</f>
        <v>2.148297657639086E-4</v>
      </c>
      <c r="G489" s="5">
        <f>$Q$3*'Summary statistics'!G490</f>
        <v>8.5251555151231084E-5</v>
      </c>
      <c r="H489" s="5">
        <f>$R$3*'Summary statistics'!H490</f>
        <v>-1.5173067632875928E-3</v>
      </c>
      <c r="I489" s="5">
        <f>$S$3*'Summary statistics'!I490</f>
        <v>8.102969081821414E-3</v>
      </c>
      <c r="J489" s="5">
        <f t="shared" si="8"/>
        <v>8.5048062736615727E-3</v>
      </c>
    </row>
    <row r="490" spans="1:10" x14ac:dyDescent="0.2">
      <c r="A490" s="1">
        <v>44552</v>
      </c>
      <c r="B490" s="5">
        <f>$L$3*'Summary statistics'!B491</f>
        <v>-1.8171427015801938E-3</v>
      </c>
      <c r="C490" s="5">
        <f>$M$3*'Summary statistics'!C491</f>
        <v>4.0162478343868275E-4</v>
      </c>
      <c r="D490" s="5">
        <f>$N$3*'Summary statistics'!D491</f>
        <v>1.2656766109191051E-3</v>
      </c>
      <c r="E490" s="5">
        <f>$O$3*'Summary statistics'!E491</f>
        <v>1.5110255534107696E-4</v>
      </c>
      <c r="F490" s="5">
        <f>$P$3*'Summary statistics'!F491</f>
        <v>1.5021400517223761E-4</v>
      </c>
      <c r="G490" s="5">
        <f>$Q$3*'Summary statistics'!G491</f>
        <v>-1.9523580437143099E-4</v>
      </c>
      <c r="H490" s="5">
        <f>$R$3*'Summary statistics'!H491</f>
        <v>2.2708635124646611E-3</v>
      </c>
      <c r="I490" s="5">
        <f>$S$3*'Summary statistics'!I491</f>
        <v>4.9618406758106916E-3</v>
      </c>
      <c r="J490" s="5">
        <f t="shared" si="8"/>
        <v>7.1889436371948305E-3</v>
      </c>
    </row>
    <row r="491" spans="1:10" x14ac:dyDescent="0.2">
      <c r="A491" s="1">
        <v>44553</v>
      </c>
      <c r="B491" s="5">
        <f>$L$3*'Summary statistics'!B492</f>
        <v>2.4144765535605807E-3</v>
      </c>
      <c r="C491" s="5">
        <f>$M$3*'Summary statistics'!C492</f>
        <v>6.8103308463865909E-4</v>
      </c>
      <c r="D491" s="5">
        <f>$N$3*'Summary statistics'!D492</f>
        <v>-6.9148616488038606E-5</v>
      </c>
      <c r="E491" s="5">
        <f>$O$3*'Summary statistics'!E492</f>
        <v>6.0963684432925482E-5</v>
      </c>
      <c r="F491" s="5">
        <f>$P$3*'Summary statistics'!F492</f>
        <v>-4.57711148058607E-5</v>
      </c>
      <c r="G491" s="5">
        <f>$Q$3*'Summary statistics'!G492</f>
        <v>2.6810665000644515E-4</v>
      </c>
      <c r="H491" s="5">
        <f>$R$3*'Summary statistics'!H492</f>
        <v>-2.5992488474717643E-4</v>
      </c>
      <c r="I491" s="5">
        <f>$S$3*'Summary statistics'!I492</f>
        <v>1.0996950495566475E-2</v>
      </c>
      <c r="J491" s="5">
        <f t="shared" si="8"/>
        <v>1.4046685852164009E-2</v>
      </c>
    </row>
    <row r="492" spans="1:10" x14ac:dyDescent="0.2">
      <c r="A492" s="1">
        <v>44557</v>
      </c>
      <c r="B492" s="5">
        <f>$L$3*'Summary statistics'!B493</f>
        <v>-3.5208172750430177E-5</v>
      </c>
      <c r="C492" s="5">
        <f>$M$3*'Summary statistics'!C493</f>
        <v>1.5459339219574475E-4</v>
      </c>
      <c r="D492" s="5">
        <f>$N$3*'Summary statistics'!D493</f>
        <v>-1.8232857236927292E-3</v>
      </c>
      <c r="E492" s="5">
        <f>$O$3*'Summary statistics'!E493</f>
        <v>1.6358442307397029E-4</v>
      </c>
      <c r="F492" s="5">
        <f>$P$3*'Summary statistics'!F493</f>
        <v>3.3151922386765351E-5</v>
      </c>
      <c r="G492" s="5">
        <f>$Q$3*'Summary statistics'!G493</f>
        <v>-2.5739513768324691E-4</v>
      </c>
      <c r="H492" s="5">
        <f>$R$3*'Summary statistics'!H493</f>
        <v>-5.039241552505983E-5</v>
      </c>
      <c r="I492" s="5">
        <f>$S$3*'Summary statistics'!I493</f>
        <v>-8.0688700712979475E-4</v>
      </c>
      <c r="J492" s="5">
        <f t="shared" si="8"/>
        <v>-2.6218387191247806E-3</v>
      </c>
    </row>
    <row r="493" spans="1:10" x14ac:dyDescent="0.2">
      <c r="A493" s="1">
        <v>44558</v>
      </c>
      <c r="B493" s="5">
        <f>$L$3*'Summary statistics'!B494</f>
        <v>-2.1926442199823133E-4</v>
      </c>
      <c r="C493" s="5">
        <f>$M$3*'Summary statistics'!C494</f>
        <v>2.1727426814912039E-4</v>
      </c>
      <c r="D493" s="5">
        <f>$N$3*'Summary statistics'!D494</f>
        <v>-6.5864343529444284E-4</v>
      </c>
      <c r="E493" s="5">
        <f>$O$3*'Summary statistics'!E494</f>
        <v>-3.2686085681598909E-4</v>
      </c>
      <c r="F493" s="5">
        <f>$P$3*'Summary statistics'!F494</f>
        <v>-8.0578639254800936E-5</v>
      </c>
      <c r="G493" s="5">
        <f>$Q$3*'Summary statistics'!G494</f>
        <v>-1.9496469970476085E-4</v>
      </c>
      <c r="H493" s="5">
        <f>$R$3*'Summary statistics'!H494</f>
        <v>3.2361422073191744E-3</v>
      </c>
      <c r="I493" s="5">
        <f>$S$3*'Summary statistics'!I494</f>
        <v>1.1190658461592542E-3</v>
      </c>
      <c r="J493" s="5">
        <f t="shared" si="8"/>
        <v>3.0921702685593241E-3</v>
      </c>
    </row>
    <row r="494" spans="1:10" x14ac:dyDescent="0.2">
      <c r="A494" s="1">
        <v>44559</v>
      </c>
      <c r="B494" s="5">
        <f>$L$3*'Summary statistics'!B495</f>
        <v>-3.4924293857656399E-3</v>
      </c>
      <c r="C494" s="5">
        <f>$M$3*'Summary statistics'!C495</f>
        <v>1.6002274700740573E-4</v>
      </c>
      <c r="D494" s="5">
        <f>$N$3*'Summary statistics'!D495</f>
        <v>4.0397867309998736E-4</v>
      </c>
      <c r="E494" s="5">
        <f>$O$3*'Summary statistics'!E495</f>
        <v>2.5138141044304951E-4</v>
      </c>
      <c r="F494" s="5">
        <f>$P$3*'Summary statistics'!F495</f>
        <v>1.3102200211137426E-4</v>
      </c>
      <c r="G494" s="5">
        <f>$Q$3*'Summary statistics'!G495</f>
        <v>3.8860801791842166E-4</v>
      </c>
      <c r="H494" s="5">
        <f>$R$3*'Summary statistics'!H495</f>
        <v>1.9114822375239103E-4</v>
      </c>
      <c r="I494" s="5">
        <f>$S$3*'Summary statistics'!I495</f>
        <v>-2.3953740240615544E-3</v>
      </c>
      <c r="J494" s="5">
        <f t="shared" si="8"/>
        <v>-4.3616423354945651E-3</v>
      </c>
    </row>
    <row r="495" spans="1:10" x14ac:dyDescent="0.2">
      <c r="A495" s="1">
        <v>44560</v>
      </c>
      <c r="B495" s="5">
        <f>$L$3*'Summary statistics'!B496</f>
        <v>1.3247665531452423E-3</v>
      </c>
      <c r="C495" s="5">
        <f>$M$3*'Summary statistics'!C496</f>
        <v>-6.6832407004704139E-4</v>
      </c>
      <c r="D495" s="5">
        <f>$N$3*'Summary statistics'!D496</f>
        <v>-5.5330811105669636E-4</v>
      </c>
      <c r="E495" s="5">
        <f>$O$3*'Summary statistics'!E496</f>
        <v>3.5951767745430533E-4</v>
      </c>
      <c r="F495" s="5">
        <f>$P$3*'Summary statistics'!F496</f>
        <v>2.2746199380141051E-4</v>
      </c>
      <c r="G495" s="5">
        <f>$Q$3*'Summary statistics'!G496</f>
        <v>-2.5183985879517464E-4</v>
      </c>
      <c r="H495" s="5">
        <f>$R$3*'Summary statistics'!H496</f>
        <v>1.7002060558787759E-4</v>
      </c>
      <c r="I495" s="5">
        <f>$S$3*'Summary statistics'!I496</f>
        <v>-2.103740273236641E-3</v>
      </c>
      <c r="J495" s="5">
        <f t="shared" si="8"/>
        <v>-1.4954454831467177E-3</v>
      </c>
    </row>
    <row r="496" spans="1:10" x14ac:dyDescent="0.2">
      <c r="A496" s="1">
        <v>44561</v>
      </c>
      <c r="B496" s="5">
        <f>$L$3*'Summary statistics'!B497</f>
        <v>6.4378374516274465E-4</v>
      </c>
      <c r="C496" s="5">
        <f>$M$3*'Summary statistics'!C497</f>
        <v>3.2860621139495124E-4</v>
      </c>
      <c r="D496" s="5">
        <f>$N$3*'Summary statistics'!D497</f>
        <v>1.2995207492510585E-4</v>
      </c>
      <c r="E496" s="5">
        <f>$O$3*'Summary statistics'!E497</f>
        <v>-6.7095992158619998E-4</v>
      </c>
      <c r="F496" s="5">
        <f>$P$3*'Summary statistics'!F497</f>
        <v>-4.48812223819067E-4</v>
      </c>
      <c r="G496" s="5">
        <f>$Q$3*'Summary statistics'!G497</f>
        <v>-3.0361811343086292E-4</v>
      </c>
      <c r="H496" s="5">
        <f>$R$3*'Summary statistics'!H497</f>
        <v>1.5230957584297397E-3</v>
      </c>
      <c r="I496" s="5">
        <f>$S$3*'Summary statistics'!I497</f>
        <v>5.0830790684421954E-3</v>
      </c>
      <c r="J496" s="5">
        <f t="shared" si="8"/>
        <v>6.2851265995186069E-3</v>
      </c>
    </row>
    <row r="497" spans="1:10" x14ac:dyDescent="0.2">
      <c r="A497" s="1">
        <v>44564</v>
      </c>
      <c r="B497" s="5">
        <f>$L$3*'Summary statistics'!B498</f>
        <v>-7.4353638346586414E-4</v>
      </c>
      <c r="C497" s="5">
        <f>$M$3*'Summary statistics'!C498</f>
        <v>3.3971785865209605E-4</v>
      </c>
      <c r="D497" s="5">
        <f>$N$3*'Summary statistics'!D498</f>
        <v>-3.6719826954571713E-4</v>
      </c>
      <c r="E497" s="5">
        <f>$O$3*'Summary statistics'!E498</f>
        <v>3.0648579888199051E-4</v>
      </c>
      <c r="F497" s="5">
        <f>$P$3*'Summary statistics'!F498</f>
        <v>2.2922396682484666E-4</v>
      </c>
      <c r="G497" s="5">
        <f>$Q$3*'Summary statistics'!G498</f>
        <v>-3.2097814187819417E-4</v>
      </c>
      <c r="H497" s="5">
        <f>$R$3*'Summary statistics'!H498</f>
        <v>-2.7524121694614072E-3</v>
      </c>
      <c r="I497" s="5">
        <f>$S$3*'Summary statistics'!I498</f>
        <v>-5.0385294832436245E-4</v>
      </c>
      <c r="J497" s="5">
        <f t="shared" si="8"/>
        <v>-3.812550288316612E-3</v>
      </c>
    </row>
    <row r="498" spans="1:10" x14ac:dyDescent="0.2">
      <c r="A498" s="1">
        <v>44565</v>
      </c>
      <c r="B498" s="5">
        <f>$L$3*'Summary statistics'!B499</f>
        <v>1.2409598123343843E-3</v>
      </c>
      <c r="C498" s="5">
        <f>$M$3*'Summary statistics'!C499</f>
        <v>3.1738157114426035E-4</v>
      </c>
      <c r="D498" s="5">
        <f>$N$3*'Summary statistics'!D499</f>
        <v>-1.5440609384919487E-3</v>
      </c>
      <c r="E498" s="5">
        <f>$O$3*'Summary statistics'!E499</f>
        <v>1.4092283391767475E-4</v>
      </c>
      <c r="F498" s="5">
        <f>$P$3*'Summary statistics'!F499</f>
        <v>1.648492085841811E-4</v>
      </c>
      <c r="G498" s="5">
        <f>$Q$3*'Summary statistics'!G499</f>
        <v>5.1092483041071616E-4</v>
      </c>
      <c r="H498" s="5">
        <f>$R$3*'Summary statistics'!H499</f>
        <v>-5.3861200499715162E-4</v>
      </c>
      <c r="I498" s="5">
        <f>$S$3*'Summary statistics'!I499</f>
        <v>-1.5666618220641838E-2</v>
      </c>
      <c r="J498" s="5">
        <f t="shared" si="8"/>
        <v>-1.5374252907739722E-2</v>
      </c>
    </row>
    <row r="499" spans="1:10" x14ac:dyDescent="0.2">
      <c r="A499" s="1">
        <v>44566</v>
      </c>
      <c r="B499" s="5">
        <f>$L$3*'Summary statistics'!B500</f>
        <v>-5.1989997013893988E-4</v>
      </c>
      <c r="C499" s="5">
        <f>$M$3*'Summary statistics'!C500</f>
        <v>5.8485291732701563E-4</v>
      </c>
      <c r="D499" s="5">
        <f>$N$3*'Summary statistics'!D500</f>
        <v>-2.1688704325729079E-4</v>
      </c>
      <c r="E499" s="5">
        <f>$O$3*'Summary statistics'!E500</f>
        <v>-1.2347600428509219E-3</v>
      </c>
      <c r="F499" s="5">
        <f>$P$3*'Summary statistics'!F500</f>
        <v>-5.6760535649376419E-4</v>
      </c>
      <c r="G499" s="5">
        <f>$Q$3*'Summary statistics'!G500</f>
        <v>2.7723854224024019E-4</v>
      </c>
      <c r="H499" s="5">
        <f>$R$3*'Summary statistics'!H500</f>
        <v>2.6699229898373765E-3</v>
      </c>
      <c r="I499" s="5">
        <f>$S$3*'Summary statistics'!I500</f>
        <v>-7.71340423268649E-4</v>
      </c>
      <c r="J499" s="5">
        <f t="shared" si="8"/>
        <v>2.2152161339506621E-4</v>
      </c>
    </row>
    <row r="500" spans="1:10" x14ac:dyDescent="0.2">
      <c r="A500" s="1">
        <v>44567</v>
      </c>
      <c r="B500" s="5">
        <f>$L$3*'Summary statistics'!B501</f>
        <v>7.6904968218023564E-4</v>
      </c>
      <c r="C500" s="5">
        <f>$M$3*'Summary statistics'!C501</f>
        <v>-2.0207207241783442E-4</v>
      </c>
      <c r="D500" s="5">
        <f>$N$3*'Summary statistics'!D501</f>
        <v>-1.0470541434952976E-3</v>
      </c>
      <c r="E500" s="5">
        <f>$O$3*'Summary statistics'!E501</f>
        <v>2.805979124717409E-4</v>
      </c>
      <c r="F500" s="5">
        <f>$P$3*'Summary statistics'!F501</f>
        <v>1.3064524758799989E-4</v>
      </c>
      <c r="G500" s="5">
        <f>$Q$3*'Summary statistics'!G501</f>
        <v>1.8081800451694117E-4</v>
      </c>
      <c r="H500" s="5">
        <f>$R$3*'Summary statistics'!H501</f>
        <v>-3.2685234738445202E-3</v>
      </c>
      <c r="I500" s="5">
        <f>$S$3*'Summary statistics'!I501</f>
        <v>-3.248459878803879E-3</v>
      </c>
      <c r="J500" s="5">
        <f t="shared" si="8"/>
        <v>-6.4049987218046138E-3</v>
      </c>
    </row>
    <row r="501" spans="1:10" x14ac:dyDescent="0.2">
      <c r="A501" s="1">
        <v>44568</v>
      </c>
      <c r="B501" s="5">
        <f>$L$3*'Summary statistics'!B502</f>
        <v>1.1651753047759266E-3</v>
      </c>
      <c r="C501" s="5">
        <f>$M$3*'Summary statistics'!C502</f>
        <v>-2.4365777585255228E-4</v>
      </c>
      <c r="D501" s="5">
        <f>$N$3*'Summary statistics'!D502</f>
        <v>1.9566520396047224E-4</v>
      </c>
      <c r="E501" s="5">
        <f>$O$3*'Summary statistics'!E502</f>
        <v>6.749510456659543E-5</v>
      </c>
      <c r="F501" s="5">
        <f>$P$3*'Summary statistics'!F502</f>
        <v>2.2245704922260979E-5</v>
      </c>
      <c r="G501" s="5">
        <f>$Q$3*'Summary statistics'!G502</f>
        <v>4.0009076591225438E-4</v>
      </c>
      <c r="H501" s="5">
        <f>$R$3*'Summary statistics'!H502</f>
        <v>-4.0029466694080108E-4</v>
      </c>
      <c r="I501" s="5">
        <f>$S$3*'Summary statistics'!I502</f>
        <v>-1.1519893809744837E-3</v>
      </c>
      <c r="J501" s="5">
        <f t="shared" si="8"/>
        <v>5.4730260369672667E-5</v>
      </c>
    </row>
    <row r="502" spans="1:10" x14ac:dyDescent="0.2">
      <c r="A502" s="1">
        <v>44571</v>
      </c>
      <c r="B502" s="5">
        <f>$L$3*'Summary statistics'!B503</f>
        <v>1.1666228799215158E-3</v>
      </c>
      <c r="C502" s="5">
        <f>$M$3*'Summary statistics'!C503</f>
        <v>1.0716661874617833E-3</v>
      </c>
      <c r="D502" s="5">
        <f>$N$3*'Summary statistics'!D503</f>
        <v>6.0885022244313246E-4</v>
      </c>
      <c r="E502" s="5">
        <f>$O$3*'Summary statistics'!E503</f>
        <v>4.4176345009851523E-4</v>
      </c>
      <c r="F502" s="5">
        <f>$P$3*'Summary statistics'!F503</f>
        <v>3.1120598658547174E-4</v>
      </c>
      <c r="G502" s="5">
        <f>$Q$3*'Summary statistics'!G503</f>
        <v>-2.2413066472245514E-5</v>
      </c>
      <c r="H502" s="5">
        <f>$R$3*'Summary statistics'!H503</f>
        <v>-2.5395177197247549E-3</v>
      </c>
      <c r="I502" s="5">
        <f>$S$3*'Summary statistics'!I503</f>
        <v>7.2946656903931251E-3</v>
      </c>
      <c r="J502" s="5">
        <f t="shared" si="8"/>
        <v>8.3328436307065438E-3</v>
      </c>
    </row>
    <row r="503" spans="1:10" x14ac:dyDescent="0.2">
      <c r="A503" s="1">
        <v>44572</v>
      </c>
      <c r="B503" s="5">
        <f>$L$3*'Summary statistics'!B504</f>
        <v>3.8210657780266694E-3</v>
      </c>
      <c r="C503" s="5">
        <f>$M$3*'Summary statistics'!C504</f>
        <v>4.9520864437803977E-4</v>
      </c>
      <c r="D503" s="5">
        <f>$N$3*'Summary statistics'!D504</f>
        <v>7.7031323360514685E-4</v>
      </c>
      <c r="E503" s="5">
        <f>$O$3*'Summary statistics'!E504</f>
        <v>4.9049268589512046E-4</v>
      </c>
      <c r="F503" s="5">
        <f>$P$3*'Summary statistics'!F504</f>
        <v>1.3792805952871111E-4</v>
      </c>
      <c r="G503" s="5">
        <f>$Q$3*'Summary statistics'!G504</f>
        <v>3.5852471802377245E-5</v>
      </c>
      <c r="H503" s="5">
        <f>$R$3*'Summary statistics'!H504</f>
        <v>8.3777868748537198E-4</v>
      </c>
      <c r="I503" s="5">
        <f>$S$3*'Summary statistics'!I504</f>
        <v>2.2509872448247125E-3</v>
      </c>
      <c r="J503" s="5">
        <f t="shared" si="8"/>
        <v>8.8396268055461486E-3</v>
      </c>
    </row>
    <row r="504" spans="1:10" x14ac:dyDescent="0.2">
      <c r="A504" s="1">
        <v>44573</v>
      </c>
      <c r="B504" s="5">
        <f>$L$3*'Summary statistics'!B505</f>
        <v>-3.6802038892307055E-3</v>
      </c>
      <c r="C504" s="5">
        <f>$M$3*'Summary statistics'!C505</f>
        <v>-1.8034950459000642E-4</v>
      </c>
      <c r="D504" s="5">
        <f>$N$3*'Summary statistics'!D505</f>
        <v>-8.8635010947367106E-4</v>
      </c>
      <c r="E504" s="5">
        <f>$O$3*'Summary statistics'!E505</f>
        <v>-5.5455786812449629E-5</v>
      </c>
      <c r="F504" s="5">
        <f>$P$3*'Summary statistics'!F505</f>
        <v>-9.2400896480867361E-5</v>
      </c>
      <c r="G504" s="5">
        <f>$Q$3*'Summary statistics'!G505</f>
        <v>-7.3246698237323479E-5</v>
      </c>
      <c r="H504" s="5">
        <f>$R$3*'Summary statistics'!H505</f>
        <v>-9.0702581876853199E-3</v>
      </c>
      <c r="I504" s="5">
        <f>$S$3*'Summary statistics'!I505</f>
        <v>-1.147848706458616E-2</v>
      </c>
      <c r="J504" s="5">
        <f t="shared" si="8"/>
        <v>-2.5516752137096504E-2</v>
      </c>
    </row>
    <row r="505" spans="1:10" x14ac:dyDescent="0.2">
      <c r="A505" s="1">
        <v>44574</v>
      </c>
      <c r="B505" s="5">
        <f>$L$3*'Summary statistics'!B506</f>
        <v>-5.357981611736612E-5</v>
      </c>
      <c r="C505" s="5">
        <f>$M$3*'Summary statistics'!C506</f>
        <v>5.854300098912166E-4</v>
      </c>
      <c r="D505" s="5">
        <f>$N$3*'Summary statistics'!D506</f>
        <v>3.4252773012023404E-4</v>
      </c>
      <c r="E505" s="5">
        <f>$O$3*'Summary statistics'!E506</f>
        <v>-3.0258219308369869E-4</v>
      </c>
      <c r="F505" s="5">
        <f>$P$3*'Summary statistics'!F506</f>
        <v>-7.6967527784617642E-5</v>
      </c>
      <c r="G505" s="5">
        <f>$Q$3*'Summary statistics'!G506</f>
        <v>-8.2439979103233603E-5</v>
      </c>
      <c r="H505" s="5">
        <f>$R$3*'Summary statistics'!H506</f>
        <v>3.5301996689331991E-3</v>
      </c>
      <c r="I505" s="5">
        <f>$S$3*'Summary statistics'!I506</f>
        <v>6.5737886763251035E-4</v>
      </c>
      <c r="J505" s="5">
        <f t="shared" si="8"/>
        <v>4.599966760488244E-3</v>
      </c>
    </row>
    <row r="506" spans="1:10" x14ac:dyDescent="0.2">
      <c r="A506" s="1">
        <v>44575</v>
      </c>
      <c r="B506" s="5">
        <f>$L$3*'Summary statistics'!B507</f>
        <v>-1.5921157011827599E-3</v>
      </c>
      <c r="C506" s="5">
        <f>$M$3*'Summary statistics'!C507</f>
        <v>1.0507600090293879E-3</v>
      </c>
      <c r="D506" s="5">
        <f>$N$3*'Summary statistics'!D507</f>
        <v>-9.4099150414193779E-4</v>
      </c>
      <c r="E506" s="5">
        <f>$O$3*'Summary statistics'!E507</f>
        <v>1.5917193464003599E-3</v>
      </c>
      <c r="F506" s="5">
        <f>$P$3*'Summary statistics'!F507</f>
        <v>4.1690339543758843E-4</v>
      </c>
      <c r="G506" s="5">
        <f>$Q$3*'Summary statistics'!G507</f>
        <v>1.6464277016915558E-4</v>
      </c>
      <c r="H506" s="5">
        <f>$R$3*'Summary statistics'!H507</f>
        <v>-3.881355917083659E-3</v>
      </c>
      <c r="I506" s="5">
        <f>$S$3*'Summary statistics'!I507</f>
        <v>-2.2636658951273935E-2</v>
      </c>
      <c r="J506" s="5">
        <f t="shared" si="8"/>
        <v>-2.5827096552645801E-2</v>
      </c>
    </row>
    <row r="507" spans="1:10" x14ac:dyDescent="0.2">
      <c r="A507" s="1">
        <v>44580</v>
      </c>
      <c r="B507" s="5">
        <f>$L$3*'Summary statistics'!B508</f>
        <v>-1.671064001965463E-3</v>
      </c>
      <c r="C507" s="5">
        <f>$M$3*'Summary statistics'!C508</f>
        <v>-1.9720301188785518E-5</v>
      </c>
      <c r="D507" s="5">
        <f>$N$3*'Summary statistics'!D508</f>
        <v>-6.6714095407116179E-4</v>
      </c>
      <c r="E507" s="5">
        <f>$O$3*'Summary statistics'!E508</f>
        <v>5.6622863058468831E-4</v>
      </c>
      <c r="F507" s="5">
        <f>$P$3*'Summary statistics'!F508</f>
        <v>-9.3021093354415658E-6</v>
      </c>
      <c r="G507" s="5">
        <f>$Q$3*'Summary statistics'!G508</f>
        <v>-1.0449047946978767E-5</v>
      </c>
      <c r="H507" s="5">
        <f>$R$3*'Summary statistics'!H508</f>
        <v>-1.6316190667650091E-3</v>
      </c>
      <c r="I507" s="5">
        <f>$S$3*'Summary statistics'!I508</f>
        <v>-8.8790317233921664E-3</v>
      </c>
      <c r="J507" s="5">
        <f t="shared" si="8"/>
        <v>-1.2322098574080318E-2</v>
      </c>
    </row>
    <row r="508" spans="1:10" x14ac:dyDescent="0.2">
      <c r="A508" s="1">
        <v>44581</v>
      </c>
      <c r="B508" s="5">
        <f>$L$3*'Summary statistics'!B509</f>
        <v>1.4433453085269685E-3</v>
      </c>
      <c r="C508" s="5">
        <f>$M$3*'Summary statistics'!C509</f>
        <v>-5.8460205346686205E-4</v>
      </c>
      <c r="D508" s="5">
        <f>$N$3*'Summary statistics'!D509</f>
        <v>-3.1422250633157734E-3</v>
      </c>
      <c r="E508" s="5">
        <f>$O$3*'Summary statistics'!E509</f>
        <v>-4.6147857430762422E-4</v>
      </c>
      <c r="F508" s="5">
        <f>$P$3*'Summary statistics'!F509</f>
        <v>-1.6795793445555663E-4</v>
      </c>
      <c r="G508" s="5">
        <f>$Q$3*'Summary statistics'!G509</f>
        <v>-5.5325095227172906E-4</v>
      </c>
      <c r="H508" s="5">
        <f>$R$3*'Summary statistics'!H509</f>
        <v>-2.4157562553635114E-3</v>
      </c>
      <c r="I508" s="5">
        <f>$S$3*'Summary statistics'!I509</f>
        <v>-1.5278608122432848E-2</v>
      </c>
      <c r="J508" s="5">
        <f t="shared" si="8"/>
        <v>-2.1160533647086935E-2</v>
      </c>
    </row>
    <row r="509" spans="1:10" x14ac:dyDescent="0.2">
      <c r="A509" s="1">
        <v>44582</v>
      </c>
      <c r="B509" s="5">
        <f>$L$3*'Summary statistics'!B510</f>
        <v>1.9935291441816646E-4</v>
      </c>
      <c r="C509" s="5">
        <f>$M$3*'Summary statistics'!C510</f>
        <v>-6.2081058323395339E-4</v>
      </c>
      <c r="D509" s="5">
        <f>$N$3*'Summary statistics'!D510</f>
        <v>1.6464531517264606E-4</v>
      </c>
      <c r="E509" s="5">
        <f>$O$3*'Summary statistics'!E510</f>
        <v>-6.17527897729634E-4</v>
      </c>
      <c r="F509" s="5">
        <f>$P$3*'Summary statistics'!F510</f>
        <v>1.5399908950495091E-4</v>
      </c>
      <c r="G509" s="5">
        <f>$Q$3*'Summary statistics'!G510</f>
        <v>-3.0459948057074633E-5</v>
      </c>
      <c r="H509" s="5">
        <f>$R$3*'Summary statistics'!H510</f>
        <v>6.4471260554167884E-3</v>
      </c>
      <c r="I509" s="5">
        <f>$S$3*'Summary statistics'!I510</f>
        <v>2.2161534416180037E-3</v>
      </c>
      <c r="J509" s="5">
        <f t="shared" si="8"/>
        <v>7.9124783871098933E-3</v>
      </c>
    </row>
    <row r="510" spans="1:10" x14ac:dyDescent="0.2">
      <c r="A510" s="1">
        <v>44585</v>
      </c>
      <c r="B510" s="5">
        <f>$L$3*'Summary statistics'!B511</f>
        <v>1.8387616505298265E-4</v>
      </c>
      <c r="C510" s="5">
        <f>$M$3*'Summary statistics'!C511</f>
        <v>7.747626617393826E-4</v>
      </c>
      <c r="D510" s="5">
        <f>$N$3*'Summary statistics'!D511</f>
        <v>2.0509991591197794E-4</v>
      </c>
      <c r="E510" s="5">
        <f>$O$3*'Summary statistics'!E511</f>
        <v>1.1501429246799251E-4</v>
      </c>
      <c r="F510" s="5">
        <f>$P$3*'Summary statistics'!F511</f>
        <v>1.6705771624804275E-4</v>
      </c>
      <c r="G510" s="5">
        <f>$Q$3*'Summary statistics'!G511</f>
        <v>-1.2063526952060241E-4</v>
      </c>
      <c r="H510" s="5">
        <f>$R$3*'Summary statistics'!H511</f>
        <v>6.7330643960196803E-4</v>
      </c>
      <c r="I510" s="5">
        <f>$S$3*'Summary statistics'!I511</f>
        <v>-9.7973295697283778E-3</v>
      </c>
      <c r="J510" s="5">
        <f t="shared" si="8"/>
        <v>-7.7988476482266332E-3</v>
      </c>
    </row>
    <row r="511" spans="1:10" x14ac:dyDescent="0.2">
      <c r="A511" s="1">
        <v>44586</v>
      </c>
      <c r="B511" s="5">
        <f>$L$3*'Summary statistics'!B512</f>
        <v>1.5369851885314342E-3</v>
      </c>
      <c r="C511" s="5">
        <f>$M$3*'Summary statistics'!C512</f>
        <v>5.7822152663911705E-4</v>
      </c>
      <c r="D511" s="5">
        <f>$N$3*'Summary statistics'!D512</f>
        <v>-1.1637630688626004E-4</v>
      </c>
      <c r="E511" s="5">
        <f>$O$3*'Summary statistics'!E512</f>
        <v>-1.0661216666963166E-4</v>
      </c>
      <c r="F511" s="5">
        <f>$P$3*'Summary statistics'!F512</f>
        <v>-3.5383026284918731E-4</v>
      </c>
      <c r="G511" s="5">
        <f>$Q$3*'Summary statistics'!G512</f>
        <v>-3.3685503825411363E-5</v>
      </c>
      <c r="H511" s="5">
        <f>$R$3*'Summary statistics'!H512</f>
        <v>1.860062149026571E-3</v>
      </c>
      <c r="I511" s="5">
        <f>$S$3*'Summary statistics'!I512</f>
        <v>-1.1982020024559326E-3</v>
      </c>
      <c r="J511" s="5">
        <f t="shared" si="8"/>
        <v>2.1665626215106992E-3</v>
      </c>
    </row>
    <row r="512" spans="1:10" x14ac:dyDescent="0.2">
      <c r="A512" s="1">
        <v>44587</v>
      </c>
      <c r="B512" s="5">
        <f>$L$3*'Summary statistics'!B513</f>
        <v>4.0053411098924424E-5</v>
      </c>
      <c r="C512" s="5">
        <f>$M$3*'Summary statistics'!C513</f>
        <v>-2.4307869248891802E-4</v>
      </c>
      <c r="D512" s="5">
        <f>$N$3*'Summary statistics'!D513</f>
        <v>2.8114023981471473E-4</v>
      </c>
      <c r="E512" s="5">
        <f>$O$3*'Summary statistics'!E513</f>
        <v>-1.3906445319518421E-3</v>
      </c>
      <c r="F512" s="5">
        <f>$P$3*'Summary statistics'!F513</f>
        <v>-5.7731581349149098E-4</v>
      </c>
      <c r="G512" s="5">
        <f>$Q$3*'Summary statistics'!G513</f>
        <v>2.6078882308354942E-4</v>
      </c>
      <c r="H512" s="5">
        <f>$R$3*'Summary statistics'!H513</f>
        <v>-1.5465872841618628E-3</v>
      </c>
      <c r="I512" s="5">
        <f>$S$3*'Summary statistics'!I513</f>
        <v>-4.3206815619491407E-3</v>
      </c>
      <c r="J512" s="5">
        <f t="shared" si="8"/>
        <v>-7.4963254100460664E-3</v>
      </c>
    </row>
    <row r="513" spans="1:10" x14ac:dyDescent="0.2">
      <c r="A513" s="1">
        <v>44588</v>
      </c>
      <c r="B513" s="5">
        <f>$L$3*'Summary statistics'!B514</f>
        <v>2.2812893467535058E-3</v>
      </c>
      <c r="C513" s="5">
        <f>$M$3*'Summary statistics'!C514</f>
        <v>6.9192215099825725E-5</v>
      </c>
      <c r="D513" s="5">
        <f>$N$3*'Summary statistics'!D514</f>
        <v>4.4305836774471123E-4</v>
      </c>
      <c r="E513" s="5">
        <f>$O$3*'Summary statistics'!E514</f>
        <v>-4.7644502720217891E-4</v>
      </c>
      <c r="F513" s="5">
        <f>$P$3*'Summary statistics'!F514</f>
        <v>-1.0375980658798654E-4</v>
      </c>
      <c r="G513" s="5">
        <f>$Q$3*'Summary statistics'!G514</f>
        <v>6.8234835972576994E-5</v>
      </c>
      <c r="H513" s="5">
        <f>$R$3*'Summary statistics'!H514</f>
        <v>-3.5127641644327897E-3</v>
      </c>
      <c r="I513" s="5">
        <f>$S$3*'Summary statistics'!I514</f>
        <v>1.9246562433789069E-2</v>
      </c>
      <c r="J513" s="5">
        <f t="shared" si="8"/>
        <v>1.8015368201136733E-2</v>
      </c>
    </row>
    <row r="514" spans="1:10" x14ac:dyDescent="0.2">
      <c r="A514" s="1">
        <v>44589</v>
      </c>
      <c r="B514" s="5">
        <f>$L$3*'Summary statistics'!B515</f>
        <v>1.4118894123830812E-3</v>
      </c>
      <c r="C514" s="5">
        <f>$M$3*'Summary statistics'!C515</f>
        <v>4.3436854206948427E-4</v>
      </c>
      <c r="D514" s="5">
        <f>$N$3*'Summary statistics'!D515</f>
        <v>5.6474888715978206E-4</v>
      </c>
      <c r="E514" s="5">
        <f>$O$3*'Summary statistics'!E515</f>
        <v>1.1762541464895271E-4</v>
      </c>
      <c r="F514" s="5">
        <f>$P$3*'Summary statistics'!F515</f>
        <v>1.5629399845269674E-4</v>
      </c>
      <c r="G514" s="5">
        <f>$Q$3*'Summary statistics'!G515</f>
        <v>-3.9190736114186141E-4</v>
      </c>
      <c r="H514" s="5">
        <f>$R$3*'Summary statistics'!H515</f>
        <v>-1.7076135703972038E-3</v>
      </c>
      <c r="I514" s="5">
        <f>$S$3*'Summary statistics'!I515</f>
        <v>1.4967913209117454E-2</v>
      </c>
      <c r="J514" s="5">
        <f t="shared" si="8"/>
        <v>1.5553318532292386E-2</v>
      </c>
    </row>
    <row r="515" spans="1:10" x14ac:dyDescent="0.2">
      <c r="A515" s="1">
        <v>44592</v>
      </c>
      <c r="B515" s="5">
        <f>$L$3*'Summary statistics'!B516</f>
        <v>-7.3028094280657384E-4</v>
      </c>
      <c r="C515" s="5">
        <f>$M$3*'Summary statistics'!C516</f>
        <v>1.6201547681896419E-5</v>
      </c>
      <c r="D515" s="5">
        <f>$N$3*'Summary statistics'!D516</f>
        <v>1.5623821794019449E-4</v>
      </c>
      <c r="E515" s="5">
        <f>$O$3*'Summary statistics'!E516</f>
        <v>2.56578081158533E-4</v>
      </c>
      <c r="F515" s="5">
        <f>$P$3*'Summary statistics'!F516</f>
        <v>8.0999684987571128E-5</v>
      </c>
      <c r="G515" s="5">
        <f>$Q$3*'Summary statistics'!G516</f>
        <v>1.6884826788759316E-5</v>
      </c>
      <c r="H515" s="5">
        <f>$R$3*'Summary statistics'!H516</f>
        <v>1.3559644873320743E-3</v>
      </c>
      <c r="I515" s="5">
        <f>$S$3*'Summary statistics'!I516</f>
        <v>5.4716068026434686E-3</v>
      </c>
      <c r="J515" s="5">
        <f t="shared" ref="J515:J552" si="9">SUM(B515:I515)</f>
        <v>6.6241927057259231E-3</v>
      </c>
    </row>
    <row r="516" spans="1:10" x14ac:dyDescent="0.2">
      <c r="A516" s="1">
        <v>44593</v>
      </c>
      <c r="B516" s="5">
        <f>$L$3*'Summary statistics'!B517</f>
        <v>4.1878506196724816E-3</v>
      </c>
      <c r="C516" s="5">
        <f>$M$3*'Summary statistics'!C517</f>
        <v>1.9429737961584764E-5</v>
      </c>
      <c r="D516" s="5">
        <f>$N$3*'Summary statistics'!D517</f>
        <v>-1.3755509001935047E-3</v>
      </c>
      <c r="E516" s="5">
        <f>$O$3*'Summary statistics'!E517</f>
        <v>1.4127440376849272E-4</v>
      </c>
      <c r="F516" s="5">
        <f>$P$3*'Summary statistics'!F517</f>
        <v>1.3922646267857462E-4</v>
      </c>
      <c r="G516" s="5">
        <f>$Q$3*'Summary statistics'!G517</f>
        <v>-5.1718608893059183E-4</v>
      </c>
      <c r="H516" s="5">
        <f>$R$3*'Summary statistics'!H517</f>
        <v>3.6385920632997378E-3</v>
      </c>
      <c r="I516" s="5">
        <f>$S$3*'Summary statistics'!I517</f>
        <v>7.4922886621526675E-3</v>
      </c>
      <c r="J516" s="5">
        <f t="shared" si="9"/>
        <v>1.3725924960409443E-2</v>
      </c>
    </row>
    <row r="517" spans="1:10" x14ac:dyDescent="0.2">
      <c r="A517" s="1">
        <v>44594</v>
      </c>
      <c r="B517" s="5">
        <f>$L$3*'Summary statistics'!B518</f>
        <v>-3.3756192006864842E-3</v>
      </c>
      <c r="C517" s="5">
        <f>$M$3*'Summary statistics'!C518</f>
        <v>6.4337644196178301E-4</v>
      </c>
      <c r="D517" s="5">
        <f>$N$3*'Summary statistics'!D518</f>
        <v>3.0629320808147741E-4</v>
      </c>
      <c r="E517" s="5">
        <f>$O$3*'Summary statistics'!E518</f>
        <v>-4.2082808097774528E-4</v>
      </c>
      <c r="F517" s="5">
        <f>$P$3*'Summary statistics'!F518</f>
        <v>-9.802071208973993E-5</v>
      </c>
      <c r="G517" s="5">
        <f>$Q$3*'Summary statistics'!G518</f>
        <v>-2.952820835222989E-4</v>
      </c>
      <c r="H517" s="5">
        <f>$R$3*'Summary statistics'!H518</f>
        <v>-8.7003046216243868E-4</v>
      </c>
      <c r="I517" s="5">
        <f>$S$3*'Summary statistics'!I518</f>
        <v>-1.9744328337078947E-2</v>
      </c>
      <c r="J517" s="5">
        <f t="shared" si="9"/>
        <v>-2.3854439226474393E-2</v>
      </c>
    </row>
    <row r="518" spans="1:10" x14ac:dyDescent="0.2">
      <c r="A518" s="1">
        <v>44595</v>
      </c>
      <c r="B518" s="5">
        <f>$L$3*'Summary statistics'!B519</f>
        <v>-1.9094993124780001E-3</v>
      </c>
      <c r="C518" s="5">
        <f>$M$3*'Summary statistics'!C519</f>
        <v>6.3849424834276061E-4</v>
      </c>
      <c r="D518" s="5">
        <f>$N$3*'Summary statistics'!D519</f>
        <v>3.1044234929983707E-3</v>
      </c>
      <c r="E518" s="5">
        <f>$O$3*'Summary statistics'!E519</f>
        <v>1.2740903419328279E-4</v>
      </c>
      <c r="F518" s="5">
        <f>$P$3*'Summary statistics'!F519</f>
        <v>5.8536683015807761E-5</v>
      </c>
      <c r="G518" s="5">
        <f>$Q$3*'Summary statistics'!G519</f>
        <v>-3.143238089628921E-4</v>
      </c>
      <c r="H518" s="5">
        <f>$R$3*'Summary statistics'!H519</f>
        <v>7.7705590938942923E-4</v>
      </c>
      <c r="I518" s="5">
        <f>$S$3*'Summary statistics'!I519</f>
        <v>4.1167480391311037E-3</v>
      </c>
      <c r="J518" s="5">
        <f t="shared" si="9"/>
        <v>6.5988442856298622E-3</v>
      </c>
    </row>
    <row r="519" spans="1:10" x14ac:dyDescent="0.2">
      <c r="A519" s="1">
        <v>44596</v>
      </c>
      <c r="B519" s="5">
        <f>$L$3*'Summary statistics'!B520</f>
        <v>-2.2078871821875983E-3</v>
      </c>
      <c r="C519" s="5">
        <f>$M$3*'Summary statistics'!C520</f>
        <v>-3.0807589544187152E-4</v>
      </c>
      <c r="D519" s="5">
        <f>$N$3*'Summary statistics'!D520</f>
        <v>1.5167563705048639E-3</v>
      </c>
      <c r="E519" s="5">
        <f>$O$3*'Summary statistics'!E520</f>
        <v>7.5398674391311503E-4</v>
      </c>
      <c r="F519" s="5">
        <f>$P$3*'Summary statistics'!F520</f>
        <v>2.2041105561139919E-4</v>
      </c>
      <c r="G519" s="5">
        <f>$Q$3*'Summary statistics'!G520</f>
        <v>-5.4632163306834981E-4</v>
      </c>
      <c r="H519" s="5">
        <f>$R$3*'Summary statistics'!H520</f>
        <v>1.531384275013904E-3</v>
      </c>
      <c r="I519" s="5">
        <f>$S$3*'Summary statistics'!I520</f>
        <v>-2.9687014069327369E-3</v>
      </c>
      <c r="J519" s="5">
        <f t="shared" si="9"/>
        <v>-2.0084476725872741E-3</v>
      </c>
    </row>
    <row r="520" spans="1:10" x14ac:dyDescent="0.2">
      <c r="A520" s="1">
        <v>44599</v>
      </c>
      <c r="B520" s="5">
        <f>$L$3*'Summary statistics'!B521</f>
        <v>1.0781683953255681E-4</v>
      </c>
      <c r="C520" s="5">
        <f>$M$3*'Summary statistics'!C521</f>
        <v>-6.1990476858998322E-4</v>
      </c>
      <c r="D520" s="5">
        <f>$N$3*'Summary statistics'!D521</f>
        <v>1.3285567033694364E-4</v>
      </c>
      <c r="E520" s="5">
        <f>$O$3*'Summary statistics'!E521</f>
        <v>1.5311892221775173E-4</v>
      </c>
      <c r="F520" s="5">
        <f>$P$3*'Summary statistics'!F521</f>
        <v>9.5506960338542267E-5</v>
      </c>
      <c r="G520" s="5">
        <f>$Q$3*'Summary statistics'!G521</f>
        <v>8.9349245320869265E-5</v>
      </c>
      <c r="H520" s="5">
        <f>$R$3*'Summary statistics'!H521</f>
        <v>-1.7213198912130439E-3</v>
      </c>
      <c r="I520" s="5">
        <f>$S$3*'Summary statistics'!I521</f>
        <v>6.6929047702230715E-3</v>
      </c>
      <c r="J520" s="5">
        <f t="shared" si="9"/>
        <v>4.9303277481667082E-3</v>
      </c>
    </row>
    <row r="521" spans="1:10" x14ac:dyDescent="0.2">
      <c r="A521" s="1">
        <v>44600</v>
      </c>
      <c r="B521" s="5">
        <f>$L$3*'Summary statistics'!B522</f>
        <v>-1.6544700079790789E-3</v>
      </c>
      <c r="C521" s="5">
        <f>$M$3*'Summary statistics'!C522</f>
        <v>9.5759541895662419E-5</v>
      </c>
      <c r="D521" s="5">
        <f>$N$3*'Summary statistics'!D522</f>
        <v>2.2662854566788272E-4</v>
      </c>
      <c r="E521" s="5">
        <f>$O$3*'Summary statistics'!E522</f>
        <v>1.7311977627959842E-4</v>
      </c>
      <c r="F521" s="5">
        <f>$P$3*'Summary statistics'!F522</f>
        <v>1.3566483591038222E-4</v>
      </c>
      <c r="G521" s="5">
        <f>$Q$3*'Summary statistics'!G522</f>
        <v>-3.5744334450882792E-4</v>
      </c>
      <c r="H521" s="5">
        <f>$R$3*'Summary statistics'!H522</f>
        <v>-6.1905219827561005E-4</v>
      </c>
      <c r="I521" s="5">
        <f>$S$3*'Summary statistics'!I522</f>
        <v>1.1530249918685048E-2</v>
      </c>
      <c r="J521" s="5">
        <f t="shared" si="9"/>
        <v>9.5304570676750557E-3</v>
      </c>
    </row>
    <row r="522" spans="1:10" x14ac:dyDescent="0.2">
      <c r="A522" s="1">
        <v>44601</v>
      </c>
      <c r="B522" s="5">
        <f>$L$3*'Summary statistics'!B523</f>
        <v>-3.5858187246789742E-4</v>
      </c>
      <c r="C522" s="5">
        <f>$M$3*'Summary statistics'!C523</f>
        <v>7.0020245423857408E-5</v>
      </c>
      <c r="D522" s="5">
        <f>$N$3*'Summary statistics'!D523</f>
        <v>-5.6416737023128516E-4</v>
      </c>
      <c r="E522" s="5">
        <f>$O$3*'Summary statistics'!E523</f>
        <v>2.2070521676556017E-4</v>
      </c>
      <c r="F522" s="5">
        <f>$P$3*'Summary statistics'!F523</f>
        <v>1.2442647369836417E-5</v>
      </c>
      <c r="G522" s="5">
        <f>$Q$3*'Summary statistics'!G523</f>
        <v>-4.9314945626814485E-5</v>
      </c>
      <c r="H522" s="5">
        <f>$R$3*'Summary statistics'!H523</f>
        <v>9.0351268525959492E-4</v>
      </c>
      <c r="I522" s="5">
        <f>$S$3*'Summary statistics'!I523</f>
        <v>-1.4628995150922509E-2</v>
      </c>
      <c r="J522" s="5">
        <f t="shared" si="9"/>
        <v>-1.4394378544429657E-2</v>
      </c>
    </row>
    <row r="523" spans="1:10" x14ac:dyDescent="0.2">
      <c r="A523" s="1">
        <v>44602</v>
      </c>
      <c r="B523" s="5">
        <f>$L$3*'Summary statistics'!B524</f>
        <v>-1.301991403179149E-4</v>
      </c>
      <c r="C523" s="5">
        <f>$M$3*'Summary statistics'!C524</f>
        <v>1.0056781990255149E-3</v>
      </c>
      <c r="D523" s="5">
        <f>$N$3*'Summary statistics'!D524</f>
        <v>-7.5339543782287465E-4</v>
      </c>
      <c r="E523" s="5">
        <f>$O$3*'Summary statistics'!E524</f>
        <v>-1.864513055764401E-4</v>
      </c>
      <c r="F523" s="5">
        <f>$P$3*'Summary statistics'!F524</f>
        <v>7.2991323451578258E-5</v>
      </c>
      <c r="G523" s="5">
        <f>$Q$3*'Summary statistics'!G524</f>
        <v>-1.5672792219060581E-4</v>
      </c>
      <c r="H523" s="5">
        <f>$R$3*'Summary statistics'!H524</f>
        <v>-1.3447585983116831E-3</v>
      </c>
      <c r="I523" s="5">
        <f>$S$3*'Summary statistics'!I524</f>
        <v>-1.5317804644593766E-2</v>
      </c>
      <c r="J523" s="5">
        <f t="shared" si="9"/>
        <v>-1.6810667526336191E-2</v>
      </c>
    </row>
    <row r="524" spans="1:10" x14ac:dyDescent="0.2">
      <c r="A524" s="1">
        <v>44603</v>
      </c>
      <c r="B524" s="5">
        <f>$L$3*'Summary statistics'!B525</f>
        <v>1.7845383344658019E-3</v>
      </c>
      <c r="C524" s="5">
        <f>$M$3*'Summary statistics'!C525</f>
        <v>7.1523220842082931E-4</v>
      </c>
      <c r="D524" s="5">
        <f>$N$3*'Summary statistics'!D525</f>
        <v>1.089190177783939E-4</v>
      </c>
      <c r="E524" s="5">
        <f>$O$3*'Summary statistics'!E525</f>
        <v>5.7971424691716678E-4</v>
      </c>
      <c r="F524" s="5">
        <f>$P$3*'Summary statistics'!F525</f>
        <v>4.2032281686604935E-4</v>
      </c>
      <c r="G524" s="5">
        <f>$Q$3*'Summary statistics'!G525</f>
        <v>6.8972247911667096E-4</v>
      </c>
      <c r="H524" s="5">
        <f>$R$3*'Summary statistics'!H525</f>
        <v>-8.1478762266828345E-4</v>
      </c>
      <c r="I524" s="5">
        <f>$S$3*'Summary statistics'!I525</f>
        <v>-3.0783536522553394E-3</v>
      </c>
      <c r="J524" s="5">
        <f t="shared" si="9"/>
        <v>4.0530782864128942E-4</v>
      </c>
    </row>
    <row r="525" spans="1:10" x14ac:dyDescent="0.2">
      <c r="A525" s="1">
        <v>44606</v>
      </c>
      <c r="B525" s="5">
        <f>$L$3*'Summary statistics'!B526</f>
        <v>7.4617311494290463E-4</v>
      </c>
      <c r="C525" s="5">
        <f>$M$3*'Summary statistics'!C526</f>
        <v>-1.0330901222284576E-3</v>
      </c>
      <c r="D525" s="5">
        <f>$N$3*'Summary statistics'!D526</f>
        <v>1.3085582580964295E-3</v>
      </c>
      <c r="E525" s="5">
        <f>$O$3*'Summary statistics'!E526</f>
        <v>-6.1274409673166784E-4</v>
      </c>
      <c r="F525" s="5">
        <f>$P$3*'Summary statistics'!F526</f>
        <v>-2.0246104534830521E-4</v>
      </c>
      <c r="G525" s="5">
        <f>$Q$3*'Summary statistics'!G526</f>
        <v>5.1847644293421245E-4</v>
      </c>
      <c r="H525" s="5">
        <f>$R$3*'Summary statistics'!H526</f>
        <v>1.0126870945197999E-3</v>
      </c>
      <c r="I525" s="5">
        <f>$S$3*'Summary statistics'!I526</f>
        <v>1.2514991369898341E-2</v>
      </c>
      <c r="J525" s="5">
        <f t="shared" si="9"/>
        <v>1.4252591016083256E-2</v>
      </c>
    </row>
    <row r="526" spans="1:10" x14ac:dyDescent="0.2">
      <c r="A526" s="1">
        <v>44607</v>
      </c>
      <c r="B526" s="5">
        <f>$L$3*'Summary statistics'!B527</f>
        <v>2.6046744388558063E-3</v>
      </c>
      <c r="C526" s="5">
        <f>$M$3*'Summary statistics'!C527</f>
        <v>4.8920132730403813E-4</v>
      </c>
      <c r="D526" s="5">
        <f>$N$3*'Summary statistics'!D527</f>
        <v>-4.270220166393018E-4</v>
      </c>
      <c r="E526" s="5">
        <f>$O$3*'Summary statistics'!E527</f>
        <v>3.201211716596627E-4</v>
      </c>
      <c r="F526" s="5">
        <f>$P$3*'Summary statistics'!F527</f>
        <v>2.3453889094832126E-4</v>
      </c>
      <c r="G526" s="5">
        <f>$Q$3*'Summary statistics'!G527</f>
        <v>1.943910872407867E-4</v>
      </c>
      <c r="H526" s="5">
        <f>$R$3*'Summary statistics'!H527</f>
        <v>-1.5386628683281562E-3</v>
      </c>
      <c r="I526" s="5">
        <f>$S$3*'Summary statistics'!I527</f>
        <v>7.0466622337256193E-4</v>
      </c>
      <c r="J526" s="5">
        <f t="shared" si="9"/>
        <v>2.5819082544137188E-3</v>
      </c>
    </row>
    <row r="527" spans="1:10" x14ac:dyDescent="0.2">
      <c r="A527" s="1">
        <v>44608</v>
      </c>
      <c r="B527" s="5">
        <f>$L$3*'Summary statistics'!B528</f>
        <v>-1.4346162344030878E-3</v>
      </c>
      <c r="C527" s="5">
        <f>$M$3*'Summary statistics'!C528</f>
        <v>-5.8556374097944001E-4</v>
      </c>
      <c r="D527" s="5">
        <f>$N$3*'Summary statistics'!D528</f>
        <v>-2.2553098640544222E-3</v>
      </c>
      <c r="E527" s="5">
        <f>$O$3*'Summary statistics'!E528</f>
        <v>3.2495235338696925E-4</v>
      </c>
      <c r="F527" s="5">
        <f>$P$3*'Summary statistics'!F528</f>
        <v>4.6187759316719805E-4</v>
      </c>
      <c r="G527" s="5">
        <f>$Q$3*'Summary statistics'!G528</f>
        <v>2.6495135838506113E-4</v>
      </c>
      <c r="H527" s="5">
        <f>$R$3*'Summary statistics'!H528</f>
        <v>-1.3947162977493612E-3</v>
      </c>
      <c r="I527" s="5">
        <f>$S$3*'Summary statistics'!I528</f>
        <v>-1.7120402403218785E-2</v>
      </c>
      <c r="J527" s="5">
        <f t="shared" si="9"/>
        <v>-2.1738827235465868E-2</v>
      </c>
    </row>
    <row r="528" spans="1:10" x14ac:dyDescent="0.2">
      <c r="A528" s="1">
        <v>44609</v>
      </c>
      <c r="B528" s="5">
        <f>$L$3*'Summary statistics'!B529</f>
        <v>-3.524612537332584E-4</v>
      </c>
      <c r="C528" s="5">
        <f>$M$3*'Summary statistics'!C529</f>
        <v>-2.1565803546823433E-4</v>
      </c>
      <c r="D528" s="5">
        <f>$N$3*'Summary statistics'!D529</f>
        <v>-3.920821320457543E-4</v>
      </c>
      <c r="E528" s="5">
        <f>$O$3*'Summary statistics'!E529</f>
        <v>1.3967300228326089E-4</v>
      </c>
      <c r="F528" s="5">
        <f>$P$3*'Summary statistics'!F529</f>
        <v>-3.3067047121530873E-5</v>
      </c>
      <c r="G528" s="5">
        <f>$Q$3*'Summary statistics'!G529</f>
        <v>-6.8382031883607302E-4</v>
      </c>
      <c r="H528" s="5">
        <f>$R$3*'Summary statistics'!H529</f>
        <v>2.2628444956202564E-4</v>
      </c>
      <c r="I528" s="5">
        <f>$S$3*'Summary statistics'!I529</f>
        <v>-5.7536336940963492E-3</v>
      </c>
      <c r="J528" s="5">
        <f t="shared" si="9"/>
        <v>-7.064765029455914E-3</v>
      </c>
    </row>
    <row r="529" spans="1:10" x14ac:dyDescent="0.2">
      <c r="A529" s="1">
        <v>44610</v>
      </c>
      <c r="B529" s="5">
        <f>$L$3*'Summary statistics'!B530</f>
        <v>1.2119586511067451E-3</v>
      </c>
      <c r="C529" s="5">
        <f>$M$3*'Summary statistics'!C530</f>
        <v>3.2132861947240145E-4</v>
      </c>
      <c r="D529" s="5">
        <f>$N$3*'Summary statistics'!D530</f>
        <v>-2.0546320304350796E-3</v>
      </c>
      <c r="E529" s="5">
        <f>$O$3*'Summary statistics'!E530</f>
        <v>6.6038871202078796E-4</v>
      </c>
      <c r="F529" s="5">
        <f>$P$3*'Summary statistics'!F530</f>
        <v>1.5897219263431384E-4</v>
      </c>
      <c r="G529" s="5">
        <f>$Q$3*'Summary statistics'!G530</f>
        <v>1.4984770640750009E-4</v>
      </c>
      <c r="H529" s="5">
        <f>$R$3*'Summary statistics'!H530</f>
        <v>1.5915447337129765E-3</v>
      </c>
      <c r="I529" s="5">
        <f>$S$3*'Summary statistics'!I530</f>
        <v>-2.3022755389719686E-2</v>
      </c>
      <c r="J529" s="5">
        <f t="shared" si="9"/>
        <v>-2.0983346804800039E-2</v>
      </c>
    </row>
    <row r="530" spans="1:10" x14ac:dyDescent="0.2">
      <c r="A530" s="1">
        <v>44615</v>
      </c>
      <c r="B530" s="5">
        <f>$L$3*'Summary statistics'!B531</f>
        <v>-3.4195350435369659E-4</v>
      </c>
      <c r="C530" s="5">
        <f>$M$3*'Summary statistics'!C531</f>
        <v>2.1941283845829506E-4</v>
      </c>
      <c r="D530" s="5">
        <f>$N$3*'Summary statistics'!D531</f>
        <v>8.4294395479598183E-4</v>
      </c>
      <c r="E530" s="5">
        <f>$O$3*'Summary statistics'!E531</f>
        <v>1.5550694069285914E-4</v>
      </c>
      <c r="F530" s="5">
        <f>$P$3*'Summary statistics'!F531</f>
        <v>2.3681200770941124E-4</v>
      </c>
      <c r="G530" s="5">
        <f>$Q$3*'Summary statistics'!G531</f>
        <v>-1.0672583503804802E-4</v>
      </c>
      <c r="H530" s="5">
        <f>$R$3*'Summary statistics'!H531</f>
        <v>3.3404918054619713E-4</v>
      </c>
      <c r="I530" s="5">
        <f>$S$3*'Summary statistics'!I531</f>
        <v>1.1876847769228441E-2</v>
      </c>
      <c r="J530" s="5">
        <f t="shared" si="9"/>
        <v>1.321689335203944E-2</v>
      </c>
    </row>
    <row r="531" spans="1:10" x14ac:dyDescent="0.2">
      <c r="A531" s="1">
        <v>44616</v>
      </c>
      <c r="B531" s="5">
        <f>$L$3*'Summary statistics'!B532</f>
        <v>-6.1963039223518934E-4</v>
      </c>
      <c r="C531" s="5">
        <f>$M$3*'Summary statistics'!C532</f>
        <v>-3.7806563406872295E-4</v>
      </c>
      <c r="D531" s="5">
        <f>$N$3*'Summary statistics'!D532</f>
        <v>6.413926659870722E-4</v>
      </c>
      <c r="E531" s="5">
        <f>$O$3*'Summary statistics'!E532</f>
        <v>-7.8613932457313458E-4</v>
      </c>
      <c r="F531" s="5">
        <f>$P$3*'Summary statistics'!F532</f>
        <v>-5.7985381759657168E-4</v>
      </c>
      <c r="G531" s="5">
        <f>$Q$3*'Summary statistics'!G532</f>
        <v>2.3363966313582525E-4</v>
      </c>
      <c r="H531" s="5">
        <f>$R$3*'Summary statistics'!H532</f>
        <v>8.1073066047198446E-4</v>
      </c>
      <c r="I531" s="5">
        <f>$S$3*'Summary statistics'!I532</f>
        <v>1.7695445032082396E-2</v>
      </c>
      <c r="J531" s="5">
        <f t="shared" si="9"/>
        <v>1.7017518853203659E-2</v>
      </c>
    </row>
    <row r="532" spans="1:10" x14ac:dyDescent="0.2">
      <c r="A532" s="1">
        <v>44617</v>
      </c>
      <c r="B532" s="5">
        <f>$L$3*'Summary statistics'!B533</f>
        <v>-4.3798358632021186E-4</v>
      </c>
      <c r="C532" s="5">
        <f>$M$3*'Summary statistics'!C533</f>
        <v>1.26014764643647E-3</v>
      </c>
      <c r="D532" s="5">
        <f>$N$3*'Summary statistics'!D533</f>
        <v>2.7613055719193152E-3</v>
      </c>
      <c r="E532" s="5">
        <f>$O$3*'Summary statistics'!E533</f>
        <v>4.1219442858828081E-4</v>
      </c>
      <c r="F532" s="5">
        <f>$P$3*'Summary statistics'!F533</f>
        <v>1.976016715588458E-4</v>
      </c>
      <c r="G532" s="5">
        <f>$Q$3*'Summary statistics'!G533</f>
        <v>4.1017963944819675E-4</v>
      </c>
      <c r="H532" s="5">
        <f>$R$3*'Summary statistics'!H533</f>
        <v>-2.7944415269937693E-3</v>
      </c>
      <c r="I532" s="5">
        <f>$S$3*'Summary statistics'!I533</f>
        <v>-1.9784423007702936E-3</v>
      </c>
      <c r="J532" s="5">
        <f t="shared" si="9"/>
        <v>-1.6943845613316645E-4</v>
      </c>
    </row>
    <row r="533" spans="1:10" x14ac:dyDescent="0.2">
      <c r="A533" s="1">
        <v>44620</v>
      </c>
      <c r="B533" s="5">
        <f>$L$3*'Summary statistics'!B534</f>
        <v>1.0888703306185226E-3</v>
      </c>
      <c r="C533" s="5">
        <f>$M$3*'Summary statistics'!C534</f>
        <v>2.2078401759060336E-3</v>
      </c>
      <c r="D533" s="5">
        <f>$N$3*'Summary statistics'!D534</f>
        <v>8.0369321051005401E-4</v>
      </c>
      <c r="E533" s="5">
        <f>$O$3*'Summary statistics'!E534</f>
        <v>1.3456081763852695E-3</v>
      </c>
      <c r="F533" s="5">
        <f>$P$3*'Summary statistics'!F534</f>
        <v>6.4064516321652462E-4</v>
      </c>
      <c r="G533" s="5">
        <f>$Q$3*'Summary statistics'!G534</f>
        <v>-5.0531211991814275E-4</v>
      </c>
      <c r="H533" s="5">
        <f>$R$3*'Summary statistics'!H534</f>
        <v>5.2306538671851804E-5</v>
      </c>
      <c r="I533" s="5">
        <f>$S$3*'Summary statistics'!I534</f>
        <v>-1.2448105715875414E-2</v>
      </c>
      <c r="J533" s="5">
        <f t="shared" si="9"/>
        <v>-6.8144542404852994E-3</v>
      </c>
    </row>
    <row r="534" spans="1:10" x14ac:dyDescent="0.2">
      <c r="A534" s="1">
        <v>44621</v>
      </c>
      <c r="B534" s="5">
        <f>$L$3*'Summary statistics'!B535</f>
        <v>1.1570943825357951E-3</v>
      </c>
      <c r="C534" s="5">
        <f>$M$3*'Summary statistics'!C535</f>
        <v>1.9205262826100227E-3</v>
      </c>
      <c r="D534" s="5">
        <f>$N$3*'Summary statistics'!D535</f>
        <v>-3.2830636633398029E-4</v>
      </c>
      <c r="E534" s="5">
        <f>$O$3*'Summary statistics'!E535</f>
        <v>-3.9536896403374861E-4</v>
      </c>
      <c r="F534" s="5">
        <f>$P$3*'Summary statistics'!F535</f>
        <v>-3.1778383744444401E-4</v>
      </c>
      <c r="G534" s="5">
        <f>$Q$3*'Summary statistics'!G535</f>
        <v>-5.6458235704150671E-4</v>
      </c>
      <c r="H534" s="5">
        <f>$R$3*'Summary statistics'!H535</f>
        <v>-1.7415958942272331E-3</v>
      </c>
      <c r="I534" s="5">
        <f>$S$3*'Summary statistics'!I535</f>
        <v>1.4776786759191467E-2</v>
      </c>
      <c r="J534" s="5">
        <f t="shared" si="9"/>
        <v>1.4506770005256372E-2</v>
      </c>
    </row>
    <row r="535" spans="1:10" x14ac:dyDescent="0.2">
      <c r="A535" s="1">
        <v>44622</v>
      </c>
      <c r="B535" s="5">
        <f>$L$3*'Summary statistics'!B536</f>
        <v>-2.4100884003856393E-4</v>
      </c>
      <c r="C535" s="5">
        <f>$M$3*'Summary statistics'!C536</f>
        <v>-7.6711700744596539E-4</v>
      </c>
      <c r="D535" s="5">
        <f>$N$3*'Summary statistics'!D536</f>
        <v>-9.5922116637942696E-4</v>
      </c>
      <c r="E535" s="5">
        <f>$O$3*'Summary statistics'!E536</f>
        <v>2.4942322466991358E-5</v>
      </c>
      <c r="F535" s="5">
        <f>$P$3*'Summary statistics'!F536</f>
        <v>2.0142711003112224E-4</v>
      </c>
      <c r="G535" s="5">
        <f>$Q$3*'Summary statistics'!G536</f>
        <v>-1.0060943953371364E-4</v>
      </c>
      <c r="H535" s="5">
        <f>$R$3*'Summary statistics'!H536</f>
        <v>-6.8978013231275773E-4</v>
      </c>
      <c r="I535" s="5">
        <f>$S$3*'Summary statistics'!I536</f>
        <v>-4.2148524415208657E-3</v>
      </c>
      <c r="J535" s="5">
        <f t="shared" si="9"/>
        <v>-6.7462195947331806E-3</v>
      </c>
    </row>
    <row r="536" spans="1:10" x14ac:dyDescent="0.2">
      <c r="A536" s="1">
        <v>44623</v>
      </c>
      <c r="B536" s="5">
        <f>$L$3*'Summary statistics'!B537</f>
        <v>1.7257247047799515E-3</v>
      </c>
      <c r="C536" s="5">
        <f>$M$3*'Summary statistics'!C537</f>
        <v>2.0501932737951173E-3</v>
      </c>
      <c r="D536" s="5">
        <f>$N$3*'Summary statistics'!D537</f>
        <v>-2.3262618796254532E-3</v>
      </c>
      <c r="E536" s="5">
        <f>$O$3*'Summary statistics'!E537</f>
        <v>6.4651350776422003E-4</v>
      </c>
      <c r="F536" s="5">
        <f>$P$3*'Summary statistics'!F537</f>
        <v>4.4953796389005893E-4</v>
      </c>
      <c r="G536" s="5">
        <f>$Q$3*'Summary statistics'!G537</f>
        <v>4.5477862893473147E-4</v>
      </c>
      <c r="H536" s="5">
        <f>$R$3*'Summary statistics'!H537</f>
        <v>8.7648494881367549E-4</v>
      </c>
      <c r="I536" s="5">
        <f>$S$3*'Summary statistics'!I537</f>
        <v>-6.3725263211330532E-3</v>
      </c>
      <c r="J536" s="5">
        <f t="shared" si="9"/>
        <v>-2.4955551727807519E-3</v>
      </c>
    </row>
    <row r="537" spans="1:10" x14ac:dyDescent="0.2">
      <c r="A537" s="1">
        <v>44624</v>
      </c>
      <c r="B537" s="5">
        <f>$L$3*'Summary statistics'!B538</f>
        <v>-1.061868870504928E-3</v>
      </c>
      <c r="C537" s="5">
        <f>$M$3*'Summary statistics'!C538</f>
        <v>9.043269299442014E-4</v>
      </c>
      <c r="D537" s="5">
        <f>$N$3*'Summary statistics'!D538</f>
        <v>-8.2786755120574775E-4</v>
      </c>
      <c r="E537" s="5">
        <f>$O$3*'Summary statistics'!E538</f>
        <v>-7.6547001519791302E-5</v>
      </c>
      <c r="F537" s="5">
        <f>$P$3*'Summary statistics'!F538</f>
        <v>4.2254037342559134E-4</v>
      </c>
      <c r="G537" s="5">
        <f>$Q$3*'Summary statistics'!G538</f>
        <v>3.5176647152669469E-5</v>
      </c>
      <c r="H537" s="5">
        <f>$R$3*'Summary statistics'!H538</f>
        <v>-4.9588023449688851E-3</v>
      </c>
      <c r="I537" s="5">
        <f>$S$3*'Summary statistics'!I538</f>
        <v>-2.3970018040428007E-2</v>
      </c>
      <c r="J537" s="5">
        <f t="shared" si="9"/>
        <v>-2.9533059858104897E-2</v>
      </c>
    </row>
    <row r="538" spans="1:10" x14ac:dyDescent="0.2">
      <c r="A538" s="1">
        <v>44627</v>
      </c>
      <c r="B538" s="5">
        <f>$L$3*'Summary statistics'!B539</f>
        <v>-1.8687978402607297E-3</v>
      </c>
      <c r="C538" s="5">
        <f>$M$3*'Summary statistics'!C539</f>
        <v>1.0108593839982989E-3</v>
      </c>
      <c r="D538" s="5">
        <f>$N$3*'Summary statistics'!D539</f>
        <v>5.3594213749291774E-4</v>
      </c>
      <c r="E538" s="5">
        <f>$O$3*'Summary statistics'!E539</f>
        <v>1.276328467308211E-3</v>
      </c>
      <c r="F538" s="5">
        <f>$P$3*'Summary statistics'!F539</f>
        <v>6.7060204284087718E-4</v>
      </c>
      <c r="G538" s="5">
        <f>$Q$3*'Summary statistics'!G539</f>
        <v>-6.170337446084358E-4</v>
      </c>
      <c r="H538" s="5">
        <f>$R$3*'Summary statistics'!H539</f>
        <v>-2.0494456787746625E-4</v>
      </c>
      <c r="I538" s="5">
        <f>$S$3*'Summary statistics'!I539</f>
        <v>-5.8234476915477364E-3</v>
      </c>
      <c r="J538" s="5">
        <f t="shared" si="9"/>
        <v>-5.0204918126540632E-3</v>
      </c>
    </row>
    <row r="539" spans="1:10" x14ac:dyDescent="0.2">
      <c r="A539" s="1">
        <v>44628</v>
      </c>
      <c r="B539" s="5">
        <f>$L$3*'Summary statistics'!B540</f>
        <v>-6.3120354993127034E-6</v>
      </c>
      <c r="C539" s="5">
        <f>$M$3*'Summary statistics'!C540</f>
        <v>-3.6933567220365261E-3</v>
      </c>
      <c r="D539" s="5">
        <f>$N$3*'Summary statistics'!D540</f>
        <v>2.2566045251276173E-3</v>
      </c>
      <c r="E539" s="5">
        <f>$O$3*'Summary statistics'!E540</f>
        <v>-1.1698840278727208E-3</v>
      </c>
      <c r="F539" s="5">
        <f>$P$3*'Summary statistics'!F540</f>
        <v>-7.8104117535250292E-4</v>
      </c>
      <c r="G539" s="5">
        <f>$Q$3*'Summary statistics'!G540</f>
        <v>-2.0319293846697147E-4</v>
      </c>
      <c r="H539" s="5">
        <f>$R$3*'Summary statistics'!H540</f>
        <v>1.6977171213871478E-3</v>
      </c>
      <c r="I539" s="5">
        <f>$S$3*'Summary statistics'!I540</f>
        <v>2.0314283169579783E-2</v>
      </c>
      <c r="J539" s="5">
        <f t="shared" si="9"/>
        <v>1.8414817916866513E-2</v>
      </c>
    </row>
    <row r="540" spans="1:10" x14ac:dyDescent="0.2">
      <c r="A540" s="1">
        <v>44629</v>
      </c>
      <c r="B540" s="5">
        <f>$L$3*'Summary statistics'!B541</f>
        <v>6.5526515106483667E-4</v>
      </c>
      <c r="C540" s="5">
        <f>$M$3*'Summary statistics'!C541</f>
        <v>-7.1325824478582392E-4</v>
      </c>
      <c r="D540" s="5">
        <f>$N$3*'Summary statistics'!D541</f>
        <v>-1.7656650083026075E-3</v>
      </c>
      <c r="E540" s="5">
        <f>$O$3*'Summary statistics'!E541</f>
        <v>4.828594170878382E-4</v>
      </c>
      <c r="F540" s="5">
        <f>$P$3*'Summary statistics'!F541</f>
        <v>1.7478439333439572E-4</v>
      </c>
      <c r="G540" s="5">
        <f>$Q$3*'Summary statistics'!G541</f>
        <v>-2.8758434338061118E-4</v>
      </c>
      <c r="H540" s="5">
        <f>$R$3*'Summary statistics'!H541</f>
        <v>-1.8385808961982319E-5</v>
      </c>
      <c r="I540" s="5">
        <f>$S$3*'Summary statistics'!I541</f>
        <v>-3.4408655195124686E-3</v>
      </c>
      <c r="J540" s="5">
        <f t="shared" si="9"/>
        <v>-4.9128499634564227E-3</v>
      </c>
    </row>
    <row r="541" spans="1:10" x14ac:dyDescent="0.2">
      <c r="A541" s="1">
        <v>44630</v>
      </c>
      <c r="B541" s="5">
        <f>$L$3*'Summary statistics'!B542</f>
        <v>5.7413524134546101E-4</v>
      </c>
      <c r="C541" s="5">
        <f>$M$3*'Summary statistics'!C542</f>
        <v>8.7837359676381491E-4</v>
      </c>
      <c r="D541" s="5">
        <f>$N$3*'Summary statistics'!D542</f>
        <v>-5.0170796760476769E-4</v>
      </c>
      <c r="E541" s="5">
        <f>$O$3*'Summary statistics'!E542</f>
        <v>-1.0465736453534706E-4</v>
      </c>
      <c r="F541" s="5">
        <f>$P$3*'Summary statistics'!F542</f>
        <v>-2.2080704067022413E-4</v>
      </c>
      <c r="G541" s="5">
        <f>$Q$3*'Summary statistics'!G542</f>
        <v>-5.2303066495393801E-4</v>
      </c>
      <c r="H541" s="5">
        <f>$R$3*'Summary statistics'!H542</f>
        <v>-2.6358816121605099E-3</v>
      </c>
      <c r="I541" s="5">
        <f>$S$3*'Summary statistics'!I542</f>
        <v>-1.0437030627609756E-2</v>
      </c>
      <c r="J541" s="5">
        <f t="shared" si="9"/>
        <v>-1.2970606439425266E-2</v>
      </c>
    </row>
    <row r="542" spans="1:10" x14ac:dyDescent="0.2">
      <c r="A542" s="1">
        <v>44631</v>
      </c>
      <c r="B542" s="5">
        <f>$L$3*'Summary statistics'!B543</f>
        <v>-4.0803969953019182E-4</v>
      </c>
      <c r="C542" s="5">
        <f>$M$3*'Summary statistics'!C543</f>
        <v>-1.7012788728797512E-3</v>
      </c>
      <c r="D542" s="5">
        <f>$N$3*'Summary statistics'!D543</f>
        <v>6.8580872671928804E-4</v>
      </c>
      <c r="E542" s="5">
        <f>$O$3*'Summary statistics'!E543</f>
        <v>-9.5731958181851479E-4</v>
      </c>
      <c r="F542" s="5">
        <f>$P$3*'Summary statistics'!F543</f>
        <v>-3.5046745449679966E-4</v>
      </c>
      <c r="G542" s="5">
        <f>$Q$3*'Summary statistics'!G543</f>
        <v>4.1652009026781588E-4</v>
      </c>
      <c r="H542" s="5">
        <f>$R$3*'Summary statistics'!H543</f>
        <v>2.5135460179086326E-4</v>
      </c>
      <c r="I542" s="5">
        <f>$S$3*'Summary statistics'!I543</f>
        <v>-5.9589027176837487E-3</v>
      </c>
      <c r="J542" s="5">
        <f t="shared" si="9"/>
        <v>-8.0223249076310389E-3</v>
      </c>
    </row>
    <row r="543" spans="1:10" x14ac:dyDescent="0.2">
      <c r="A543" s="1">
        <v>44634</v>
      </c>
      <c r="B543" s="5">
        <f>$L$3*'Summary statistics'!B544</f>
        <v>-5.5744854595543699E-4</v>
      </c>
      <c r="C543" s="5">
        <f>$M$3*'Summary statistics'!C544</f>
        <v>-1.8830005023609076E-3</v>
      </c>
      <c r="D543" s="5">
        <f>$N$3*'Summary statistics'!D544</f>
        <v>-2.7892508369326956E-4</v>
      </c>
      <c r="E543" s="5">
        <f>$O$3*'Summary statistics'!E544</f>
        <v>-1.5855439453341E-4</v>
      </c>
      <c r="F543" s="5">
        <f>$P$3*'Summary statistics'!F544</f>
        <v>-4.5680008033121818E-4</v>
      </c>
      <c r="G543" s="5">
        <f>$Q$3*'Summary statistics'!G544</f>
        <v>6.331877657957814E-4</v>
      </c>
      <c r="H543" s="5">
        <f>$R$3*'Summary statistics'!H544</f>
        <v>2.2468080760341103E-3</v>
      </c>
      <c r="I543" s="5">
        <f>$S$3*'Summary statistics'!I544</f>
        <v>1.6946040912525381E-2</v>
      </c>
      <c r="J543" s="5">
        <f t="shared" si="9"/>
        <v>1.6491308147481031E-2</v>
      </c>
    </row>
    <row r="544" spans="1:10" x14ac:dyDescent="0.2">
      <c r="A544" s="1">
        <v>44635</v>
      </c>
      <c r="B544" s="5">
        <f>$L$3*'Summary statistics'!B545</f>
        <v>1.1042286969632155E-3</v>
      </c>
      <c r="C544" s="5">
        <f>$M$3*'Summary statistics'!C545</f>
        <v>-4.1780564853244036E-4</v>
      </c>
      <c r="D544" s="5">
        <f>$N$3*'Summary statistics'!D545</f>
        <v>1.3029263110380393E-3</v>
      </c>
      <c r="E544" s="5">
        <f>$O$3*'Summary statistics'!E545</f>
        <v>-5.1336906903319611E-4</v>
      </c>
      <c r="F544" s="5">
        <f>$P$3*'Summary statistics'!F545</f>
        <v>-3.051498363019629E-4</v>
      </c>
      <c r="G544" s="5">
        <f>$Q$3*'Summary statistics'!G545</f>
        <v>-7.8385312735738079E-5</v>
      </c>
      <c r="H544" s="5">
        <f>$R$3*'Summary statistics'!H545</f>
        <v>1.4189929012009507E-3</v>
      </c>
      <c r="I544" s="5">
        <f>$S$3*'Summary statistics'!I545</f>
        <v>1.7726120774585193E-2</v>
      </c>
      <c r="J544" s="5">
        <f t="shared" si="9"/>
        <v>2.0237558817184059E-2</v>
      </c>
    </row>
    <row r="545" spans="1:10" x14ac:dyDescent="0.2">
      <c r="A545" s="1">
        <v>44636</v>
      </c>
      <c r="B545" s="5">
        <f>$L$3*'Summary statistics'!B546</f>
        <v>1.4203552290287331E-3</v>
      </c>
      <c r="C545" s="5">
        <f>$M$3*'Summary statistics'!C546</f>
        <v>2.2924839715331557E-3</v>
      </c>
      <c r="D545" s="5">
        <f>$N$3*'Summary statistics'!D546</f>
        <v>-1.4203285933084712E-4</v>
      </c>
      <c r="E545" s="5">
        <f>$O$3*'Summary statistics'!E546</f>
        <v>1.0288324643954328E-3</v>
      </c>
      <c r="F545" s="5">
        <f>$P$3*'Summary statistics'!F546</f>
        <v>5.0433693017775153E-4</v>
      </c>
      <c r="G545" s="5">
        <f>$Q$3*'Summary statistics'!G546</f>
        <v>-4.2338579348592738E-4</v>
      </c>
      <c r="H545" s="5">
        <f>$R$3*'Summary statistics'!H546</f>
        <v>1.0931625198255955E-3</v>
      </c>
      <c r="I545" s="5">
        <f>$S$3*'Summary statistics'!I546</f>
        <v>9.8012314233814762E-3</v>
      </c>
      <c r="J545" s="5">
        <f t="shared" si="9"/>
        <v>1.5574983885525372E-2</v>
      </c>
    </row>
    <row r="546" spans="1:10" x14ac:dyDescent="0.2">
      <c r="A546" s="1">
        <v>44637</v>
      </c>
      <c r="B546" s="5">
        <f>$L$3*'Summary statistics'!B547</f>
        <v>-7.3658223833652993E-4</v>
      </c>
      <c r="C546" s="5">
        <f>$M$3*'Summary statistics'!C547</f>
        <v>4.7326637881416696E-4</v>
      </c>
      <c r="D546" s="5">
        <f>$N$3*'Summary statistics'!D547</f>
        <v>5.8953862735674296E-4</v>
      </c>
      <c r="E546" s="5">
        <f>$O$3*'Summary statistics'!E547</f>
        <v>-5.9621064499022389E-4</v>
      </c>
      <c r="F546" s="5">
        <f>$P$3*'Summary statistics'!F547</f>
        <v>-2.0511016797244579E-4</v>
      </c>
      <c r="G546" s="5">
        <f>$Q$3*'Summary statistics'!G547</f>
        <v>5.1318435144433639E-4</v>
      </c>
      <c r="H546" s="5">
        <f>$R$3*'Summary statistics'!H547</f>
        <v>1.4662099374415599E-3</v>
      </c>
      <c r="I546" s="5">
        <f>$S$3*'Summary statistics'!I547</f>
        <v>9.2704389348342089E-3</v>
      </c>
      <c r="J546" s="5">
        <f t="shared" si="9"/>
        <v>1.0774735178591816E-2</v>
      </c>
    </row>
    <row r="547" spans="1:10" x14ac:dyDescent="0.2">
      <c r="A547" s="1">
        <v>44638</v>
      </c>
      <c r="B547" s="5">
        <f>$L$3*'Summary statistics'!B548</f>
        <v>2.1656210556949174E-4</v>
      </c>
      <c r="C547" s="5">
        <f>$M$3*'Summary statistics'!C548</f>
        <v>1.956303097717038E-3</v>
      </c>
      <c r="D547" s="5">
        <f>$N$3*'Summary statistics'!D548</f>
        <v>-5.1477713092439677E-4</v>
      </c>
      <c r="E547" s="5">
        <f>$O$3*'Summary statistics'!E548</f>
        <v>2.562375450967687E-4</v>
      </c>
      <c r="F547" s="5">
        <f>$P$3*'Summary statistics'!F548</f>
        <v>2.9616905356073718E-6</v>
      </c>
      <c r="G547" s="5">
        <f>$Q$3*'Summary statistics'!G548</f>
        <v>-1.4709039301949469E-4</v>
      </c>
      <c r="H547" s="5">
        <f>$R$3*'Summary statistics'!H548</f>
        <v>-2.0967416401791133E-3</v>
      </c>
      <c r="I547" s="5">
        <f>$S$3*'Summary statistics'!I548</f>
        <v>-3.4243697766437535E-4</v>
      </c>
      <c r="J547" s="5">
        <f t="shared" si="9"/>
        <v>-6.689817028684746E-4</v>
      </c>
    </row>
    <row r="548" spans="1:10" x14ac:dyDescent="0.2">
      <c r="A548" s="1">
        <v>44641</v>
      </c>
      <c r="B548" s="5">
        <f>$L$3*'Summary statistics'!B549</f>
        <v>1.6262940072194899E-3</v>
      </c>
      <c r="C548" s="5">
        <f>$M$3*'Summary statistics'!C549</f>
        <v>-9.1886038510889282E-5</v>
      </c>
      <c r="D548" s="5">
        <f>$N$3*'Summary statistics'!D549</f>
        <v>9.2579596534116213E-4</v>
      </c>
      <c r="E548" s="5">
        <f>$O$3*'Summary statistics'!E549</f>
        <v>-4.6541898910802747E-4</v>
      </c>
      <c r="F548" s="5">
        <f>$P$3*'Summary statistics'!F549</f>
        <v>-1.1870774207928146E-4</v>
      </c>
      <c r="G548" s="5">
        <f>$Q$3*'Summary statistics'!G549</f>
        <v>-2.1050822545985682E-4</v>
      </c>
      <c r="H548" s="5">
        <f>$R$3*'Summary statistics'!H549</f>
        <v>4.8832421760150631E-4</v>
      </c>
      <c r="I548" s="5">
        <f>$S$3*'Summary statistics'!I549</f>
        <v>8.9926154081968138E-3</v>
      </c>
      <c r="J548" s="5">
        <f t="shared" si="9"/>
        <v>1.1146508603200917E-2</v>
      </c>
    </row>
    <row r="549" spans="1:10" x14ac:dyDescent="0.2">
      <c r="A549" s="1">
        <v>44642</v>
      </c>
      <c r="B549" s="5">
        <f>$L$3*'Summary statistics'!B550</f>
        <v>2.4680339387526609E-4</v>
      </c>
      <c r="C549" s="5">
        <f>$M$3*'Summary statistics'!C550</f>
        <v>7.9912949805602403E-4</v>
      </c>
      <c r="D549" s="5">
        <f>$N$3*'Summary statistics'!D550</f>
        <v>3.6114686150329287E-4</v>
      </c>
      <c r="E549" s="5">
        <f>$O$3*'Summary statistics'!E550</f>
        <v>3.2511308983543518E-4</v>
      </c>
      <c r="F549" s="5">
        <f>$P$3*'Summary statistics'!F550</f>
        <v>2.3397485965718522E-4</v>
      </c>
      <c r="G549" s="5">
        <f>$Q$3*'Summary statistics'!G550</f>
        <v>-8.6299764808257806E-4</v>
      </c>
      <c r="H549" s="5">
        <f>$R$3*'Summary statistics'!H550</f>
        <v>9.9345646295238995E-4</v>
      </c>
      <c r="I549" s="5">
        <f>$S$3*'Summary statistics'!I550</f>
        <v>-9.8807657582942326E-3</v>
      </c>
      <c r="J549" s="5">
        <f t="shared" si="9"/>
        <v>-7.7841392404972174E-3</v>
      </c>
    </row>
    <row r="550" spans="1:10" x14ac:dyDescent="0.2">
      <c r="A550" s="1">
        <v>44643</v>
      </c>
      <c r="B550" s="5">
        <f>$L$3*'Summary statistics'!B551</f>
        <v>9.0830021302447188E-4</v>
      </c>
      <c r="C550" s="5">
        <f>$M$3*'Summary statistics'!C551</f>
        <v>-6.5123600789658955E-4</v>
      </c>
      <c r="D550" s="5">
        <f>$N$3*'Summary statistics'!D551</f>
        <v>7.2381536360995903E-4</v>
      </c>
      <c r="E550" s="5">
        <f>$O$3*'Summary statistics'!E551</f>
        <v>8.1735657715790316E-4</v>
      </c>
      <c r="F550" s="5">
        <f>$P$3*'Summary statistics'!F551</f>
        <v>3.6488690389686228E-4</v>
      </c>
      <c r="G550" s="5">
        <f>$Q$3*'Summary statistics'!G551</f>
        <v>-2.0317394170525963E-4</v>
      </c>
      <c r="H550" s="5">
        <f>$R$3*'Summary statistics'!H551</f>
        <v>1.2014991508766367E-3</v>
      </c>
      <c r="I550" s="5">
        <f>$S$3*'Summary statistics'!I551</f>
        <v>1.1395419484695741E-2</v>
      </c>
      <c r="J550" s="5">
        <f t="shared" si="9"/>
        <v>1.4556867743659725E-2</v>
      </c>
    </row>
    <row r="551" spans="1:10" x14ac:dyDescent="0.2">
      <c r="A551" s="1">
        <v>44644</v>
      </c>
      <c r="B551" s="5">
        <f>$L$3*'Summary statistics'!B552</f>
        <v>8.8544141222640866E-4</v>
      </c>
      <c r="C551" s="5">
        <f>$M$3*'Summary statistics'!C552</f>
        <v>3.940252385385665E-4</v>
      </c>
      <c r="D551" s="5">
        <f>$N$3*'Summary statistics'!D552</f>
        <v>2.0569033611399985E-4</v>
      </c>
      <c r="E551" s="5">
        <f>$O$3*'Summary statistics'!E552</f>
        <v>-3.3819297408309963E-4</v>
      </c>
      <c r="F551" s="5">
        <f>$P$3*'Summary statistics'!F552</f>
        <v>-1.1672543482993079E-4</v>
      </c>
      <c r="G551" s="5">
        <f>$Q$3*'Summary statistics'!G552</f>
        <v>7.2075284369226662E-4</v>
      </c>
      <c r="H551" s="5">
        <f>$R$3*'Summary statistics'!H552</f>
        <v>-1.5570641203905881E-3</v>
      </c>
      <c r="I551" s="5">
        <f>$S$3*'Summary statistics'!I552</f>
        <v>4.0392000362771754E-3</v>
      </c>
      <c r="J551" s="5">
        <f t="shared" si="9"/>
        <v>4.2331273375447991E-3</v>
      </c>
    </row>
    <row r="552" spans="1:10" x14ac:dyDescent="0.2">
      <c r="A552" s="1">
        <v>44645</v>
      </c>
      <c r="B552" s="5">
        <f>$L$3*'Summary statistics'!B553</f>
        <v>-3.2494257635057213E-4</v>
      </c>
      <c r="C552" s="5">
        <f>$M$3*'Summary statistics'!C553</f>
        <v>-2.0645487442647902E-3</v>
      </c>
      <c r="D552" s="5">
        <f>$N$3*'Summary statistics'!D553</f>
        <v>1.7341413117435596E-3</v>
      </c>
      <c r="E552" s="5">
        <f>$O$3*'Summary statistics'!E553</f>
        <v>-4.712247323280829E-4</v>
      </c>
      <c r="F552" s="5">
        <f>$P$3*'Summary statistics'!F553</f>
        <v>-2.1131507288001222E-4</v>
      </c>
      <c r="G552" s="5">
        <f>$Q$3*'Summary statistics'!G553</f>
        <v>-1.2054766532711745E-4</v>
      </c>
      <c r="H552" s="5">
        <f>$R$3*'Summary statistics'!H553</f>
        <v>1.5934097782787373E-3</v>
      </c>
      <c r="I552" s="5">
        <f>$S$3*'Summary statistics'!I553</f>
        <v>5.6991695821227394E-3</v>
      </c>
      <c r="J552" s="5">
        <f t="shared" si="9"/>
        <v>5.8341418809944607E-3</v>
      </c>
    </row>
    <row r="553" spans="1:10" x14ac:dyDescent="0.2">
      <c r="A553" s="1"/>
      <c r="B553" s="5"/>
      <c r="C553" s="5"/>
      <c r="D553" s="5"/>
      <c r="E553" s="5"/>
      <c r="F553" s="5"/>
      <c r="G553" s="5"/>
      <c r="H553" s="5"/>
      <c r="I553" s="5"/>
      <c r="J553" s="5"/>
    </row>
    <row r="554" spans="1:10" x14ac:dyDescent="0.2">
      <c r="A554" s="1"/>
      <c r="B554" s="5"/>
      <c r="C554" s="5"/>
      <c r="D554" s="5"/>
      <c r="E554" s="5"/>
      <c r="F554" s="5"/>
      <c r="G554" s="5"/>
      <c r="H554" s="5"/>
      <c r="I554" s="5"/>
      <c r="J554" s="5"/>
    </row>
    <row r="555" spans="1:10" x14ac:dyDescent="0.2">
      <c r="A555" s="1"/>
      <c r="B555" s="5"/>
      <c r="C555" s="5"/>
      <c r="D555" s="5"/>
      <c r="E555" s="5"/>
      <c r="F555" s="5"/>
      <c r="G555" s="5"/>
      <c r="H555" s="5"/>
      <c r="I555" s="5"/>
      <c r="J555" s="5"/>
    </row>
    <row r="556" spans="1:10" x14ac:dyDescent="0.2">
      <c r="A556" s="1"/>
      <c r="B556" s="5"/>
      <c r="C556" s="5"/>
      <c r="D556" s="5"/>
      <c r="E556" s="5"/>
      <c r="F556" s="5"/>
      <c r="G556" s="5"/>
      <c r="H556" s="5"/>
      <c r="I556" s="5"/>
      <c r="J556" s="5"/>
    </row>
    <row r="557" spans="1:10" x14ac:dyDescent="0.2">
      <c r="A557" s="1"/>
      <c r="B557" s="5"/>
      <c r="C557" s="5"/>
      <c r="D557" s="5"/>
      <c r="E557" s="5"/>
      <c r="F557" s="5"/>
      <c r="G557" s="5"/>
      <c r="H557" s="5"/>
      <c r="I557" s="5"/>
      <c r="J557" s="5"/>
    </row>
    <row r="558" spans="1:10" x14ac:dyDescent="0.2">
      <c r="A558" s="1"/>
      <c r="B558" s="5"/>
      <c r="C558" s="5"/>
      <c r="D558" s="5"/>
      <c r="E558" s="5"/>
      <c r="F558" s="5"/>
      <c r="G558" s="5"/>
      <c r="H558" s="5"/>
      <c r="I558" s="5"/>
      <c r="J558" s="5"/>
    </row>
    <row r="559" spans="1:10" x14ac:dyDescent="0.2">
      <c r="A559" s="1"/>
      <c r="B559" s="5"/>
      <c r="C559" s="5"/>
      <c r="D559" s="5"/>
      <c r="E559" s="5"/>
      <c r="F559" s="5"/>
      <c r="G559" s="5"/>
      <c r="H559" s="5"/>
      <c r="I559" s="5"/>
      <c r="J559" s="5"/>
    </row>
    <row r="560" spans="1:10" x14ac:dyDescent="0.2">
      <c r="A560" s="1"/>
      <c r="B560" s="5"/>
      <c r="C560" s="5"/>
      <c r="D560" s="5"/>
      <c r="E560" s="5"/>
      <c r="F560" s="5"/>
      <c r="G560" s="5"/>
      <c r="H560" s="5"/>
      <c r="I560" s="5"/>
      <c r="J560" s="5"/>
    </row>
    <row r="561" spans="1:10" x14ac:dyDescent="0.2">
      <c r="A561" s="1"/>
      <c r="B561" s="5"/>
      <c r="C561" s="5"/>
      <c r="D561" s="5"/>
      <c r="E561" s="5"/>
      <c r="F561" s="5"/>
      <c r="G561" s="5"/>
      <c r="H561" s="5"/>
      <c r="I561" s="5"/>
      <c r="J561" s="5"/>
    </row>
    <row r="562" spans="1:10" x14ac:dyDescent="0.2">
      <c r="A562" s="1"/>
      <c r="B562" s="5"/>
      <c r="C562" s="5"/>
      <c r="D562" s="5"/>
      <c r="E562" s="5"/>
      <c r="F562" s="5"/>
      <c r="G562" s="5"/>
      <c r="H562" s="5"/>
      <c r="I562" s="5"/>
      <c r="J562" s="5"/>
    </row>
    <row r="563" spans="1:10" x14ac:dyDescent="0.2">
      <c r="A563" s="1"/>
      <c r="B563" s="5"/>
      <c r="C563" s="5"/>
      <c r="D563" s="5"/>
      <c r="E563" s="5"/>
      <c r="F563" s="5"/>
      <c r="G563" s="5"/>
      <c r="H563" s="5"/>
      <c r="I563" s="5"/>
      <c r="J563" s="5"/>
    </row>
    <row r="564" spans="1:10" x14ac:dyDescent="0.2">
      <c r="A564" s="1"/>
      <c r="B564" s="5"/>
      <c r="C564" s="5"/>
      <c r="D564" s="5"/>
      <c r="E564" s="5"/>
      <c r="F564" s="5"/>
      <c r="G564" s="5"/>
      <c r="H564" s="5"/>
      <c r="I564" s="5"/>
      <c r="J564" s="5"/>
    </row>
    <row r="565" spans="1:10" x14ac:dyDescent="0.2">
      <c r="A565" s="1"/>
      <c r="B565" s="5"/>
      <c r="C565" s="5"/>
      <c r="D565" s="5"/>
      <c r="E565" s="5"/>
      <c r="F565" s="5"/>
      <c r="G565" s="5"/>
      <c r="H565" s="5"/>
      <c r="I565" s="5"/>
      <c r="J565" s="5"/>
    </row>
    <row r="566" spans="1:10" x14ac:dyDescent="0.2">
      <c r="A566" s="1"/>
      <c r="B566" s="5"/>
      <c r="C566" s="5"/>
      <c r="D566" s="5"/>
      <c r="E566" s="5"/>
      <c r="F566" s="5"/>
      <c r="G566" s="5"/>
      <c r="H566" s="5"/>
      <c r="I566" s="5"/>
      <c r="J566" s="5"/>
    </row>
    <row r="567" spans="1:10" x14ac:dyDescent="0.2">
      <c r="A567" s="1"/>
      <c r="B567" s="5"/>
      <c r="C567" s="5"/>
      <c r="D567" s="5"/>
      <c r="E567" s="5"/>
      <c r="F567" s="5"/>
      <c r="G567" s="5"/>
      <c r="H567" s="5"/>
      <c r="I567" s="5"/>
      <c r="J567" s="5"/>
    </row>
    <row r="568" spans="1:10" x14ac:dyDescent="0.2">
      <c r="A568" s="1"/>
      <c r="B568" s="5"/>
      <c r="C568" s="5"/>
      <c r="D568" s="5"/>
      <c r="E568" s="5"/>
      <c r="F568" s="5"/>
      <c r="G568" s="5"/>
      <c r="H568" s="5"/>
      <c r="I568" s="5"/>
      <c r="J568" s="5"/>
    </row>
    <row r="569" spans="1:10" x14ac:dyDescent="0.2">
      <c r="A569" s="1"/>
      <c r="B569" s="5"/>
      <c r="C569" s="5"/>
      <c r="D569" s="5"/>
      <c r="E569" s="5"/>
      <c r="F569" s="5"/>
      <c r="G569" s="5"/>
      <c r="H569" s="5"/>
      <c r="I569" s="5"/>
      <c r="J569" s="5"/>
    </row>
    <row r="570" spans="1:10" x14ac:dyDescent="0.2">
      <c r="A570" s="1"/>
      <c r="B570" s="5"/>
      <c r="C570" s="5"/>
      <c r="D570" s="5"/>
      <c r="E570" s="5"/>
      <c r="F570" s="5"/>
      <c r="G570" s="5"/>
      <c r="H570" s="5"/>
      <c r="I570" s="5"/>
      <c r="J570" s="5"/>
    </row>
    <row r="571" spans="1:10" x14ac:dyDescent="0.2">
      <c r="A571" s="1"/>
      <c r="B571" s="5"/>
      <c r="C571" s="5"/>
      <c r="D571" s="5"/>
      <c r="E571" s="5"/>
      <c r="F571" s="5"/>
      <c r="G571" s="5"/>
      <c r="H571" s="5"/>
      <c r="I571" s="5"/>
      <c r="J571" s="5"/>
    </row>
    <row r="572" spans="1:10" x14ac:dyDescent="0.2">
      <c r="A572" s="1"/>
      <c r="B572" s="5"/>
      <c r="C572" s="5"/>
      <c r="D572" s="5"/>
      <c r="E572" s="5"/>
      <c r="F572" s="5"/>
      <c r="G572" s="5"/>
      <c r="H572" s="5"/>
      <c r="I572" s="5"/>
      <c r="J572" s="5"/>
    </row>
    <row r="573" spans="1:10" x14ac:dyDescent="0.2">
      <c r="A573" s="1"/>
      <c r="B573" s="5"/>
      <c r="C573" s="5"/>
      <c r="D573" s="5"/>
      <c r="E573" s="5"/>
      <c r="F573" s="5"/>
      <c r="G573" s="5"/>
      <c r="H573" s="5"/>
      <c r="I573" s="5"/>
      <c r="J573" s="5"/>
    </row>
    <row r="574" spans="1:10" x14ac:dyDescent="0.2">
      <c r="A574" s="1"/>
      <c r="B574" s="5"/>
      <c r="C574" s="5"/>
      <c r="D574" s="5"/>
      <c r="E574" s="5"/>
      <c r="F574" s="5"/>
      <c r="G574" s="5"/>
      <c r="H574" s="5"/>
      <c r="I574" s="5"/>
      <c r="J574" s="5"/>
    </row>
    <row r="575" spans="1:10" x14ac:dyDescent="0.2">
      <c r="A575" s="1"/>
      <c r="B575" s="5"/>
      <c r="C575" s="5"/>
      <c r="D575" s="5"/>
      <c r="E575" s="5"/>
      <c r="F575" s="5"/>
      <c r="G575" s="5"/>
      <c r="H575" s="5"/>
      <c r="I575" s="5"/>
      <c r="J575" s="5"/>
    </row>
    <row r="576" spans="1:10" x14ac:dyDescent="0.2">
      <c r="A576" s="1"/>
      <c r="B576" s="5"/>
      <c r="C576" s="5"/>
      <c r="D576" s="5"/>
      <c r="E576" s="5"/>
      <c r="F576" s="5"/>
      <c r="G576" s="5"/>
      <c r="H576" s="5"/>
      <c r="I576" s="5"/>
      <c r="J576" s="5"/>
    </row>
    <row r="577" spans="1:10" x14ac:dyDescent="0.2">
      <c r="A577" s="1"/>
      <c r="B577" s="5"/>
      <c r="C577" s="5"/>
      <c r="D577" s="5"/>
      <c r="E577" s="5"/>
      <c r="F577" s="5"/>
      <c r="G577" s="5"/>
      <c r="H577" s="5"/>
      <c r="I577" s="5"/>
      <c r="J577" s="5"/>
    </row>
    <row r="578" spans="1:10" x14ac:dyDescent="0.2">
      <c r="A578" s="1"/>
      <c r="B578" s="5"/>
      <c r="C578" s="5"/>
      <c r="D578" s="5"/>
      <c r="E578" s="5"/>
      <c r="F578" s="5"/>
      <c r="G578" s="5"/>
      <c r="H578" s="5"/>
      <c r="I578" s="5"/>
      <c r="J578" s="5"/>
    </row>
    <row r="579" spans="1:10" x14ac:dyDescent="0.2">
      <c r="A579" s="1"/>
      <c r="B579" s="5"/>
      <c r="C579" s="5"/>
      <c r="D579" s="5"/>
      <c r="E579" s="5"/>
      <c r="F579" s="5"/>
      <c r="G579" s="5"/>
      <c r="H579" s="5"/>
      <c r="I579" s="5"/>
      <c r="J579" s="5"/>
    </row>
    <row r="580" spans="1:10" x14ac:dyDescent="0.2">
      <c r="A580" s="1"/>
      <c r="B580" s="5"/>
      <c r="C580" s="5"/>
      <c r="D580" s="5"/>
      <c r="E580" s="5"/>
      <c r="F580" s="5"/>
      <c r="G580" s="5"/>
      <c r="H580" s="5"/>
      <c r="I580" s="5"/>
      <c r="J580" s="5"/>
    </row>
    <row r="581" spans="1:10" x14ac:dyDescent="0.2">
      <c r="A581" s="1"/>
      <c r="B581" s="5"/>
      <c r="C581" s="5"/>
      <c r="D581" s="5"/>
      <c r="E581" s="5"/>
      <c r="F581" s="5"/>
      <c r="G581" s="5"/>
      <c r="H581" s="5"/>
      <c r="I581" s="5"/>
      <c r="J581" s="5"/>
    </row>
    <row r="582" spans="1:10" x14ac:dyDescent="0.2">
      <c r="A582" s="1"/>
      <c r="B582" s="5"/>
      <c r="C582" s="5"/>
      <c r="D582" s="5"/>
      <c r="E582" s="5"/>
      <c r="F582" s="5"/>
      <c r="G582" s="5"/>
      <c r="H582" s="5"/>
      <c r="I582" s="5"/>
      <c r="J582" s="5"/>
    </row>
    <row r="583" spans="1:10" x14ac:dyDescent="0.2">
      <c r="A583" s="1"/>
      <c r="B583" s="5"/>
      <c r="C583" s="5"/>
      <c r="D583" s="5"/>
      <c r="E583" s="5"/>
      <c r="F583" s="5"/>
      <c r="G583" s="5"/>
      <c r="H583" s="5"/>
      <c r="I583" s="5"/>
      <c r="J583" s="5"/>
    </row>
    <row r="584" spans="1:10" x14ac:dyDescent="0.2">
      <c r="A584" s="1"/>
      <c r="B584" s="5"/>
      <c r="C584" s="5"/>
      <c r="D584" s="5"/>
      <c r="E584" s="5"/>
      <c r="F584" s="5"/>
      <c r="G584" s="5"/>
      <c r="H584" s="5"/>
      <c r="I584" s="5"/>
      <c r="J584" s="5"/>
    </row>
    <row r="585" spans="1:10" x14ac:dyDescent="0.2">
      <c r="A585" s="1"/>
      <c r="B585" s="5"/>
      <c r="C585" s="5"/>
      <c r="D585" s="5"/>
      <c r="E585" s="5"/>
      <c r="F585" s="5"/>
      <c r="G585" s="5"/>
      <c r="H585" s="5"/>
      <c r="I585" s="5"/>
      <c r="J585" s="5"/>
    </row>
    <row r="586" spans="1:10" x14ac:dyDescent="0.2">
      <c r="A586" s="1"/>
      <c r="B586" s="5"/>
      <c r="C586" s="5"/>
      <c r="D586" s="5"/>
      <c r="E586" s="5"/>
      <c r="F586" s="5"/>
      <c r="G586" s="5"/>
      <c r="H586" s="5"/>
      <c r="I586" s="5"/>
      <c r="J586" s="5"/>
    </row>
    <row r="587" spans="1:10" x14ac:dyDescent="0.2">
      <c r="A587" s="1"/>
      <c r="B587" s="5"/>
      <c r="C587" s="5"/>
      <c r="D587" s="5"/>
      <c r="E587" s="5"/>
      <c r="F587" s="5"/>
      <c r="G587" s="5"/>
      <c r="H587" s="5"/>
      <c r="I587" s="5"/>
      <c r="J587" s="5"/>
    </row>
    <row r="588" spans="1:10" x14ac:dyDescent="0.2">
      <c r="A588" s="1"/>
      <c r="B588" s="5"/>
      <c r="C588" s="5"/>
      <c r="D588" s="5"/>
      <c r="E588" s="5"/>
      <c r="F588" s="5"/>
      <c r="G588" s="5"/>
      <c r="H588" s="5"/>
      <c r="I588" s="5"/>
      <c r="J588" s="5"/>
    </row>
    <row r="589" spans="1:10" x14ac:dyDescent="0.2">
      <c r="A589" s="1"/>
      <c r="B589" s="5"/>
      <c r="C589" s="5"/>
      <c r="D589" s="5"/>
      <c r="E589" s="5"/>
      <c r="F589" s="5"/>
      <c r="G589" s="5"/>
      <c r="H589" s="5"/>
      <c r="I589" s="5"/>
      <c r="J589" s="5"/>
    </row>
    <row r="590" spans="1:10" x14ac:dyDescent="0.2">
      <c r="A590" s="1"/>
      <c r="B590" s="5"/>
      <c r="C590" s="5"/>
      <c r="D590" s="5"/>
      <c r="E590" s="5"/>
      <c r="F590" s="5"/>
      <c r="G590" s="5"/>
      <c r="H590" s="5"/>
      <c r="I590" s="5"/>
      <c r="J590" s="5"/>
    </row>
    <row r="591" spans="1:10" x14ac:dyDescent="0.2">
      <c r="A591" s="1"/>
      <c r="B591" s="5"/>
      <c r="C591" s="5"/>
      <c r="D591" s="5"/>
      <c r="E591" s="5"/>
      <c r="F591" s="5"/>
      <c r="G591" s="5"/>
      <c r="H591" s="5"/>
      <c r="I591" s="5"/>
      <c r="J591" s="5"/>
    </row>
    <row r="592" spans="1:10" x14ac:dyDescent="0.2">
      <c r="A592" s="1"/>
      <c r="B592" s="5"/>
      <c r="C592" s="5"/>
      <c r="D592" s="5"/>
      <c r="E592" s="5"/>
      <c r="F592" s="5"/>
      <c r="G592" s="5"/>
      <c r="H592" s="5"/>
      <c r="I592" s="5"/>
      <c r="J592" s="5"/>
    </row>
    <row r="593" spans="1:10" x14ac:dyDescent="0.2">
      <c r="A593" s="1"/>
      <c r="B593" s="5"/>
      <c r="C593" s="5"/>
      <c r="D593" s="5"/>
      <c r="E593" s="5"/>
      <c r="F593" s="5"/>
      <c r="G593" s="5"/>
      <c r="H593" s="5"/>
      <c r="I593" s="5"/>
      <c r="J593" s="5"/>
    </row>
    <row r="594" spans="1:10" x14ac:dyDescent="0.2">
      <c r="A594" s="1"/>
      <c r="B594" s="5"/>
      <c r="C594" s="5"/>
      <c r="D594" s="5"/>
      <c r="E594" s="5"/>
      <c r="F594" s="5"/>
      <c r="G594" s="5"/>
      <c r="H594" s="5"/>
      <c r="I594" s="5"/>
      <c r="J594" s="5"/>
    </row>
    <row r="595" spans="1:10" x14ac:dyDescent="0.2">
      <c r="A595" s="1"/>
      <c r="B595" s="5"/>
      <c r="C595" s="5"/>
      <c r="D595" s="5"/>
      <c r="E595" s="5"/>
      <c r="F595" s="5"/>
      <c r="G595" s="5"/>
      <c r="H595" s="5"/>
      <c r="I595" s="5"/>
      <c r="J595" s="5"/>
    </row>
    <row r="596" spans="1:10" x14ac:dyDescent="0.2">
      <c r="A596" s="1"/>
      <c r="B596" s="5"/>
      <c r="C596" s="5"/>
      <c r="D596" s="5"/>
      <c r="E596" s="5"/>
      <c r="F596" s="5"/>
      <c r="G596" s="5"/>
      <c r="H596" s="5"/>
      <c r="I596" s="5"/>
      <c r="J596" s="5"/>
    </row>
    <row r="597" spans="1:10" x14ac:dyDescent="0.2">
      <c r="A597" s="1"/>
      <c r="B597" s="5"/>
      <c r="C597" s="5"/>
      <c r="D597" s="5"/>
      <c r="E597" s="5"/>
      <c r="F597" s="5"/>
      <c r="G597" s="5"/>
      <c r="H597" s="5"/>
      <c r="I597" s="5"/>
      <c r="J597" s="5"/>
    </row>
    <row r="598" spans="1:10" x14ac:dyDescent="0.2">
      <c r="A598" s="1"/>
      <c r="B598" s="5"/>
      <c r="C598" s="5"/>
      <c r="D598" s="5"/>
      <c r="E598" s="5"/>
      <c r="F598" s="5"/>
      <c r="G598" s="5"/>
      <c r="H598" s="5"/>
      <c r="I598" s="5"/>
      <c r="J598" s="5"/>
    </row>
    <row r="599" spans="1:10" x14ac:dyDescent="0.2">
      <c r="A599" s="1"/>
      <c r="B599" s="5"/>
      <c r="C599" s="5"/>
      <c r="D599" s="5"/>
      <c r="E599" s="5"/>
      <c r="F599" s="5"/>
      <c r="G599" s="5"/>
      <c r="H599" s="5"/>
      <c r="I599" s="5"/>
      <c r="J599" s="5"/>
    </row>
    <row r="600" spans="1:10" x14ac:dyDescent="0.2">
      <c r="A600" s="1"/>
      <c r="B600" s="5"/>
      <c r="C600" s="5"/>
      <c r="D600" s="5"/>
      <c r="E600" s="5"/>
      <c r="F600" s="5"/>
      <c r="G600" s="5"/>
      <c r="H600" s="5"/>
      <c r="I600" s="5"/>
      <c r="J600" s="5"/>
    </row>
    <row r="601" spans="1:10" x14ac:dyDescent="0.2">
      <c r="A601" s="1"/>
      <c r="B601" s="5"/>
      <c r="C601" s="5"/>
      <c r="D601" s="5"/>
      <c r="E601" s="5"/>
      <c r="F601" s="5"/>
      <c r="G601" s="5"/>
      <c r="H601" s="5"/>
      <c r="I601" s="5"/>
      <c r="J601" s="5"/>
    </row>
    <row r="602" spans="1:10" x14ac:dyDescent="0.2">
      <c r="A602" s="1"/>
      <c r="B602" s="5"/>
      <c r="C602" s="5"/>
      <c r="D602" s="5"/>
      <c r="E602" s="5"/>
      <c r="F602" s="5"/>
      <c r="G602" s="5"/>
      <c r="H602" s="5"/>
      <c r="I602" s="5"/>
      <c r="J602" s="5"/>
    </row>
    <row r="603" spans="1:10" x14ac:dyDescent="0.2">
      <c r="A603" s="1"/>
      <c r="B603" s="5"/>
      <c r="C603" s="5"/>
      <c r="D603" s="5"/>
      <c r="E603" s="5"/>
      <c r="F603" s="5"/>
      <c r="G603" s="5"/>
      <c r="H603" s="5"/>
      <c r="I603" s="5"/>
      <c r="J603" s="5"/>
    </row>
    <row r="604" spans="1:10" x14ac:dyDescent="0.2">
      <c r="A604" s="1"/>
      <c r="B604" s="5"/>
      <c r="C604" s="5"/>
      <c r="D604" s="5"/>
      <c r="E604" s="5"/>
      <c r="F604" s="5"/>
      <c r="G604" s="5"/>
      <c r="H604" s="5"/>
      <c r="I604" s="5"/>
      <c r="J604" s="5"/>
    </row>
    <row r="605" spans="1:10" x14ac:dyDescent="0.2">
      <c r="A605" s="1"/>
      <c r="B605" s="5"/>
      <c r="C605" s="5"/>
      <c r="D605" s="5"/>
      <c r="E605" s="5"/>
      <c r="F605" s="5"/>
      <c r="G605" s="5"/>
      <c r="H605" s="5"/>
      <c r="I605" s="5"/>
      <c r="J605" s="5"/>
    </row>
    <row r="606" spans="1:10" x14ac:dyDescent="0.2">
      <c r="A606" s="1"/>
      <c r="B606" s="5"/>
      <c r="C606" s="5"/>
      <c r="D606" s="5"/>
      <c r="E606" s="5"/>
      <c r="F606" s="5"/>
      <c r="G606" s="5"/>
      <c r="H606" s="5"/>
      <c r="I606" s="5"/>
      <c r="J606" s="5"/>
    </row>
    <row r="607" spans="1:10" x14ac:dyDescent="0.2">
      <c r="A607" s="1"/>
      <c r="B607" s="5"/>
      <c r="C607" s="5"/>
      <c r="D607" s="5"/>
      <c r="E607" s="5"/>
      <c r="F607" s="5"/>
      <c r="G607" s="5"/>
      <c r="H607" s="5"/>
      <c r="I607" s="5"/>
      <c r="J607" s="5"/>
    </row>
    <row r="608" spans="1:10" x14ac:dyDescent="0.2">
      <c r="A608" s="1"/>
      <c r="B608" s="5"/>
      <c r="C608" s="5"/>
      <c r="D608" s="5"/>
      <c r="E608" s="5"/>
      <c r="F608" s="5"/>
      <c r="G608" s="5"/>
      <c r="H608" s="5"/>
      <c r="I608" s="5"/>
      <c r="J608" s="5"/>
    </row>
    <row r="609" spans="1:10" x14ac:dyDescent="0.2">
      <c r="A609" s="1"/>
      <c r="B609" s="5"/>
      <c r="C609" s="5"/>
      <c r="D609" s="5"/>
      <c r="E609" s="5"/>
      <c r="F609" s="5"/>
      <c r="G609" s="5"/>
      <c r="H609" s="5"/>
      <c r="I609" s="5"/>
      <c r="J609" s="5"/>
    </row>
    <row r="610" spans="1:10" x14ac:dyDescent="0.2">
      <c r="A610" s="1"/>
      <c r="B610" s="5"/>
      <c r="C610" s="5"/>
      <c r="D610" s="5"/>
      <c r="E610" s="5"/>
      <c r="F610" s="5"/>
      <c r="G610" s="5"/>
      <c r="H610" s="5"/>
      <c r="I610" s="5"/>
      <c r="J610" s="5"/>
    </row>
    <row r="611" spans="1:10" x14ac:dyDescent="0.2">
      <c r="A611" s="1"/>
      <c r="B611" s="5"/>
      <c r="C611" s="5"/>
      <c r="D611" s="5"/>
      <c r="E611" s="5"/>
      <c r="F611" s="5"/>
      <c r="G611" s="5"/>
      <c r="H611" s="5"/>
      <c r="I611" s="5"/>
      <c r="J611" s="5"/>
    </row>
    <row r="612" spans="1:10" x14ac:dyDescent="0.2">
      <c r="A612" s="1"/>
      <c r="B612" s="5"/>
      <c r="C612" s="5"/>
      <c r="D612" s="5"/>
      <c r="E612" s="5"/>
      <c r="F612" s="5"/>
      <c r="G612" s="5"/>
      <c r="H612" s="5"/>
      <c r="I612" s="5"/>
      <c r="J612" s="5"/>
    </row>
    <row r="613" spans="1:10" x14ac:dyDescent="0.2">
      <c r="A613" s="1"/>
      <c r="B613" s="5"/>
      <c r="C613" s="5"/>
      <c r="D613" s="5"/>
      <c r="E613" s="5"/>
      <c r="F613" s="5"/>
      <c r="G613" s="5"/>
      <c r="H613" s="5"/>
      <c r="I613" s="5"/>
      <c r="J613" s="5"/>
    </row>
    <row r="614" spans="1:10" x14ac:dyDescent="0.2">
      <c r="A614" s="1"/>
      <c r="B614" s="5"/>
      <c r="C614" s="5"/>
      <c r="D614" s="5"/>
      <c r="E614" s="5"/>
      <c r="F614" s="5"/>
      <c r="G614" s="5"/>
      <c r="H614" s="5"/>
      <c r="I614" s="5"/>
      <c r="J614" s="5"/>
    </row>
    <row r="615" spans="1:10" x14ac:dyDescent="0.2">
      <c r="A615" s="1"/>
      <c r="B615" s="5"/>
      <c r="C615" s="5"/>
      <c r="D615" s="5"/>
      <c r="E615" s="5"/>
      <c r="F615" s="5"/>
      <c r="G615" s="5"/>
      <c r="H615" s="5"/>
      <c r="I615" s="5"/>
      <c r="J615" s="5"/>
    </row>
    <row r="616" spans="1:10" x14ac:dyDescent="0.2">
      <c r="A616" s="1"/>
      <c r="B616" s="5"/>
      <c r="C616" s="5"/>
      <c r="D616" s="5"/>
      <c r="E616" s="5"/>
      <c r="F616" s="5"/>
      <c r="G616" s="5"/>
      <c r="H616" s="5"/>
      <c r="I616" s="5"/>
      <c r="J616" s="5"/>
    </row>
    <row r="617" spans="1:10" x14ac:dyDescent="0.2">
      <c r="A617" s="1"/>
      <c r="B617" s="5"/>
      <c r="C617" s="5"/>
      <c r="D617" s="5"/>
      <c r="E617" s="5"/>
      <c r="F617" s="5"/>
      <c r="G617" s="5"/>
      <c r="H617" s="5"/>
      <c r="I617" s="5"/>
      <c r="J617" s="5"/>
    </row>
    <row r="618" spans="1:10" x14ac:dyDescent="0.2">
      <c r="A618" s="1"/>
      <c r="B618" s="5"/>
      <c r="C618" s="5"/>
      <c r="D618" s="5"/>
      <c r="E618" s="5"/>
      <c r="F618" s="5"/>
      <c r="G618" s="5"/>
      <c r="H618" s="5"/>
      <c r="I618" s="5"/>
      <c r="J618" s="5"/>
    </row>
    <row r="619" spans="1:10" x14ac:dyDescent="0.2">
      <c r="A619" s="1"/>
      <c r="B619" s="5"/>
      <c r="C619" s="5"/>
      <c r="D619" s="5"/>
      <c r="E619" s="5"/>
      <c r="F619" s="5"/>
      <c r="G619" s="5"/>
      <c r="H619" s="5"/>
      <c r="I619" s="5"/>
      <c r="J619" s="5"/>
    </row>
    <row r="620" spans="1:10" x14ac:dyDescent="0.2">
      <c r="A620" s="1"/>
      <c r="B620" s="5"/>
      <c r="C620" s="5"/>
      <c r="D620" s="5"/>
      <c r="E620" s="5"/>
      <c r="F620" s="5"/>
      <c r="G620" s="5"/>
      <c r="H620" s="5"/>
      <c r="I620" s="5"/>
      <c r="J620" s="5"/>
    </row>
    <row r="621" spans="1:10" x14ac:dyDescent="0.2">
      <c r="A621" s="1"/>
      <c r="B621" s="5"/>
      <c r="C621" s="5"/>
      <c r="D621" s="5"/>
      <c r="E621" s="5"/>
      <c r="F621" s="5"/>
      <c r="G621" s="5"/>
      <c r="H621" s="5"/>
      <c r="I621" s="5"/>
      <c r="J621" s="5"/>
    </row>
    <row r="622" spans="1:10" x14ac:dyDescent="0.2">
      <c r="A622" s="1"/>
      <c r="B622" s="5"/>
      <c r="C622" s="5"/>
      <c r="D622" s="5"/>
      <c r="E622" s="5"/>
      <c r="F622" s="5"/>
      <c r="G622" s="5"/>
      <c r="H622" s="5"/>
      <c r="I622" s="5"/>
      <c r="J622" s="5"/>
    </row>
    <row r="623" spans="1:10" x14ac:dyDescent="0.2">
      <c r="A623" s="1"/>
      <c r="B623" s="5"/>
      <c r="C623" s="5"/>
      <c r="D623" s="5"/>
      <c r="E623" s="5"/>
      <c r="F623" s="5"/>
      <c r="G623" s="5"/>
      <c r="H623" s="5"/>
      <c r="I623" s="5"/>
      <c r="J623" s="5"/>
    </row>
    <row r="624" spans="1:10" x14ac:dyDescent="0.2">
      <c r="A624" s="1"/>
      <c r="B624" s="5"/>
      <c r="C624" s="5"/>
      <c r="D624" s="5"/>
      <c r="E624" s="5"/>
      <c r="F624" s="5"/>
      <c r="G624" s="5"/>
      <c r="H624" s="5"/>
      <c r="I624" s="5"/>
      <c r="J624" s="5"/>
    </row>
    <row r="625" spans="1:10" x14ac:dyDescent="0.2">
      <c r="A625" s="1"/>
      <c r="B625" s="5"/>
      <c r="C625" s="5"/>
      <c r="D625" s="5"/>
      <c r="E625" s="5"/>
      <c r="F625" s="5"/>
      <c r="G625" s="5"/>
      <c r="H625" s="5"/>
      <c r="I625" s="5"/>
      <c r="J625" s="5"/>
    </row>
    <row r="626" spans="1:10" x14ac:dyDescent="0.2">
      <c r="A626" s="1"/>
      <c r="B626" s="5"/>
      <c r="C626" s="5"/>
      <c r="D626" s="5"/>
      <c r="E626" s="5"/>
      <c r="F626" s="5"/>
      <c r="G626" s="5"/>
      <c r="H626" s="5"/>
      <c r="I626" s="5"/>
      <c r="J626" s="5"/>
    </row>
    <row r="627" spans="1:10" x14ac:dyDescent="0.2">
      <c r="A627" s="1"/>
      <c r="B627" s="5"/>
      <c r="C627" s="5"/>
      <c r="D627" s="5"/>
      <c r="E627" s="5"/>
      <c r="F627" s="5"/>
      <c r="G627" s="5"/>
      <c r="H627" s="5"/>
      <c r="I627" s="5"/>
      <c r="J627" s="5"/>
    </row>
    <row r="628" spans="1:10" x14ac:dyDescent="0.2">
      <c r="A628" s="1"/>
      <c r="B628" s="5"/>
      <c r="C628" s="5"/>
      <c r="D628" s="5"/>
      <c r="E628" s="5"/>
      <c r="F628" s="5"/>
      <c r="G628" s="5"/>
      <c r="H628" s="5"/>
      <c r="I628" s="5"/>
      <c r="J628" s="5"/>
    </row>
    <row r="629" spans="1:10" x14ac:dyDescent="0.2">
      <c r="A629" s="1"/>
      <c r="B629" s="5"/>
      <c r="C629" s="5"/>
      <c r="D629" s="5"/>
      <c r="E629" s="5"/>
      <c r="F629" s="5"/>
      <c r="G629" s="5"/>
      <c r="H629" s="5"/>
      <c r="I629" s="5"/>
      <c r="J629" s="5"/>
    </row>
    <row r="630" spans="1:10" x14ac:dyDescent="0.2">
      <c r="A630" s="1"/>
      <c r="B630" s="5"/>
      <c r="C630" s="5"/>
      <c r="D630" s="5"/>
      <c r="E630" s="5"/>
      <c r="F630" s="5"/>
      <c r="G630" s="5"/>
      <c r="H630" s="5"/>
      <c r="I630" s="5"/>
      <c r="J630" s="5"/>
    </row>
    <row r="631" spans="1:10" x14ac:dyDescent="0.2">
      <c r="A631" s="1"/>
      <c r="B631" s="5"/>
      <c r="C631" s="5"/>
      <c r="D631" s="5"/>
      <c r="E631" s="5"/>
      <c r="F631" s="5"/>
      <c r="G631" s="5"/>
      <c r="H631" s="5"/>
      <c r="I631" s="5"/>
      <c r="J631" s="5"/>
    </row>
    <row r="632" spans="1:10" x14ac:dyDescent="0.2">
      <c r="A632" s="1"/>
      <c r="B632" s="5"/>
      <c r="C632" s="5"/>
      <c r="D632" s="5"/>
      <c r="E632" s="5"/>
      <c r="F632" s="5"/>
      <c r="G632" s="5"/>
      <c r="H632" s="5"/>
      <c r="I632" s="5"/>
      <c r="J632" s="5"/>
    </row>
    <row r="633" spans="1:10" x14ac:dyDescent="0.2">
      <c r="A633" s="1"/>
      <c r="B633" s="5"/>
      <c r="C633" s="5"/>
      <c r="D633" s="5"/>
      <c r="E633" s="5"/>
      <c r="F633" s="5"/>
      <c r="G633" s="5"/>
      <c r="H633" s="5"/>
      <c r="I633" s="5"/>
      <c r="J633" s="5"/>
    </row>
    <row r="634" spans="1:10" x14ac:dyDescent="0.2">
      <c r="A634" s="1"/>
      <c r="B634" s="5"/>
      <c r="C634" s="5"/>
      <c r="D634" s="5"/>
      <c r="E634" s="5"/>
      <c r="F634" s="5"/>
      <c r="G634" s="5"/>
      <c r="H634" s="5"/>
      <c r="I634" s="5"/>
      <c r="J634" s="5"/>
    </row>
    <row r="635" spans="1:10" x14ac:dyDescent="0.2">
      <c r="A635" s="1"/>
      <c r="B635" s="5"/>
      <c r="C635" s="5"/>
      <c r="D635" s="5"/>
      <c r="E635" s="5"/>
      <c r="F635" s="5"/>
      <c r="G635" s="5"/>
      <c r="H635" s="5"/>
      <c r="I635" s="5"/>
      <c r="J635" s="5"/>
    </row>
    <row r="636" spans="1:10" x14ac:dyDescent="0.2">
      <c r="A636" s="1"/>
      <c r="B636" s="5"/>
      <c r="C636" s="5"/>
      <c r="D636" s="5"/>
      <c r="E636" s="5"/>
      <c r="F636" s="5"/>
      <c r="G636" s="5"/>
      <c r="H636" s="5"/>
      <c r="I636" s="5"/>
      <c r="J636" s="5"/>
    </row>
    <row r="637" spans="1:10" x14ac:dyDescent="0.2">
      <c r="A637" s="1"/>
      <c r="B637" s="5"/>
      <c r="C637" s="5"/>
      <c r="D637" s="5"/>
      <c r="E637" s="5"/>
      <c r="F637" s="5"/>
      <c r="G637" s="5"/>
      <c r="H637" s="5"/>
      <c r="I637" s="5"/>
      <c r="J637" s="5"/>
    </row>
    <row r="638" spans="1:10" x14ac:dyDescent="0.2">
      <c r="A638" s="1"/>
      <c r="B638" s="5"/>
      <c r="C638" s="5"/>
      <c r="D638" s="5"/>
      <c r="E638" s="5"/>
      <c r="F638" s="5"/>
      <c r="G638" s="5"/>
      <c r="H638" s="5"/>
      <c r="I638" s="5"/>
      <c r="J638" s="5"/>
    </row>
    <row r="639" spans="1:10" x14ac:dyDescent="0.2">
      <c r="A639" s="1"/>
      <c r="B639" s="5"/>
      <c r="C639" s="5"/>
      <c r="D639" s="5"/>
      <c r="E639" s="5"/>
      <c r="F639" s="5"/>
      <c r="G639" s="5"/>
      <c r="H639" s="5"/>
      <c r="I639" s="5"/>
      <c r="J639" s="5"/>
    </row>
    <row r="640" spans="1:10" x14ac:dyDescent="0.2">
      <c r="A640" s="1"/>
      <c r="B640" s="5"/>
      <c r="C640" s="5"/>
      <c r="D640" s="5"/>
      <c r="E640" s="5"/>
      <c r="F640" s="5"/>
      <c r="G640" s="5"/>
      <c r="H640" s="5"/>
      <c r="I640" s="5"/>
      <c r="J640" s="5"/>
    </row>
    <row r="641" spans="1:10" x14ac:dyDescent="0.2">
      <c r="A641" s="1"/>
      <c r="B641" s="5"/>
      <c r="C641" s="5"/>
      <c r="D641" s="5"/>
      <c r="E641" s="5"/>
      <c r="F641" s="5"/>
      <c r="G641" s="5"/>
      <c r="H641" s="5"/>
      <c r="I641" s="5"/>
      <c r="J641" s="5"/>
    </row>
    <row r="642" spans="1:10" x14ac:dyDescent="0.2">
      <c r="A642" s="1"/>
      <c r="B642" s="5"/>
      <c r="C642" s="5"/>
      <c r="D642" s="5"/>
      <c r="E642" s="5"/>
      <c r="F642" s="5"/>
      <c r="G642" s="5"/>
      <c r="H642" s="5"/>
      <c r="I642" s="5"/>
      <c r="J642" s="5"/>
    </row>
    <row r="643" spans="1:10" x14ac:dyDescent="0.2">
      <c r="A643" s="1"/>
      <c r="B643" s="5"/>
      <c r="C643" s="5"/>
      <c r="D643" s="5"/>
      <c r="E643" s="5"/>
      <c r="F643" s="5"/>
      <c r="G643" s="5"/>
      <c r="H643" s="5"/>
      <c r="I643" s="5"/>
      <c r="J643" s="5"/>
    </row>
    <row r="644" spans="1:10" x14ac:dyDescent="0.2">
      <c r="A644" s="1"/>
      <c r="B644" s="5"/>
      <c r="C644" s="5"/>
      <c r="D644" s="5"/>
      <c r="E644" s="5"/>
      <c r="F644" s="5"/>
      <c r="G644" s="5"/>
      <c r="H644" s="5"/>
      <c r="I644" s="5"/>
      <c r="J644" s="5"/>
    </row>
    <row r="645" spans="1:10" x14ac:dyDescent="0.2">
      <c r="A645" s="1"/>
      <c r="B645" s="5"/>
      <c r="C645" s="5"/>
      <c r="D645" s="5"/>
      <c r="E645" s="5"/>
      <c r="F645" s="5"/>
      <c r="G645" s="5"/>
      <c r="H645" s="5"/>
      <c r="I645" s="5"/>
      <c r="J645" s="5"/>
    </row>
    <row r="646" spans="1:10" x14ac:dyDescent="0.2">
      <c r="A646" s="1"/>
      <c r="B646" s="5"/>
      <c r="C646" s="5"/>
      <c r="D646" s="5"/>
      <c r="E646" s="5"/>
      <c r="F646" s="5"/>
      <c r="G646" s="5"/>
      <c r="H646" s="5"/>
      <c r="I646" s="5"/>
      <c r="J646" s="5"/>
    </row>
    <row r="647" spans="1:10" x14ac:dyDescent="0.2">
      <c r="A647" s="1"/>
      <c r="B647" s="5"/>
      <c r="C647" s="5"/>
      <c r="D647" s="5"/>
      <c r="E647" s="5"/>
      <c r="F647" s="5"/>
      <c r="G647" s="5"/>
      <c r="H647" s="5"/>
      <c r="I647" s="5"/>
      <c r="J647" s="5"/>
    </row>
    <row r="648" spans="1:10" x14ac:dyDescent="0.2">
      <c r="A648" s="1"/>
      <c r="B648" s="5"/>
      <c r="C648" s="5"/>
      <c r="D648" s="5"/>
      <c r="E648" s="5"/>
      <c r="F648" s="5"/>
      <c r="G648" s="5"/>
      <c r="H648" s="5"/>
      <c r="I648" s="5"/>
      <c r="J648" s="5"/>
    </row>
    <row r="649" spans="1:10" x14ac:dyDescent="0.2">
      <c r="A649" s="1"/>
      <c r="B649" s="5"/>
      <c r="C649" s="5"/>
      <c r="D649" s="5"/>
      <c r="E649" s="5"/>
      <c r="F649" s="5"/>
      <c r="G649" s="5"/>
      <c r="H649" s="5"/>
      <c r="I649" s="5"/>
      <c r="J649" s="5"/>
    </row>
    <row r="650" spans="1:10" x14ac:dyDescent="0.2">
      <c r="A650" s="1"/>
      <c r="B650" s="5"/>
      <c r="C650" s="5"/>
      <c r="D650" s="5"/>
      <c r="E650" s="5"/>
      <c r="F650" s="5"/>
      <c r="G650" s="5"/>
      <c r="H650" s="5"/>
      <c r="I650" s="5"/>
      <c r="J650" s="5"/>
    </row>
    <row r="651" spans="1:10" x14ac:dyDescent="0.2">
      <c r="A651" s="1"/>
      <c r="B651" s="5"/>
      <c r="C651" s="5"/>
      <c r="D651" s="5"/>
      <c r="E651" s="5"/>
      <c r="F651" s="5"/>
      <c r="G651" s="5"/>
      <c r="H651" s="5"/>
      <c r="I651" s="5"/>
      <c r="J651" s="5"/>
    </row>
    <row r="652" spans="1:10" x14ac:dyDescent="0.2">
      <c r="A652" s="1"/>
      <c r="B652" s="5"/>
      <c r="C652" s="5"/>
      <c r="D652" s="5"/>
      <c r="E652" s="5"/>
      <c r="F652" s="5"/>
      <c r="G652" s="5"/>
      <c r="H652" s="5"/>
      <c r="I652" s="5"/>
      <c r="J652" s="5"/>
    </row>
    <row r="653" spans="1:10" x14ac:dyDescent="0.2">
      <c r="A653" s="1"/>
      <c r="B653" s="5"/>
      <c r="C653" s="5"/>
      <c r="D653" s="5"/>
      <c r="E653" s="5"/>
      <c r="F653" s="5"/>
      <c r="G653" s="5"/>
      <c r="H653" s="5"/>
      <c r="I653" s="5"/>
      <c r="J653" s="5"/>
    </row>
    <row r="654" spans="1:10" x14ac:dyDescent="0.2">
      <c r="A654" s="1"/>
      <c r="B654" s="5"/>
      <c r="C654" s="5"/>
      <c r="D654" s="5"/>
      <c r="E654" s="5"/>
      <c r="F654" s="5"/>
      <c r="G654" s="5"/>
      <c r="H654" s="5"/>
      <c r="I654" s="5"/>
      <c r="J654" s="5"/>
    </row>
    <row r="655" spans="1:10" x14ac:dyDescent="0.2">
      <c r="A655" s="1"/>
      <c r="B655" s="5"/>
      <c r="C655" s="5"/>
      <c r="D655" s="5"/>
      <c r="E655" s="5"/>
      <c r="F655" s="5"/>
      <c r="G655" s="5"/>
      <c r="H655" s="5"/>
      <c r="I655" s="5"/>
      <c r="J655" s="5"/>
    </row>
    <row r="656" spans="1:10" x14ac:dyDescent="0.2">
      <c r="A656" s="1"/>
      <c r="B656" s="5"/>
      <c r="C656" s="5"/>
      <c r="D656" s="5"/>
      <c r="E656" s="5"/>
      <c r="F656" s="5"/>
      <c r="G656" s="5"/>
      <c r="H656" s="5"/>
      <c r="I656" s="5"/>
      <c r="J656" s="5"/>
    </row>
    <row r="657" spans="1:10" x14ac:dyDescent="0.2">
      <c r="A657" s="1"/>
      <c r="B657" s="5"/>
      <c r="C657" s="5"/>
      <c r="D657" s="5"/>
      <c r="E657" s="5"/>
      <c r="F657" s="5"/>
      <c r="G657" s="5"/>
      <c r="H657" s="5"/>
      <c r="I657" s="5"/>
      <c r="J657" s="5"/>
    </row>
    <row r="658" spans="1:10" x14ac:dyDescent="0.2">
      <c r="A658" s="1"/>
      <c r="B658" s="5"/>
      <c r="C658" s="5"/>
      <c r="D658" s="5"/>
      <c r="E658" s="5"/>
      <c r="F658" s="5"/>
      <c r="G658" s="5"/>
      <c r="H658" s="5"/>
      <c r="I658" s="5"/>
      <c r="J658" s="5"/>
    </row>
    <row r="659" spans="1:10" x14ac:dyDescent="0.2">
      <c r="A659" s="1"/>
      <c r="B659" s="5"/>
      <c r="C659" s="5"/>
      <c r="D659" s="5"/>
      <c r="E659" s="5"/>
      <c r="F659" s="5"/>
      <c r="G659" s="5"/>
      <c r="H659" s="5"/>
      <c r="I659" s="5"/>
      <c r="J659" s="5"/>
    </row>
    <row r="660" spans="1:10" x14ac:dyDescent="0.2">
      <c r="A660" s="1"/>
      <c r="B660" s="5"/>
      <c r="C660" s="5"/>
      <c r="D660" s="5"/>
      <c r="E660" s="5"/>
      <c r="F660" s="5"/>
      <c r="G660" s="5"/>
      <c r="H660" s="5"/>
      <c r="I660" s="5"/>
      <c r="J660" s="5"/>
    </row>
    <row r="661" spans="1:10" x14ac:dyDescent="0.2">
      <c r="A661" s="1"/>
      <c r="B661" s="5"/>
      <c r="C661" s="5"/>
      <c r="D661" s="5"/>
      <c r="E661" s="5"/>
      <c r="F661" s="5"/>
      <c r="G661" s="5"/>
      <c r="H661" s="5"/>
      <c r="I661" s="5"/>
      <c r="J661" s="5"/>
    </row>
    <row r="662" spans="1:10" x14ac:dyDescent="0.2">
      <c r="A662" s="1"/>
      <c r="B662" s="5"/>
      <c r="C662" s="5"/>
      <c r="D662" s="5"/>
      <c r="E662" s="5"/>
      <c r="F662" s="5"/>
      <c r="G662" s="5"/>
      <c r="H662" s="5"/>
      <c r="I662" s="5"/>
      <c r="J662" s="5"/>
    </row>
    <row r="663" spans="1:10" x14ac:dyDescent="0.2">
      <c r="A663" s="1"/>
      <c r="B663" s="5"/>
      <c r="C663" s="5"/>
      <c r="D663" s="5"/>
      <c r="E663" s="5"/>
      <c r="F663" s="5"/>
      <c r="G663" s="5"/>
      <c r="H663" s="5"/>
      <c r="I663" s="5"/>
      <c r="J663" s="5"/>
    </row>
    <row r="664" spans="1:10" x14ac:dyDescent="0.2">
      <c r="A664" s="1"/>
      <c r="B664" s="5"/>
      <c r="C664" s="5"/>
      <c r="D664" s="5"/>
      <c r="E664" s="5"/>
      <c r="F664" s="5"/>
      <c r="G664" s="5"/>
      <c r="H664" s="5"/>
      <c r="I664" s="5"/>
      <c r="J664" s="5"/>
    </row>
    <row r="665" spans="1:10" x14ac:dyDescent="0.2">
      <c r="A665" s="1"/>
      <c r="B665" s="5"/>
      <c r="C665" s="5"/>
      <c r="D665" s="5"/>
      <c r="E665" s="5"/>
      <c r="F665" s="5"/>
      <c r="G665" s="5"/>
      <c r="H665" s="5"/>
      <c r="I665" s="5"/>
      <c r="J665" s="5"/>
    </row>
    <row r="666" spans="1:10" x14ac:dyDescent="0.2">
      <c r="A666" s="1"/>
      <c r="B666" s="5"/>
      <c r="C666" s="5"/>
      <c r="D666" s="5"/>
      <c r="E666" s="5"/>
      <c r="F666" s="5"/>
      <c r="G666" s="5"/>
      <c r="H666" s="5"/>
      <c r="I666" s="5"/>
      <c r="J666" s="5"/>
    </row>
    <row r="667" spans="1:10" x14ac:dyDescent="0.2">
      <c r="A667" s="1"/>
      <c r="B667" s="5"/>
      <c r="C667" s="5"/>
      <c r="D667" s="5"/>
      <c r="E667" s="5"/>
      <c r="F667" s="5"/>
      <c r="G667" s="5"/>
      <c r="H667" s="5"/>
      <c r="I667" s="5"/>
      <c r="J667" s="5"/>
    </row>
    <row r="668" spans="1:10" x14ac:dyDescent="0.2">
      <c r="A668" s="1"/>
      <c r="B668" s="5"/>
      <c r="C668" s="5"/>
      <c r="D668" s="5"/>
      <c r="E668" s="5"/>
      <c r="F668" s="5"/>
      <c r="G668" s="5"/>
      <c r="H668" s="5"/>
      <c r="I668" s="5"/>
      <c r="J668" s="5"/>
    </row>
    <row r="669" spans="1:10" x14ac:dyDescent="0.2">
      <c r="A669" s="1"/>
      <c r="B669" s="5"/>
      <c r="C669" s="5"/>
      <c r="D669" s="5"/>
      <c r="E669" s="5"/>
      <c r="F669" s="5"/>
      <c r="G669" s="5"/>
      <c r="H669" s="5"/>
      <c r="I669" s="5"/>
      <c r="J669" s="5"/>
    </row>
    <row r="670" spans="1:10" x14ac:dyDescent="0.2">
      <c r="A670" s="1"/>
      <c r="B670" s="5"/>
      <c r="C670" s="5"/>
      <c r="D670" s="5"/>
      <c r="E670" s="5"/>
      <c r="F670" s="5"/>
      <c r="G670" s="5"/>
      <c r="H670" s="5"/>
      <c r="I670" s="5"/>
      <c r="J670" s="5"/>
    </row>
    <row r="671" spans="1:10" x14ac:dyDescent="0.2">
      <c r="A671" s="1"/>
      <c r="B671" s="5"/>
      <c r="C671" s="5"/>
      <c r="D671" s="5"/>
      <c r="E671" s="5"/>
      <c r="F671" s="5"/>
      <c r="G671" s="5"/>
      <c r="H671" s="5"/>
      <c r="I671" s="5"/>
      <c r="J671" s="5"/>
    </row>
    <row r="672" spans="1:10" x14ac:dyDescent="0.2">
      <c r="A672" s="1"/>
      <c r="B672" s="5"/>
      <c r="C672" s="5"/>
      <c r="D672" s="5"/>
      <c r="E672" s="5"/>
      <c r="F672" s="5"/>
      <c r="G672" s="5"/>
      <c r="H672" s="5"/>
      <c r="I672" s="5"/>
      <c r="J672" s="5"/>
    </row>
    <row r="673" spans="1:10" x14ac:dyDescent="0.2">
      <c r="A673" s="1"/>
      <c r="B673" s="5"/>
      <c r="C673" s="5"/>
      <c r="D673" s="5"/>
      <c r="E673" s="5"/>
      <c r="F673" s="5"/>
      <c r="G673" s="5"/>
      <c r="H673" s="5"/>
      <c r="I673" s="5"/>
      <c r="J673" s="5"/>
    </row>
    <row r="674" spans="1:10" x14ac:dyDescent="0.2">
      <c r="A674" s="1"/>
      <c r="B674" s="5"/>
      <c r="C674" s="5"/>
      <c r="D674" s="5"/>
      <c r="E674" s="5"/>
      <c r="F674" s="5"/>
      <c r="G674" s="5"/>
      <c r="H674" s="5"/>
      <c r="I674" s="5"/>
      <c r="J674" s="5"/>
    </row>
    <row r="675" spans="1:10" x14ac:dyDescent="0.2">
      <c r="A675" s="1"/>
      <c r="B675" s="5"/>
      <c r="C675" s="5"/>
      <c r="D675" s="5"/>
      <c r="E675" s="5"/>
      <c r="F675" s="5"/>
      <c r="G675" s="5"/>
      <c r="H675" s="5"/>
      <c r="I675" s="5"/>
      <c r="J675" s="5"/>
    </row>
    <row r="676" spans="1:10" x14ac:dyDescent="0.2">
      <c r="A676" s="1"/>
      <c r="B676" s="5"/>
      <c r="C676" s="5"/>
      <c r="D676" s="5"/>
      <c r="E676" s="5"/>
      <c r="F676" s="5"/>
      <c r="G676" s="5"/>
      <c r="H676" s="5"/>
      <c r="I676" s="5"/>
      <c r="J676" s="5"/>
    </row>
    <row r="677" spans="1:10" x14ac:dyDescent="0.2">
      <c r="A677" s="1"/>
      <c r="B677" s="5"/>
      <c r="C677" s="5"/>
      <c r="D677" s="5"/>
      <c r="E677" s="5"/>
      <c r="F677" s="5"/>
      <c r="G677" s="5"/>
      <c r="H677" s="5"/>
      <c r="I677" s="5"/>
      <c r="J677" s="5"/>
    </row>
    <row r="678" spans="1:10" x14ac:dyDescent="0.2">
      <c r="A678" s="1"/>
      <c r="B678" s="5"/>
      <c r="C678" s="5"/>
      <c r="D678" s="5"/>
      <c r="E678" s="5"/>
      <c r="F678" s="5"/>
      <c r="G678" s="5"/>
      <c r="H678" s="5"/>
      <c r="I678" s="5"/>
      <c r="J678" s="5"/>
    </row>
    <row r="679" spans="1:10" x14ac:dyDescent="0.2">
      <c r="A679" s="1"/>
      <c r="B679" s="5"/>
      <c r="C679" s="5"/>
      <c r="D679" s="5"/>
      <c r="E679" s="5"/>
      <c r="F679" s="5"/>
      <c r="G679" s="5"/>
      <c r="H679" s="5"/>
      <c r="I679" s="5"/>
      <c r="J679" s="5"/>
    </row>
    <row r="680" spans="1:10" x14ac:dyDescent="0.2">
      <c r="A680" s="1"/>
      <c r="B680" s="5"/>
      <c r="C680" s="5"/>
      <c r="D680" s="5"/>
      <c r="E680" s="5"/>
      <c r="F680" s="5"/>
      <c r="G680" s="5"/>
      <c r="H680" s="5"/>
      <c r="I680" s="5"/>
      <c r="J680" s="5"/>
    </row>
    <row r="681" spans="1:10" x14ac:dyDescent="0.2">
      <c r="A681" s="1"/>
      <c r="B681" s="5"/>
      <c r="C681" s="5"/>
      <c r="D681" s="5"/>
      <c r="E681" s="5"/>
      <c r="F681" s="5"/>
      <c r="G681" s="5"/>
      <c r="H681" s="5"/>
      <c r="I681" s="5"/>
      <c r="J681" s="5"/>
    </row>
    <row r="682" spans="1:10" x14ac:dyDescent="0.2">
      <c r="A682" s="1"/>
      <c r="B682" s="5"/>
      <c r="C682" s="5"/>
      <c r="D682" s="5"/>
      <c r="E682" s="5"/>
      <c r="F682" s="5"/>
      <c r="G682" s="5"/>
      <c r="H682" s="5"/>
      <c r="I682" s="5"/>
      <c r="J682" s="5"/>
    </row>
    <row r="683" spans="1:10" x14ac:dyDescent="0.2">
      <c r="A683" s="1"/>
      <c r="B683" s="5"/>
      <c r="C683" s="5"/>
      <c r="D683" s="5"/>
      <c r="E683" s="5"/>
      <c r="F683" s="5"/>
      <c r="G683" s="5"/>
      <c r="H683" s="5"/>
      <c r="I683" s="5"/>
      <c r="J683" s="5"/>
    </row>
    <row r="684" spans="1:10" x14ac:dyDescent="0.2">
      <c r="A684" s="1"/>
      <c r="B684" s="5"/>
      <c r="C684" s="5"/>
      <c r="D684" s="5"/>
      <c r="E684" s="5"/>
      <c r="F684" s="5"/>
      <c r="G684" s="5"/>
      <c r="H684" s="5"/>
      <c r="I684" s="5"/>
      <c r="J684" s="5"/>
    </row>
    <row r="685" spans="1:10" x14ac:dyDescent="0.2">
      <c r="A685" s="1"/>
      <c r="B685" s="5"/>
      <c r="C685" s="5"/>
      <c r="D685" s="5"/>
      <c r="E685" s="5"/>
      <c r="F685" s="5"/>
      <c r="G685" s="5"/>
      <c r="H685" s="5"/>
      <c r="I685" s="5"/>
      <c r="J685" s="5"/>
    </row>
    <row r="686" spans="1:10" x14ac:dyDescent="0.2">
      <c r="A686" s="1"/>
      <c r="B686" s="5"/>
      <c r="C686" s="5"/>
      <c r="D686" s="5"/>
      <c r="E686" s="5"/>
      <c r="F686" s="5"/>
      <c r="G686" s="5"/>
      <c r="H686" s="5"/>
      <c r="I686" s="5"/>
      <c r="J686" s="5"/>
    </row>
    <row r="687" spans="1:10" x14ac:dyDescent="0.2">
      <c r="A687" s="1"/>
      <c r="B687" s="5"/>
      <c r="C687" s="5"/>
      <c r="D687" s="5"/>
      <c r="E687" s="5"/>
      <c r="F687" s="5"/>
      <c r="G687" s="5"/>
      <c r="H687" s="5"/>
      <c r="I687" s="5"/>
      <c r="J687" s="5"/>
    </row>
    <row r="688" spans="1:10" x14ac:dyDescent="0.2">
      <c r="A688" s="1"/>
      <c r="B688" s="5"/>
      <c r="C688" s="5"/>
      <c r="D688" s="5"/>
      <c r="E688" s="5"/>
      <c r="F688" s="5"/>
      <c r="G688" s="5"/>
      <c r="H688" s="5"/>
      <c r="I688" s="5"/>
      <c r="J688" s="5"/>
    </row>
    <row r="689" spans="1:10" x14ac:dyDescent="0.2">
      <c r="A689" s="1"/>
      <c r="B689" s="5"/>
      <c r="C689" s="5"/>
      <c r="D689" s="5"/>
      <c r="E689" s="5"/>
      <c r="F689" s="5"/>
      <c r="G689" s="5"/>
      <c r="H689" s="5"/>
      <c r="I689" s="5"/>
      <c r="J689" s="5"/>
    </row>
    <row r="690" spans="1:10" x14ac:dyDescent="0.2">
      <c r="A690" s="1"/>
      <c r="B690" s="5"/>
      <c r="C690" s="5"/>
      <c r="D690" s="5"/>
      <c r="E690" s="5"/>
      <c r="F690" s="5"/>
      <c r="G690" s="5"/>
      <c r="H690" s="5"/>
      <c r="I690" s="5"/>
      <c r="J690" s="5"/>
    </row>
    <row r="691" spans="1:10" x14ac:dyDescent="0.2">
      <c r="A691" s="1"/>
      <c r="B691" s="5"/>
      <c r="C691" s="5"/>
      <c r="D691" s="5"/>
      <c r="E691" s="5"/>
      <c r="F691" s="5"/>
      <c r="G691" s="5"/>
      <c r="H691" s="5"/>
      <c r="I691" s="5"/>
      <c r="J691" s="5"/>
    </row>
    <row r="692" spans="1:10" x14ac:dyDescent="0.2">
      <c r="A692" s="1"/>
      <c r="B692" s="5"/>
      <c r="C692" s="5"/>
      <c r="D692" s="5"/>
      <c r="E692" s="5"/>
      <c r="F692" s="5"/>
      <c r="G692" s="5"/>
      <c r="H692" s="5"/>
      <c r="I692" s="5"/>
      <c r="J692" s="5"/>
    </row>
    <row r="693" spans="1:10" x14ac:dyDescent="0.2">
      <c r="A693" s="1"/>
      <c r="B693" s="5"/>
      <c r="C693" s="5"/>
      <c r="D693" s="5"/>
      <c r="E693" s="5"/>
      <c r="F693" s="5"/>
      <c r="G693" s="5"/>
      <c r="H693" s="5"/>
      <c r="I693" s="5"/>
      <c r="J693" s="5"/>
    </row>
    <row r="694" spans="1:10" x14ac:dyDescent="0.2">
      <c r="A694" s="1"/>
      <c r="B694" s="5"/>
      <c r="C694" s="5"/>
      <c r="D694" s="5"/>
      <c r="E694" s="5"/>
      <c r="F694" s="5"/>
      <c r="G694" s="5"/>
      <c r="H694" s="5"/>
      <c r="I694" s="5"/>
      <c r="J694" s="5"/>
    </row>
    <row r="695" spans="1:10" x14ac:dyDescent="0.2">
      <c r="A695" s="1"/>
      <c r="B695" s="5"/>
      <c r="C695" s="5"/>
      <c r="D695" s="5"/>
      <c r="E695" s="5"/>
      <c r="F695" s="5"/>
      <c r="G695" s="5"/>
      <c r="H695" s="5"/>
      <c r="I695" s="5"/>
      <c r="J695" s="5"/>
    </row>
    <row r="696" spans="1:10" x14ac:dyDescent="0.2">
      <c r="A696" s="1"/>
      <c r="B696" s="5"/>
      <c r="C696" s="5"/>
      <c r="D696" s="5"/>
      <c r="E696" s="5"/>
      <c r="F696" s="5"/>
      <c r="G696" s="5"/>
      <c r="H696" s="5"/>
      <c r="I696" s="5"/>
      <c r="J696" s="5"/>
    </row>
    <row r="697" spans="1:10" x14ac:dyDescent="0.2">
      <c r="A697" s="1"/>
      <c r="B697" s="5"/>
      <c r="C697" s="5"/>
      <c r="D697" s="5"/>
      <c r="E697" s="5"/>
      <c r="F697" s="5"/>
      <c r="G697" s="5"/>
      <c r="H697" s="5"/>
      <c r="I697" s="5"/>
      <c r="J697" s="5"/>
    </row>
    <row r="698" spans="1:10" x14ac:dyDescent="0.2">
      <c r="A698" s="1"/>
      <c r="B698" s="5"/>
      <c r="C698" s="5"/>
      <c r="D698" s="5"/>
      <c r="E698" s="5"/>
      <c r="F698" s="5"/>
      <c r="G698" s="5"/>
      <c r="H698" s="5"/>
      <c r="I698" s="5"/>
      <c r="J698" s="5"/>
    </row>
    <row r="699" spans="1:10" x14ac:dyDescent="0.2">
      <c r="A699" s="1"/>
      <c r="B699" s="5"/>
      <c r="C699" s="5"/>
      <c r="D699" s="5"/>
      <c r="E699" s="5"/>
      <c r="F699" s="5"/>
      <c r="G699" s="5"/>
      <c r="H699" s="5"/>
      <c r="I699" s="5"/>
      <c r="J699" s="5"/>
    </row>
    <row r="700" spans="1:10" x14ac:dyDescent="0.2">
      <c r="A700" s="1"/>
      <c r="B700" s="5"/>
      <c r="C700" s="5"/>
      <c r="D700" s="5"/>
      <c r="E700" s="5"/>
      <c r="F700" s="5"/>
      <c r="G700" s="5"/>
      <c r="H700" s="5"/>
      <c r="I700" s="5"/>
      <c r="J700" s="5"/>
    </row>
    <row r="701" spans="1:10" x14ac:dyDescent="0.2">
      <c r="A701" s="1"/>
      <c r="B701" s="5"/>
      <c r="C701" s="5"/>
      <c r="D701" s="5"/>
      <c r="E701" s="5"/>
      <c r="F701" s="5"/>
      <c r="G701" s="5"/>
      <c r="H701" s="5"/>
      <c r="I701" s="5"/>
      <c r="J701" s="5"/>
    </row>
    <row r="702" spans="1:10" x14ac:dyDescent="0.2">
      <c r="A702" s="1"/>
      <c r="B702" s="5"/>
      <c r="C702" s="5"/>
      <c r="D702" s="5"/>
      <c r="E702" s="5"/>
      <c r="F702" s="5"/>
      <c r="G702" s="5"/>
      <c r="H702" s="5"/>
      <c r="I702" s="5"/>
      <c r="J702" s="5"/>
    </row>
    <row r="703" spans="1:10" x14ac:dyDescent="0.2">
      <c r="A703" s="1"/>
      <c r="B703" s="5"/>
      <c r="C703" s="5"/>
      <c r="D703" s="5"/>
      <c r="E703" s="5"/>
      <c r="F703" s="5"/>
      <c r="G703" s="5"/>
      <c r="H703" s="5"/>
      <c r="I703" s="5"/>
      <c r="J703" s="5"/>
    </row>
    <row r="704" spans="1:10" x14ac:dyDescent="0.2">
      <c r="A704" s="1"/>
      <c r="B704" s="5"/>
      <c r="C704" s="5"/>
      <c r="D704" s="5"/>
      <c r="E704" s="5"/>
      <c r="F704" s="5"/>
      <c r="G704" s="5"/>
      <c r="H704" s="5"/>
      <c r="I704" s="5"/>
      <c r="J704" s="5"/>
    </row>
    <row r="705" spans="1:10" x14ac:dyDescent="0.2">
      <c r="A705" s="1"/>
      <c r="B705" s="5"/>
      <c r="C705" s="5"/>
      <c r="D705" s="5"/>
      <c r="E705" s="5"/>
      <c r="F705" s="5"/>
      <c r="G705" s="5"/>
      <c r="H705" s="5"/>
      <c r="I705" s="5"/>
      <c r="J705" s="5"/>
    </row>
    <row r="706" spans="1:10" x14ac:dyDescent="0.2">
      <c r="A706" s="1"/>
      <c r="B706" s="5"/>
      <c r="C706" s="5"/>
      <c r="D706" s="5"/>
      <c r="E706" s="5"/>
      <c r="F706" s="5"/>
      <c r="G706" s="5"/>
      <c r="H706" s="5"/>
      <c r="I706" s="5"/>
      <c r="J706" s="5"/>
    </row>
    <row r="707" spans="1:10" x14ac:dyDescent="0.2">
      <c r="A707" s="1"/>
      <c r="B707" s="5"/>
      <c r="C707" s="5"/>
      <c r="D707" s="5"/>
      <c r="E707" s="5"/>
      <c r="F707" s="5"/>
      <c r="G707" s="5"/>
      <c r="H707" s="5"/>
      <c r="I707" s="5"/>
      <c r="J707" s="5"/>
    </row>
    <row r="708" spans="1:10" x14ac:dyDescent="0.2">
      <c r="A708" s="1"/>
      <c r="B708" s="5"/>
      <c r="C708" s="5"/>
      <c r="D708" s="5"/>
      <c r="E708" s="5"/>
      <c r="F708" s="5"/>
      <c r="G708" s="5"/>
      <c r="H708" s="5"/>
      <c r="I708" s="5"/>
      <c r="J708" s="5"/>
    </row>
    <row r="709" spans="1:10" x14ac:dyDescent="0.2">
      <c r="A709" s="1"/>
      <c r="B709" s="5"/>
      <c r="C709" s="5"/>
      <c r="D709" s="5"/>
      <c r="E709" s="5"/>
      <c r="F709" s="5"/>
      <c r="G709" s="5"/>
      <c r="H709" s="5"/>
      <c r="I709" s="5"/>
      <c r="J709" s="5"/>
    </row>
    <row r="710" spans="1:10" x14ac:dyDescent="0.2">
      <c r="A710" s="1"/>
      <c r="B710" s="5"/>
      <c r="C710" s="5"/>
      <c r="D710" s="5"/>
      <c r="E710" s="5"/>
      <c r="F710" s="5"/>
      <c r="G710" s="5"/>
      <c r="H710" s="5"/>
      <c r="I710" s="5"/>
      <c r="J710" s="5"/>
    </row>
    <row r="711" spans="1:10" x14ac:dyDescent="0.2">
      <c r="A711" s="1"/>
      <c r="B711" s="5"/>
      <c r="C711" s="5"/>
      <c r="D711" s="5"/>
      <c r="E711" s="5"/>
      <c r="F711" s="5"/>
      <c r="G711" s="5"/>
      <c r="H711" s="5"/>
      <c r="I711" s="5"/>
      <c r="J711" s="5"/>
    </row>
    <row r="712" spans="1:10" x14ac:dyDescent="0.2">
      <c r="A712" s="1"/>
      <c r="B712" s="5"/>
      <c r="C712" s="5"/>
      <c r="D712" s="5"/>
      <c r="E712" s="5"/>
      <c r="F712" s="5"/>
      <c r="G712" s="5"/>
      <c r="H712" s="5"/>
      <c r="I712" s="5"/>
      <c r="J712" s="5"/>
    </row>
    <row r="713" spans="1:10" x14ac:dyDescent="0.2">
      <c r="A713" s="1"/>
      <c r="B713" s="5"/>
      <c r="C713" s="5"/>
      <c r="D713" s="5"/>
      <c r="E713" s="5"/>
      <c r="F713" s="5"/>
      <c r="G713" s="5"/>
      <c r="H713" s="5"/>
      <c r="I713" s="5"/>
      <c r="J713" s="5"/>
    </row>
    <row r="714" spans="1:10" x14ac:dyDescent="0.2">
      <c r="A714" s="1"/>
      <c r="B714" s="5"/>
      <c r="C714" s="5"/>
      <c r="D714" s="5"/>
      <c r="E714" s="5"/>
      <c r="F714" s="5"/>
      <c r="G714" s="5"/>
      <c r="H714" s="5"/>
      <c r="I714" s="5"/>
      <c r="J714" s="5"/>
    </row>
    <row r="715" spans="1:10" x14ac:dyDescent="0.2">
      <c r="A715" s="1"/>
      <c r="B715" s="5"/>
      <c r="C715" s="5"/>
      <c r="D715" s="5"/>
      <c r="E715" s="5"/>
      <c r="F715" s="5"/>
      <c r="G715" s="5"/>
      <c r="H715" s="5"/>
      <c r="I715" s="5"/>
      <c r="J715" s="5"/>
    </row>
    <row r="716" spans="1:10" x14ac:dyDescent="0.2">
      <c r="A716" s="1"/>
      <c r="B716" s="5"/>
      <c r="C716" s="5"/>
      <c r="D716" s="5"/>
      <c r="E716" s="5"/>
      <c r="F716" s="5"/>
      <c r="G716" s="5"/>
      <c r="H716" s="5"/>
      <c r="I716" s="5"/>
      <c r="J716" s="5"/>
    </row>
    <row r="717" spans="1:10" x14ac:dyDescent="0.2">
      <c r="A717" s="1"/>
      <c r="B717" s="5"/>
      <c r="C717" s="5"/>
      <c r="D717" s="5"/>
      <c r="E717" s="5"/>
      <c r="F717" s="5"/>
      <c r="G717" s="5"/>
      <c r="H717" s="5"/>
      <c r="I717" s="5"/>
      <c r="J717" s="5"/>
    </row>
    <row r="718" spans="1:10" x14ac:dyDescent="0.2">
      <c r="A718" s="1"/>
      <c r="B718" s="5"/>
      <c r="C718" s="5"/>
      <c r="D718" s="5"/>
      <c r="E718" s="5"/>
      <c r="F718" s="5"/>
      <c r="G718" s="5"/>
      <c r="H718" s="5"/>
      <c r="I718" s="5"/>
      <c r="J718" s="5"/>
    </row>
    <row r="719" spans="1:10" x14ac:dyDescent="0.2">
      <c r="A719" s="1"/>
      <c r="B719" s="5"/>
      <c r="C719" s="5"/>
      <c r="D719" s="5"/>
      <c r="E719" s="5"/>
      <c r="F719" s="5"/>
      <c r="G719" s="5"/>
      <c r="H719" s="5"/>
      <c r="I719" s="5"/>
      <c r="J719" s="5"/>
    </row>
    <row r="720" spans="1:10" x14ac:dyDescent="0.2">
      <c r="A720" s="1"/>
      <c r="B720" s="5"/>
      <c r="C720" s="5"/>
      <c r="D720" s="5"/>
      <c r="E720" s="5"/>
      <c r="F720" s="5"/>
      <c r="G720" s="5"/>
      <c r="H720" s="5"/>
      <c r="I720" s="5"/>
      <c r="J720" s="5"/>
    </row>
    <row r="721" spans="1:10" x14ac:dyDescent="0.2">
      <c r="A721" s="1"/>
      <c r="B721" s="5"/>
      <c r="C721" s="5"/>
      <c r="D721" s="5"/>
      <c r="E721" s="5"/>
      <c r="F721" s="5"/>
      <c r="G721" s="5"/>
      <c r="H721" s="5"/>
      <c r="I721" s="5"/>
      <c r="J721" s="5"/>
    </row>
    <row r="722" spans="1:10" x14ac:dyDescent="0.2">
      <c r="A722" s="1"/>
      <c r="B722" s="5"/>
      <c r="C722" s="5"/>
      <c r="D722" s="5"/>
      <c r="E722" s="5"/>
      <c r="F722" s="5"/>
      <c r="G722" s="5"/>
      <c r="H722" s="5"/>
      <c r="I722" s="5"/>
      <c r="J722" s="5"/>
    </row>
    <row r="723" spans="1:10" x14ac:dyDescent="0.2">
      <c r="A723" s="1"/>
      <c r="B723" s="5"/>
      <c r="C723" s="5"/>
      <c r="D723" s="5"/>
      <c r="E723" s="5"/>
      <c r="F723" s="5"/>
      <c r="G723" s="5"/>
      <c r="H723" s="5"/>
      <c r="I723" s="5"/>
      <c r="J723" s="5"/>
    </row>
    <row r="724" spans="1:10" x14ac:dyDescent="0.2">
      <c r="A724" s="1"/>
      <c r="B724" s="5"/>
      <c r="C724" s="5"/>
      <c r="D724" s="5"/>
      <c r="E724" s="5"/>
      <c r="F724" s="5"/>
      <c r="G724" s="5"/>
      <c r="H724" s="5"/>
      <c r="I724" s="5"/>
      <c r="J724" s="5"/>
    </row>
    <row r="725" spans="1:10" x14ac:dyDescent="0.2">
      <c r="A725" s="1"/>
      <c r="B725" s="5"/>
      <c r="C725" s="5"/>
      <c r="D725" s="5"/>
      <c r="E725" s="5"/>
      <c r="F725" s="5"/>
      <c r="G725" s="5"/>
      <c r="H725" s="5"/>
      <c r="I725" s="5"/>
      <c r="J725" s="5"/>
    </row>
    <row r="726" spans="1:10" x14ac:dyDescent="0.2">
      <c r="A726" s="1"/>
      <c r="B726" s="5"/>
      <c r="C726" s="5"/>
      <c r="D726" s="5"/>
      <c r="E726" s="5"/>
      <c r="F726" s="5"/>
      <c r="G726" s="5"/>
      <c r="H726" s="5"/>
      <c r="I726" s="5"/>
      <c r="J726" s="5"/>
    </row>
    <row r="727" spans="1:10" x14ac:dyDescent="0.2">
      <c r="A727" s="1"/>
      <c r="B727" s="5"/>
      <c r="C727" s="5"/>
      <c r="D727" s="5"/>
      <c r="E727" s="5"/>
      <c r="F727" s="5"/>
      <c r="G727" s="5"/>
      <c r="H727" s="5"/>
      <c r="I727" s="5"/>
      <c r="J727" s="5"/>
    </row>
    <row r="728" spans="1:10" x14ac:dyDescent="0.2">
      <c r="A728" s="1"/>
      <c r="B728" s="5"/>
      <c r="C728" s="5"/>
      <c r="D728" s="5"/>
      <c r="E728" s="5"/>
      <c r="F728" s="5"/>
      <c r="G728" s="5"/>
      <c r="H728" s="5"/>
      <c r="I728" s="5"/>
      <c r="J728" s="5"/>
    </row>
    <row r="729" spans="1:10" x14ac:dyDescent="0.2">
      <c r="A729" s="1"/>
      <c r="B729" s="5"/>
      <c r="C729" s="5"/>
      <c r="D729" s="5"/>
      <c r="E729" s="5"/>
      <c r="F729" s="5"/>
      <c r="G729" s="5"/>
      <c r="H729" s="5"/>
      <c r="I729" s="5"/>
      <c r="J729" s="5"/>
    </row>
    <row r="730" spans="1:10" x14ac:dyDescent="0.2">
      <c r="A730" s="1"/>
      <c r="B730" s="5"/>
      <c r="C730" s="5"/>
      <c r="D730" s="5"/>
      <c r="E730" s="5"/>
      <c r="F730" s="5"/>
      <c r="G730" s="5"/>
      <c r="H730" s="5"/>
      <c r="I730" s="5"/>
      <c r="J730" s="5"/>
    </row>
    <row r="731" spans="1:10" x14ac:dyDescent="0.2">
      <c r="A731" s="1"/>
      <c r="B731" s="5"/>
      <c r="C731" s="5"/>
      <c r="D731" s="5"/>
      <c r="E731" s="5"/>
      <c r="F731" s="5"/>
      <c r="G731" s="5"/>
      <c r="H731" s="5"/>
      <c r="I731" s="5"/>
      <c r="J731" s="5"/>
    </row>
    <row r="732" spans="1:10" x14ac:dyDescent="0.2">
      <c r="A732" s="1"/>
      <c r="B732" s="5"/>
      <c r="C732" s="5"/>
      <c r="D732" s="5"/>
      <c r="E732" s="5"/>
      <c r="F732" s="5"/>
      <c r="G732" s="5"/>
      <c r="H732" s="5"/>
      <c r="I732" s="5"/>
      <c r="J732" s="5"/>
    </row>
    <row r="733" spans="1:10" x14ac:dyDescent="0.2">
      <c r="A733" s="1"/>
      <c r="B733" s="5"/>
      <c r="C733" s="5"/>
      <c r="D733" s="5"/>
      <c r="E733" s="5"/>
      <c r="F733" s="5"/>
      <c r="G733" s="5"/>
      <c r="H733" s="5"/>
      <c r="I733" s="5"/>
      <c r="J733" s="5"/>
    </row>
    <row r="734" spans="1:10" x14ac:dyDescent="0.2">
      <c r="A734" s="1"/>
      <c r="B734" s="5"/>
      <c r="C734" s="5"/>
      <c r="D734" s="5"/>
      <c r="E734" s="5"/>
      <c r="F734" s="5"/>
      <c r="G734" s="5"/>
      <c r="H734" s="5"/>
      <c r="I734" s="5"/>
      <c r="J734" s="5"/>
    </row>
    <row r="735" spans="1:10" x14ac:dyDescent="0.2">
      <c r="A735" s="1"/>
      <c r="B735" s="5"/>
      <c r="C735" s="5"/>
      <c r="D735" s="5"/>
      <c r="E735" s="5"/>
      <c r="F735" s="5"/>
      <c r="G735" s="5"/>
      <c r="H735" s="5"/>
      <c r="I735" s="5"/>
      <c r="J735" s="5"/>
    </row>
    <row r="736" spans="1:10" x14ac:dyDescent="0.2">
      <c r="A736" s="1"/>
      <c r="B736" s="5"/>
      <c r="C736" s="5"/>
      <c r="D736" s="5"/>
      <c r="E736" s="5"/>
      <c r="F736" s="5"/>
      <c r="G736" s="5"/>
      <c r="H736" s="5"/>
      <c r="I736" s="5"/>
      <c r="J736" s="5"/>
    </row>
    <row r="737" spans="1:10" x14ac:dyDescent="0.2">
      <c r="A737" s="1"/>
      <c r="B737" s="5"/>
      <c r="C737" s="5"/>
      <c r="D737" s="5"/>
      <c r="E737" s="5"/>
      <c r="F737" s="5"/>
      <c r="G737" s="5"/>
      <c r="H737" s="5"/>
      <c r="I737" s="5"/>
      <c r="J737" s="5"/>
    </row>
    <row r="738" spans="1:10" x14ac:dyDescent="0.2">
      <c r="A738" s="1"/>
      <c r="B738" s="5"/>
      <c r="C738" s="5"/>
      <c r="D738" s="5"/>
      <c r="E738" s="5"/>
      <c r="F738" s="5"/>
      <c r="G738" s="5"/>
      <c r="H738" s="5"/>
      <c r="I738" s="5"/>
      <c r="J738" s="5"/>
    </row>
    <row r="739" spans="1:10" x14ac:dyDescent="0.2">
      <c r="A739" s="1"/>
      <c r="B739" s="5"/>
      <c r="C739" s="5"/>
      <c r="D739" s="5"/>
      <c r="E739" s="5"/>
      <c r="F739" s="5"/>
      <c r="G739" s="5"/>
      <c r="H739" s="5"/>
      <c r="I739" s="5"/>
      <c r="J739" s="5"/>
    </row>
    <row r="740" spans="1:10" x14ac:dyDescent="0.2">
      <c r="A740" s="1"/>
      <c r="B740" s="5"/>
      <c r="C740" s="5"/>
      <c r="D740" s="5"/>
      <c r="E740" s="5"/>
      <c r="F740" s="5"/>
      <c r="G740" s="5"/>
      <c r="H740" s="5"/>
      <c r="I740" s="5"/>
      <c r="J740" s="5"/>
    </row>
    <row r="741" spans="1:10" x14ac:dyDescent="0.2">
      <c r="A741" s="1"/>
      <c r="B741" s="5"/>
      <c r="C741" s="5"/>
      <c r="D741" s="5"/>
      <c r="E741" s="5"/>
      <c r="F741" s="5"/>
      <c r="G741" s="5"/>
      <c r="H741" s="5"/>
      <c r="I741" s="5"/>
      <c r="J741" s="5"/>
    </row>
    <row r="742" spans="1:10" x14ac:dyDescent="0.2">
      <c r="A742" s="1"/>
      <c r="B742" s="5"/>
      <c r="C742" s="5"/>
      <c r="D742" s="5"/>
      <c r="E742" s="5"/>
      <c r="F742" s="5"/>
      <c r="G742" s="5"/>
      <c r="H742" s="5"/>
      <c r="I742" s="5"/>
      <c r="J742" s="5"/>
    </row>
    <row r="743" spans="1:10" x14ac:dyDescent="0.2">
      <c r="A743" s="1"/>
      <c r="B743" s="5"/>
      <c r="C743" s="5"/>
      <c r="D743" s="5"/>
      <c r="E743" s="5"/>
      <c r="F743" s="5"/>
      <c r="G743" s="5"/>
      <c r="H743" s="5"/>
      <c r="I743" s="5"/>
      <c r="J743" s="5"/>
    </row>
    <row r="744" spans="1:10" x14ac:dyDescent="0.2">
      <c r="A744" s="1"/>
      <c r="B744" s="5"/>
      <c r="C744" s="5"/>
      <c r="D744" s="5"/>
      <c r="E744" s="5"/>
      <c r="F744" s="5"/>
      <c r="G744" s="5"/>
      <c r="H744" s="5"/>
      <c r="I744" s="5"/>
      <c r="J744" s="5"/>
    </row>
    <row r="745" spans="1:10" x14ac:dyDescent="0.2">
      <c r="A745" s="1"/>
      <c r="B745" s="5"/>
      <c r="C745" s="5"/>
      <c r="D745" s="5"/>
      <c r="E745" s="5"/>
      <c r="F745" s="5"/>
      <c r="G745" s="5"/>
      <c r="H745" s="5"/>
      <c r="I745" s="5"/>
      <c r="J745" s="5"/>
    </row>
    <row r="746" spans="1:10" x14ac:dyDescent="0.2">
      <c r="A746" s="1"/>
      <c r="B746" s="5"/>
      <c r="C746" s="5"/>
      <c r="D746" s="5"/>
      <c r="E746" s="5"/>
      <c r="F746" s="5"/>
      <c r="G746" s="5"/>
      <c r="H746" s="5"/>
      <c r="I746" s="5"/>
      <c r="J746" s="5"/>
    </row>
    <row r="747" spans="1:10" x14ac:dyDescent="0.2">
      <c r="A747" s="1"/>
      <c r="B747" s="5"/>
      <c r="C747" s="5"/>
      <c r="D747" s="5"/>
      <c r="E747" s="5"/>
      <c r="F747" s="5"/>
      <c r="G747" s="5"/>
      <c r="H747" s="5"/>
      <c r="I747" s="5"/>
      <c r="J747" s="5"/>
    </row>
    <row r="748" spans="1:10" x14ac:dyDescent="0.2">
      <c r="A748" s="1"/>
      <c r="B748" s="5"/>
      <c r="C748" s="5"/>
      <c r="D748" s="5"/>
      <c r="E748" s="5"/>
      <c r="F748" s="5"/>
      <c r="G748" s="5"/>
      <c r="H748" s="5"/>
      <c r="I748" s="5"/>
      <c r="J748" s="5"/>
    </row>
    <row r="749" spans="1:10" x14ac:dyDescent="0.2">
      <c r="A749" s="1"/>
      <c r="B749" s="5"/>
      <c r="C749" s="5"/>
      <c r="D749" s="5"/>
      <c r="E749" s="5"/>
      <c r="F749" s="5"/>
      <c r="G749" s="5"/>
      <c r="H749" s="5"/>
      <c r="I749" s="5"/>
      <c r="J749" s="5"/>
    </row>
    <row r="750" spans="1:10" x14ac:dyDescent="0.2">
      <c r="A750" s="1"/>
      <c r="B750" s="5"/>
      <c r="C750" s="5"/>
      <c r="D750" s="5"/>
      <c r="E750" s="5"/>
      <c r="F750" s="5"/>
      <c r="G750" s="5"/>
      <c r="H750" s="5"/>
      <c r="I750" s="5"/>
      <c r="J750" s="5"/>
    </row>
    <row r="751" spans="1:10" x14ac:dyDescent="0.2">
      <c r="A751" s="1"/>
      <c r="B751" s="5"/>
      <c r="C751" s="5"/>
      <c r="D751" s="5"/>
      <c r="E751" s="5"/>
      <c r="F751" s="5"/>
      <c r="G751" s="5"/>
      <c r="H751" s="5"/>
      <c r="I751" s="5"/>
      <c r="J751" s="5"/>
    </row>
    <row r="752" spans="1:10" x14ac:dyDescent="0.2">
      <c r="A752" s="1"/>
      <c r="B752" s="5"/>
      <c r="C752" s="5"/>
      <c r="D752" s="5"/>
      <c r="E752" s="5"/>
      <c r="F752" s="5"/>
      <c r="G752" s="5"/>
      <c r="H752" s="5"/>
      <c r="I752" s="5"/>
      <c r="J752" s="5"/>
    </row>
    <row r="753" spans="1:10" x14ac:dyDescent="0.2">
      <c r="A753" s="1"/>
      <c r="B753" s="5"/>
      <c r="C753" s="5"/>
      <c r="D753" s="5"/>
      <c r="E753" s="5"/>
      <c r="F753" s="5"/>
      <c r="G753" s="5"/>
      <c r="H753" s="5"/>
      <c r="I753" s="5"/>
      <c r="J753" s="5"/>
    </row>
    <row r="754" spans="1:10" x14ac:dyDescent="0.2">
      <c r="A754" s="1"/>
      <c r="B754" s="5"/>
      <c r="C754" s="5"/>
      <c r="D754" s="5"/>
      <c r="E754" s="5"/>
      <c r="F754" s="5"/>
      <c r="G754" s="5"/>
      <c r="H754" s="5"/>
      <c r="I754" s="5"/>
      <c r="J754" s="5"/>
    </row>
    <row r="755" spans="1:10" x14ac:dyDescent="0.2">
      <c r="A755" s="1"/>
      <c r="B755" s="5"/>
      <c r="C755" s="5"/>
      <c r="D755" s="5"/>
      <c r="E755" s="5"/>
      <c r="F755" s="5"/>
      <c r="G755" s="5"/>
      <c r="H755" s="5"/>
      <c r="I755" s="5"/>
      <c r="J755" s="5"/>
    </row>
    <row r="756" spans="1:10" x14ac:dyDescent="0.2">
      <c r="A756" s="1"/>
      <c r="B756" s="5"/>
      <c r="C756" s="5"/>
      <c r="D756" s="5"/>
      <c r="E756" s="5"/>
      <c r="F756" s="5"/>
      <c r="G756" s="5"/>
      <c r="H756" s="5"/>
      <c r="I756" s="5"/>
      <c r="J756" s="5"/>
    </row>
    <row r="757" spans="1:10" x14ac:dyDescent="0.2">
      <c r="A757" s="1"/>
      <c r="B757" s="5"/>
      <c r="C757" s="5"/>
      <c r="D757" s="5"/>
      <c r="E757" s="5"/>
      <c r="F757" s="5"/>
      <c r="G757" s="5"/>
      <c r="H757" s="5"/>
      <c r="I757" s="5"/>
      <c r="J757" s="5"/>
    </row>
    <row r="758" spans="1:10" x14ac:dyDescent="0.2">
      <c r="A758" s="1"/>
      <c r="B758" s="5"/>
      <c r="C758" s="5"/>
      <c r="D758" s="5"/>
      <c r="E758" s="5"/>
      <c r="F758" s="5"/>
      <c r="G758" s="5"/>
      <c r="H758" s="5"/>
      <c r="I758" s="5"/>
      <c r="J758" s="5"/>
    </row>
    <row r="759" spans="1:10" x14ac:dyDescent="0.2">
      <c r="A759" s="1"/>
      <c r="B759" s="5"/>
      <c r="C759" s="5"/>
      <c r="D759" s="5"/>
      <c r="E759" s="5"/>
      <c r="F759" s="5"/>
      <c r="G759" s="5"/>
      <c r="H759" s="5"/>
      <c r="I759" s="5"/>
      <c r="J759" s="5"/>
    </row>
    <row r="760" spans="1:10" x14ac:dyDescent="0.2">
      <c r="A760" s="1"/>
      <c r="B760" s="5"/>
      <c r="C760" s="5"/>
      <c r="D760" s="5"/>
      <c r="E760" s="5"/>
      <c r="F760" s="5"/>
      <c r="G760" s="5"/>
      <c r="H760" s="5"/>
      <c r="I760" s="5"/>
      <c r="J760" s="5"/>
    </row>
    <row r="761" spans="1:10" x14ac:dyDescent="0.2">
      <c r="A761" s="1"/>
      <c r="B761" s="5"/>
      <c r="C761" s="5"/>
      <c r="D761" s="5"/>
      <c r="E761" s="5"/>
      <c r="F761" s="5"/>
      <c r="G761" s="5"/>
      <c r="H761" s="5"/>
      <c r="I761" s="5"/>
      <c r="J761" s="5"/>
    </row>
    <row r="762" spans="1:10" x14ac:dyDescent="0.2">
      <c r="A762" s="1"/>
      <c r="B762" s="5"/>
      <c r="C762" s="5"/>
      <c r="D762" s="5"/>
      <c r="E762" s="5"/>
      <c r="F762" s="5"/>
      <c r="G762" s="5"/>
      <c r="H762" s="5"/>
      <c r="I762" s="5"/>
      <c r="J762" s="5"/>
    </row>
    <row r="763" spans="1:10" x14ac:dyDescent="0.2">
      <c r="A763" s="1"/>
      <c r="B763" s="5"/>
      <c r="C763" s="5"/>
      <c r="D763" s="5"/>
      <c r="E763" s="5"/>
      <c r="F763" s="5"/>
      <c r="G763" s="5"/>
      <c r="H763" s="5"/>
      <c r="I763" s="5"/>
      <c r="J763" s="5"/>
    </row>
    <row r="764" spans="1:10" x14ac:dyDescent="0.2">
      <c r="A764" s="1"/>
      <c r="B764" s="5"/>
      <c r="C764" s="5"/>
      <c r="D764" s="5"/>
      <c r="E764" s="5"/>
      <c r="F764" s="5"/>
      <c r="G764" s="5"/>
      <c r="H764" s="5"/>
      <c r="I764" s="5"/>
      <c r="J764" s="5"/>
    </row>
    <row r="765" spans="1:10" x14ac:dyDescent="0.2">
      <c r="A765" s="1"/>
      <c r="B765" s="5"/>
      <c r="C765" s="5"/>
      <c r="D765" s="5"/>
      <c r="E765" s="5"/>
      <c r="F765" s="5"/>
      <c r="G765" s="5"/>
      <c r="H765" s="5"/>
      <c r="I765" s="5"/>
      <c r="J765" s="5"/>
    </row>
    <row r="766" spans="1:10" x14ac:dyDescent="0.2">
      <c r="A766" s="1"/>
      <c r="B766" s="5"/>
      <c r="C766" s="5"/>
      <c r="D766" s="5"/>
      <c r="E766" s="5"/>
      <c r="F766" s="5"/>
      <c r="G766" s="5"/>
      <c r="H766" s="5"/>
      <c r="I766" s="5"/>
      <c r="J766" s="5"/>
    </row>
    <row r="767" spans="1:10" x14ac:dyDescent="0.2">
      <c r="A767" s="1"/>
      <c r="B767" s="5"/>
      <c r="C767" s="5"/>
      <c r="D767" s="5"/>
      <c r="E767" s="5"/>
      <c r="F767" s="5"/>
      <c r="G767" s="5"/>
      <c r="H767" s="5"/>
      <c r="I767" s="5"/>
      <c r="J767" s="5"/>
    </row>
    <row r="768" spans="1:10" x14ac:dyDescent="0.2">
      <c r="A768" s="1"/>
      <c r="B768" s="5"/>
      <c r="C768" s="5"/>
      <c r="D768" s="5"/>
      <c r="E768" s="5"/>
      <c r="F768" s="5"/>
      <c r="G768" s="5"/>
      <c r="H768" s="5"/>
      <c r="I768" s="5"/>
      <c r="J768" s="5"/>
    </row>
    <row r="769" spans="1:10" x14ac:dyDescent="0.2">
      <c r="A769" s="1"/>
      <c r="B769" s="5"/>
      <c r="C769" s="5"/>
      <c r="D769" s="5"/>
      <c r="E769" s="5"/>
      <c r="F769" s="5"/>
      <c r="G769" s="5"/>
      <c r="H769" s="5"/>
      <c r="I769" s="5"/>
      <c r="J769" s="5"/>
    </row>
    <row r="770" spans="1:10" x14ac:dyDescent="0.2">
      <c r="A770" s="1"/>
      <c r="B770" s="5"/>
      <c r="C770" s="5"/>
      <c r="D770" s="5"/>
      <c r="E770" s="5"/>
      <c r="F770" s="5"/>
      <c r="G770" s="5"/>
      <c r="H770" s="5"/>
      <c r="I770" s="5"/>
      <c r="J770" s="5"/>
    </row>
    <row r="771" spans="1:10" x14ac:dyDescent="0.2">
      <c r="A771" s="1"/>
      <c r="B771" s="5"/>
      <c r="C771" s="5"/>
      <c r="D771" s="5"/>
      <c r="E771" s="5"/>
      <c r="F771" s="5"/>
      <c r="G771" s="5"/>
      <c r="H771" s="5"/>
      <c r="I771" s="5"/>
      <c r="J771" s="5"/>
    </row>
    <row r="772" spans="1:10" x14ac:dyDescent="0.2">
      <c r="A772" s="1"/>
      <c r="B772" s="5"/>
      <c r="C772" s="5"/>
      <c r="D772" s="5"/>
      <c r="E772" s="5"/>
      <c r="F772" s="5"/>
      <c r="G772" s="5"/>
      <c r="H772" s="5"/>
      <c r="I772" s="5"/>
      <c r="J772" s="5"/>
    </row>
    <row r="773" spans="1:10" x14ac:dyDescent="0.2">
      <c r="A773" s="1"/>
      <c r="B773" s="5"/>
      <c r="C773" s="5"/>
      <c r="D773" s="5"/>
      <c r="E773" s="5"/>
      <c r="F773" s="5"/>
      <c r="G773" s="5"/>
      <c r="H773" s="5"/>
      <c r="I773" s="5"/>
      <c r="J773" s="5"/>
    </row>
    <row r="774" spans="1:10" x14ac:dyDescent="0.2">
      <c r="A774" s="1"/>
      <c r="B774" s="5"/>
      <c r="C774" s="5"/>
      <c r="D774" s="5"/>
      <c r="E774" s="5"/>
      <c r="F774" s="5"/>
      <c r="G774" s="5"/>
      <c r="H774" s="5"/>
      <c r="I774" s="5"/>
      <c r="J774" s="5"/>
    </row>
    <row r="775" spans="1:10" x14ac:dyDescent="0.2">
      <c r="A775" s="1"/>
      <c r="B775" s="5"/>
      <c r="C775" s="5"/>
      <c r="D775" s="5"/>
      <c r="E775" s="5"/>
      <c r="F775" s="5"/>
      <c r="G775" s="5"/>
      <c r="H775" s="5"/>
      <c r="I775" s="5"/>
      <c r="J775" s="5"/>
    </row>
    <row r="776" spans="1:10" x14ac:dyDescent="0.2">
      <c r="A776" s="1"/>
      <c r="B776" s="5"/>
      <c r="C776" s="5"/>
      <c r="D776" s="5"/>
      <c r="E776" s="5"/>
      <c r="F776" s="5"/>
      <c r="G776" s="5"/>
      <c r="H776" s="5"/>
      <c r="I776" s="5"/>
      <c r="J776" s="5"/>
    </row>
    <row r="777" spans="1:10" x14ac:dyDescent="0.2">
      <c r="A777" s="1"/>
      <c r="B777" s="5"/>
      <c r="C777" s="5"/>
      <c r="D777" s="5"/>
      <c r="E777" s="5"/>
      <c r="F777" s="5"/>
      <c r="G777" s="5"/>
      <c r="H777" s="5"/>
      <c r="I777" s="5"/>
      <c r="J777" s="5"/>
    </row>
    <row r="778" spans="1:10" x14ac:dyDescent="0.2">
      <c r="A778" s="1"/>
      <c r="B778" s="5"/>
      <c r="C778" s="5"/>
      <c r="D778" s="5"/>
      <c r="E778" s="5"/>
      <c r="F778" s="5"/>
      <c r="G778" s="5"/>
      <c r="H778" s="5"/>
      <c r="I778" s="5"/>
      <c r="J778" s="5"/>
    </row>
    <row r="779" spans="1:10" x14ac:dyDescent="0.2">
      <c r="A779" s="1"/>
      <c r="B779" s="5"/>
      <c r="C779" s="5"/>
      <c r="D779" s="5"/>
      <c r="E779" s="5"/>
      <c r="F779" s="5"/>
      <c r="G779" s="5"/>
      <c r="H779" s="5"/>
      <c r="I779" s="5"/>
      <c r="J779" s="5"/>
    </row>
    <row r="780" spans="1:10" x14ac:dyDescent="0.2">
      <c r="A780" s="1"/>
      <c r="B780" s="5"/>
      <c r="C780" s="5"/>
      <c r="D780" s="5"/>
      <c r="E780" s="5"/>
      <c r="F780" s="5"/>
      <c r="G780" s="5"/>
      <c r="H780" s="5"/>
      <c r="I780" s="5"/>
      <c r="J780" s="5"/>
    </row>
    <row r="781" spans="1:10" x14ac:dyDescent="0.2">
      <c r="A781" s="1"/>
      <c r="B781" s="5"/>
      <c r="C781" s="5"/>
      <c r="D781" s="5"/>
      <c r="E781" s="5"/>
      <c r="F781" s="5"/>
      <c r="G781" s="5"/>
      <c r="H781" s="5"/>
      <c r="I781" s="5"/>
      <c r="J781" s="5"/>
    </row>
    <row r="782" spans="1:10" x14ac:dyDescent="0.2">
      <c r="A782" s="1"/>
      <c r="B782" s="5"/>
      <c r="C782" s="5"/>
      <c r="D782" s="5"/>
      <c r="E782" s="5"/>
      <c r="F782" s="5"/>
      <c r="G782" s="5"/>
      <c r="H782" s="5"/>
      <c r="I782" s="5"/>
      <c r="J782" s="5"/>
    </row>
    <row r="783" spans="1:10" x14ac:dyDescent="0.2">
      <c r="A783" s="1"/>
      <c r="B783" s="5"/>
      <c r="C783" s="5"/>
      <c r="D783" s="5"/>
      <c r="E783" s="5"/>
      <c r="F783" s="5"/>
      <c r="G783" s="5"/>
      <c r="H783" s="5"/>
      <c r="I783" s="5"/>
      <c r="J783" s="5"/>
    </row>
    <row r="784" spans="1:10" x14ac:dyDescent="0.2">
      <c r="A784" s="1"/>
      <c r="B784" s="5"/>
      <c r="C784" s="5"/>
      <c r="D784" s="5"/>
      <c r="E784" s="5"/>
      <c r="F784" s="5"/>
      <c r="G784" s="5"/>
      <c r="H784" s="5"/>
      <c r="I784" s="5"/>
      <c r="J784" s="5"/>
    </row>
    <row r="785" spans="1:10" x14ac:dyDescent="0.2">
      <c r="A785" s="1"/>
      <c r="B785" s="5"/>
      <c r="C785" s="5"/>
      <c r="D785" s="5"/>
      <c r="E785" s="5"/>
      <c r="F785" s="5"/>
      <c r="G785" s="5"/>
      <c r="H785" s="5"/>
      <c r="I785" s="5"/>
      <c r="J785" s="5"/>
    </row>
    <row r="786" spans="1:10" x14ac:dyDescent="0.2">
      <c r="A786" s="1"/>
      <c r="B786" s="5"/>
      <c r="C786" s="5"/>
      <c r="D786" s="5"/>
      <c r="E786" s="5"/>
      <c r="F786" s="5"/>
      <c r="G786" s="5"/>
      <c r="H786" s="5"/>
      <c r="I786" s="5"/>
      <c r="J786" s="5"/>
    </row>
    <row r="787" spans="1:10" x14ac:dyDescent="0.2">
      <c r="A787" s="1"/>
      <c r="B787" s="5"/>
      <c r="C787" s="5"/>
      <c r="D787" s="5"/>
      <c r="E787" s="5"/>
      <c r="F787" s="5"/>
      <c r="G787" s="5"/>
      <c r="H787" s="5"/>
      <c r="I787" s="5"/>
      <c r="J787" s="5"/>
    </row>
    <row r="788" spans="1:10" x14ac:dyDescent="0.2">
      <c r="A788" s="1"/>
      <c r="B788" s="5"/>
      <c r="C788" s="5"/>
      <c r="D788" s="5"/>
      <c r="E788" s="5"/>
      <c r="F788" s="5"/>
      <c r="G788" s="5"/>
      <c r="H788" s="5"/>
      <c r="I788" s="5"/>
      <c r="J788" s="5"/>
    </row>
    <row r="789" spans="1:10" x14ac:dyDescent="0.2">
      <c r="A789" s="1"/>
      <c r="B789" s="5"/>
      <c r="C789" s="5"/>
      <c r="D789" s="5"/>
      <c r="E789" s="5"/>
      <c r="F789" s="5"/>
      <c r="G789" s="5"/>
      <c r="H789" s="5"/>
      <c r="I789" s="5"/>
      <c r="J789" s="5"/>
    </row>
    <row r="790" spans="1:10" x14ac:dyDescent="0.2">
      <c r="A790" s="1"/>
      <c r="B790" s="5"/>
      <c r="C790" s="5"/>
      <c r="D790" s="5"/>
      <c r="E790" s="5"/>
      <c r="F790" s="5"/>
      <c r="G790" s="5"/>
      <c r="H790" s="5"/>
      <c r="I790" s="5"/>
      <c r="J790" s="5"/>
    </row>
    <row r="791" spans="1:10" x14ac:dyDescent="0.2">
      <c r="A791" s="1"/>
      <c r="B791" s="5"/>
      <c r="C791" s="5"/>
      <c r="D791" s="5"/>
      <c r="E791" s="5"/>
      <c r="F791" s="5"/>
      <c r="G791" s="5"/>
      <c r="H791" s="5"/>
      <c r="I791" s="5"/>
      <c r="J791" s="5"/>
    </row>
    <row r="792" spans="1:10" x14ac:dyDescent="0.2">
      <c r="A792" s="1"/>
      <c r="B792" s="5"/>
      <c r="C792" s="5"/>
      <c r="D792" s="5"/>
      <c r="E792" s="5"/>
      <c r="F792" s="5"/>
      <c r="G792" s="5"/>
      <c r="H792" s="5"/>
      <c r="I792" s="5"/>
      <c r="J792" s="5"/>
    </row>
    <row r="793" spans="1:10" x14ac:dyDescent="0.2">
      <c r="A793" s="1"/>
      <c r="B793" s="5"/>
      <c r="C793" s="5"/>
      <c r="D793" s="5"/>
      <c r="E793" s="5"/>
      <c r="F793" s="5"/>
      <c r="G793" s="5"/>
      <c r="H793" s="5"/>
      <c r="I793" s="5"/>
      <c r="J793" s="5"/>
    </row>
    <row r="794" spans="1:10" x14ac:dyDescent="0.2">
      <c r="A794" s="1"/>
      <c r="B794" s="5"/>
      <c r="C794" s="5"/>
      <c r="D794" s="5"/>
      <c r="E794" s="5"/>
      <c r="F794" s="5"/>
      <c r="G794" s="5"/>
      <c r="H794" s="5"/>
      <c r="I794" s="5"/>
      <c r="J794" s="5"/>
    </row>
    <row r="795" spans="1:10" x14ac:dyDescent="0.2">
      <c r="A795" s="1"/>
      <c r="B795" s="5"/>
      <c r="C795" s="5"/>
      <c r="D795" s="5"/>
      <c r="E795" s="5"/>
      <c r="F795" s="5"/>
      <c r="G795" s="5"/>
      <c r="H795" s="5"/>
      <c r="I795" s="5"/>
      <c r="J795" s="5"/>
    </row>
    <row r="796" spans="1:10" x14ac:dyDescent="0.2">
      <c r="A796" s="1"/>
      <c r="B796" s="5"/>
      <c r="C796" s="5"/>
      <c r="D796" s="5"/>
      <c r="E796" s="5"/>
      <c r="F796" s="5"/>
      <c r="G796" s="5"/>
      <c r="H796" s="5"/>
      <c r="I796" s="5"/>
      <c r="J796" s="5"/>
    </row>
    <row r="797" spans="1:10" x14ac:dyDescent="0.2">
      <c r="A797" s="1"/>
      <c r="B797" s="5"/>
      <c r="C797" s="5"/>
      <c r="D797" s="5"/>
      <c r="E797" s="5"/>
      <c r="F797" s="5"/>
      <c r="G797" s="5"/>
      <c r="H797" s="5"/>
      <c r="I797" s="5"/>
      <c r="J797" s="5"/>
    </row>
    <row r="798" spans="1:10" x14ac:dyDescent="0.2">
      <c r="A798" s="1"/>
      <c r="B798" s="5"/>
      <c r="C798" s="5"/>
      <c r="D798" s="5"/>
      <c r="E798" s="5"/>
      <c r="F798" s="5"/>
      <c r="G798" s="5"/>
      <c r="H798" s="5"/>
      <c r="I798" s="5"/>
      <c r="J798" s="5"/>
    </row>
    <row r="799" spans="1:10" x14ac:dyDescent="0.2">
      <c r="A799" s="1"/>
      <c r="B799" s="5"/>
      <c r="C799" s="5"/>
      <c r="D799" s="5"/>
      <c r="E799" s="5"/>
      <c r="F799" s="5"/>
      <c r="G799" s="5"/>
      <c r="H799" s="5"/>
      <c r="I799" s="5"/>
      <c r="J799" s="5"/>
    </row>
    <row r="800" spans="1:10" x14ac:dyDescent="0.2">
      <c r="A800" s="1"/>
      <c r="B800" s="5"/>
      <c r="C800" s="5"/>
      <c r="D800" s="5"/>
      <c r="E800" s="5"/>
      <c r="F800" s="5"/>
      <c r="G800" s="5"/>
      <c r="H800" s="5"/>
      <c r="I800" s="5"/>
      <c r="J800" s="5"/>
    </row>
    <row r="801" spans="1:10" x14ac:dyDescent="0.2">
      <c r="A801" s="1"/>
      <c r="B801" s="5"/>
      <c r="C801" s="5"/>
      <c r="D801" s="5"/>
      <c r="E801" s="5"/>
      <c r="F801" s="5"/>
      <c r="G801" s="5"/>
      <c r="H801" s="5"/>
      <c r="I801" s="5"/>
      <c r="J801" s="5"/>
    </row>
    <row r="802" spans="1:10" x14ac:dyDescent="0.2">
      <c r="A802" s="1"/>
      <c r="B802" s="5"/>
      <c r="C802" s="5"/>
      <c r="D802" s="5"/>
      <c r="E802" s="5"/>
      <c r="F802" s="5"/>
      <c r="G802" s="5"/>
      <c r="H802" s="5"/>
      <c r="I802" s="5"/>
      <c r="J802" s="5"/>
    </row>
    <row r="803" spans="1:10" x14ac:dyDescent="0.2">
      <c r="A803" s="1"/>
      <c r="B803" s="5"/>
      <c r="C803" s="5"/>
      <c r="D803" s="5"/>
      <c r="E803" s="5"/>
      <c r="F803" s="5"/>
      <c r="G803" s="5"/>
      <c r="H803" s="5"/>
      <c r="I803" s="5"/>
      <c r="J803" s="5"/>
    </row>
    <row r="804" spans="1:10" x14ac:dyDescent="0.2">
      <c r="A804" s="1"/>
      <c r="B804" s="5"/>
      <c r="C804" s="5"/>
      <c r="D804" s="5"/>
      <c r="E804" s="5"/>
      <c r="F804" s="5"/>
      <c r="G804" s="5"/>
      <c r="H804" s="5"/>
      <c r="I804" s="5"/>
      <c r="J804" s="5"/>
    </row>
    <row r="805" spans="1:10" x14ac:dyDescent="0.2">
      <c r="A805" s="1"/>
      <c r="B805" s="5"/>
      <c r="C805" s="5"/>
      <c r="D805" s="5"/>
      <c r="E805" s="5"/>
      <c r="F805" s="5"/>
      <c r="G805" s="5"/>
      <c r="H805" s="5"/>
      <c r="I805" s="5"/>
      <c r="J805" s="5"/>
    </row>
    <row r="806" spans="1:10" x14ac:dyDescent="0.2">
      <c r="A806" s="1"/>
      <c r="B806" s="5"/>
      <c r="C806" s="5"/>
      <c r="D806" s="5"/>
      <c r="E806" s="5"/>
      <c r="F806" s="5"/>
      <c r="G806" s="5"/>
      <c r="H806" s="5"/>
      <c r="I806" s="5"/>
      <c r="J806" s="5"/>
    </row>
    <row r="807" spans="1:10" x14ac:dyDescent="0.2">
      <c r="A807" s="1"/>
      <c r="B807" s="5"/>
      <c r="C807" s="5"/>
      <c r="D807" s="5"/>
      <c r="E807" s="5"/>
      <c r="F807" s="5"/>
      <c r="G807" s="5"/>
      <c r="H807" s="5"/>
      <c r="I807" s="5"/>
      <c r="J807" s="5"/>
    </row>
    <row r="808" spans="1:10" x14ac:dyDescent="0.2">
      <c r="A808" s="1"/>
      <c r="B808" s="5"/>
      <c r="C808" s="5"/>
      <c r="D808" s="5"/>
      <c r="E808" s="5"/>
      <c r="F808" s="5"/>
      <c r="G808" s="5"/>
      <c r="H808" s="5"/>
      <c r="I808" s="5"/>
      <c r="J808" s="5"/>
    </row>
    <row r="809" spans="1:10" x14ac:dyDescent="0.2">
      <c r="A809" s="1"/>
      <c r="B809" s="5"/>
      <c r="C809" s="5"/>
      <c r="D809" s="5"/>
      <c r="E809" s="5"/>
      <c r="F809" s="5"/>
      <c r="G809" s="5"/>
      <c r="H809" s="5"/>
      <c r="I809" s="5"/>
      <c r="J809" s="5"/>
    </row>
    <row r="810" spans="1:10" x14ac:dyDescent="0.2">
      <c r="A810" s="1"/>
      <c r="B810" s="5"/>
      <c r="C810" s="5"/>
      <c r="D810" s="5"/>
      <c r="E810" s="5"/>
      <c r="F810" s="5"/>
      <c r="G810" s="5"/>
      <c r="H810" s="5"/>
      <c r="I810" s="5"/>
      <c r="J810" s="5"/>
    </row>
    <row r="811" spans="1:10" x14ac:dyDescent="0.2">
      <c r="A811" s="1"/>
      <c r="B811" s="5"/>
      <c r="C811" s="5"/>
      <c r="D811" s="5"/>
      <c r="E811" s="5"/>
      <c r="F811" s="5"/>
      <c r="G811" s="5"/>
      <c r="H811" s="5"/>
      <c r="I811" s="5"/>
      <c r="J811" s="5"/>
    </row>
    <row r="812" spans="1:10" x14ac:dyDescent="0.2">
      <c r="A812" s="1"/>
      <c r="B812" s="5"/>
      <c r="C812" s="5"/>
      <c r="D812" s="5"/>
      <c r="E812" s="5"/>
      <c r="F812" s="5"/>
      <c r="G812" s="5"/>
      <c r="H812" s="5"/>
      <c r="I812" s="5"/>
      <c r="J812" s="5"/>
    </row>
    <row r="813" spans="1:10" x14ac:dyDescent="0.2">
      <c r="A813" s="1"/>
      <c r="B813" s="5"/>
      <c r="C813" s="5"/>
      <c r="D813" s="5"/>
      <c r="E813" s="5"/>
      <c r="F813" s="5"/>
      <c r="G813" s="5"/>
      <c r="H813" s="5"/>
      <c r="I813" s="5"/>
      <c r="J813" s="5"/>
    </row>
    <row r="814" spans="1:10" x14ac:dyDescent="0.2">
      <c r="A814" s="1"/>
      <c r="B814" s="5"/>
      <c r="C814" s="5"/>
      <c r="D814" s="5"/>
      <c r="E814" s="5"/>
      <c r="F814" s="5"/>
      <c r="G814" s="5"/>
      <c r="H814" s="5"/>
      <c r="I814" s="5"/>
      <c r="J814" s="5"/>
    </row>
    <row r="815" spans="1:10" x14ac:dyDescent="0.2">
      <c r="A815" s="1"/>
      <c r="B815" s="5"/>
      <c r="C815" s="5"/>
      <c r="D815" s="5"/>
      <c r="E815" s="5"/>
      <c r="F815" s="5"/>
      <c r="G815" s="5"/>
      <c r="H815" s="5"/>
      <c r="I815" s="5"/>
      <c r="J815" s="5"/>
    </row>
    <row r="816" spans="1:10" x14ac:dyDescent="0.2">
      <c r="A816" s="1"/>
      <c r="B816" s="5"/>
      <c r="C816" s="5"/>
      <c r="D816" s="5"/>
      <c r="E816" s="5"/>
      <c r="F816" s="5"/>
      <c r="G816" s="5"/>
      <c r="H816" s="5"/>
      <c r="I816" s="5"/>
      <c r="J816" s="5"/>
    </row>
    <row r="817" spans="1:10" x14ac:dyDescent="0.2">
      <c r="A817" s="1"/>
      <c r="B817" s="5"/>
      <c r="C817" s="5"/>
      <c r="D817" s="5"/>
      <c r="E817" s="5"/>
      <c r="F817" s="5"/>
      <c r="G817" s="5"/>
      <c r="H817" s="5"/>
      <c r="I817" s="5"/>
      <c r="J817" s="5"/>
    </row>
    <row r="818" spans="1:10" x14ac:dyDescent="0.2">
      <c r="A818" s="1"/>
      <c r="B818" s="5"/>
      <c r="C818" s="5"/>
      <c r="D818" s="5"/>
      <c r="E818" s="5"/>
      <c r="F818" s="5"/>
      <c r="G818" s="5"/>
      <c r="H818" s="5"/>
      <c r="I818" s="5"/>
      <c r="J818" s="5"/>
    </row>
    <row r="819" spans="1:10" x14ac:dyDescent="0.2">
      <c r="A819" s="1"/>
      <c r="B819" s="5"/>
      <c r="C819" s="5"/>
      <c r="D819" s="5"/>
      <c r="E819" s="5"/>
      <c r="F819" s="5"/>
      <c r="G819" s="5"/>
      <c r="H819" s="5"/>
      <c r="I819" s="5"/>
      <c r="J819" s="5"/>
    </row>
    <row r="820" spans="1:10" x14ac:dyDescent="0.2">
      <c r="A820" s="1"/>
      <c r="B820" s="5"/>
      <c r="C820" s="5"/>
      <c r="D820" s="5"/>
      <c r="E820" s="5"/>
      <c r="F820" s="5"/>
      <c r="G820" s="5"/>
      <c r="H820" s="5"/>
      <c r="I820" s="5"/>
      <c r="J820" s="5"/>
    </row>
    <row r="821" spans="1:10" x14ac:dyDescent="0.2">
      <c r="A821" s="1"/>
      <c r="B821" s="5"/>
      <c r="C821" s="5"/>
      <c r="D821" s="5"/>
      <c r="E821" s="5"/>
      <c r="F821" s="5"/>
      <c r="G821" s="5"/>
      <c r="H821" s="5"/>
      <c r="I821" s="5"/>
      <c r="J821" s="5"/>
    </row>
    <row r="822" spans="1:10" x14ac:dyDescent="0.2">
      <c r="A822" s="1"/>
      <c r="B822" s="5"/>
      <c r="C822" s="5"/>
      <c r="D822" s="5"/>
      <c r="E822" s="5"/>
      <c r="F822" s="5"/>
      <c r="G822" s="5"/>
      <c r="H822" s="5"/>
      <c r="I822" s="5"/>
      <c r="J822" s="5"/>
    </row>
    <row r="823" spans="1:10" x14ac:dyDescent="0.2">
      <c r="A823" s="1"/>
      <c r="B823" s="5"/>
      <c r="C823" s="5"/>
      <c r="D823" s="5"/>
      <c r="E823" s="5"/>
      <c r="F823" s="5"/>
      <c r="G823" s="5"/>
      <c r="H823" s="5"/>
      <c r="I823" s="5"/>
      <c r="J823" s="5"/>
    </row>
    <row r="824" spans="1:10" x14ac:dyDescent="0.2">
      <c r="A824" s="1"/>
      <c r="B824" s="5"/>
      <c r="C824" s="5"/>
      <c r="D824" s="5"/>
      <c r="E824" s="5"/>
      <c r="F824" s="5"/>
      <c r="G824" s="5"/>
      <c r="H824" s="5"/>
      <c r="I824" s="5"/>
      <c r="J824" s="5"/>
    </row>
    <row r="825" spans="1:10" x14ac:dyDescent="0.2">
      <c r="A825" s="1"/>
      <c r="B825" s="5"/>
      <c r="C825" s="5"/>
      <c r="D825" s="5"/>
      <c r="E825" s="5"/>
      <c r="F825" s="5"/>
      <c r="G825" s="5"/>
      <c r="H825" s="5"/>
      <c r="I825" s="5"/>
      <c r="J825" s="5"/>
    </row>
    <row r="826" spans="1:10" x14ac:dyDescent="0.2">
      <c r="A826" s="1"/>
      <c r="B826" s="5"/>
      <c r="C826" s="5"/>
      <c r="D826" s="5"/>
      <c r="E826" s="5"/>
      <c r="F826" s="5"/>
      <c r="G826" s="5"/>
      <c r="H826" s="5"/>
      <c r="I826" s="5"/>
      <c r="J826" s="5"/>
    </row>
    <row r="827" spans="1:10" x14ac:dyDescent="0.2">
      <c r="A827" s="1"/>
      <c r="B827" s="5"/>
      <c r="C827" s="5"/>
      <c r="D827" s="5"/>
      <c r="E827" s="5"/>
      <c r="F827" s="5"/>
      <c r="G827" s="5"/>
      <c r="H827" s="5"/>
      <c r="I827" s="5"/>
      <c r="J827" s="5"/>
    </row>
    <row r="828" spans="1:10" x14ac:dyDescent="0.2">
      <c r="A828" s="1"/>
      <c r="B828" s="5"/>
      <c r="C828" s="5"/>
      <c r="D828" s="5"/>
      <c r="E828" s="5"/>
      <c r="F828" s="5"/>
      <c r="G828" s="5"/>
      <c r="H828" s="5"/>
      <c r="I828" s="5"/>
      <c r="J828" s="5"/>
    </row>
    <row r="829" spans="1:10" x14ac:dyDescent="0.2">
      <c r="A829" s="1"/>
      <c r="B829" s="5"/>
      <c r="C829" s="5"/>
      <c r="D829" s="5"/>
      <c r="E829" s="5"/>
      <c r="F829" s="5"/>
      <c r="G829" s="5"/>
      <c r="H829" s="5"/>
      <c r="I829" s="5"/>
      <c r="J829" s="5"/>
    </row>
    <row r="830" spans="1:10" x14ac:dyDescent="0.2">
      <c r="A830" s="1"/>
      <c r="B830" s="5"/>
      <c r="C830" s="5"/>
      <c r="D830" s="5"/>
      <c r="E830" s="5"/>
      <c r="F830" s="5"/>
      <c r="G830" s="5"/>
      <c r="H830" s="5"/>
      <c r="I830" s="5"/>
      <c r="J830" s="5"/>
    </row>
    <row r="831" spans="1:10" x14ac:dyDescent="0.2">
      <c r="A831" s="1"/>
      <c r="B831" s="5"/>
      <c r="C831" s="5"/>
      <c r="D831" s="5"/>
      <c r="E831" s="5"/>
      <c r="F831" s="5"/>
      <c r="G831" s="5"/>
      <c r="H831" s="5"/>
      <c r="I831" s="5"/>
      <c r="J831" s="5"/>
    </row>
    <row r="832" spans="1:10" x14ac:dyDescent="0.2">
      <c r="A832" s="1"/>
      <c r="B832" s="5"/>
      <c r="C832" s="5"/>
      <c r="D832" s="5"/>
      <c r="E832" s="5"/>
      <c r="F832" s="5"/>
      <c r="G832" s="5"/>
      <c r="H832" s="5"/>
      <c r="I832" s="5"/>
      <c r="J832" s="5"/>
    </row>
    <row r="833" spans="1:10" x14ac:dyDescent="0.2">
      <c r="A833" s="1"/>
      <c r="B833" s="5"/>
      <c r="C833" s="5"/>
      <c r="D833" s="5"/>
      <c r="E833" s="5"/>
      <c r="F833" s="5"/>
      <c r="G833" s="5"/>
      <c r="H833" s="5"/>
      <c r="I833" s="5"/>
      <c r="J833" s="5"/>
    </row>
    <row r="834" spans="1:10" x14ac:dyDescent="0.2">
      <c r="A834" s="1"/>
      <c r="B834" s="5"/>
      <c r="C834" s="5"/>
      <c r="D834" s="5"/>
      <c r="E834" s="5"/>
      <c r="F834" s="5"/>
      <c r="G834" s="5"/>
      <c r="H834" s="5"/>
      <c r="I834" s="5"/>
      <c r="J834" s="5"/>
    </row>
    <row r="835" spans="1:10" x14ac:dyDescent="0.2">
      <c r="A835" s="1"/>
      <c r="B835" s="5"/>
      <c r="C835" s="5"/>
      <c r="D835" s="5"/>
      <c r="E835" s="5"/>
      <c r="F835" s="5"/>
      <c r="G835" s="5"/>
      <c r="H835" s="5"/>
      <c r="I835" s="5"/>
      <c r="J835" s="5"/>
    </row>
    <row r="836" spans="1:10" x14ac:dyDescent="0.2">
      <c r="A836" s="1"/>
      <c r="B836" s="5"/>
      <c r="C836" s="5"/>
      <c r="D836" s="5"/>
      <c r="E836" s="5"/>
      <c r="F836" s="5"/>
      <c r="G836" s="5"/>
      <c r="H836" s="5"/>
      <c r="I836" s="5"/>
      <c r="J836" s="5"/>
    </row>
    <row r="837" spans="1:10" x14ac:dyDescent="0.2">
      <c r="A837" s="1"/>
      <c r="B837" s="5"/>
      <c r="C837" s="5"/>
      <c r="D837" s="5"/>
      <c r="E837" s="5"/>
      <c r="F837" s="5"/>
      <c r="G837" s="5"/>
      <c r="H837" s="5"/>
      <c r="I837" s="5"/>
      <c r="J837" s="5"/>
    </row>
    <row r="838" spans="1:10" x14ac:dyDescent="0.2">
      <c r="A838" s="1"/>
      <c r="B838" s="5"/>
      <c r="C838" s="5"/>
      <c r="D838" s="5"/>
      <c r="E838" s="5"/>
      <c r="F838" s="5"/>
      <c r="G838" s="5"/>
      <c r="H838" s="5"/>
      <c r="I838" s="5"/>
      <c r="J838" s="5"/>
    </row>
    <row r="839" spans="1:10" x14ac:dyDescent="0.2">
      <c r="A839" s="1"/>
      <c r="B839" s="5"/>
      <c r="C839" s="5"/>
      <c r="D839" s="5"/>
      <c r="E839" s="5"/>
      <c r="F839" s="5"/>
      <c r="G839" s="5"/>
      <c r="H839" s="5"/>
      <c r="I839" s="5"/>
      <c r="J839" s="5"/>
    </row>
    <row r="840" spans="1:10" x14ac:dyDescent="0.2">
      <c r="A840" s="1"/>
      <c r="B840" s="5"/>
      <c r="C840" s="5"/>
      <c r="D840" s="5"/>
      <c r="E840" s="5"/>
      <c r="F840" s="5"/>
      <c r="G840" s="5"/>
      <c r="H840" s="5"/>
      <c r="I840" s="5"/>
      <c r="J840" s="5"/>
    </row>
    <row r="841" spans="1:10" x14ac:dyDescent="0.2">
      <c r="A841" s="1"/>
      <c r="B841" s="5"/>
      <c r="C841" s="5"/>
      <c r="D841" s="5"/>
      <c r="E841" s="5"/>
      <c r="F841" s="5"/>
      <c r="G841" s="5"/>
      <c r="H841" s="5"/>
      <c r="I841" s="5"/>
      <c r="J841" s="5"/>
    </row>
    <row r="842" spans="1:10" x14ac:dyDescent="0.2">
      <c r="A842" s="1"/>
      <c r="B842" s="5"/>
      <c r="C842" s="5"/>
      <c r="D842" s="5"/>
      <c r="E842" s="5"/>
      <c r="F842" s="5"/>
      <c r="G842" s="5"/>
      <c r="H842" s="5"/>
      <c r="I842" s="5"/>
      <c r="J842" s="5"/>
    </row>
    <row r="843" spans="1:10" x14ac:dyDescent="0.2">
      <c r="A843" s="1"/>
      <c r="B843" s="5"/>
      <c r="C843" s="5"/>
      <c r="D843" s="5"/>
      <c r="E843" s="5"/>
      <c r="F843" s="5"/>
      <c r="G843" s="5"/>
      <c r="H843" s="5"/>
      <c r="I843" s="5"/>
      <c r="J843" s="5"/>
    </row>
    <row r="844" spans="1:10" x14ac:dyDescent="0.2">
      <c r="A844" s="1"/>
      <c r="B844" s="5"/>
      <c r="C844" s="5"/>
      <c r="D844" s="5"/>
      <c r="E844" s="5"/>
      <c r="F844" s="5"/>
      <c r="G844" s="5"/>
      <c r="H844" s="5"/>
      <c r="I844" s="5"/>
      <c r="J844" s="5"/>
    </row>
    <row r="845" spans="1:10" x14ac:dyDescent="0.2">
      <c r="A845" s="1"/>
      <c r="B845" s="5"/>
      <c r="C845" s="5"/>
      <c r="D845" s="5"/>
      <c r="E845" s="5"/>
      <c r="F845" s="5"/>
      <c r="G845" s="5"/>
      <c r="H845" s="5"/>
      <c r="I845" s="5"/>
      <c r="J845" s="5"/>
    </row>
    <row r="846" spans="1:10" x14ac:dyDescent="0.2">
      <c r="A846" s="1"/>
      <c r="B846" s="5"/>
      <c r="C846" s="5"/>
      <c r="D846" s="5"/>
      <c r="E846" s="5"/>
      <c r="F846" s="5"/>
      <c r="G846" s="5"/>
      <c r="H846" s="5"/>
      <c r="I846" s="5"/>
      <c r="J846" s="5"/>
    </row>
    <row r="847" spans="1:10" x14ac:dyDescent="0.2">
      <c r="A847" s="1"/>
      <c r="B847" s="5"/>
      <c r="C847" s="5"/>
      <c r="D847" s="5"/>
      <c r="E847" s="5"/>
      <c r="F847" s="5"/>
      <c r="G847" s="5"/>
      <c r="H847" s="5"/>
      <c r="I847" s="5"/>
      <c r="J847" s="5"/>
    </row>
    <row r="848" spans="1:10" x14ac:dyDescent="0.2">
      <c r="A848" s="1"/>
      <c r="B848" s="5"/>
      <c r="C848" s="5"/>
      <c r="D848" s="5"/>
      <c r="E848" s="5"/>
      <c r="F848" s="5"/>
      <c r="G848" s="5"/>
      <c r="H848" s="5"/>
      <c r="I848" s="5"/>
      <c r="J848" s="5"/>
    </row>
    <row r="849" spans="1:10" x14ac:dyDescent="0.2">
      <c r="A849" s="1"/>
      <c r="B849" s="5"/>
      <c r="C849" s="5"/>
      <c r="D849" s="5"/>
      <c r="E849" s="5"/>
      <c r="F849" s="5"/>
      <c r="G849" s="5"/>
      <c r="H849" s="5"/>
      <c r="I849" s="5"/>
      <c r="J849" s="5"/>
    </row>
    <row r="850" spans="1:10" x14ac:dyDescent="0.2">
      <c r="A850" s="1"/>
      <c r="B850" s="5"/>
      <c r="C850" s="5"/>
      <c r="D850" s="5"/>
      <c r="E850" s="5"/>
      <c r="F850" s="5"/>
      <c r="G850" s="5"/>
      <c r="H850" s="5"/>
      <c r="I850" s="5"/>
      <c r="J850" s="5"/>
    </row>
    <row r="851" spans="1:10" x14ac:dyDescent="0.2">
      <c r="A851" s="1"/>
      <c r="B851" s="5"/>
      <c r="C851" s="5"/>
      <c r="D851" s="5"/>
      <c r="E851" s="5"/>
      <c r="F851" s="5"/>
      <c r="G851" s="5"/>
      <c r="H851" s="5"/>
      <c r="I851" s="5"/>
      <c r="J851" s="5"/>
    </row>
    <row r="852" spans="1:10" x14ac:dyDescent="0.2">
      <c r="A852" s="1"/>
      <c r="B852" s="5"/>
      <c r="C852" s="5"/>
      <c r="D852" s="5"/>
      <c r="E852" s="5"/>
      <c r="F852" s="5"/>
      <c r="G852" s="5"/>
      <c r="H852" s="5"/>
      <c r="I852" s="5"/>
      <c r="J852" s="5"/>
    </row>
    <row r="853" spans="1:10" x14ac:dyDescent="0.2">
      <c r="A853" s="1"/>
      <c r="B853" s="5"/>
      <c r="C853" s="5"/>
      <c r="D853" s="5"/>
      <c r="E853" s="5"/>
      <c r="F853" s="5"/>
      <c r="G853" s="5"/>
      <c r="H853" s="5"/>
      <c r="I853" s="5"/>
      <c r="J853" s="5"/>
    </row>
    <row r="854" spans="1:10" x14ac:dyDescent="0.2">
      <c r="A854" s="1"/>
      <c r="B854" s="5"/>
      <c r="C854" s="5"/>
      <c r="D854" s="5"/>
      <c r="E854" s="5"/>
      <c r="F854" s="5"/>
      <c r="G854" s="5"/>
      <c r="H854" s="5"/>
      <c r="I854" s="5"/>
      <c r="J854" s="5"/>
    </row>
    <row r="855" spans="1:10" x14ac:dyDescent="0.2">
      <c r="A855" s="1"/>
      <c r="B855" s="5"/>
      <c r="C855" s="5"/>
      <c r="D855" s="5"/>
      <c r="E855" s="5"/>
      <c r="F855" s="5"/>
      <c r="G855" s="5"/>
      <c r="H855" s="5"/>
      <c r="I855" s="5"/>
      <c r="J855" s="5"/>
    </row>
    <row r="856" spans="1:10" x14ac:dyDescent="0.2">
      <c r="A856" s="1"/>
      <c r="B856" s="5"/>
      <c r="C856" s="5"/>
      <c r="D856" s="5"/>
      <c r="E856" s="5"/>
      <c r="F856" s="5"/>
      <c r="G856" s="5"/>
      <c r="H856" s="5"/>
      <c r="I856" s="5"/>
      <c r="J856" s="5"/>
    </row>
    <row r="857" spans="1:10" x14ac:dyDescent="0.2">
      <c r="A857" s="1"/>
      <c r="B857" s="5"/>
      <c r="C857" s="5"/>
      <c r="D857" s="5"/>
      <c r="E857" s="5"/>
      <c r="F857" s="5"/>
      <c r="G857" s="5"/>
      <c r="H857" s="5"/>
      <c r="I857" s="5"/>
      <c r="J857" s="5"/>
    </row>
    <row r="858" spans="1:10" x14ac:dyDescent="0.2">
      <c r="A858" s="1"/>
      <c r="B858" s="5"/>
      <c r="C858" s="5"/>
      <c r="D858" s="5"/>
      <c r="E858" s="5"/>
      <c r="F858" s="5"/>
      <c r="G858" s="5"/>
      <c r="H858" s="5"/>
      <c r="I858" s="5"/>
      <c r="J858" s="5"/>
    </row>
    <row r="859" spans="1:10" x14ac:dyDescent="0.2">
      <c r="A859" s="1"/>
      <c r="B859" s="5"/>
      <c r="C859" s="5"/>
      <c r="D859" s="5"/>
      <c r="E859" s="5"/>
      <c r="F859" s="5"/>
      <c r="G859" s="5"/>
      <c r="H859" s="5"/>
      <c r="I859" s="5"/>
      <c r="J859" s="5"/>
    </row>
    <row r="860" spans="1:10" x14ac:dyDescent="0.2">
      <c r="A860" s="1"/>
      <c r="B860" s="5"/>
      <c r="C860" s="5"/>
      <c r="D860" s="5"/>
      <c r="E860" s="5"/>
      <c r="F860" s="5"/>
      <c r="G860" s="5"/>
      <c r="H860" s="5"/>
      <c r="I860" s="5"/>
      <c r="J860" s="5"/>
    </row>
    <row r="861" spans="1:10" x14ac:dyDescent="0.2">
      <c r="A861" s="1"/>
      <c r="B861" s="5"/>
      <c r="C861" s="5"/>
      <c r="D861" s="5"/>
      <c r="E861" s="5"/>
      <c r="F861" s="5"/>
      <c r="G861" s="5"/>
      <c r="H861" s="5"/>
      <c r="I861" s="5"/>
      <c r="J861" s="5"/>
    </row>
    <row r="862" spans="1:10" x14ac:dyDescent="0.2">
      <c r="A862" s="1"/>
      <c r="B862" s="5"/>
      <c r="C862" s="5"/>
      <c r="D862" s="5"/>
      <c r="E862" s="5"/>
      <c r="F862" s="5"/>
      <c r="G862" s="5"/>
      <c r="H862" s="5"/>
      <c r="I862" s="5"/>
      <c r="J862" s="5"/>
    </row>
    <row r="863" spans="1:10" x14ac:dyDescent="0.2">
      <c r="A863" s="1"/>
      <c r="B863" s="5"/>
      <c r="C863" s="5"/>
      <c r="D863" s="5"/>
      <c r="E863" s="5"/>
      <c r="F863" s="5"/>
      <c r="G863" s="5"/>
      <c r="H863" s="5"/>
      <c r="I863" s="5"/>
      <c r="J863" s="5"/>
    </row>
    <row r="864" spans="1:10" x14ac:dyDescent="0.2">
      <c r="A864" s="1"/>
      <c r="B864" s="5"/>
      <c r="C864" s="5"/>
      <c r="D864" s="5"/>
      <c r="E864" s="5"/>
      <c r="F864" s="5"/>
      <c r="G864" s="5"/>
      <c r="H864" s="5"/>
      <c r="I864" s="5"/>
      <c r="J864" s="5"/>
    </row>
    <row r="865" spans="1:10" x14ac:dyDescent="0.2">
      <c r="A865" s="1"/>
      <c r="B865" s="5"/>
      <c r="C865" s="5"/>
      <c r="D865" s="5"/>
      <c r="E865" s="5"/>
      <c r="F865" s="5"/>
      <c r="G865" s="5"/>
      <c r="H865" s="5"/>
      <c r="I865" s="5"/>
      <c r="J865" s="5"/>
    </row>
    <row r="866" spans="1:10" x14ac:dyDescent="0.2">
      <c r="A866" s="1"/>
      <c r="B866" s="5"/>
      <c r="C866" s="5"/>
      <c r="D866" s="5"/>
      <c r="E866" s="5"/>
      <c r="F866" s="5"/>
      <c r="G866" s="5"/>
      <c r="H866" s="5"/>
      <c r="I866" s="5"/>
      <c r="J866" s="5"/>
    </row>
    <row r="867" spans="1:10" x14ac:dyDescent="0.2">
      <c r="A867" s="1"/>
      <c r="B867" s="5"/>
      <c r="C867" s="5"/>
      <c r="D867" s="5"/>
      <c r="E867" s="5"/>
      <c r="F867" s="5"/>
      <c r="G867" s="5"/>
      <c r="H867" s="5"/>
      <c r="I867" s="5"/>
      <c r="J867" s="5"/>
    </row>
    <row r="868" spans="1:10" x14ac:dyDescent="0.2">
      <c r="A868" s="1"/>
      <c r="B868" s="5"/>
      <c r="C868" s="5"/>
      <c r="D868" s="5"/>
      <c r="E868" s="5"/>
      <c r="F868" s="5"/>
      <c r="G868" s="5"/>
      <c r="H868" s="5"/>
      <c r="I868" s="5"/>
      <c r="J868" s="5"/>
    </row>
    <row r="869" spans="1:10" x14ac:dyDescent="0.2">
      <c r="A869" s="1"/>
      <c r="B869" s="5"/>
      <c r="C869" s="5"/>
      <c r="D869" s="5"/>
      <c r="E869" s="5"/>
      <c r="F869" s="5"/>
      <c r="G869" s="5"/>
      <c r="H869" s="5"/>
      <c r="I869" s="5"/>
      <c r="J869" s="5"/>
    </row>
    <row r="870" spans="1:10" x14ac:dyDescent="0.2">
      <c r="A870" s="1"/>
      <c r="B870" s="5"/>
      <c r="C870" s="5"/>
      <c r="D870" s="5"/>
      <c r="E870" s="5"/>
      <c r="F870" s="5"/>
      <c r="G870" s="5"/>
      <c r="H870" s="5"/>
      <c r="I870" s="5"/>
      <c r="J870" s="5"/>
    </row>
    <row r="871" spans="1:10" x14ac:dyDescent="0.2">
      <c r="A871" s="1"/>
      <c r="B871" s="5"/>
      <c r="C871" s="5"/>
      <c r="D871" s="5"/>
      <c r="E871" s="5"/>
      <c r="F871" s="5"/>
      <c r="G871" s="5"/>
      <c r="H871" s="5"/>
      <c r="I871" s="5"/>
      <c r="J871" s="5"/>
    </row>
    <row r="872" spans="1:10" x14ac:dyDescent="0.2">
      <c r="A872" s="1"/>
      <c r="B872" s="5"/>
      <c r="C872" s="5"/>
      <c r="D872" s="5"/>
      <c r="E872" s="5"/>
      <c r="F872" s="5"/>
      <c r="G872" s="5"/>
      <c r="H872" s="5"/>
      <c r="I872" s="5"/>
      <c r="J872" s="5"/>
    </row>
    <row r="873" spans="1:10" x14ac:dyDescent="0.2">
      <c r="A873" s="1"/>
      <c r="B873" s="5"/>
      <c r="C873" s="5"/>
      <c r="D873" s="5"/>
      <c r="E873" s="5"/>
      <c r="F873" s="5"/>
      <c r="G873" s="5"/>
      <c r="H873" s="5"/>
      <c r="I873" s="5"/>
      <c r="J873" s="5"/>
    </row>
    <row r="874" spans="1:10" x14ac:dyDescent="0.2">
      <c r="A874" s="1"/>
      <c r="B874" s="5"/>
      <c r="C874" s="5"/>
      <c r="D874" s="5"/>
      <c r="E874" s="5"/>
      <c r="F874" s="5"/>
      <c r="G874" s="5"/>
      <c r="H874" s="5"/>
      <c r="I874" s="5"/>
      <c r="J874" s="5"/>
    </row>
    <row r="875" spans="1:10" x14ac:dyDescent="0.2">
      <c r="A875" s="1"/>
      <c r="B875" s="5"/>
      <c r="C875" s="5"/>
      <c r="D875" s="5"/>
      <c r="E875" s="5"/>
      <c r="F875" s="5"/>
      <c r="G875" s="5"/>
      <c r="H875" s="5"/>
      <c r="I875" s="5"/>
      <c r="J875" s="5"/>
    </row>
    <row r="876" spans="1:10" x14ac:dyDescent="0.2">
      <c r="A876" s="1"/>
      <c r="B876" s="5"/>
      <c r="C876" s="5"/>
      <c r="D876" s="5"/>
      <c r="E876" s="5"/>
      <c r="F876" s="5"/>
      <c r="G876" s="5"/>
      <c r="H876" s="5"/>
      <c r="I876" s="5"/>
      <c r="J876" s="5"/>
    </row>
    <row r="877" spans="1:10" x14ac:dyDescent="0.2">
      <c r="A877" s="1"/>
      <c r="B877" s="5"/>
      <c r="C877" s="5"/>
      <c r="D877" s="5"/>
      <c r="E877" s="5"/>
      <c r="F877" s="5"/>
      <c r="G877" s="5"/>
      <c r="H877" s="5"/>
      <c r="I877" s="5"/>
      <c r="J877" s="5"/>
    </row>
    <row r="878" spans="1:10" x14ac:dyDescent="0.2">
      <c r="A878" s="1"/>
      <c r="B878" s="5"/>
      <c r="C878" s="5"/>
      <c r="D878" s="5"/>
      <c r="E878" s="5"/>
      <c r="F878" s="5"/>
      <c r="G878" s="5"/>
      <c r="H878" s="5"/>
      <c r="I878" s="5"/>
      <c r="J878" s="5"/>
    </row>
    <row r="879" spans="1:10" x14ac:dyDescent="0.2">
      <c r="A879" s="1"/>
      <c r="B879" s="5"/>
      <c r="C879" s="5"/>
      <c r="D879" s="5"/>
      <c r="E879" s="5"/>
      <c r="F879" s="5"/>
      <c r="G879" s="5"/>
      <c r="H879" s="5"/>
      <c r="I879" s="5"/>
      <c r="J879" s="5"/>
    </row>
    <row r="880" spans="1:10" x14ac:dyDescent="0.2">
      <c r="A880" s="1"/>
      <c r="B880" s="5"/>
      <c r="C880" s="5"/>
      <c r="D880" s="5"/>
      <c r="E880" s="5"/>
      <c r="F880" s="5"/>
      <c r="G880" s="5"/>
      <c r="H880" s="5"/>
      <c r="I880" s="5"/>
      <c r="J880" s="5"/>
    </row>
    <row r="881" spans="1:10" x14ac:dyDescent="0.2">
      <c r="A881" s="1"/>
      <c r="B881" s="5"/>
      <c r="C881" s="5"/>
      <c r="D881" s="5"/>
      <c r="E881" s="5"/>
      <c r="F881" s="5"/>
      <c r="G881" s="5"/>
      <c r="H881" s="5"/>
      <c r="I881" s="5"/>
      <c r="J881" s="5"/>
    </row>
    <row r="882" spans="1:10" x14ac:dyDescent="0.2">
      <c r="A882" s="1"/>
      <c r="B882" s="5"/>
      <c r="C882" s="5"/>
      <c r="D882" s="5"/>
      <c r="E882" s="5"/>
      <c r="F882" s="5"/>
      <c r="G882" s="5"/>
      <c r="H882" s="5"/>
      <c r="I882" s="5"/>
      <c r="J882" s="5"/>
    </row>
    <row r="883" spans="1:10" x14ac:dyDescent="0.2">
      <c r="A883" s="1"/>
      <c r="B883" s="5"/>
      <c r="C883" s="5"/>
      <c r="D883" s="5"/>
      <c r="E883" s="5"/>
      <c r="F883" s="5"/>
      <c r="G883" s="5"/>
      <c r="H883" s="5"/>
      <c r="I883" s="5"/>
      <c r="J883" s="5"/>
    </row>
    <row r="884" spans="1:10" x14ac:dyDescent="0.2">
      <c r="A884" s="1"/>
      <c r="B884" s="5"/>
      <c r="C884" s="5"/>
      <c r="D884" s="5"/>
      <c r="E884" s="5"/>
      <c r="F884" s="5"/>
      <c r="G884" s="5"/>
      <c r="H884" s="5"/>
      <c r="I884" s="5"/>
      <c r="J884" s="5"/>
    </row>
    <row r="885" spans="1:10" x14ac:dyDescent="0.2">
      <c r="A885" s="1"/>
      <c r="B885" s="5"/>
      <c r="C885" s="5"/>
      <c r="D885" s="5"/>
      <c r="E885" s="5"/>
      <c r="F885" s="5"/>
      <c r="G885" s="5"/>
      <c r="H885" s="5"/>
      <c r="I885" s="5"/>
      <c r="J885" s="5"/>
    </row>
    <row r="886" spans="1:10" x14ac:dyDescent="0.2">
      <c r="A886" s="1"/>
      <c r="B886" s="5"/>
      <c r="C886" s="5"/>
      <c r="D886" s="5"/>
      <c r="E886" s="5"/>
      <c r="F886" s="5"/>
      <c r="G886" s="5"/>
      <c r="H886" s="5"/>
      <c r="I886" s="5"/>
      <c r="J886" s="5"/>
    </row>
    <row r="887" spans="1:10" x14ac:dyDescent="0.2">
      <c r="A887" s="1"/>
      <c r="B887" s="5"/>
      <c r="C887" s="5"/>
      <c r="D887" s="5"/>
      <c r="E887" s="5"/>
      <c r="F887" s="5"/>
      <c r="G887" s="5"/>
      <c r="H887" s="5"/>
      <c r="I887" s="5"/>
      <c r="J887" s="5"/>
    </row>
    <row r="888" spans="1:10" x14ac:dyDescent="0.2">
      <c r="A888" s="1"/>
      <c r="B888" s="5"/>
      <c r="C888" s="5"/>
      <c r="D888" s="5"/>
      <c r="E888" s="5"/>
      <c r="F888" s="5"/>
      <c r="G888" s="5"/>
      <c r="H888" s="5"/>
      <c r="I888" s="5"/>
      <c r="J888" s="5"/>
    </row>
    <row r="889" spans="1:10" x14ac:dyDescent="0.2">
      <c r="A889" s="1"/>
      <c r="B889" s="5"/>
      <c r="C889" s="5"/>
      <c r="D889" s="5"/>
      <c r="E889" s="5"/>
      <c r="F889" s="5"/>
      <c r="G889" s="5"/>
      <c r="H889" s="5"/>
      <c r="I889" s="5"/>
      <c r="J889" s="5"/>
    </row>
    <row r="890" spans="1:10" x14ac:dyDescent="0.2">
      <c r="A890" s="1"/>
      <c r="B890" s="5"/>
      <c r="C890" s="5"/>
      <c r="D890" s="5"/>
      <c r="E890" s="5"/>
      <c r="F890" s="5"/>
      <c r="G890" s="5"/>
      <c r="H890" s="5"/>
      <c r="I890" s="5"/>
      <c r="J890" s="5"/>
    </row>
    <row r="891" spans="1:10" x14ac:dyDescent="0.2">
      <c r="A891" s="1"/>
      <c r="B891" s="5"/>
      <c r="C891" s="5"/>
      <c r="D891" s="5"/>
      <c r="E891" s="5"/>
      <c r="F891" s="5"/>
      <c r="G891" s="5"/>
      <c r="H891" s="5"/>
      <c r="I891" s="5"/>
      <c r="J891" s="5"/>
    </row>
    <row r="892" spans="1:10" x14ac:dyDescent="0.2">
      <c r="A892" s="1"/>
      <c r="B892" s="5"/>
      <c r="C892" s="5"/>
      <c r="D892" s="5"/>
      <c r="E892" s="5"/>
      <c r="F892" s="5"/>
      <c r="G892" s="5"/>
      <c r="H892" s="5"/>
      <c r="I892" s="5"/>
      <c r="J892" s="5"/>
    </row>
    <row r="893" spans="1:10" x14ac:dyDescent="0.2">
      <c r="A893" s="1"/>
      <c r="B893" s="5"/>
      <c r="C893" s="5"/>
      <c r="D893" s="5"/>
      <c r="E893" s="5"/>
      <c r="F893" s="5"/>
      <c r="G893" s="5"/>
      <c r="H893" s="5"/>
      <c r="I893" s="5"/>
      <c r="J893" s="5"/>
    </row>
    <row r="894" spans="1:10" x14ac:dyDescent="0.2">
      <c r="A894" s="1"/>
      <c r="B894" s="5"/>
      <c r="C894" s="5"/>
      <c r="D894" s="5"/>
      <c r="E894" s="5"/>
      <c r="F894" s="5"/>
      <c r="G894" s="5"/>
      <c r="H894" s="5"/>
      <c r="I894" s="5"/>
      <c r="J894" s="5"/>
    </row>
    <row r="895" spans="1:10" x14ac:dyDescent="0.2">
      <c r="A895" s="1"/>
      <c r="B895" s="5"/>
      <c r="C895" s="5"/>
      <c r="D895" s="5"/>
      <c r="E895" s="5"/>
      <c r="F895" s="5"/>
      <c r="G895" s="5"/>
      <c r="H895" s="5"/>
      <c r="I895" s="5"/>
      <c r="J895" s="5"/>
    </row>
    <row r="896" spans="1:10" x14ac:dyDescent="0.2">
      <c r="A896" s="1"/>
      <c r="B896" s="5"/>
      <c r="C896" s="5"/>
      <c r="D896" s="5"/>
      <c r="E896" s="5"/>
      <c r="F896" s="5"/>
      <c r="G896" s="5"/>
      <c r="H896" s="5"/>
      <c r="I896" s="5"/>
      <c r="J896" s="5"/>
    </row>
    <row r="897" spans="1:10" x14ac:dyDescent="0.2">
      <c r="A897" s="1"/>
      <c r="B897" s="5"/>
      <c r="C897" s="5"/>
      <c r="D897" s="5"/>
      <c r="E897" s="5"/>
      <c r="F897" s="5"/>
      <c r="G897" s="5"/>
      <c r="H897" s="5"/>
      <c r="I897" s="5"/>
      <c r="J897" s="5"/>
    </row>
    <row r="898" spans="1:10" x14ac:dyDescent="0.2">
      <c r="A898" s="1"/>
      <c r="B898" s="5"/>
      <c r="C898" s="5"/>
      <c r="D898" s="5"/>
      <c r="E898" s="5"/>
      <c r="F898" s="5"/>
      <c r="G898" s="5"/>
      <c r="H898" s="5"/>
      <c r="I898" s="5"/>
      <c r="J898" s="5"/>
    </row>
    <row r="899" spans="1:10" x14ac:dyDescent="0.2">
      <c r="A899" s="1"/>
      <c r="B899" s="5"/>
      <c r="C899" s="5"/>
      <c r="D899" s="5"/>
      <c r="E899" s="5"/>
      <c r="F899" s="5"/>
      <c r="G899" s="5"/>
      <c r="H899" s="5"/>
      <c r="I899" s="5"/>
      <c r="J899" s="5"/>
    </row>
    <row r="900" spans="1:10" x14ac:dyDescent="0.2">
      <c r="A900" s="1"/>
      <c r="B900" s="5"/>
      <c r="C900" s="5"/>
      <c r="D900" s="5"/>
      <c r="E900" s="5"/>
      <c r="F900" s="5"/>
      <c r="G900" s="5"/>
      <c r="H900" s="5"/>
      <c r="I900" s="5"/>
      <c r="J900" s="5"/>
    </row>
    <row r="901" spans="1:10" x14ac:dyDescent="0.2">
      <c r="A901" s="1"/>
      <c r="B901" s="5"/>
      <c r="C901" s="5"/>
      <c r="D901" s="5"/>
      <c r="E901" s="5"/>
      <c r="F901" s="5"/>
      <c r="G901" s="5"/>
      <c r="H901" s="5"/>
      <c r="I901" s="5"/>
      <c r="J901" s="5"/>
    </row>
    <row r="902" spans="1:10" x14ac:dyDescent="0.2">
      <c r="A902" s="1"/>
      <c r="B902" s="5"/>
      <c r="C902" s="5"/>
      <c r="D902" s="5"/>
      <c r="E902" s="5"/>
      <c r="F902" s="5"/>
      <c r="G902" s="5"/>
      <c r="H902" s="5"/>
      <c r="I902" s="5"/>
      <c r="J902" s="5"/>
    </row>
    <row r="903" spans="1:10" x14ac:dyDescent="0.2">
      <c r="A903" s="1"/>
      <c r="B903" s="5"/>
      <c r="C903" s="5"/>
      <c r="D903" s="5"/>
      <c r="E903" s="5"/>
      <c r="F903" s="5"/>
      <c r="G903" s="5"/>
      <c r="H903" s="5"/>
      <c r="I903" s="5"/>
      <c r="J903" s="5"/>
    </row>
    <row r="904" spans="1:10" x14ac:dyDescent="0.2">
      <c r="A904" s="1"/>
      <c r="B904" s="5"/>
      <c r="C904" s="5"/>
      <c r="D904" s="5"/>
      <c r="E904" s="5"/>
      <c r="F904" s="5"/>
      <c r="G904" s="5"/>
      <c r="H904" s="5"/>
      <c r="I904" s="5"/>
      <c r="J904" s="5"/>
    </row>
    <row r="905" spans="1:10" x14ac:dyDescent="0.2">
      <c r="A905" s="1"/>
      <c r="B905" s="5"/>
      <c r="C905" s="5"/>
      <c r="D905" s="5"/>
      <c r="E905" s="5"/>
      <c r="F905" s="5"/>
      <c r="G905" s="5"/>
      <c r="H905" s="5"/>
      <c r="I905" s="5"/>
      <c r="J905" s="5"/>
    </row>
    <row r="906" spans="1:10" x14ac:dyDescent="0.2">
      <c r="A906" s="1"/>
      <c r="B906" s="5"/>
      <c r="C906" s="5"/>
      <c r="D906" s="5"/>
      <c r="E906" s="5"/>
      <c r="F906" s="5"/>
      <c r="G906" s="5"/>
      <c r="H906" s="5"/>
      <c r="I906" s="5"/>
      <c r="J906" s="5"/>
    </row>
    <row r="907" spans="1:10" x14ac:dyDescent="0.2">
      <c r="A907" s="1"/>
      <c r="B907" s="5"/>
      <c r="C907" s="5"/>
      <c r="D907" s="5"/>
      <c r="E907" s="5"/>
      <c r="F907" s="5"/>
      <c r="G907" s="5"/>
      <c r="H907" s="5"/>
      <c r="I907" s="5"/>
      <c r="J907" s="5"/>
    </row>
    <row r="908" spans="1:10" x14ac:dyDescent="0.2">
      <c r="A908" s="1"/>
      <c r="B908" s="5"/>
      <c r="C908" s="5"/>
      <c r="D908" s="5"/>
      <c r="E908" s="5"/>
      <c r="F908" s="5"/>
      <c r="G908" s="5"/>
      <c r="H908" s="5"/>
      <c r="I908" s="5"/>
      <c r="J908" s="5"/>
    </row>
    <row r="909" spans="1:10" x14ac:dyDescent="0.2">
      <c r="A909" s="1"/>
      <c r="B909" s="5"/>
      <c r="C909" s="5"/>
      <c r="D909" s="5"/>
      <c r="E909" s="5"/>
      <c r="F909" s="5"/>
      <c r="G909" s="5"/>
      <c r="H909" s="5"/>
      <c r="I909" s="5"/>
      <c r="J909" s="5"/>
    </row>
    <row r="910" spans="1:10" x14ac:dyDescent="0.2">
      <c r="A910" s="1"/>
      <c r="B910" s="5"/>
      <c r="C910" s="5"/>
      <c r="D910" s="5"/>
      <c r="E910" s="5"/>
      <c r="F910" s="5"/>
      <c r="G910" s="5"/>
      <c r="H910" s="5"/>
      <c r="I910" s="5"/>
      <c r="J910" s="5"/>
    </row>
    <row r="911" spans="1:10" x14ac:dyDescent="0.2">
      <c r="A911" s="1"/>
      <c r="B911" s="5"/>
      <c r="C911" s="5"/>
      <c r="D911" s="5"/>
      <c r="E911" s="5"/>
      <c r="F911" s="5"/>
      <c r="G911" s="5"/>
      <c r="H911" s="5"/>
      <c r="I911" s="5"/>
      <c r="J911" s="5"/>
    </row>
    <row r="912" spans="1:10" x14ac:dyDescent="0.2">
      <c r="A912" s="1"/>
      <c r="B912" s="5"/>
      <c r="C912" s="5"/>
      <c r="D912" s="5"/>
      <c r="E912" s="5"/>
      <c r="F912" s="5"/>
      <c r="G912" s="5"/>
      <c r="H912" s="5"/>
      <c r="I912" s="5"/>
      <c r="J912" s="5"/>
    </row>
    <row r="913" spans="1:10" x14ac:dyDescent="0.2">
      <c r="A913" s="1"/>
      <c r="B913" s="5"/>
      <c r="C913" s="5"/>
      <c r="D913" s="5"/>
      <c r="E913" s="5"/>
      <c r="F913" s="5"/>
      <c r="G913" s="5"/>
      <c r="H913" s="5"/>
      <c r="I913" s="5"/>
      <c r="J913" s="5"/>
    </row>
    <row r="914" spans="1:10" x14ac:dyDescent="0.2">
      <c r="A914" s="1"/>
      <c r="B914" s="5"/>
      <c r="C914" s="5"/>
      <c r="D914" s="5"/>
      <c r="E914" s="5"/>
      <c r="F914" s="5"/>
      <c r="G914" s="5"/>
      <c r="H914" s="5"/>
      <c r="I914" s="5"/>
      <c r="J914" s="5"/>
    </row>
    <row r="915" spans="1:10" x14ac:dyDescent="0.2">
      <c r="A915" s="1"/>
      <c r="B915" s="5"/>
      <c r="C915" s="5"/>
      <c r="D915" s="5"/>
      <c r="E915" s="5"/>
      <c r="F915" s="5"/>
      <c r="G915" s="5"/>
      <c r="H915" s="5"/>
      <c r="I915" s="5"/>
      <c r="J915" s="5"/>
    </row>
    <row r="916" spans="1:10" x14ac:dyDescent="0.2">
      <c r="A916" s="1"/>
      <c r="B916" s="5"/>
      <c r="C916" s="5"/>
      <c r="D916" s="5"/>
      <c r="E916" s="5"/>
      <c r="F916" s="5"/>
      <c r="G916" s="5"/>
      <c r="H916" s="5"/>
      <c r="I916" s="5"/>
      <c r="J916" s="5"/>
    </row>
    <row r="917" spans="1:10" x14ac:dyDescent="0.2">
      <c r="A917" s="1"/>
      <c r="B917" s="5"/>
      <c r="C917" s="5"/>
      <c r="D917" s="5"/>
      <c r="E917" s="5"/>
      <c r="F917" s="5"/>
      <c r="G917" s="5"/>
      <c r="H917" s="5"/>
      <c r="I917" s="5"/>
      <c r="J917" s="5"/>
    </row>
    <row r="918" spans="1:10" x14ac:dyDescent="0.2">
      <c r="A918" s="1"/>
      <c r="B918" s="5"/>
      <c r="C918" s="5"/>
      <c r="D918" s="5"/>
      <c r="E918" s="5"/>
      <c r="F918" s="5"/>
      <c r="G918" s="5"/>
      <c r="H918" s="5"/>
      <c r="I918" s="5"/>
      <c r="J918" s="5"/>
    </row>
    <row r="919" spans="1:10" x14ac:dyDescent="0.2">
      <c r="A919" s="1"/>
      <c r="B919" s="5"/>
      <c r="C919" s="5"/>
      <c r="D919" s="5"/>
      <c r="E919" s="5"/>
      <c r="F919" s="5"/>
      <c r="G919" s="5"/>
      <c r="H919" s="5"/>
      <c r="I919" s="5"/>
      <c r="J919" s="5"/>
    </row>
    <row r="920" spans="1:10" x14ac:dyDescent="0.2">
      <c r="A920" s="1"/>
      <c r="B920" s="5"/>
      <c r="C920" s="5"/>
      <c r="D920" s="5"/>
      <c r="E920" s="5"/>
      <c r="F920" s="5"/>
      <c r="G920" s="5"/>
      <c r="H920" s="5"/>
      <c r="I920" s="5"/>
      <c r="J920" s="5"/>
    </row>
    <row r="921" spans="1:10" x14ac:dyDescent="0.2">
      <c r="A921" s="1"/>
      <c r="B921" s="5"/>
      <c r="C921" s="5"/>
      <c r="D921" s="5"/>
      <c r="E921" s="5"/>
      <c r="F921" s="5"/>
      <c r="G921" s="5"/>
      <c r="H921" s="5"/>
      <c r="I921" s="5"/>
      <c r="J921" s="5"/>
    </row>
    <row r="922" spans="1:10" x14ac:dyDescent="0.2">
      <c r="A922" s="1"/>
      <c r="B922" s="5"/>
      <c r="C922" s="5"/>
      <c r="D922" s="5"/>
      <c r="E922" s="5"/>
      <c r="F922" s="5"/>
      <c r="G922" s="5"/>
      <c r="H922" s="5"/>
      <c r="I922" s="5"/>
      <c r="J922" s="5"/>
    </row>
    <row r="923" spans="1:10" x14ac:dyDescent="0.2">
      <c r="A923" s="1"/>
      <c r="B923" s="5"/>
      <c r="C923" s="5"/>
      <c r="D923" s="5"/>
      <c r="E923" s="5"/>
      <c r="F923" s="5"/>
      <c r="G923" s="5"/>
      <c r="H923" s="5"/>
      <c r="I923" s="5"/>
      <c r="J923" s="5"/>
    </row>
    <row r="924" spans="1:10" x14ac:dyDescent="0.2">
      <c r="A924" s="1"/>
      <c r="B924" s="5"/>
      <c r="C924" s="5"/>
      <c r="D924" s="5"/>
      <c r="E924" s="5"/>
      <c r="F924" s="5"/>
      <c r="G924" s="5"/>
      <c r="H924" s="5"/>
      <c r="I924" s="5"/>
      <c r="J924" s="5"/>
    </row>
    <row r="925" spans="1:10" x14ac:dyDescent="0.2">
      <c r="A925" s="1"/>
      <c r="B925" s="5"/>
      <c r="C925" s="5"/>
      <c r="D925" s="5"/>
      <c r="E925" s="5"/>
      <c r="F925" s="5"/>
      <c r="G925" s="5"/>
      <c r="H925" s="5"/>
      <c r="I925" s="5"/>
      <c r="J925" s="5"/>
    </row>
    <row r="926" spans="1:10" x14ac:dyDescent="0.2">
      <c r="A926" s="1"/>
      <c r="B926" s="5"/>
      <c r="C926" s="5"/>
      <c r="D926" s="5"/>
      <c r="E926" s="5"/>
      <c r="F926" s="5"/>
      <c r="G926" s="5"/>
      <c r="H926" s="5"/>
      <c r="I926" s="5"/>
      <c r="J926" s="5"/>
    </row>
    <row r="927" spans="1:10" x14ac:dyDescent="0.2">
      <c r="A927" s="1"/>
      <c r="B927" s="5"/>
      <c r="C927" s="5"/>
      <c r="D927" s="5"/>
      <c r="E927" s="5"/>
      <c r="F927" s="5"/>
      <c r="G927" s="5"/>
      <c r="H927" s="5"/>
      <c r="I927" s="5"/>
      <c r="J927" s="5"/>
    </row>
    <row r="928" spans="1:10" x14ac:dyDescent="0.2">
      <c r="A928" s="1"/>
      <c r="B928" s="5"/>
      <c r="C928" s="5"/>
      <c r="D928" s="5"/>
      <c r="E928" s="5"/>
      <c r="F928" s="5"/>
      <c r="G928" s="5"/>
      <c r="H928" s="5"/>
      <c r="I928" s="5"/>
      <c r="J928" s="5"/>
    </row>
    <row r="929" spans="1:10" x14ac:dyDescent="0.2">
      <c r="A929" s="1"/>
      <c r="B929" s="5"/>
      <c r="C929" s="5"/>
      <c r="D929" s="5"/>
      <c r="E929" s="5"/>
      <c r="F929" s="5"/>
      <c r="G929" s="5"/>
      <c r="H929" s="5"/>
      <c r="I929" s="5"/>
      <c r="J929" s="5"/>
    </row>
    <row r="930" spans="1:10" x14ac:dyDescent="0.2">
      <c r="A930" s="1"/>
      <c r="B930" s="5"/>
      <c r="C930" s="5"/>
      <c r="D930" s="5"/>
      <c r="E930" s="5"/>
      <c r="F930" s="5"/>
      <c r="G930" s="5"/>
      <c r="H930" s="5"/>
      <c r="I930" s="5"/>
      <c r="J930" s="5"/>
    </row>
    <row r="931" spans="1:10" x14ac:dyDescent="0.2">
      <c r="A931" s="1"/>
      <c r="B931" s="5"/>
      <c r="C931" s="5"/>
      <c r="D931" s="5"/>
      <c r="E931" s="5"/>
      <c r="F931" s="5"/>
      <c r="G931" s="5"/>
      <c r="H931" s="5"/>
      <c r="I931" s="5"/>
      <c r="J931" s="5"/>
    </row>
    <row r="932" spans="1:10" x14ac:dyDescent="0.2">
      <c r="A932" s="1"/>
      <c r="B932" s="5"/>
      <c r="C932" s="5"/>
      <c r="D932" s="5"/>
      <c r="E932" s="5"/>
      <c r="F932" s="5"/>
      <c r="G932" s="5"/>
      <c r="H932" s="5"/>
      <c r="I932" s="5"/>
      <c r="J932" s="5"/>
    </row>
    <row r="933" spans="1:10" x14ac:dyDescent="0.2">
      <c r="A933" s="1"/>
      <c r="B933" s="5"/>
      <c r="C933" s="5"/>
      <c r="D933" s="5"/>
      <c r="E933" s="5"/>
      <c r="F933" s="5"/>
      <c r="G933" s="5"/>
      <c r="H933" s="5"/>
      <c r="I933" s="5"/>
      <c r="J933" s="5"/>
    </row>
    <row r="934" spans="1:10" x14ac:dyDescent="0.2">
      <c r="A934" s="1"/>
      <c r="B934" s="5"/>
      <c r="C934" s="5"/>
      <c r="D934" s="5"/>
      <c r="E934" s="5"/>
      <c r="F934" s="5"/>
      <c r="G934" s="5"/>
      <c r="H934" s="5"/>
      <c r="I934" s="5"/>
      <c r="J934" s="5"/>
    </row>
    <row r="935" spans="1:10" x14ac:dyDescent="0.2">
      <c r="A935" s="1"/>
      <c r="B935" s="5"/>
      <c r="C935" s="5"/>
      <c r="D935" s="5"/>
      <c r="E935" s="5"/>
      <c r="F935" s="5"/>
      <c r="G935" s="5"/>
      <c r="H935" s="5"/>
      <c r="I935" s="5"/>
      <c r="J935" s="5"/>
    </row>
    <row r="936" spans="1:10" x14ac:dyDescent="0.2">
      <c r="A936" s="1"/>
      <c r="B936" s="5"/>
      <c r="C936" s="5"/>
      <c r="D936" s="5"/>
      <c r="E936" s="5"/>
      <c r="F936" s="5"/>
      <c r="G936" s="5"/>
      <c r="H936" s="5"/>
      <c r="I936" s="5"/>
      <c r="J936" s="5"/>
    </row>
    <row r="937" spans="1:10" x14ac:dyDescent="0.2">
      <c r="A937" s="1"/>
      <c r="B937" s="5"/>
      <c r="C937" s="5"/>
      <c r="D937" s="5"/>
      <c r="E937" s="5"/>
      <c r="F937" s="5"/>
      <c r="G937" s="5"/>
      <c r="H937" s="5"/>
      <c r="I937" s="5"/>
      <c r="J937" s="5"/>
    </row>
    <row r="938" spans="1:10" x14ac:dyDescent="0.2">
      <c r="A938" s="1"/>
      <c r="B938" s="5"/>
      <c r="C938" s="5"/>
      <c r="D938" s="5"/>
      <c r="E938" s="5"/>
      <c r="F938" s="5"/>
      <c r="G938" s="5"/>
      <c r="H938" s="5"/>
      <c r="I938" s="5"/>
      <c r="J938" s="5"/>
    </row>
    <row r="939" spans="1:10" x14ac:dyDescent="0.2">
      <c r="A939" s="1"/>
      <c r="B939" s="5"/>
      <c r="C939" s="5"/>
      <c r="D939" s="5"/>
      <c r="E939" s="5"/>
      <c r="F939" s="5"/>
      <c r="G939" s="5"/>
      <c r="H939" s="5"/>
      <c r="I939" s="5"/>
      <c r="J939" s="5"/>
    </row>
    <row r="940" spans="1:10" x14ac:dyDescent="0.2">
      <c r="A940" s="1"/>
      <c r="B940" s="5"/>
      <c r="C940" s="5"/>
      <c r="D940" s="5"/>
      <c r="E940" s="5"/>
      <c r="F940" s="5"/>
      <c r="G940" s="5"/>
      <c r="H940" s="5"/>
      <c r="I940" s="5"/>
      <c r="J940" s="5"/>
    </row>
    <row r="941" spans="1:10" x14ac:dyDescent="0.2">
      <c r="A941" s="1"/>
      <c r="B941" s="5"/>
      <c r="C941" s="5"/>
      <c r="D941" s="5"/>
      <c r="E941" s="5"/>
      <c r="F941" s="5"/>
      <c r="G941" s="5"/>
      <c r="H941" s="5"/>
      <c r="I941" s="5"/>
      <c r="J941" s="5"/>
    </row>
    <row r="942" spans="1:10" x14ac:dyDescent="0.2">
      <c r="A942" s="1"/>
      <c r="B942" s="5"/>
      <c r="C942" s="5"/>
      <c r="D942" s="5"/>
      <c r="E942" s="5"/>
      <c r="F942" s="5"/>
      <c r="G942" s="5"/>
      <c r="H942" s="5"/>
      <c r="I942" s="5"/>
      <c r="J942" s="5"/>
    </row>
    <row r="943" spans="1:10" x14ac:dyDescent="0.2">
      <c r="A943" s="1"/>
      <c r="B943" s="5"/>
      <c r="C943" s="5"/>
      <c r="D943" s="5"/>
      <c r="E943" s="5"/>
      <c r="F943" s="5"/>
      <c r="G943" s="5"/>
      <c r="H943" s="5"/>
      <c r="I943" s="5"/>
      <c r="J943" s="5"/>
    </row>
    <row r="944" spans="1:10" x14ac:dyDescent="0.2">
      <c r="A944" s="1"/>
      <c r="B944" s="5"/>
      <c r="C944" s="5"/>
      <c r="D944" s="5"/>
      <c r="E944" s="5"/>
      <c r="F944" s="5"/>
      <c r="G944" s="5"/>
      <c r="H944" s="5"/>
      <c r="I944" s="5"/>
      <c r="J944" s="5"/>
    </row>
    <row r="945" spans="1:10" x14ac:dyDescent="0.2">
      <c r="A945" s="1"/>
      <c r="B945" s="5"/>
      <c r="C945" s="5"/>
      <c r="D945" s="5"/>
      <c r="E945" s="5"/>
      <c r="F945" s="5"/>
      <c r="G945" s="5"/>
      <c r="H945" s="5"/>
      <c r="I945" s="5"/>
      <c r="J945" s="5"/>
    </row>
    <row r="946" spans="1:10" x14ac:dyDescent="0.2">
      <c r="A946" s="1"/>
      <c r="B946" s="5"/>
      <c r="C946" s="5"/>
      <c r="D946" s="5"/>
      <c r="E946" s="5"/>
      <c r="F946" s="5"/>
      <c r="G946" s="5"/>
      <c r="H946" s="5"/>
      <c r="I946" s="5"/>
      <c r="J946" s="5"/>
    </row>
    <row r="947" spans="1:10" x14ac:dyDescent="0.2">
      <c r="A947" s="1"/>
      <c r="B947" s="5"/>
      <c r="C947" s="5"/>
      <c r="D947" s="5"/>
      <c r="E947" s="5"/>
      <c r="F947" s="5"/>
      <c r="G947" s="5"/>
      <c r="H947" s="5"/>
      <c r="I947" s="5"/>
      <c r="J947" s="5"/>
    </row>
    <row r="948" spans="1:10" x14ac:dyDescent="0.2">
      <c r="A948" s="1"/>
      <c r="B948" s="5"/>
      <c r="C948" s="5"/>
      <c r="D948" s="5"/>
      <c r="E948" s="5"/>
      <c r="F948" s="5"/>
      <c r="G948" s="5"/>
      <c r="H948" s="5"/>
      <c r="I948" s="5"/>
      <c r="J948" s="5"/>
    </row>
    <row r="949" spans="1:10" x14ac:dyDescent="0.2">
      <c r="A949" s="1"/>
      <c r="B949" s="5"/>
      <c r="C949" s="5"/>
      <c r="D949" s="5"/>
      <c r="E949" s="5"/>
      <c r="F949" s="5"/>
      <c r="G949" s="5"/>
      <c r="H949" s="5"/>
      <c r="I949" s="5"/>
      <c r="J949" s="5"/>
    </row>
    <row r="950" spans="1:10" x14ac:dyDescent="0.2">
      <c r="A950" s="1"/>
      <c r="B950" s="5"/>
      <c r="C950" s="5"/>
      <c r="D950" s="5"/>
      <c r="E950" s="5"/>
      <c r="F950" s="5"/>
      <c r="G950" s="5"/>
      <c r="H950" s="5"/>
      <c r="I950" s="5"/>
      <c r="J950" s="5"/>
    </row>
    <row r="951" spans="1:10" x14ac:dyDescent="0.2">
      <c r="A951" s="1"/>
      <c r="B951" s="5"/>
      <c r="C951" s="5"/>
      <c r="D951" s="5"/>
      <c r="E951" s="5"/>
      <c r="F951" s="5"/>
      <c r="G951" s="5"/>
      <c r="H951" s="5"/>
      <c r="I951" s="5"/>
      <c r="J951" s="5"/>
    </row>
    <row r="952" spans="1:10" x14ac:dyDescent="0.2">
      <c r="A952" s="1"/>
      <c r="B952" s="5"/>
      <c r="C952" s="5"/>
      <c r="D952" s="5"/>
      <c r="E952" s="5"/>
      <c r="F952" s="5"/>
      <c r="G952" s="5"/>
      <c r="H952" s="5"/>
      <c r="I952" s="5"/>
      <c r="J952" s="5"/>
    </row>
    <row r="953" spans="1:10" x14ac:dyDescent="0.2">
      <c r="A953" s="1"/>
      <c r="B953" s="5"/>
      <c r="C953" s="5"/>
      <c r="D953" s="5"/>
      <c r="E953" s="5"/>
      <c r="F953" s="5"/>
      <c r="G953" s="5"/>
      <c r="H953" s="5"/>
      <c r="I953" s="5"/>
      <c r="J953" s="5"/>
    </row>
    <row r="954" spans="1:10" x14ac:dyDescent="0.2">
      <c r="A954" s="1"/>
      <c r="B954" s="5"/>
      <c r="C954" s="5"/>
      <c r="D954" s="5"/>
      <c r="E954" s="5"/>
      <c r="F954" s="5"/>
      <c r="G954" s="5"/>
      <c r="H954" s="5"/>
      <c r="I954" s="5"/>
      <c r="J954" s="5"/>
    </row>
    <row r="955" spans="1:10" x14ac:dyDescent="0.2">
      <c r="A955" s="1"/>
      <c r="B955" s="5"/>
      <c r="C955" s="5"/>
      <c r="D955" s="5"/>
      <c r="E955" s="5"/>
      <c r="F955" s="5"/>
      <c r="G955" s="5"/>
      <c r="H955" s="5"/>
      <c r="I955" s="5"/>
      <c r="J955" s="5"/>
    </row>
    <row r="956" spans="1:10" x14ac:dyDescent="0.2">
      <c r="A956" s="1"/>
      <c r="B956" s="5"/>
      <c r="C956" s="5"/>
      <c r="D956" s="5"/>
      <c r="E956" s="5"/>
      <c r="F956" s="5"/>
      <c r="G956" s="5"/>
      <c r="H956" s="5"/>
      <c r="I956" s="5"/>
      <c r="J956" s="5"/>
    </row>
    <row r="957" spans="1:10" x14ac:dyDescent="0.2">
      <c r="A957" s="1"/>
      <c r="B957" s="5"/>
      <c r="C957" s="5"/>
      <c r="D957" s="5"/>
      <c r="E957" s="5"/>
      <c r="F957" s="5"/>
      <c r="G957" s="5"/>
      <c r="H957" s="5"/>
      <c r="I957" s="5"/>
      <c r="J957" s="5"/>
    </row>
    <row r="958" spans="1:10" x14ac:dyDescent="0.2">
      <c r="A958" s="1"/>
      <c r="B958" s="5"/>
      <c r="C958" s="5"/>
      <c r="D958" s="5"/>
      <c r="E958" s="5"/>
      <c r="F958" s="5"/>
      <c r="G958" s="5"/>
      <c r="H958" s="5"/>
      <c r="I958" s="5"/>
      <c r="J958" s="5"/>
    </row>
    <row r="959" spans="1:10" x14ac:dyDescent="0.2">
      <c r="A959" s="1"/>
      <c r="B959" s="5"/>
      <c r="C959" s="5"/>
      <c r="D959" s="5"/>
      <c r="E959" s="5"/>
      <c r="F959" s="5"/>
      <c r="G959" s="5"/>
      <c r="H959" s="5"/>
      <c r="I959" s="5"/>
      <c r="J959" s="5"/>
    </row>
    <row r="960" spans="1:10" x14ac:dyDescent="0.2">
      <c r="A960" s="1"/>
      <c r="B960" s="5"/>
      <c r="C960" s="5"/>
      <c r="D960" s="5"/>
      <c r="E960" s="5"/>
      <c r="F960" s="5"/>
      <c r="G960" s="5"/>
      <c r="H960" s="5"/>
      <c r="I960" s="5"/>
      <c r="J960" s="5"/>
    </row>
    <row r="961" spans="1:10" x14ac:dyDescent="0.2">
      <c r="A961" s="1"/>
      <c r="B961" s="5"/>
      <c r="C961" s="5"/>
      <c r="D961" s="5"/>
      <c r="E961" s="5"/>
      <c r="F961" s="5"/>
      <c r="G961" s="5"/>
      <c r="H961" s="5"/>
      <c r="I961" s="5"/>
      <c r="J961" s="5"/>
    </row>
    <row r="962" spans="1:10" x14ac:dyDescent="0.2">
      <c r="A962" s="1"/>
      <c r="B962" s="5"/>
      <c r="C962" s="5"/>
      <c r="D962" s="5"/>
      <c r="E962" s="5"/>
      <c r="F962" s="5"/>
      <c r="G962" s="5"/>
      <c r="H962" s="5"/>
      <c r="I962" s="5"/>
      <c r="J962" s="5"/>
    </row>
    <row r="963" spans="1:10" x14ac:dyDescent="0.2">
      <c r="A963" s="1"/>
      <c r="B963" s="5"/>
      <c r="C963" s="5"/>
      <c r="D963" s="5"/>
      <c r="E963" s="5"/>
      <c r="F963" s="5"/>
      <c r="G963" s="5"/>
      <c r="H963" s="5"/>
      <c r="I963" s="5"/>
      <c r="J963" s="5"/>
    </row>
    <row r="964" spans="1:10" x14ac:dyDescent="0.2">
      <c r="A964" s="1"/>
      <c r="B964" s="5"/>
      <c r="C964" s="5"/>
      <c r="D964" s="5"/>
      <c r="E964" s="5"/>
      <c r="F964" s="5"/>
      <c r="G964" s="5"/>
      <c r="H964" s="5"/>
      <c r="I964" s="5"/>
      <c r="J964" s="5"/>
    </row>
    <row r="965" spans="1:10" x14ac:dyDescent="0.2">
      <c r="A965" s="1"/>
      <c r="B965" s="5"/>
      <c r="C965" s="5"/>
      <c r="D965" s="5"/>
      <c r="E965" s="5"/>
      <c r="F965" s="5"/>
      <c r="G965" s="5"/>
      <c r="H965" s="5"/>
      <c r="I965" s="5"/>
      <c r="J965" s="5"/>
    </row>
    <row r="966" spans="1:10" x14ac:dyDescent="0.2">
      <c r="A966" s="1"/>
      <c r="B966" s="5"/>
      <c r="C966" s="5"/>
      <c r="D966" s="5"/>
      <c r="E966" s="5"/>
      <c r="F966" s="5"/>
      <c r="G966" s="5"/>
      <c r="H966" s="5"/>
      <c r="I966" s="5"/>
      <c r="J966" s="5"/>
    </row>
    <row r="967" spans="1:10" x14ac:dyDescent="0.2">
      <c r="A967" s="1"/>
      <c r="B967" s="5"/>
      <c r="C967" s="5"/>
      <c r="D967" s="5"/>
      <c r="E967" s="5"/>
      <c r="F967" s="5"/>
      <c r="G967" s="5"/>
      <c r="H967" s="5"/>
      <c r="I967" s="5"/>
      <c r="J967" s="5"/>
    </row>
    <row r="968" spans="1:10" x14ac:dyDescent="0.2">
      <c r="A968" s="1"/>
      <c r="B968" s="5"/>
      <c r="C968" s="5"/>
      <c r="D968" s="5"/>
      <c r="E968" s="5"/>
      <c r="F968" s="5"/>
      <c r="G968" s="5"/>
      <c r="H968" s="5"/>
      <c r="I968" s="5"/>
      <c r="J968" s="5"/>
    </row>
    <row r="969" spans="1:10" x14ac:dyDescent="0.2">
      <c r="A969" s="1"/>
      <c r="B969" s="5"/>
      <c r="C969" s="5"/>
      <c r="D969" s="5"/>
      <c r="E969" s="5"/>
      <c r="F969" s="5"/>
      <c r="G969" s="5"/>
      <c r="H969" s="5"/>
      <c r="I969" s="5"/>
      <c r="J969" s="5"/>
    </row>
    <row r="970" spans="1:10" x14ac:dyDescent="0.2">
      <c r="A970" s="1"/>
      <c r="B970" s="5"/>
      <c r="C970" s="5"/>
      <c r="D970" s="5"/>
      <c r="E970" s="5"/>
      <c r="F970" s="5"/>
      <c r="G970" s="5"/>
      <c r="H970" s="5"/>
      <c r="I970" s="5"/>
      <c r="J970" s="5"/>
    </row>
    <row r="971" spans="1:10" x14ac:dyDescent="0.2">
      <c r="A971" s="1"/>
      <c r="B971" s="5"/>
      <c r="C971" s="5"/>
      <c r="D971" s="5"/>
      <c r="E971" s="5"/>
      <c r="F971" s="5"/>
      <c r="G971" s="5"/>
      <c r="H971" s="5"/>
      <c r="I971" s="5"/>
      <c r="J971" s="5"/>
    </row>
    <row r="972" spans="1:10" x14ac:dyDescent="0.2">
      <c r="A972" s="1"/>
      <c r="B972" s="5"/>
      <c r="C972" s="5"/>
      <c r="D972" s="5"/>
      <c r="E972" s="5"/>
      <c r="F972" s="5"/>
      <c r="G972" s="5"/>
      <c r="H972" s="5"/>
      <c r="I972" s="5"/>
      <c r="J972" s="5"/>
    </row>
    <row r="973" spans="1:10" x14ac:dyDescent="0.2">
      <c r="A973" s="1"/>
      <c r="B973" s="5"/>
      <c r="C973" s="5"/>
      <c r="D973" s="5"/>
      <c r="E973" s="5"/>
      <c r="F973" s="5"/>
      <c r="G973" s="5"/>
      <c r="H973" s="5"/>
      <c r="I973" s="5"/>
      <c r="J973" s="5"/>
    </row>
    <row r="974" spans="1:10" x14ac:dyDescent="0.2">
      <c r="A974" s="1"/>
      <c r="B974" s="5"/>
      <c r="C974" s="5"/>
      <c r="D974" s="5"/>
      <c r="E974" s="5"/>
      <c r="F974" s="5"/>
      <c r="G974" s="5"/>
      <c r="H974" s="5"/>
      <c r="I974" s="5"/>
      <c r="J974" s="5"/>
    </row>
    <row r="975" spans="1:10" x14ac:dyDescent="0.2">
      <c r="A975" s="1"/>
      <c r="B975" s="5"/>
      <c r="C975" s="5"/>
      <c r="D975" s="5"/>
      <c r="E975" s="5"/>
      <c r="F975" s="5"/>
      <c r="G975" s="5"/>
      <c r="H975" s="5"/>
      <c r="I975" s="5"/>
      <c r="J975" s="5"/>
    </row>
    <row r="976" spans="1:10" x14ac:dyDescent="0.2">
      <c r="A976" s="1"/>
      <c r="B976" s="5"/>
      <c r="C976" s="5"/>
      <c r="D976" s="5"/>
      <c r="E976" s="5"/>
      <c r="F976" s="5"/>
      <c r="G976" s="5"/>
      <c r="H976" s="5"/>
      <c r="I976" s="5"/>
      <c r="J976" s="5"/>
    </row>
    <row r="977" spans="1:10" x14ac:dyDescent="0.2">
      <c r="A977" s="1"/>
      <c r="B977" s="5"/>
      <c r="C977" s="5"/>
      <c r="D977" s="5"/>
      <c r="E977" s="5"/>
      <c r="F977" s="5"/>
      <c r="G977" s="5"/>
      <c r="H977" s="5"/>
      <c r="I977" s="5"/>
      <c r="J977" s="5"/>
    </row>
    <row r="978" spans="1:10" x14ac:dyDescent="0.2">
      <c r="A978" s="1"/>
      <c r="B978" s="5"/>
      <c r="C978" s="5"/>
      <c r="D978" s="5"/>
      <c r="E978" s="5"/>
      <c r="F978" s="5"/>
      <c r="G978" s="5"/>
      <c r="H978" s="5"/>
      <c r="I978" s="5"/>
      <c r="J978" s="5"/>
    </row>
    <row r="979" spans="1:10" x14ac:dyDescent="0.2">
      <c r="A979" s="1"/>
      <c r="B979" s="5"/>
      <c r="C979" s="5"/>
      <c r="D979" s="5"/>
      <c r="E979" s="5"/>
      <c r="F979" s="5"/>
      <c r="G979" s="5"/>
      <c r="H979" s="5"/>
      <c r="I979" s="5"/>
      <c r="J979" s="5"/>
    </row>
    <row r="980" spans="1:10" x14ac:dyDescent="0.2">
      <c r="A980" s="1"/>
      <c r="B980" s="5"/>
      <c r="C980" s="5"/>
      <c r="D980" s="5"/>
      <c r="E980" s="5"/>
      <c r="F980" s="5"/>
      <c r="G980" s="5"/>
      <c r="H980" s="5"/>
      <c r="I980" s="5"/>
      <c r="J980" s="5"/>
    </row>
    <row r="981" spans="1:10" x14ac:dyDescent="0.2">
      <c r="A981" s="1"/>
      <c r="B981" s="5"/>
      <c r="C981" s="5"/>
      <c r="D981" s="5"/>
      <c r="E981" s="5"/>
      <c r="F981" s="5"/>
      <c r="G981" s="5"/>
      <c r="H981" s="5"/>
      <c r="I981" s="5"/>
      <c r="J981" s="5"/>
    </row>
    <row r="982" spans="1:10" x14ac:dyDescent="0.2">
      <c r="A982" s="1"/>
      <c r="B982" s="5"/>
      <c r="C982" s="5"/>
      <c r="D982" s="5"/>
      <c r="E982" s="5"/>
      <c r="F982" s="5"/>
      <c r="G982" s="5"/>
      <c r="H982" s="5"/>
      <c r="I982" s="5"/>
      <c r="J982" s="5"/>
    </row>
    <row r="983" spans="1:10" x14ac:dyDescent="0.2">
      <c r="A983" s="1"/>
      <c r="B983" s="5"/>
      <c r="C983" s="5"/>
      <c r="D983" s="5"/>
      <c r="E983" s="5"/>
      <c r="F983" s="5"/>
      <c r="G983" s="5"/>
      <c r="H983" s="5"/>
      <c r="I983" s="5"/>
      <c r="J983" s="5"/>
    </row>
    <row r="984" spans="1:10" x14ac:dyDescent="0.2">
      <c r="A984" s="1"/>
      <c r="B984" s="5"/>
      <c r="C984" s="5"/>
      <c r="D984" s="5"/>
      <c r="E984" s="5"/>
      <c r="F984" s="5"/>
      <c r="G984" s="5"/>
      <c r="H984" s="5"/>
      <c r="I984" s="5"/>
      <c r="J984" s="5"/>
    </row>
    <row r="985" spans="1:10" x14ac:dyDescent="0.2">
      <c r="A985" s="1"/>
      <c r="B985" s="5"/>
      <c r="C985" s="5"/>
      <c r="D985" s="5"/>
      <c r="E985" s="5"/>
      <c r="F985" s="5"/>
      <c r="G985" s="5"/>
      <c r="H985" s="5"/>
      <c r="I985" s="5"/>
      <c r="J985" s="5"/>
    </row>
    <row r="986" spans="1:10" x14ac:dyDescent="0.2">
      <c r="A986" s="1"/>
      <c r="B986" s="5"/>
      <c r="C986" s="5"/>
      <c r="D986" s="5"/>
      <c r="E986" s="5"/>
      <c r="F986" s="5"/>
      <c r="G986" s="5"/>
      <c r="H986" s="5"/>
      <c r="I986" s="5"/>
      <c r="J986" s="5"/>
    </row>
    <row r="987" spans="1:10" x14ac:dyDescent="0.2">
      <c r="A987" s="1"/>
      <c r="B987" s="5"/>
      <c r="C987" s="5"/>
      <c r="D987" s="5"/>
      <c r="E987" s="5"/>
      <c r="F987" s="5"/>
      <c r="G987" s="5"/>
      <c r="H987" s="5"/>
      <c r="I987" s="5"/>
      <c r="J987" s="5"/>
    </row>
    <row r="988" spans="1:10" x14ac:dyDescent="0.2">
      <c r="A988" s="1"/>
      <c r="B988" s="5"/>
      <c r="C988" s="5"/>
      <c r="D988" s="5"/>
      <c r="E988" s="5"/>
      <c r="F988" s="5"/>
      <c r="G988" s="5"/>
      <c r="H988" s="5"/>
      <c r="I988" s="5"/>
      <c r="J988" s="5"/>
    </row>
    <row r="989" spans="1:10" x14ac:dyDescent="0.2">
      <c r="A989" s="1"/>
      <c r="B989" s="5"/>
      <c r="C989" s="5"/>
      <c r="D989" s="5"/>
      <c r="E989" s="5"/>
      <c r="F989" s="5"/>
      <c r="G989" s="5"/>
      <c r="H989" s="5"/>
      <c r="I989" s="5"/>
      <c r="J989" s="5"/>
    </row>
    <row r="990" spans="1:10" x14ac:dyDescent="0.2">
      <c r="A990" s="1"/>
      <c r="B990" s="5"/>
      <c r="C990" s="5"/>
      <c r="D990" s="5"/>
      <c r="E990" s="5"/>
      <c r="F990" s="5"/>
      <c r="G990" s="5"/>
      <c r="H990" s="5"/>
      <c r="I990" s="5"/>
      <c r="J990" s="5"/>
    </row>
    <row r="991" spans="1:10" x14ac:dyDescent="0.2">
      <c r="A991" s="1"/>
      <c r="B991" s="5"/>
      <c r="C991" s="5"/>
      <c r="D991" s="5"/>
      <c r="E991" s="5"/>
      <c r="F991" s="5"/>
      <c r="G991" s="5"/>
      <c r="H991" s="5"/>
      <c r="I991" s="5"/>
      <c r="J991" s="5"/>
    </row>
    <row r="992" spans="1:10" x14ac:dyDescent="0.2">
      <c r="A992" s="1"/>
      <c r="B992" s="5"/>
      <c r="C992" s="5"/>
      <c r="D992" s="5"/>
      <c r="E992" s="5"/>
      <c r="F992" s="5"/>
      <c r="G992" s="5"/>
      <c r="H992" s="5"/>
      <c r="I992" s="5"/>
      <c r="J992" s="5"/>
    </row>
    <row r="993" spans="1:10" x14ac:dyDescent="0.2">
      <c r="A993" s="1"/>
      <c r="B993" s="5"/>
      <c r="C993" s="5"/>
      <c r="D993" s="5"/>
      <c r="E993" s="5"/>
      <c r="F993" s="5"/>
      <c r="G993" s="5"/>
      <c r="H993" s="5"/>
      <c r="I993" s="5"/>
      <c r="J993" s="5"/>
    </row>
    <row r="994" spans="1:10" x14ac:dyDescent="0.2">
      <c r="A994" s="1"/>
      <c r="B994" s="5"/>
      <c r="C994" s="5"/>
      <c r="D994" s="5"/>
      <c r="E994" s="5"/>
      <c r="F994" s="5"/>
      <c r="G994" s="5"/>
      <c r="H994" s="5"/>
      <c r="I994" s="5"/>
      <c r="J994" s="5"/>
    </row>
    <row r="995" spans="1:10" x14ac:dyDescent="0.2">
      <c r="A995" s="1"/>
      <c r="B995" s="5"/>
      <c r="C995" s="5"/>
      <c r="D995" s="5"/>
      <c r="E995" s="5"/>
      <c r="F995" s="5"/>
      <c r="G995" s="5"/>
      <c r="H995" s="5"/>
      <c r="I995" s="5"/>
      <c r="J995" s="5"/>
    </row>
    <row r="996" spans="1:10" x14ac:dyDescent="0.2">
      <c r="A996" s="1"/>
      <c r="B996" s="5"/>
      <c r="C996" s="5"/>
      <c r="D996" s="5"/>
      <c r="E996" s="5"/>
      <c r="F996" s="5"/>
      <c r="G996" s="5"/>
      <c r="H996" s="5"/>
      <c r="I996" s="5"/>
      <c r="J996" s="5"/>
    </row>
    <row r="997" spans="1:10" x14ac:dyDescent="0.2">
      <c r="A997" s="1"/>
      <c r="B997" s="5"/>
      <c r="C997" s="5"/>
      <c r="D997" s="5"/>
      <c r="E997" s="5"/>
      <c r="F997" s="5"/>
      <c r="G997" s="5"/>
      <c r="H997" s="5"/>
      <c r="I997" s="5"/>
      <c r="J997" s="5"/>
    </row>
    <row r="998" spans="1:10" x14ac:dyDescent="0.2">
      <c r="A998" s="1"/>
      <c r="B998" s="5"/>
      <c r="C998" s="5"/>
      <c r="D998" s="5"/>
      <c r="E998" s="5"/>
      <c r="F998" s="5"/>
      <c r="G998" s="5"/>
      <c r="H998" s="5"/>
      <c r="I998" s="5"/>
      <c r="J998" s="5"/>
    </row>
    <row r="999" spans="1:10" x14ac:dyDescent="0.2">
      <c r="A999" s="1"/>
      <c r="B999" s="5"/>
      <c r="C999" s="5"/>
      <c r="D999" s="5"/>
      <c r="E999" s="5"/>
      <c r="F999" s="5"/>
      <c r="G999" s="5"/>
      <c r="H999" s="5"/>
      <c r="I999" s="5"/>
      <c r="J999" s="5"/>
    </row>
    <row r="1000" spans="1:10" x14ac:dyDescent="0.2">
      <c r="A1000" s="1"/>
      <c r="B1000" s="5"/>
      <c r="C1000" s="5"/>
      <c r="D1000" s="5"/>
      <c r="E1000" s="5"/>
      <c r="F1000" s="5"/>
      <c r="G1000" s="5"/>
      <c r="H1000" s="5"/>
      <c r="I1000" s="5"/>
      <c r="J1000" s="5"/>
    </row>
    <row r="1001" spans="1:10" x14ac:dyDescent="0.2">
      <c r="A1001" s="1"/>
      <c r="B1001" s="5"/>
      <c r="C1001" s="5"/>
      <c r="D1001" s="5"/>
      <c r="E1001" s="5"/>
      <c r="F1001" s="5"/>
      <c r="G1001" s="5"/>
      <c r="H1001" s="5"/>
      <c r="I1001" s="5"/>
      <c r="J1001" s="5"/>
    </row>
    <row r="1002" spans="1:10" x14ac:dyDescent="0.2">
      <c r="A1002" s="1"/>
      <c r="B1002" s="5"/>
      <c r="C1002" s="5"/>
      <c r="D1002" s="5"/>
      <c r="E1002" s="5"/>
      <c r="F1002" s="5"/>
      <c r="G1002" s="5"/>
      <c r="H1002" s="5"/>
      <c r="I1002" s="5"/>
      <c r="J1002" s="5"/>
    </row>
    <row r="1003" spans="1:10" x14ac:dyDescent="0.2">
      <c r="A1003" s="1"/>
      <c r="B1003" s="5"/>
      <c r="C1003" s="5"/>
      <c r="D1003" s="5"/>
      <c r="E1003" s="5"/>
      <c r="F1003" s="5"/>
      <c r="G1003" s="5"/>
      <c r="H1003" s="5"/>
      <c r="I1003" s="5"/>
      <c r="J1003" s="5"/>
    </row>
    <row r="1004" spans="1:10" x14ac:dyDescent="0.2">
      <c r="A1004" s="1"/>
      <c r="B1004" s="5"/>
      <c r="C1004" s="5"/>
      <c r="D1004" s="5"/>
      <c r="E1004" s="5"/>
      <c r="F1004" s="5"/>
      <c r="G1004" s="5"/>
      <c r="H1004" s="5"/>
      <c r="I1004" s="5"/>
      <c r="J1004" s="5"/>
    </row>
    <row r="1005" spans="1:10" x14ac:dyDescent="0.2">
      <c r="A1005" s="1"/>
      <c r="B1005" s="5"/>
      <c r="C1005" s="5"/>
      <c r="D1005" s="5"/>
      <c r="E1005" s="5"/>
      <c r="F1005" s="5"/>
      <c r="G1005" s="5"/>
      <c r="H1005" s="5"/>
      <c r="I1005" s="5"/>
      <c r="J1005" s="5"/>
    </row>
    <row r="1006" spans="1:10" x14ac:dyDescent="0.2">
      <c r="A1006" s="1"/>
      <c r="B1006" s="5"/>
      <c r="C1006" s="5"/>
      <c r="D1006" s="5"/>
      <c r="E1006" s="5"/>
      <c r="F1006" s="5"/>
      <c r="G1006" s="5"/>
      <c r="H1006" s="5"/>
      <c r="I1006" s="5"/>
      <c r="J1006" s="5"/>
    </row>
    <row r="1007" spans="1:10" x14ac:dyDescent="0.2">
      <c r="A1007" s="1"/>
      <c r="B1007" s="5"/>
      <c r="C1007" s="5"/>
      <c r="D1007" s="5"/>
      <c r="E1007" s="5"/>
      <c r="F1007" s="5"/>
      <c r="G1007" s="5"/>
      <c r="H1007" s="5"/>
      <c r="I1007" s="5"/>
      <c r="J1007" s="5"/>
    </row>
    <row r="1008" spans="1:10" x14ac:dyDescent="0.2">
      <c r="A1008" s="1"/>
      <c r="B1008" s="5"/>
      <c r="C1008" s="5"/>
      <c r="D1008" s="5"/>
      <c r="E1008" s="5"/>
      <c r="F1008" s="5"/>
      <c r="G1008" s="5"/>
      <c r="H1008" s="5"/>
      <c r="I1008" s="5"/>
      <c r="J1008" s="5"/>
    </row>
    <row r="1009" spans="1:10" x14ac:dyDescent="0.2">
      <c r="A1009" s="1"/>
      <c r="B1009" s="5"/>
      <c r="C1009" s="5"/>
      <c r="D1009" s="5"/>
      <c r="E1009" s="5"/>
      <c r="F1009" s="5"/>
      <c r="G1009" s="5"/>
      <c r="H1009" s="5"/>
      <c r="I1009" s="5"/>
      <c r="J1009" s="5"/>
    </row>
    <row r="1010" spans="1:10" x14ac:dyDescent="0.2">
      <c r="A1010" s="1"/>
      <c r="B1010" s="5"/>
      <c r="C1010" s="5"/>
      <c r="D1010" s="5"/>
      <c r="E1010" s="5"/>
      <c r="F1010" s="5"/>
      <c r="G1010" s="5"/>
      <c r="H1010" s="5"/>
      <c r="I1010" s="5"/>
      <c r="J1010" s="5"/>
    </row>
    <row r="1011" spans="1:10" x14ac:dyDescent="0.2">
      <c r="A1011" s="1"/>
      <c r="B1011" s="5"/>
      <c r="C1011" s="5"/>
      <c r="D1011" s="5"/>
      <c r="E1011" s="5"/>
      <c r="F1011" s="5"/>
      <c r="G1011" s="5"/>
      <c r="H1011" s="5"/>
      <c r="I1011" s="5"/>
      <c r="J1011" s="5"/>
    </row>
    <row r="1012" spans="1:10" x14ac:dyDescent="0.2">
      <c r="A1012" s="1"/>
      <c r="B1012" s="5"/>
      <c r="C1012" s="5"/>
      <c r="D1012" s="5"/>
      <c r="E1012" s="5"/>
      <c r="F1012" s="5"/>
      <c r="G1012" s="5"/>
      <c r="H1012" s="5"/>
      <c r="I1012" s="5"/>
      <c r="J1012" s="5"/>
    </row>
    <row r="1013" spans="1:10" x14ac:dyDescent="0.2">
      <c r="A1013" s="1"/>
      <c r="B1013" s="5"/>
      <c r="C1013" s="5"/>
      <c r="D1013" s="5"/>
      <c r="E1013" s="5"/>
      <c r="F1013" s="5"/>
      <c r="G1013" s="5"/>
      <c r="H1013" s="5"/>
      <c r="I1013" s="5"/>
      <c r="J1013" s="5"/>
    </row>
    <row r="1014" spans="1:10" x14ac:dyDescent="0.2">
      <c r="A1014" s="1"/>
      <c r="B1014" s="5"/>
      <c r="C1014" s="5"/>
      <c r="D1014" s="5"/>
      <c r="E1014" s="5"/>
      <c r="F1014" s="5"/>
      <c r="G1014" s="5"/>
      <c r="H1014" s="5"/>
      <c r="I1014" s="5"/>
      <c r="J1014" s="5"/>
    </row>
  </sheetData>
  <mergeCells count="1">
    <mergeCell ref="N1:Q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9570-1A67-C74E-A775-CBEC9A253343}">
  <dimension ref="A1:K1015"/>
  <sheetViews>
    <sheetView workbookViewId="0">
      <selection activeCell="M24" sqref="M24"/>
    </sheetView>
  </sheetViews>
  <sheetFormatPr baseColWidth="10" defaultRowHeight="16" x14ac:dyDescent="0.2"/>
  <cols>
    <col min="7" max="7" width="13" bestFit="1" customWidth="1"/>
    <col min="8" max="8" width="19.5" bestFit="1" customWidth="1"/>
    <col min="9" max="11" width="17.5" bestFit="1" customWidth="1"/>
  </cols>
  <sheetData>
    <row r="1" spans="1:11" x14ac:dyDescent="0.2">
      <c r="B1" s="15" t="s">
        <v>57</v>
      </c>
      <c r="C1" s="15"/>
      <c r="D1" s="15"/>
      <c r="I1" s="15" t="s">
        <v>58</v>
      </c>
      <c r="J1" s="15"/>
    </row>
    <row r="2" spans="1:11" x14ac:dyDescent="0.2">
      <c r="A2" t="s">
        <v>0</v>
      </c>
      <c r="B2" s="5" t="s">
        <v>51</v>
      </c>
      <c r="C2" s="5" t="s">
        <v>54</v>
      </c>
      <c r="D2" s="5" t="s">
        <v>55</v>
      </c>
      <c r="E2" s="5" t="s">
        <v>56</v>
      </c>
      <c r="F2" s="5"/>
      <c r="H2" s="5" t="s">
        <v>51</v>
      </c>
      <c r="I2" s="5" t="s">
        <v>54</v>
      </c>
      <c r="J2" s="5" t="s">
        <v>55</v>
      </c>
      <c r="K2" s="5" t="s">
        <v>56</v>
      </c>
    </row>
    <row r="3" spans="1:11" x14ac:dyDescent="0.2">
      <c r="A3" s="1">
        <v>43832</v>
      </c>
      <c r="B3" s="5">
        <v>-7.0849095780836013E-3</v>
      </c>
      <c r="C3" s="5">
        <v>1.5748440927915441E-3</v>
      </c>
      <c r="D3" s="5">
        <v>-2.2634063959657471E-4</v>
      </c>
      <c r="E3" s="5">
        <v>-1.3117404641668374E-3</v>
      </c>
      <c r="F3" s="5"/>
      <c r="G3" t="s">
        <v>12</v>
      </c>
      <c r="H3" s="5">
        <f>AVERAGE(B3:B553)</f>
        <v>6.1642991808788354E-4</v>
      </c>
      <c r="I3" s="5">
        <f>AVERAGE(C3:C553)</f>
        <v>9.8823374254564003E-4</v>
      </c>
      <c r="J3" s="5">
        <f>AVERAGE(D3:D553)</f>
        <v>5.6138827914875816E-4</v>
      </c>
      <c r="K3" s="5">
        <f>AVERAGE(E3:E553)</f>
        <v>8.6429913439305507E-4</v>
      </c>
    </row>
    <row r="4" spans="1:11" x14ac:dyDescent="0.2">
      <c r="A4" s="1">
        <v>43833</v>
      </c>
      <c r="B4" s="5">
        <v>3.527166358322553E-3</v>
      </c>
      <c r="C4" s="5">
        <v>5.9898147168107718E-3</v>
      </c>
      <c r="D4" s="5">
        <v>5.6216790670413344E-3</v>
      </c>
      <c r="E4" s="5">
        <v>5.1689319306480325E-3</v>
      </c>
      <c r="F4" s="5"/>
      <c r="G4" t="s">
        <v>13</v>
      </c>
      <c r="H4">
        <f>SLOPE(B3:B553,$B3:$B553)</f>
        <v>1</v>
      </c>
      <c r="I4">
        <f>SLOPE(C3:C553,$B3:$B553)</f>
        <v>0.83879252059400611</v>
      </c>
      <c r="J4">
        <f>SLOPE(D3:D553,$B3:$B553)</f>
        <v>0.72117429371727071</v>
      </c>
      <c r="K4">
        <f>SLOPE(E3:E553,$B3:$B553)</f>
        <v>0.89252834706267048</v>
      </c>
    </row>
    <row r="5" spans="1:11" x14ac:dyDescent="0.2">
      <c r="A5" s="1">
        <v>43836</v>
      </c>
      <c r="B5" s="5">
        <v>-2.807144942889736E-3</v>
      </c>
      <c r="C5" s="5">
        <v>1.2460020436279693E-3</v>
      </c>
      <c r="D5" s="5">
        <v>-9.1508151848874986E-4</v>
      </c>
      <c r="E5" s="5">
        <v>-1.0504695187793294E-4</v>
      </c>
      <c r="F5" s="5"/>
      <c r="G5" t="s">
        <v>14</v>
      </c>
      <c r="H5" s="5">
        <f>STDEV(B3:B553)</f>
        <v>1.6374940368807701E-2</v>
      </c>
      <c r="I5" s="5">
        <f>STDEV(C3:C553)</f>
        <v>1.4517778303021523E-2</v>
      </c>
      <c r="J5" s="5">
        <f>STDEV(D3:D553)</f>
        <v>1.2322642829637381E-2</v>
      </c>
      <c r="K5" s="5">
        <f>STDEV(E3:E553)</f>
        <v>1.4947512130423177E-2</v>
      </c>
    </row>
    <row r="6" spans="1:11" x14ac:dyDescent="0.2">
      <c r="A6" s="1">
        <v>43837</v>
      </c>
      <c r="B6" s="5">
        <v>4.8904373587368467E-3</v>
      </c>
      <c r="C6" s="5">
        <v>2.198488612391435E-3</v>
      </c>
      <c r="D6" s="5">
        <v>7.2429289120465052E-4</v>
      </c>
      <c r="E6" s="5">
        <v>3.0958048611732392E-3</v>
      </c>
      <c r="F6" s="5"/>
      <c r="G6" t="s">
        <v>15</v>
      </c>
      <c r="H6" s="6">
        <f>H3/H5</f>
        <v>3.764471223737148E-2</v>
      </c>
      <c r="I6" s="6">
        <f t="shared" ref="I6:K6" si="0">I3/I5</f>
        <v>6.807059054896597E-2</v>
      </c>
      <c r="J6" s="6">
        <f t="shared" si="0"/>
        <v>4.5557457674465285E-2</v>
      </c>
      <c r="K6" s="6">
        <f t="shared" si="0"/>
        <v>5.7822273489507178E-2</v>
      </c>
    </row>
    <row r="7" spans="1:11" x14ac:dyDescent="0.2">
      <c r="A7" s="1">
        <v>43838</v>
      </c>
      <c r="B7" s="5">
        <v>6.6332440375756734E-3</v>
      </c>
      <c r="C7" s="5">
        <v>3.2033986491031181E-3</v>
      </c>
      <c r="D7" s="5">
        <v>3.5066504266947993E-3</v>
      </c>
      <c r="E7" s="5">
        <v>4.3466804452606369E-3</v>
      </c>
      <c r="F7" s="5"/>
      <c r="G7" t="s">
        <v>17</v>
      </c>
      <c r="H7">
        <f>SKEW(B3:B553)</f>
        <v>-0.97200957323477388</v>
      </c>
      <c r="I7">
        <f>SKEW(C3:C553)</f>
        <v>-1.5399694723663726</v>
      </c>
      <c r="J7">
        <f>SKEW(D3:D553)</f>
        <v>-0.8983561378267616</v>
      </c>
      <c r="K7">
        <f>SKEW(E3:E553)</f>
        <v>-1.3806953619782056</v>
      </c>
    </row>
    <row r="8" spans="1:11" x14ac:dyDescent="0.2">
      <c r="A8" s="1">
        <v>43839</v>
      </c>
      <c r="B8" s="5">
        <v>-2.8593073050462519E-3</v>
      </c>
      <c r="C8" s="5">
        <v>-1.0188593532694536E-4</v>
      </c>
      <c r="D8" s="5">
        <v>-8.841236342269276E-4</v>
      </c>
      <c r="E8" s="5">
        <v>-1.0210263919000475E-3</v>
      </c>
      <c r="F8" s="5"/>
    </row>
    <row r="9" spans="1:11" x14ac:dyDescent="0.2">
      <c r="A9" s="1">
        <v>43840</v>
      </c>
      <c r="B9" s="5">
        <v>6.9520595923161831E-3</v>
      </c>
      <c r="C9" s="5">
        <v>2.4846636264947391E-3</v>
      </c>
      <c r="D9" s="5">
        <v>3.0340510241177983E-3</v>
      </c>
      <c r="E9" s="5">
        <v>3.9737956151018874E-3</v>
      </c>
      <c r="F9" s="5"/>
    </row>
    <row r="10" spans="1:11" x14ac:dyDescent="0.2">
      <c r="A10" s="1">
        <v>43843</v>
      </c>
      <c r="B10" s="5">
        <v>-1.5156867317727837E-3</v>
      </c>
      <c r="C10" s="5">
        <v>3.4936927426193888E-3</v>
      </c>
      <c r="D10" s="5">
        <v>-2.2240734071494817E-3</v>
      </c>
      <c r="E10" s="5">
        <v>1.8238995844886644E-3</v>
      </c>
      <c r="F10" s="5"/>
    </row>
    <row r="11" spans="1:11" x14ac:dyDescent="0.2">
      <c r="A11" s="1">
        <v>43844</v>
      </c>
      <c r="B11" s="5">
        <v>1.8684086233433153E-3</v>
      </c>
      <c r="C11" s="5">
        <v>2.265523328470638E-4</v>
      </c>
      <c r="D11" s="5">
        <v>3.1280684740691085E-3</v>
      </c>
      <c r="E11" s="5">
        <v>7.7383776301248076E-4</v>
      </c>
      <c r="F11" s="5"/>
    </row>
    <row r="12" spans="1:11" x14ac:dyDescent="0.2">
      <c r="A12" s="1">
        <v>43845</v>
      </c>
      <c r="B12" s="5">
        <v>8.33174163220134E-3</v>
      </c>
      <c r="C12" s="5">
        <v>5.9867211347537606E-3</v>
      </c>
      <c r="D12" s="5">
        <v>5.1557814264142094E-3</v>
      </c>
      <c r="E12" s="5">
        <v>6.7683946339029541E-3</v>
      </c>
      <c r="F12" s="5"/>
    </row>
    <row r="13" spans="1:11" x14ac:dyDescent="0.2">
      <c r="A13" s="1">
        <v>43846</v>
      </c>
      <c r="B13" s="5">
        <v>3.8547057177216299E-3</v>
      </c>
      <c r="C13" s="5">
        <v>2.2735882335212657E-3</v>
      </c>
      <c r="D13" s="5">
        <v>4.5884892743950053E-3</v>
      </c>
      <c r="E13" s="5">
        <v>2.8006273949213868E-3</v>
      </c>
      <c r="F13" s="5"/>
    </row>
    <row r="14" spans="1:11" x14ac:dyDescent="0.2">
      <c r="A14" s="1">
        <v>43847</v>
      </c>
      <c r="B14" s="5">
        <v>-2.6554769371424261E-3</v>
      </c>
      <c r="C14" s="5">
        <v>6.7525363133137846E-5</v>
      </c>
      <c r="D14" s="5">
        <v>-1.7627138974701888E-3</v>
      </c>
      <c r="E14" s="5">
        <v>-8.4014207029204984E-4</v>
      </c>
      <c r="F14" s="5"/>
    </row>
    <row r="15" spans="1:11" x14ac:dyDescent="0.2">
      <c r="A15" s="1">
        <v>43851</v>
      </c>
      <c r="B15" s="5">
        <v>2.8904605969510904E-4</v>
      </c>
      <c r="C15" s="5">
        <v>-1.0205831989300678E-3</v>
      </c>
      <c r="D15" s="5">
        <v>-5.8676203834276148E-4</v>
      </c>
      <c r="E15" s="5">
        <v>-5.840401127216755E-4</v>
      </c>
      <c r="F15" s="5"/>
    </row>
    <row r="16" spans="1:11" x14ac:dyDescent="0.2">
      <c r="A16" s="1">
        <v>43852</v>
      </c>
      <c r="B16" s="5">
        <v>1.1403144471457103E-3</v>
      </c>
      <c r="C16" s="5">
        <v>-1.1364089357611545E-3</v>
      </c>
      <c r="D16" s="5">
        <v>2.4701760116822057E-3</v>
      </c>
      <c r="E16" s="5">
        <v>-3.7750114145886657E-4</v>
      </c>
      <c r="F16" s="5"/>
    </row>
    <row r="17" spans="1:6" x14ac:dyDescent="0.2">
      <c r="A17" s="1">
        <v>43853</v>
      </c>
      <c r="B17" s="5">
        <v>-9.0832687899366753E-3</v>
      </c>
      <c r="C17" s="5">
        <v>-5.9469343082091406E-3</v>
      </c>
      <c r="D17" s="5">
        <v>-5.1151792439193449E-3</v>
      </c>
      <c r="E17" s="5">
        <v>-6.9923791354516525E-3</v>
      </c>
      <c r="F17" s="5"/>
    </row>
    <row r="18" spans="1:6" x14ac:dyDescent="0.2">
      <c r="A18" s="1">
        <v>43854</v>
      </c>
      <c r="B18" s="5">
        <v>-1.5855725118383686E-2</v>
      </c>
      <c r="C18" s="5">
        <v>-9.1788302114414865E-3</v>
      </c>
      <c r="D18" s="5">
        <v>-1.0051154613959128E-2</v>
      </c>
      <c r="E18" s="5">
        <v>-1.1404461847088888E-2</v>
      </c>
      <c r="F18" s="5"/>
    </row>
    <row r="19" spans="1:6" x14ac:dyDescent="0.2">
      <c r="A19" s="1">
        <v>43857</v>
      </c>
      <c r="B19" s="5">
        <v>1.0003350352589398E-2</v>
      </c>
      <c r="C19" s="5">
        <v>7.1473559263442316E-3</v>
      </c>
      <c r="D19" s="5">
        <v>5.5534354654593757E-3</v>
      </c>
      <c r="E19" s="5">
        <v>8.0993540684259537E-3</v>
      </c>
      <c r="F19" s="5"/>
    </row>
    <row r="20" spans="1:6" x14ac:dyDescent="0.2">
      <c r="A20" s="1">
        <v>43858</v>
      </c>
      <c r="B20" s="5">
        <v>-8.6722329104840649E-4</v>
      </c>
      <c r="C20" s="5">
        <v>-2.3184194530606831E-3</v>
      </c>
      <c r="D20" s="5">
        <v>-4.9241392287247617E-4</v>
      </c>
      <c r="E20" s="5">
        <v>-1.8346873990565909E-3</v>
      </c>
      <c r="F20" s="5"/>
    </row>
    <row r="21" spans="1:6" x14ac:dyDescent="0.2">
      <c r="A21" s="1">
        <v>43859</v>
      </c>
      <c r="B21" s="5">
        <v>3.1294538629889324E-3</v>
      </c>
      <c r="C21" s="5">
        <v>3.6743022951614798E-3</v>
      </c>
      <c r="D21" s="5">
        <v>5.7607319975500077E-3</v>
      </c>
      <c r="E21" s="5">
        <v>3.4926861511039645E-3</v>
      </c>
      <c r="F21" s="5"/>
    </row>
    <row r="22" spans="1:6" x14ac:dyDescent="0.2">
      <c r="A22" s="1">
        <v>43860</v>
      </c>
      <c r="B22" s="5">
        <v>-1.7864476392643731E-2</v>
      </c>
      <c r="C22" s="5">
        <v>-1.463190658620891E-2</v>
      </c>
      <c r="D22" s="5">
        <v>-1.2750640397368297E-2</v>
      </c>
      <c r="E22" s="5">
        <v>-1.570942985502052E-2</v>
      </c>
      <c r="F22" s="5"/>
    </row>
    <row r="23" spans="1:6" x14ac:dyDescent="0.2">
      <c r="A23" s="1">
        <v>43861</v>
      </c>
      <c r="B23" s="5">
        <v>7.2284558629105433E-3</v>
      </c>
      <c r="C23" s="5">
        <v>1.0067665285730864E-3</v>
      </c>
      <c r="D23" s="5">
        <v>4.0190071049562024E-3</v>
      </c>
      <c r="E23" s="5">
        <v>3.0806629733522396E-3</v>
      </c>
      <c r="F23" s="5"/>
    </row>
    <row r="24" spans="1:6" x14ac:dyDescent="0.2">
      <c r="A24" s="1">
        <v>43864</v>
      </c>
      <c r="B24" s="5">
        <v>1.4869265218066252E-2</v>
      </c>
      <c r="C24" s="5">
        <v>1.0472954182419154E-2</v>
      </c>
      <c r="D24" s="5">
        <v>5.2647922934195577E-3</v>
      </c>
      <c r="E24" s="5">
        <v>1.1938391194301521E-2</v>
      </c>
      <c r="F24" s="5"/>
    </row>
    <row r="25" spans="1:6" x14ac:dyDescent="0.2">
      <c r="A25" s="1">
        <v>43865</v>
      </c>
      <c r="B25" s="5">
        <v>1.1187822882933645E-2</v>
      </c>
      <c r="C25" s="5">
        <v>1.0749837219627623E-2</v>
      </c>
      <c r="D25" s="5">
        <v>9.2360900710206587E-3</v>
      </c>
      <c r="E25" s="5">
        <v>1.0895832440729629E-2</v>
      </c>
      <c r="F25" s="5"/>
    </row>
    <row r="26" spans="1:6" x14ac:dyDescent="0.2">
      <c r="A26" s="1">
        <v>43866</v>
      </c>
      <c r="B26" s="5">
        <v>3.3201287296620923E-3</v>
      </c>
      <c r="C26" s="5">
        <v>5.8434473121590303E-3</v>
      </c>
      <c r="D26" s="5">
        <v>3.7030506591949415E-3</v>
      </c>
      <c r="E26" s="5">
        <v>5.0023411179933846E-3</v>
      </c>
      <c r="F26" s="5"/>
    </row>
    <row r="27" spans="1:6" x14ac:dyDescent="0.2">
      <c r="A27" s="1">
        <v>43867</v>
      </c>
      <c r="B27" s="5">
        <v>-5.4154705145391972E-3</v>
      </c>
      <c r="C27" s="5">
        <v>-3.9559803141271362E-3</v>
      </c>
      <c r="D27" s="5">
        <v>-3.1418502943409161E-3</v>
      </c>
      <c r="E27" s="5">
        <v>-4.4424770475978235E-3</v>
      </c>
      <c r="F27" s="5"/>
    </row>
    <row r="28" spans="1:6" x14ac:dyDescent="0.2">
      <c r="A28" s="1">
        <v>43868</v>
      </c>
      <c r="B28" s="5">
        <v>7.2996521623710205E-3</v>
      </c>
      <c r="C28" s="5">
        <v>4.5304573060530569E-3</v>
      </c>
      <c r="D28" s="5">
        <v>6.2705940177590356E-3</v>
      </c>
      <c r="E28" s="5">
        <v>5.4535222581590451E-3</v>
      </c>
      <c r="F28" s="5"/>
    </row>
    <row r="29" spans="1:6" x14ac:dyDescent="0.2">
      <c r="A29" s="1">
        <v>43871</v>
      </c>
      <c r="B29" s="5">
        <v>1.6870749056512096E-3</v>
      </c>
      <c r="C29" s="5">
        <v>2.6568673653709378E-3</v>
      </c>
      <c r="D29" s="5">
        <v>-6.0975646424335007E-4</v>
      </c>
      <c r="E29" s="5">
        <v>2.333603212131029E-3</v>
      </c>
      <c r="F29" s="5"/>
    </row>
    <row r="30" spans="1:6" x14ac:dyDescent="0.2">
      <c r="A30" s="1">
        <v>43872</v>
      </c>
      <c r="B30" s="5">
        <v>6.4418675537450355E-3</v>
      </c>
      <c r="C30" s="5">
        <v>9.6284375702684021E-3</v>
      </c>
      <c r="D30" s="5">
        <v>4.7957764184701811E-3</v>
      </c>
      <c r="E30" s="5">
        <v>8.5662475647606123E-3</v>
      </c>
      <c r="F30" s="5"/>
    </row>
    <row r="31" spans="1:6" x14ac:dyDescent="0.2">
      <c r="A31" s="1">
        <v>43873</v>
      </c>
      <c r="B31" s="5">
        <v>-1.6317734419649113E-3</v>
      </c>
      <c r="C31" s="5">
        <v>-2.3069699546492293E-3</v>
      </c>
      <c r="D31" s="5">
        <v>2.2901542194079497E-4</v>
      </c>
      <c r="E31" s="5">
        <v>-2.0819044504211234E-3</v>
      </c>
      <c r="F31" s="5"/>
    </row>
    <row r="32" spans="1:6" x14ac:dyDescent="0.2">
      <c r="A32" s="1">
        <v>43874</v>
      </c>
      <c r="B32" s="5">
        <v>1.8418447338326407E-3</v>
      </c>
      <c r="C32" s="5">
        <v>3.8321492495373929E-3</v>
      </c>
      <c r="D32" s="5">
        <v>2.7299613387511135E-3</v>
      </c>
      <c r="E32" s="5">
        <v>3.1687144109691428E-3</v>
      </c>
      <c r="F32" s="5"/>
    </row>
    <row r="33" spans="1:6" x14ac:dyDescent="0.2">
      <c r="A33" s="1">
        <v>43875</v>
      </c>
      <c r="B33" s="5">
        <v>-2.9242515783095627E-3</v>
      </c>
      <c r="C33" s="5">
        <v>3.0022687174566316E-3</v>
      </c>
      <c r="D33" s="5">
        <v>1.1881649640129725E-3</v>
      </c>
      <c r="E33" s="5">
        <v>1.0267619522012334E-3</v>
      </c>
      <c r="F33" s="5"/>
    </row>
    <row r="34" spans="1:6" x14ac:dyDescent="0.2">
      <c r="A34" s="1">
        <v>43879</v>
      </c>
      <c r="B34" s="5">
        <v>4.6947887144410351E-3</v>
      </c>
      <c r="C34" s="5">
        <v>2.3569584317663199E-3</v>
      </c>
      <c r="D34" s="5">
        <v>4.8164916367264294E-3</v>
      </c>
      <c r="E34" s="5">
        <v>3.1362351926578916E-3</v>
      </c>
      <c r="F34" s="5"/>
    </row>
    <row r="35" spans="1:6" x14ac:dyDescent="0.2">
      <c r="A35" s="1">
        <v>43880</v>
      </c>
      <c r="B35" s="5">
        <v>-3.8228404778309472E-3</v>
      </c>
      <c r="C35" s="5">
        <v>-3.2070123976651564E-3</v>
      </c>
      <c r="D35" s="5">
        <v>-1.0610353271243405E-3</v>
      </c>
      <c r="E35" s="5">
        <v>-3.4122884243870865E-3</v>
      </c>
      <c r="F35" s="5"/>
    </row>
    <row r="36" spans="1:6" x14ac:dyDescent="0.2">
      <c r="A36" s="1">
        <v>43881</v>
      </c>
      <c r="B36" s="5">
        <v>-1.0573815022893411E-2</v>
      </c>
      <c r="C36" s="5">
        <v>-3.5780777295146794E-3</v>
      </c>
      <c r="D36" s="5">
        <v>-2.2077684176312375E-3</v>
      </c>
      <c r="E36" s="5">
        <v>-5.9099901606409246E-3</v>
      </c>
      <c r="F36" s="5"/>
    </row>
    <row r="37" spans="1:6" x14ac:dyDescent="0.2">
      <c r="A37" s="1">
        <v>43882</v>
      </c>
      <c r="B37" s="5">
        <v>-3.4088046120521465E-2</v>
      </c>
      <c r="C37" s="5">
        <v>-2.5642718003957031E-2</v>
      </c>
      <c r="D37" s="5">
        <v>-1.884557749611273E-2</v>
      </c>
      <c r="E37" s="5">
        <v>-2.8457827376145176E-2</v>
      </c>
      <c r="F37" s="5"/>
    </row>
    <row r="38" spans="1:6" x14ac:dyDescent="0.2">
      <c r="A38" s="1">
        <v>43885</v>
      </c>
      <c r="B38" s="5">
        <v>-3.0747925188099268E-2</v>
      </c>
      <c r="C38" s="5">
        <v>-2.5398348763125321E-2</v>
      </c>
      <c r="D38" s="5">
        <v>-2.6321341224408667E-2</v>
      </c>
      <c r="E38" s="5">
        <v>-2.7181540904783308E-2</v>
      </c>
      <c r="F38" s="5"/>
    </row>
    <row r="39" spans="1:6" x14ac:dyDescent="0.2">
      <c r="A39" s="1">
        <v>43886</v>
      </c>
      <c r="B39" s="5">
        <v>-3.7856753407310142E-3</v>
      </c>
      <c r="C39" s="5">
        <v>-7.9742227667078461E-3</v>
      </c>
      <c r="D39" s="5">
        <v>-3.9071486695640301E-3</v>
      </c>
      <c r="E39" s="5">
        <v>-6.5780402913822363E-3</v>
      </c>
      <c r="F39" s="5"/>
    </row>
    <row r="40" spans="1:6" x14ac:dyDescent="0.2">
      <c r="A40" s="1">
        <v>43887</v>
      </c>
      <c r="B40" s="5">
        <v>-4.5168174100652832E-2</v>
      </c>
      <c r="C40" s="5">
        <v>-3.6040280963366367E-2</v>
      </c>
      <c r="D40" s="5">
        <v>-3.1727290900162887E-2</v>
      </c>
      <c r="E40" s="5">
        <v>-3.9082912009128522E-2</v>
      </c>
      <c r="F40" s="5"/>
    </row>
    <row r="41" spans="1:6" x14ac:dyDescent="0.2">
      <c r="A41" s="1">
        <v>43888</v>
      </c>
      <c r="B41" s="5">
        <v>-8.2724499142758506E-3</v>
      </c>
      <c r="C41" s="5">
        <v>-1.6529034404406451E-2</v>
      </c>
      <c r="D41" s="5">
        <v>-1.9965107427790348E-2</v>
      </c>
      <c r="E41" s="5">
        <v>-1.3776839574362917E-2</v>
      </c>
      <c r="F41" s="5"/>
    </row>
    <row r="42" spans="1:6" x14ac:dyDescent="0.2">
      <c r="A42" s="1">
        <v>43889</v>
      </c>
      <c r="B42" s="5">
        <v>4.5010865172777872E-2</v>
      </c>
      <c r="C42" s="5">
        <v>4.1589565839821728E-2</v>
      </c>
      <c r="D42" s="5">
        <v>3.684065765327206E-2</v>
      </c>
      <c r="E42" s="5">
        <v>4.2729998950807105E-2</v>
      </c>
      <c r="F42" s="5"/>
    </row>
    <row r="43" spans="1:6" x14ac:dyDescent="0.2">
      <c r="A43" s="1">
        <v>43892</v>
      </c>
      <c r="B43" s="5">
        <v>-2.8510530261905299E-2</v>
      </c>
      <c r="C43" s="5">
        <v>-1.2654902129148115E-2</v>
      </c>
      <c r="D43" s="5">
        <v>-1.0769199328376675E-2</v>
      </c>
      <c r="E43" s="5">
        <v>-1.7940111506733844E-2</v>
      </c>
      <c r="F43" s="5"/>
    </row>
    <row r="44" spans="1:6" x14ac:dyDescent="0.2">
      <c r="A44" s="1">
        <v>43893</v>
      </c>
      <c r="B44" s="5">
        <v>4.133635094064169E-2</v>
      </c>
      <c r="C44" s="5">
        <v>3.1383657381190935E-2</v>
      </c>
      <c r="D44" s="5">
        <v>2.8679924562512577E-2</v>
      </c>
      <c r="E44" s="5">
        <v>3.4701221901007849E-2</v>
      </c>
      <c r="F44" s="5"/>
    </row>
    <row r="45" spans="1:6" x14ac:dyDescent="0.2">
      <c r="A45" s="1">
        <v>43894</v>
      </c>
      <c r="B45" s="5">
        <v>-3.4510725624696516E-2</v>
      </c>
      <c r="C45" s="5">
        <v>-2.2701334155298434E-2</v>
      </c>
      <c r="D45" s="5">
        <v>-1.9627068472860366E-2</v>
      </c>
      <c r="E45" s="5">
        <v>-2.6637797978431133E-2</v>
      </c>
      <c r="F45" s="5"/>
    </row>
    <row r="46" spans="1:6" x14ac:dyDescent="0.2">
      <c r="A46" s="1">
        <v>43895</v>
      </c>
      <c r="B46" s="5">
        <v>-1.7201002454620039E-2</v>
      </c>
      <c r="C46" s="5">
        <v>-2.1804085757647182E-2</v>
      </c>
      <c r="D46" s="5">
        <v>-1.1250376749118628E-2</v>
      </c>
      <c r="E46" s="5">
        <v>-2.0269724656638139E-2</v>
      </c>
      <c r="F46" s="5"/>
    </row>
    <row r="47" spans="1:6" x14ac:dyDescent="0.2">
      <c r="A47" s="1">
        <v>43896</v>
      </c>
      <c r="B47" s="5">
        <v>-7.9010394848266635E-2</v>
      </c>
      <c r="C47" s="5">
        <v>-7.6199936246496264E-2</v>
      </c>
      <c r="D47" s="5">
        <v>-5.4715896016506123E-2</v>
      </c>
      <c r="E47" s="5">
        <v>-7.713675578041973E-2</v>
      </c>
      <c r="F47" s="5"/>
    </row>
    <row r="48" spans="1:6" x14ac:dyDescent="0.2">
      <c r="A48" s="1">
        <v>43899</v>
      </c>
      <c r="B48" s="5">
        <v>4.821508053580021E-2</v>
      </c>
      <c r="C48" s="5">
        <v>4.3614173895494365E-2</v>
      </c>
      <c r="D48" s="5">
        <v>3.0980752527178804E-2</v>
      </c>
      <c r="E48" s="5">
        <v>4.5147809442262987E-2</v>
      </c>
      <c r="F48" s="5"/>
    </row>
    <row r="49" spans="1:6" x14ac:dyDescent="0.2">
      <c r="A49" s="1">
        <v>43900</v>
      </c>
      <c r="B49" s="5">
        <v>-5.0102856837410732E-2</v>
      </c>
      <c r="C49" s="5">
        <v>-3.8299437030607071E-2</v>
      </c>
      <c r="D49" s="5">
        <v>-3.8342182957255132E-2</v>
      </c>
      <c r="E49" s="5">
        <v>-4.2233910299541634E-2</v>
      </c>
      <c r="F49" s="5"/>
    </row>
    <row r="50" spans="1:6" x14ac:dyDescent="0.2">
      <c r="A50" s="1">
        <v>43901</v>
      </c>
      <c r="B50" s="5">
        <v>-9.9944851846007432E-2</v>
      </c>
      <c r="C50" s="5">
        <v>-0.10546795910886345</v>
      </c>
      <c r="D50" s="5">
        <v>-7.9613902496698738E-2</v>
      </c>
      <c r="E50" s="5">
        <v>-0.10362692335457813</v>
      </c>
      <c r="F50" s="5"/>
    </row>
    <row r="51" spans="1:6" x14ac:dyDescent="0.2">
      <c r="A51" s="1">
        <v>43902</v>
      </c>
      <c r="B51" s="5">
        <v>8.8808356440746597E-2</v>
      </c>
      <c r="C51" s="5">
        <v>6.6583636177669187E-2</v>
      </c>
      <c r="D51" s="5">
        <v>4.7950122827166985E-2</v>
      </c>
      <c r="E51" s="5">
        <v>7.3991876265361661E-2</v>
      </c>
      <c r="F51" s="5"/>
    </row>
    <row r="52" spans="1:6" x14ac:dyDescent="0.2">
      <c r="A52" s="1">
        <v>43903</v>
      </c>
      <c r="B52" s="5">
        <v>-0.12765214115647325</v>
      </c>
      <c r="C52" s="5">
        <v>-0.10898827356385045</v>
      </c>
      <c r="D52" s="5">
        <v>-9.5390266395290926E-2</v>
      </c>
      <c r="E52" s="5">
        <v>-0.11520956276139138</v>
      </c>
      <c r="F52" s="5"/>
    </row>
    <row r="53" spans="1:6" x14ac:dyDescent="0.2">
      <c r="A53" s="1">
        <v>43906</v>
      </c>
      <c r="B53" s="5">
        <v>5.8226286690741702E-2</v>
      </c>
      <c r="C53" s="5">
        <v>3.8790451229820333E-2</v>
      </c>
      <c r="D53" s="5">
        <v>4.8586750448912176E-2</v>
      </c>
      <c r="E53" s="5">
        <v>4.526906305012747E-2</v>
      </c>
      <c r="F53" s="5"/>
    </row>
    <row r="54" spans="1:6" x14ac:dyDescent="0.2">
      <c r="A54" s="1">
        <v>43907</v>
      </c>
      <c r="B54" s="5">
        <v>-5.322233622142454E-2</v>
      </c>
      <c r="C54" s="5">
        <v>-5.5176886777242931E-2</v>
      </c>
      <c r="D54" s="5">
        <v>-4.6824645785677736E-2</v>
      </c>
      <c r="E54" s="5">
        <v>-5.4525369925303477E-2</v>
      </c>
      <c r="F54" s="5"/>
    </row>
    <row r="55" spans="1:6" x14ac:dyDescent="0.2">
      <c r="A55" s="1">
        <v>43908</v>
      </c>
      <c r="B55" s="5">
        <v>4.6968462774209588E-3</v>
      </c>
      <c r="C55" s="5">
        <v>1.9325272593280599E-2</v>
      </c>
      <c r="D55" s="5">
        <v>3.5718448974936079E-3</v>
      </c>
      <c r="E55" s="5">
        <v>1.4449130487994052E-2</v>
      </c>
      <c r="F55" s="5"/>
    </row>
    <row r="56" spans="1:6" x14ac:dyDescent="0.2">
      <c r="A56" s="1">
        <v>43909</v>
      </c>
      <c r="B56" s="5">
        <v>-4.4327634743158498E-2</v>
      </c>
      <c r="C56" s="5">
        <v>-4.0857932333148501E-2</v>
      </c>
      <c r="D56" s="5">
        <v>-2.9956432484634022E-2</v>
      </c>
      <c r="E56" s="5">
        <v>-4.2014499803151834E-2</v>
      </c>
      <c r="F56" s="5"/>
    </row>
    <row r="57" spans="1:6" x14ac:dyDescent="0.2">
      <c r="A57" s="1">
        <v>43910</v>
      </c>
      <c r="B57" s="5">
        <v>-2.9731491257259945E-2</v>
      </c>
      <c r="C57" s="5">
        <v>-1.7384144982312853E-2</v>
      </c>
      <c r="D57" s="5">
        <v>-4.4919203874730224E-3</v>
      </c>
      <c r="E57" s="5">
        <v>-2.1499927073961884E-2</v>
      </c>
      <c r="F57" s="5"/>
    </row>
    <row r="58" spans="1:6" x14ac:dyDescent="0.2">
      <c r="A58" s="1">
        <v>43913</v>
      </c>
      <c r="B58" s="5">
        <v>8.9683156948216491E-2</v>
      </c>
      <c r="C58" s="5">
        <v>7.6873239462685067E-2</v>
      </c>
      <c r="D58" s="5">
        <v>8.0104297857579471E-2</v>
      </c>
      <c r="E58" s="5">
        <v>8.1143211957862213E-2</v>
      </c>
      <c r="F58" s="5"/>
    </row>
    <row r="59" spans="1:6" x14ac:dyDescent="0.2">
      <c r="A59" s="1">
        <v>43914</v>
      </c>
      <c r="B59" s="5">
        <v>1.1468998674479099E-2</v>
      </c>
      <c r="C59" s="5">
        <v>1.0220386562756244E-2</v>
      </c>
      <c r="D59" s="5">
        <v>3.0375944579171281E-3</v>
      </c>
      <c r="E59" s="5">
        <v>1.0636590599997197E-2</v>
      </c>
      <c r="F59" s="5"/>
    </row>
    <row r="60" spans="1:6" x14ac:dyDescent="0.2">
      <c r="A60" s="1">
        <v>43915</v>
      </c>
      <c r="B60" s="5">
        <v>6.0543828751667757E-2</v>
      </c>
      <c r="C60" s="5">
        <v>3.961033168002704E-2</v>
      </c>
      <c r="D60" s="5">
        <v>4.5632249435087924E-2</v>
      </c>
      <c r="E60" s="5">
        <v>4.6588164037240622E-2</v>
      </c>
      <c r="F60" s="5"/>
    </row>
    <row r="61" spans="1:6" x14ac:dyDescent="0.2">
      <c r="A61" s="1">
        <v>43916</v>
      </c>
      <c r="B61" s="5">
        <v>-3.4267808022629478E-2</v>
      </c>
      <c r="C61" s="5">
        <v>-3.0400965712677419E-2</v>
      </c>
      <c r="D61" s="5">
        <v>-2.346103822756113E-2</v>
      </c>
      <c r="E61" s="5">
        <v>-3.1689913149328106E-2</v>
      </c>
      <c r="F61" s="5"/>
    </row>
    <row r="62" spans="1:6" x14ac:dyDescent="0.2">
      <c r="A62" s="1">
        <v>43917</v>
      </c>
      <c r="B62" s="5">
        <v>3.2966616221455518E-2</v>
      </c>
      <c r="C62" s="5">
        <v>2.3893466957388847E-2</v>
      </c>
      <c r="D62" s="5">
        <v>2.1093183132854375E-2</v>
      </c>
      <c r="E62" s="5">
        <v>2.6917850045411071E-2</v>
      </c>
      <c r="F62" s="5"/>
    </row>
    <row r="63" spans="1:6" x14ac:dyDescent="0.2">
      <c r="A63" s="1">
        <v>43920</v>
      </c>
      <c r="B63" s="5">
        <v>-1.6142381973062482E-2</v>
      </c>
      <c r="C63" s="5">
        <v>-1.4612893391304806E-2</v>
      </c>
      <c r="D63" s="5">
        <v>-1.993042496992236E-2</v>
      </c>
      <c r="E63" s="5">
        <v>-1.5122722918557365E-2</v>
      </c>
      <c r="F63" s="5"/>
    </row>
    <row r="64" spans="1:6" x14ac:dyDescent="0.2">
      <c r="A64" s="1">
        <v>43921</v>
      </c>
      <c r="B64" s="5">
        <v>-4.5146328727152268E-2</v>
      </c>
      <c r="C64" s="5">
        <v>-3.4619692594485517E-2</v>
      </c>
      <c r="D64" s="5">
        <v>-3.2581100989485759E-2</v>
      </c>
      <c r="E64" s="5">
        <v>-3.8128571305374434E-2</v>
      </c>
      <c r="F64" s="5"/>
    </row>
    <row r="65" spans="1:6" x14ac:dyDescent="0.2">
      <c r="A65" s="1">
        <v>43922</v>
      </c>
      <c r="B65" s="5">
        <v>2.2572695703622976E-2</v>
      </c>
      <c r="C65" s="5">
        <v>3.0642438411043735E-2</v>
      </c>
      <c r="D65" s="5">
        <v>2.4404492946252247E-2</v>
      </c>
      <c r="E65" s="5">
        <v>2.7952524175236818E-2</v>
      </c>
      <c r="F65" s="5"/>
    </row>
    <row r="66" spans="1:6" x14ac:dyDescent="0.2">
      <c r="A66" s="1">
        <v>43923</v>
      </c>
      <c r="B66" s="5">
        <v>-1.5252860231953606E-2</v>
      </c>
      <c r="C66" s="5">
        <v>-2.6475299673357957E-3</v>
      </c>
      <c r="D66" s="5">
        <v>-9.2151000187128511E-3</v>
      </c>
      <c r="E66" s="5">
        <v>-6.8493067222083993E-3</v>
      </c>
      <c r="F66" s="5"/>
    </row>
    <row r="67" spans="1:6" x14ac:dyDescent="0.2">
      <c r="A67" s="1">
        <v>43924</v>
      </c>
      <c r="B67" s="5">
        <v>6.7968230567686042E-2</v>
      </c>
      <c r="C67" s="5">
        <v>5.5348737681070896E-2</v>
      </c>
      <c r="D67" s="5">
        <v>5.6238082494679965E-2</v>
      </c>
      <c r="E67" s="5">
        <v>5.9555235309942611E-2</v>
      </c>
      <c r="F67" s="5"/>
    </row>
    <row r="68" spans="1:6" x14ac:dyDescent="0.2">
      <c r="A68" s="1">
        <v>43927</v>
      </c>
      <c r="B68" s="5">
        <v>-1.6043316629523077E-3</v>
      </c>
      <c r="C68" s="5">
        <v>-1.0034653250424439E-2</v>
      </c>
      <c r="D68" s="5">
        <v>-2.9349751426412606E-3</v>
      </c>
      <c r="E68" s="5">
        <v>-7.2245460546003972E-3</v>
      </c>
      <c r="F68" s="5"/>
    </row>
    <row r="69" spans="1:6" x14ac:dyDescent="0.2">
      <c r="A69" s="1">
        <v>43928</v>
      </c>
      <c r="B69" s="5">
        <v>3.3489345244689953E-2</v>
      </c>
      <c r="C69" s="5">
        <v>2.6427685623723135E-2</v>
      </c>
      <c r="D69" s="5">
        <v>2.3549430033458833E-2</v>
      </c>
      <c r="E69" s="5">
        <v>2.8781572164045411E-2</v>
      </c>
      <c r="F69" s="5"/>
    </row>
    <row r="70" spans="1:6" x14ac:dyDescent="0.2">
      <c r="A70" s="1">
        <v>43929</v>
      </c>
      <c r="B70" s="5">
        <v>1.438343869822631E-2</v>
      </c>
      <c r="C70" s="5">
        <v>8.7204223965130136E-3</v>
      </c>
      <c r="D70" s="5">
        <v>2.2027745711833371E-2</v>
      </c>
      <c r="E70" s="5">
        <v>1.0608094497084114E-2</v>
      </c>
      <c r="F70" s="5"/>
    </row>
    <row r="71" spans="1:6" x14ac:dyDescent="0.2">
      <c r="A71" s="1">
        <v>43930</v>
      </c>
      <c r="B71" s="5">
        <v>-1.0155992507349275E-2</v>
      </c>
      <c r="C71" s="5">
        <v>-1.3498895705698498E-2</v>
      </c>
      <c r="D71" s="5">
        <v>-5.6408633281137665E-3</v>
      </c>
      <c r="E71" s="5">
        <v>-1.2384594639582091E-2</v>
      </c>
      <c r="F71" s="5"/>
    </row>
    <row r="72" spans="1:6" x14ac:dyDescent="0.2">
      <c r="A72" s="1">
        <v>43934</v>
      </c>
      <c r="B72" s="5">
        <v>3.01144965504564E-2</v>
      </c>
      <c r="C72" s="5">
        <v>-5.9149214376830912E-3</v>
      </c>
      <c r="D72" s="5">
        <v>2.2354828708750312E-2</v>
      </c>
      <c r="E72" s="5">
        <v>6.0948845583634094E-3</v>
      </c>
      <c r="F72" s="5"/>
    </row>
    <row r="73" spans="1:6" x14ac:dyDescent="0.2">
      <c r="A73" s="1">
        <v>43935</v>
      </c>
      <c r="B73" s="5">
        <v>-2.2276750679012372E-2</v>
      </c>
      <c r="C73" s="5">
        <v>-1.502599287262326E-2</v>
      </c>
      <c r="D73" s="5">
        <v>-2.0501076070570008E-2</v>
      </c>
      <c r="E73" s="5">
        <v>-1.7442912141419631E-2</v>
      </c>
      <c r="F73" s="5"/>
    </row>
    <row r="74" spans="1:6" x14ac:dyDescent="0.2">
      <c r="A74" s="1">
        <v>43936</v>
      </c>
      <c r="B74" s="5">
        <v>5.7998589924373595E-3</v>
      </c>
      <c r="C74" s="5">
        <v>6.2079449608039693E-3</v>
      </c>
      <c r="D74" s="5">
        <v>2.5909620425604721E-3</v>
      </c>
      <c r="E74" s="5">
        <v>6.0719163046817669E-3</v>
      </c>
      <c r="F74" s="5"/>
    </row>
    <row r="75" spans="1:6" x14ac:dyDescent="0.2">
      <c r="A75" s="1">
        <v>43937</v>
      </c>
      <c r="B75" s="5">
        <v>2.6440929079185473E-2</v>
      </c>
      <c r="C75" s="5">
        <v>1.6458131566430841E-2</v>
      </c>
      <c r="D75" s="5">
        <v>1.2754210699733093E-2</v>
      </c>
      <c r="E75" s="5">
        <v>1.9785730737349055E-2</v>
      </c>
      <c r="F75" s="5"/>
    </row>
    <row r="76" spans="1:6" x14ac:dyDescent="0.2">
      <c r="A76" s="1">
        <v>43938</v>
      </c>
      <c r="B76" s="5">
        <v>-1.8042794099790368E-2</v>
      </c>
      <c r="C76" s="5">
        <v>-1.6498570371434353E-2</v>
      </c>
      <c r="D76" s="5">
        <v>-1.0448128071129294E-2</v>
      </c>
      <c r="E76" s="5">
        <v>-1.7013311614219692E-2</v>
      </c>
      <c r="F76" s="5"/>
    </row>
    <row r="77" spans="1:6" x14ac:dyDescent="0.2">
      <c r="A77" s="1">
        <v>43941</v>
      </c>
      <c r="B77" s="5">
        <v>-3.1155167779795462E-2</v>
      </c>
      <c r="C77" s="5">
        <v>-5.0912509956080432E-2</v>
      </c>
      <c r="D77" s="5">
        <v>-2.5939309359155765E-2</v>
      </c>
      <c r="E77" s="5">
        <v>-4.4326729230652118E-2</v>
      </c>
      <c r="F77" s="5"/>
    </row>
    <row r="78" spans="1:6" x14ac:dyDescent="0.2">
      <c r="A78" s="1">
        <v>43942</v>
      </c>
      <c r="B78" s="5">
        <v>2.2671301062101197E-2</v>
      </c>
      <c r="C78" s="5">
        <v>3.7700518871248256E-2</v>
      </c>
      <c r="D78" s="5">
        <v>2.4714426264559369E-2</v>
      </c>
      <c r="E78" s="5">
        <v>3.2690779601532577E-2</v>
      </c>
      <c r="F78" s="5"/>
    </row>
    <row r="79" spans="1:6" x14ac:dyDescent="0.2">
      <c r="A79" s="1">
        <v>43943</v>
      </c>
      <c r="B79" s="5">
        <v>-5.395641810268519E-4</v>
      </c>
      <c r="C79" s="5">
        <v>1.4266273819533073E-2</v>
      </c>
      <c r="D79" s="5">
        <v>8.4514455379613323E-4</v>
      </c>
      <c r="E79" s="5">
        <v>9.3309944860130983E-3</v>
      </c>
      <c r="F79" s="5"/>
    </row>
    <row r="80" spans="1:6" x14ac:dyDescent="0.2">
      <c r="A80" s="1">
        <v>43944</v>
      </c>
      <c r="B80" s="5">
        <v>1.3822111461719605E-2</v>
      </c>
      <c r="C80" s="5">
        <v>8.2426923995152449E-3</v>
      </c>
      <c r="D80" s="5">
        <v>7.9863037816990997E-3</v>
      </c>
      <c r="E80" s="5">
        <v>1.0102498753583366E-2</v>
      </c>
      <c r="F80" s="5"/>
    </row>
    <row r="81" spans="1:6" x14ac:dyDescent="0.2">
      <c r="A81" s="1">
        <v>43945</v>
      </c>
      <c r="B81" s="5">
        <v>1.4606871524449172E-2</v>
      </c>
      <c r="C81" s="5">
        <v>1.5542090077039234E-3</v>
      </c>
      <c r="D81" s="5">
        <v>8.1782044538453898E-3</v>
      </c>
      <c r="E81" s="5">
        <v>5.9050965132856756E-3</v>
      </c>
      <c r="F81" s="5"/>
    </row>
    <row r="82" spans="1:6" x14ac:dyDescent="0.2">
      <c r="A82" s="1">
        <v>43948</v>
      </c>
      <c r="B82" s="5">
        <v>-5.2561394601198371E-3</v>
      </c>
      <c r="C82" s="5">
        <v>-9.2351427387589603E-3</v>
      </c>
      <c r="D82" s="5">
        <v>-3.9578815074540769E-3</v>
      </c>
      <c r="E82" s="5">
        <v>-7.9088083125459195E-3</v>
      </c>
      <c r="F82" s="5"/>
    </row>
    <row r="83" spans="1:6" x14ac:dyDescent="0.2">
      <c r="A83" s="1">
        <v>43949</v>
      </c>
      <c r="B83" s="5">
        <v>2.6236663207249239E-2</v>
      </c>
      <c r="C83" s="5">
        <v>3.9101965066899821E-2</v>
      </c>
      <c r="D83" s="5">
        <v>1.6828811425438087E-2</v>
      </c>
      <c r="E83" s="5">
        <v>3.4813531113682961E-2</v>
      </c>
      <c r="F83" s="5"/>
    </row>
    <row r="84" spans="1:6" x14ac:dyDescent="0.2">
      <c r="A84" s="1">
        <v>43950</v>
      </c>
      <c r="B84" s="5">
        <v>-9.2551165252656598E-3</v>
      </c>
      <c r="C84" s="5">
        <v>3.4063371169128723E-3</v>
      </c>
      <c r="D84" s="5">
        <v>-9.8592958274338859E-3</v>
      </c>
      <c r="E84" s="5">
        <v>-8.1414743047997316E-4</v>
      </c>
      <c r="F84" s="5"/>
    </row>
    <row r="85" spans="1:6" x14ac:dyDescent="0.2">
      <c r="A85" s="1">
        <v>43951</v>
      </c>
      <c r="B85" s="5">
        <v>-2.8460220686828817E-2</v>
      </c>
      <c r="C85" s="5">
        <v>-2.0147003509690831E-2</v>
      </c>
      <c r="D85" s="5">
        <v>-1.8738093564001551E-2</v>
      </c>
      <c r="E85" s="5">
        <v>-2.2918075902070165E-2</v>
      </c>
      <c r="F85" s="5"/>
    </row>
    <row r="86" spans="1:6" x14ac:dyDescent="0.2">
      <c r="A86" s="1">
        <v>43952</v>
      </c>
      <c r="B86" s="5">
        <v>4.2408122145938705E-3</v>
      </c>
      <c r="C86" s="5">
        <v>7.4328566489094E-3</v>
      </c>
      <c r="D86" s="5">
        <v>5.1477123358799615E-3</v>
      </c>
      <c r="E86" s="5">
        <v>6.3688418374708905E-3</v>
      </c>
      <c r="F86" s="5"/>
    </row>
    <row r="87" spans="1:6" x14ac:dyDescent="0.2">
      <c r="A87" s="1">
        <v>43955</v>
      </c>
      <c r="B87" s="5">
        <v>8.9999521895380505E-3</v>
      </c>
      <c r="C87" s="5">
        <v>1.7747304305471643E-2</v>
      </c>
      <c r="D87" s="5">
        <v>5.8268217750029484E-3</v>
      </c>
      <c r="E87" s="5">
        <v>1.4831520266827113E-2</v>
      </c>
      <c r="F87" s="5"/>
    </row>
    <row r="88" spans="1:6" x14ac:dyDescent="0.2">
      <c r="A88" s="1">
        <v>43956</v>
      </c>
      <c r="B88" s="5">
        <v>-7.0038733986003436E-3</v>
      </c>
      <c r="C88" s="5">
        <v>-1.135061855920238E-2</v>
      </c>
      <c r="D88" s="5">
        <v>-8.8037989753379075E-3</v>
      </c>
      <c r="E88" s="5">
        <v>-9.9017035056683696E-3</v>
      </c>
      <c r="F88" s="5"/>
    </row>
    <row r="89" spans="1:6" x14ac:dyDescent="0.2">
      <c r="A89" s="1">
        <v>43957</v>
      </c>
      <c r="B89" s="5">
        <v>1.1438948664053582E-2</v>
      </c>
      <c r="C89" s="5">
        <v>1.1250453488152082E-2</v>
      </c>
      <c r="D89" s="5">
        <v>1.4562309139412912E-2</v>
      </c>
      <c r="E89" s="5">
        <v>1.1313285213452581E-2</v>
      </c>
      <c r="F89" s="5"/>
    </row>
    <row r="90" spans="1:6" x14ac:dyDescent="0.2">
      <c r="A90" s="1">
        <v>43958</v>
      </c>
      <c r="B90" s="5">
        <v>1.6730758062550522E-2</v>
      </c>
      <c r="C90" s="5">
        <v>1.4794321658496623E-2</v>
      </c>
      <c r="D90" s="5">
        <v>9.635759941081205E-3</v>
      </c>
      <c r="E90" s="5">
        <v>1.5439800459847924E-2</v>
      </c>
      <c r="F90" s="5"/>
    </row>
    <row r="91" spans="1:6" x14ac:dyDescent="0.2">
      <c r="A91" s="1">
        <v>43959</v>
      </c>
      <c r="B91" s="5">
        <v>1.7747076898242637E-4</v>
      </c>
      <c r="C91" s="5">
        <v>-7.1110118821506698E-3</v>
      </c>
      <c r="D91" s="5">
        <v>-2.6718867198824931E-3</v>
      </c>
      <c r="E91" s="5">
        <v>-4.6815176651063039E-3</v>
      </c>
      <c r="F91" s="5"/>
    </row>
    <row r="92" spans="1:6" x14ac:dyDescent="0.2">
      <c r="A92" s="1">
        <v>43962</v>
      </c>
      <c r="B92" s="5">
        <v>-2.0757791338386403E-2</v>
      </c>
      <c r="C92" s="5">
        <v>-1.3215458164060952E-2</v>
      </c>
      <c r="D92" s="5">
        <v>-1.2979698604104774E-2</v>
      </c>
      <c r="E92" s="5">
        <v>-1.5729569222169438E-2</v>
      </c>
      <c r="F92" s="5"/>
    </row>
    <row r="93" spans="1:6" x14ac:dyDescent="0.2">
      <c r="A93" s="1">
        <v>43963</v>
      </c>
      <c r="B93" s="5">
        <v>-1.7616955794106534E-2</v>
      </c>
      <c r="C93" s="5">
        <v>-1.2018736842488269E-2</v>
      </c>
      <c r="D93" s="5">
        <v>-1.0649228514817137E-2</v>
      </c>
      <c r="E93" s="5">
        <v>-1.3884809826361026E-2</v>
      </c>
      <c r="F93" s="5"/>
    </row>
    <row r="94" spans="1:6" x14ac:dyDescent="0.2">
      <c r="A94" s="1">
        <v>43964</v>
      </c>
      <c r="B94" s="5">
        <v>1.1458917804071491E-2</v>
      </c>
      <c r="C94" s="5">
        <v>1.7998264184251284E-2</v>
      </c>
      <c r="D94" s="5">
        <v>1.2273186487040807E-2</v>
      </c>
      <c r="E94" s="5">
        <v>1.5818482057524685E-2</v>
      </c>
      <c r="F94" s="5"/>
    </row>
    <row r="95" spans="1:6" x14ac:dyDescent="0.2">
      <c r="A95" s="1">
        <v>43965</v>
      </c>
      <c r="B95" s="5">
        <v>3.9186922544353266E-3</v>
      </c>
      <c r="C95" s="5">
        <v>6.2496015136619433E-3</v>
      </c>
      <c r="D95" s="5">
        <v>5.3852153470099621E-3</v>
      </c>
      <c r="E95" s="5">
        <v>5.472631760586405E-3</v>
      </c>
      <c r="F95" s="5"/>
    </row>
    <row r="96" spans="1:6" x14ac:dyDescent="0.2">
      <c r="A96" s="1">
        <v>43966</v>
      </c>
      <c r="B96" s="5">
        <v>3.1015221473356874E-2</v>
      </c>
      <c r="C96" s="5">
        <v>3.1795759146808725E-2</v>
      </c>
      <c r="D96" s="5">
        <v>1.794631767664099E-2</v>
      </c>
      <c r="E96" s="5">
        <v>3.153557992232478E-2</v>
      </c>
      <c r="F96" s="5"/>
    </row>
    <row r="97" spans="1:6" x14ac:dyDescent="0.2">
      <c r="A97" s="1">
        <v>43969</v>
      </c>
      <c r="B97" s="5">
        <v>-1.0539757419425795E-2</v>
      </c>
      <c r="C97" s="5">
        <v>2.7589826132415965E-3</v>
      </c>
      <c r="D97" s="5">
        <v>-5.4467890435542761E-3</v>
      </c>
      <c r="E97" s="5">
        <v>-1.6739307309808675E-3</v>
      </c>
      <c r="F97" s="5"/>
    </row>
    <row r="98" spans="1:6" x14ac:dyDescent="0.2">
      <c r="A98" s="1">
        <v>43970</v>
      </c>
      <c r="B98" s="5">
        <v>1.6513934417861521E-2</v>
      </c>
      <c r="C98" s="5">
        <v>1.0440384252077588E-2</v>
      </c>
      <c r="D98" s="5">
        <v>1.2674773816773672E-2</v>
      </c>
      <c r="E98" s="5">
        <v>1.2464900974005566E-2</v>
      </c>
      <c r="F98" s="5"/>
    </row>
    <row r="99" spans="1:6" x14ac:dyDescent="0.2">
      <c r="A99" s="1">
        <v>43971</v>
      </c>
      <c r="B99" s="5">
        <v>-7.803935472623133E-3</v>
      </c>
      <c r="C99" s="5">
        <v>-9.4147344401730587E-3</v>
      </c>
      <c r="D99" s="5">
        <v>-1.0678775691106659E-2</v>
      </c>
      <c r="E99" s="5">
        <v>-8.8778014509897502E-3</v>
      </c>
      <c r="F99" s="5"/>
    </row>
    <row r="100" spans="1:6" x14ac:dyDescent="0.2">
      <c r="A100" s="1">
        <v>43972</v>
      </c>
      <c r="B100" s="5">
        <v>2.3509655202508628E-3</v>
      </c>
      <c r="C100" s="5">
        <v>2.7508943371347822E-3</v>
      </c>
      <c r="D100" s="5">
        <v>4.0058430670858423E-3</v>
      </c>
      <c r="E100" s="5">
        <v>2.6175847315068092E-3</v>
      </c>
      <c r="F100" s="5"/>
    </row>
    <row r="101" spans="1:6" x14ac:dyDescent="0.2">
      <c r="A101" s="1">
        <v>43973</v>
      </c>
      <c r="B101" s="5">
        <v>2.6932754588046889E-2</v>
      </c>
      <c r="C101" s="5">
        <v>1.5103237494221461E-2</v>
      </c>
      <c r="D101" s="5">
        <v>1.453505435855441E-2</v>
      </c>
      <c r="E101" s="5">
        <v>1.9046409858829938E-2</v>
      </c>
      <c r="F101" s="5"/>
    </row>
    <row r="102" spans="1:6" x14ac:dyDescent="0.2">
      <c r="A102" s="1">
        <v>43978</v>
      </c>
      <c r="B102" s="5">
        <v>-2.1101714760443074E-3</v>
      </c>
      <c r="C102" s="5">
        <v>5.3953733618471124E-3</v>
      </c>
      <c r="D102" s="5">
        <v>1.5935668512292521E-3</v>
      </c>
      <c r="E102" s="5">
        <v>2.893525082549973E-3</v>
      </c>
      <c r="F102" s="5"/>
    </row>
    <row r="103" spans="1:6" x14ac:dyDescent="0.2">
      <c r="A103" s="1">
        <v>43979</v>
      </c>
      <c r="B103" s="5">
        <v>4.8007678588045241E-3</v>
      </c>
      <c r="C103" s="5">
        <v>8.0613855102644634E-3</v>
      </c>
      <c r="D103" s="5">
        <v>7.3950810665095309E-3</v>
      </c>
      <c r="E103" s="5">
        <v>6.9745129597778167E-3</v>
      </c>
      <c r="F103" s="5"/>
    </row>
    <row r="104" spans="1:6" x14ac:dyDescent="0.2">
      <c r="A104" s="1">
        <v>43980</v>
      </c>
      <c r="B104" s="5">
        <v>3.744242117017055E-3</v>
      </c>
      <c r="C104" s="5">
        <v>3.5906175447869264E-3</v>
      </c>
      <c r="D104" s="5">
        <v>2.3811065336684029E-3</v>
      </c>
      <c r="E104" s="5">
        <v>3.6418257355303029E-3</v>
      </c>
      <c r="F104" s="5"/>
    </row>
    <row r="105" spans="1:6" x14ac:dyDescent="0.2">
      <c r="A105" s="1">
        <v>43983</v>
      </c>
      <c r="B105" s="5">
        <v>8.177278702023465E-3</v>
      </c>
      <c r="C105" s="5">
        <v>3.3611779302339917E-3</v>
      </c>
      <c r="D105" s="5">
        <v>2.9171980545256138E-3</v>
      </c>
      <c r="E105" s="5">
        <v>4.9665448541638176E-3</v>
      </c>
      <c r="F105" s="5"/>
    </row>
    <row r="106" spans="1:6" x14ac:dyDescent="0.2">
      <c r="A106" s="1">
        <v>43984</v>
      </c>
      <c r="B106" s="5">
        <v>1.3556655475681826E-2</v>
      </c>
      <c r="C106" s="5">
        <v>9.4072604437282839E-3</v>
      </c>
      <c r="D106" s="5">
        <v>4.3947358661533447E-3</v>
      </c>
      <c r="E106" s="5">
        <v>1.0790392121046133E-2</v>
      </c>
      <c r="F106" s="5"/>
    </row>
    <row r="107" spans="1:6" x14ac:dyDescent="0.2">
      <c r="A107" s="1">
        <v>43985</v>
      </c>
      <c r="B107" s="5">
        <v>-3.3743829350457951E-3</v>
      </c>
      <c r="C107" s="5">
        <v>4.7083758051907013E-3</v>
      </c>
      <c r="D107" s="5">
        <v>1.5888077640013229E-3</v>
      </c>
      <c r="E107" s="5">
        <v>2.014122891778537E-3</v>
      </c>
      <c r="F107" s="5"/>
    </row>
    <row r="108" spans="1:6" x14ac:dyDescent="0.2">
      <c r="A108" s="1">
        <v>43986</v>
      </c>
      <c r="B108" s="5">
        <v>2.5874065601552972E-2</v>
      </c>
      <c r="C108" s="5">
        <v>1.6075523359301392E-2</v>
      </c>
      <c r="D108" s="5">
        <v>1.0300004124473294E-2</v>
      </c>
      <c r="E108" s="5">
        <v>1.9341704106718587E-2</v>
      </c>
      <c r="F108" s="5"/>
    </row>
    <row r="109" spans="1:6" x14ac:dyDescent="0.2">
      <c r="A109" s="1">
        <v>43987</v>
      </c>
      <c r="B109" s="5">
        <v>1.1969668235859062E-2</v>
      </c>
      <c r="C109" s="5">
        <v>1.3949184895555571E-2</v>
      </c>
      <c r="D109" s="5">
        <v>1.2292521215091312E-2</v>
      </c>
      <c r="E109" s="5">
        <v>1.328934600899007E-2</v>
      </c>
      <c r="F109" s="5"/>
    </row>
    <row r="110" spans="1:6" x14ac:dyDescent="0.2">
      <c r="A110" s="1">
        <v>43990</v>
      </c>
      <c r="B110" s="5">
        <v>-7.8297553381980623E-3</v>
      </c>
      <c r="C110" s="5">
        <v>-5.7231282698139586E-3</v>
      </c>
      <c r="D110" s="5">
        <v>-2.5394570563283614E-3</v>
      </c>
      <c r="E110" s="5">
        <v>-6.425337292608661E-3</v>
      </c>
      <c r="F110" s="5"/>
    </row>
    <row r="111" spans="1:6" x14ac:dyDescent="0.2">
      <c r="A111" s="1">
        <v>43991</v>
      </c>
      <c r="B111" s="5">
        <v>-5.3272433765708446E-3</v>
      </c>
      <c r="C111" s="5">
        <v>-4.7901275183298295E-3</v>
      </c>
      <c r="D111" s="5">
        <v>-3.9382146235080661E-3</v>
      </c>
      <c r="E111" s="5">
        <v>-4.9691661377435012E-3</v>
      </c>
      <c r="F111" s="5"/>
    </row>
    <row r="112" spans="1:6" x14ac:dyDescent="0.2">
      <c r="A112" s="1">
        <v>43992</v>
      </c>
      <c r="B112" s="5">
        <v>-6.0752759198692892E-2</v>
      </c>
      <c r="C112" s="5">
        <v>-4.7542169084100888E-2</v>
      </c>
      <c r="D112" s="5">
        <v>-3.9215237644786495E-2</v>
      </c>
      <c r="E112" s="5">
        <v>-5.1945699122298225E-2</v>
      </c>
      <c r="F112" s="5"/>
    </row>
    <row r="113" spans="1:6" x14ac:dyDescent="0.2">
      <c r="A113" s="1">
        <v>43993</v>
      </c>
      <c r="B113" s="5">
        <v>1.2976299868566436E-2</v>
      </c>
      <c r="C113" s="5">
        <v>6.7434991989646885E-3</v>
      </c>
      <c r="D113" s="5">
        <v>8.6520158559205296E-3</v>
      </c>
      <c r="E113" s="5">
        <v>8.8210994221652721E-3</v>
      </c>
      <c r="F113" s="5"/>
    </row>
    <row r="114" spans="1:6" x14ac:dyDescent="0.2">
      <c r="A114" s="1">
        <v>43994</v>
      </c>
      <c r="B114" s="5">
        <v>8.277851423430304E-3</v>
      </c>
      <c r="C114" s="5">
        <v>5.5095963905028838E-3</v>
      </c>
      <c r="D114" s="5">
        <v>4.0453208866243536E-3</v>
      </c>
      <c r="E114" s="5">
        <v>6.4323480681453575E-3</v>
      </c>
      <c r="F114" s="5"/>
    </row>
    <row r="115" spans="1:6" x14ac:dyDescent="0.2">
      <c r="A115" s="1">
        <v>43997</v>
      </c>
      <c r="B115" s="5">
        <v>1.878488465267299E-2</v>
      </c>
      <c r="C115" s="5">
        <v>1.5936418097000159E-2</v>
      </c>
      <c r="D115" s="5">
        <v>1.4760417151930419E-2</v>
      </c>
      <c r="E115" s="5">
        <v>1.6885906948891104E-2</v>
      </c>
      <c r="F115" s="5"/>
    </row>
    <row r="116" spans="1:6" x14ac:dyDescent="0.2">
      <c r="A116" s="1">
        <v>43998</v>
      </c>
      <c r="B116" s="5">
        <v>-3.6067962213368692E-3</v>
      </c>
      <c r="C116" s="5">
        <v>-1.8490774139473662E-4</v>
      </c>
      <c r="D116" s="5">
        <v>-2.6802828329157407E-3</v>
      </c>
      <c r="E116" s="5">
        <v>-1.325537234708781E-3</v>
      </c>
      <c r="F116" s="5"/>
    </row>
    <row r="117" spans="1:6" x14ac:dyDescent="0.2">
      <c r="A117" s="1">
        <v>43999</v>
      </c>
      <c r="B117" s="5">
        <v>5.9401205504019245E-4</v>
      </c>
      <c r="C117" s="5">
        <v>3.8454727493953002E-4</v>
      </c>
      <c r="D117" s="5">
        <v>-3.6303066392540123E-4</v>
      </c>
      <c r="E117" s="5">
        <v>4.5436886830641757E-4</v>
      </c>
      <c r="F117" s="5"/>
    </row>
    <row r="118" spans="1:6" x14ac:dyDescent="0.2">
      <c r="A118" s="1">
        <v>44000</v>
      </c>
      <c r="B118" s="5">
        <v>-5.6654822009647747E-3</v>
      </c>
      <c r="C118" s="5">
        <v>-1.2932109151737596E-3</v>
      </c>
      <c r="D118" s="5">
        <v>-1.9436913911015721E-4</v>
      </c>
      <c r="E118" s="5">
        <v>-2.7506346771040981E-3</v>
      </c>
      <c r="F118" s="5"/>
    </row>
    <row r="119" spans="1:6" x14ac:dyDescent="0.2">
      <c r="A119" s="1">
        <v>44001</v>
      </c>
      <c r="B119" s="5">
        <v>6.4740556904391263E-3</v>
      </c>
      <c r="C119" s="5">
        <v>7.0104724503366727E-3</v>
      </c>
      <c r="D119" s="5">
        <v>6.8163303317699125E-3</v>
      </c>
      <c r="E119" s="5">
        <v>6.8316668637041578E-3</v>
      </c>
      <c r="F119" s="5"/>
    </row>
    <row r="120" spans="1:6" x14ac:dyDescent="0.2">
      <c r="A120" s="1">
        <v>44004</v>
      </c>
      <c r="B120" s="5">
        <v>4.2981911703125365E-3</v>
      </c>
      <c r="C120" s="5">
        <v>7.2532544293389192E-3</v>
      </c>
      <c r="D120" s="5">
        <v>5.6465594036122918E-3</v>
      </c>
      <c r="E120" s="5">
        <v>6.2682333429967922E-3</v>
      </c>
      <c r="F120" s="5"/>
    </row>
    <row r="121" spans="1:6" x14ac:dyDescent="0.2">
      <c r="A121" s="1">
        <v>44005</v>
      </c>
      <c r="B121" s="5">
        <v>-2.6195278732754491E-2</v>
      </c>
      <c r="C121" s="5">
        <v>-2.6333216284775435E-2</v>
      </c>
      <c r="D121" s="5">
        <v>-1.9500566016927116E-2</v>
      </c>
      <c r="E121" s="5">
        <v>-2.6287237100768458E-2</v>
      </c>
      <c r="F121" s="5"/>
    </row>
    <row r="122" spans="1:6" x14ac:dyDescent="0.2">
      <c r="A122" s="1">
        <v>44006</v>
      </c>
      <c r="B122" s="5">
        <v>1.0899850173409288E-2</v>
      </c>
      <c r="C122" s="5">
        <v>5.7805695006657139E-3</v>
      </c>
      <c r="D122" s="5">
        <v>6.8684089692437056E-3</v>
      </c>
      <c r="E122" s="5">
        <v>7.486996391580238E-3</v>
      </c>
      <c r="F122" s="5"/>
    </row>
    <row r="123" spans="1:6" x14ac:dyDescent="0.2">
      <c r="A123" s="1">
        <v>44007</v>
      </c>
      <c r="B123" s="5">
        <v>-2.4525217335129464E-2</v>
      </c>
      <c r="C123" s="5">
        <v>-1.6047717546985814E-2</v>
      </c>
      <c r="D123" s="5">
        <v>-1.5528626964430119E-2</v>
      </c>
      <c r="E123" s="5">
        <v>-1.8873550809700365E-2</v>
      </c>
      <c r="F123" s="5"/>
    </row>
    <row r="124" spans="1:6" x14ac:dyDescent="0.2">
      <c r="A124" s="1">
        <v>44008</v>
      </c>
      <c r="B124" s="5">
        <v>1.4578907539069857E-2</v>
      </c>
      <c r="C124" s="5">
        <v>1.5377264419767691E-2</v>
      </c>
      <c r="D124" s="5">
        <v>1.0356856788367995E-2</v>
      </c>
      <c r="E124" s="5">
        <v>1.5111145459535081E-2</v>
      </c>
      <c r="F124" s="5"/>
    </row>
    <row r="125" spans="1:6" x14ac:dyDescent="0.2">
      <c r="A125" s="1">
        <v>44011</v>
      </c>
      <c r="B125" s="5">
        <v>1.529233363768146E-2</v>
      </c>
      <c r="C125" s="5">
        <v>1.2857293525913598E-2</v>
      </c>
      <c r="D125" s="5">
        <v>1.3937766438791795E-2</v>
      </c>
      <c r="E125" s="5">
        <v>1.3668973563169552E-2</v>
      </c>
      <c r="F125" s="5"/>
    </row>
    <row r="126" spans="1:6" x14ac:dyDescent="0.2">
      <c r="A126" s="1">
        <v>44012</v>
      </c>
      <c r="B126" s="5">
        <v>5.0095420996641308E-3</v>
      </c>
      <c r="C126" s="5">
        <v>1.3763080789687713E-3</v>
      </c>
      <c r="D126" s="5">
        <v>5.4513122898098773E-5</v>
      </c>
      <c r="E126" s="5">
        <v>2.5873860858672245E-3</v>
      </c>
      <c r="F126" s="5"/>
    </row>
    <row r="127" spans="1:6" x14ac:dyDescent="0.2">
      <c r="A127" s="1">
        <v>44013</v>
      </c>
      <c r="B127" s="5">
        <v>4.5310018326532803E-3</v>
      </c>
      <c r="C127" s="5">
        <v>5.0599409801702841E-3</v>
      </c>
      <c r="D127" s="5">
        <v>4.869232353485296E-3</v>
      </c>
      <c r="E127" s="5">
        <v>4.8836279309979495E-3</v>
      </c>
      <c r="F127" s="5"/>
    </row>
    <row r="128" spans="1:6" x14ac:dyDescent="0.2">
      <c r="A128" s="1">
        <v>44014</v>
      </c>
      <c r="B128" s="5">
        <v>4.8794343488389657E-3</v>
      </c>
      <c r="C128" s="5">
        <v>1.0955616307353533E-2</v>
      </c>
      <c r="D128" s="5">
        <v>6.7323966281948137E-3</v>
      </c>
      <c r="E128" s="5">
        <v>8.9302223211820114E-3</v>
      </c>
      <c r="F128" s="5"/>
    </row>
    <row r="129" spans="1:6" x14ac:dyDescent="0.2">
      <c r="A129" s="1">
        <v>44019</v>
      </c>
      <c r="B129" s="5">
        <v>7.7970264812917862E-3</v>
      </c>
      <c r="C129" s="5">
        <v>7.3704397955204684E-3</v>
      </c>
      <c r="D129" s="5">
        <v>7.2262751238130031E-3</v>
      </c>
      <c r="E129" s="5">
        <v>7.512635357444241E-3</v>
      </c>
      <c r="F129" s="5"/>
    </row>
    <row r="130" spans="1:6" x14ac:dyDescent="0.2">
      <c r="A130" s="1">
        <v>44020</v>
      </c>
      <c r="B130" s="5">
        <v>-5.6596254512879147E-3</v>
      </c>
      <c r="C130" s="5">
        <v>-8.8948205689053858E-3</v>
      </c>
      <c r="D130" s="5">
        <v>-6.7429077177757323E-3</v>
      </c>
      <c r="E130" s="5">
        <v>-7.8164221963662305E-3</v>
      </c>
      <c r="F130" s="5"/>
    </row>
    <row r="131" spans="1:6" x14ac:dyDescent="0.2">
      <c r="A131" s="1">
        <v>44021</v>
      </c>
      <c r="B131" s="5">
        <v>1.0411813000986475E-2</v>
      </c>
      <c r="C131" s="5">
        <v>4.7287749199248306E-3</v>
      </c>
      <c r="D131" s="5">
        <v>6.9721030010387701E-3</v>
      </c>
      <c r="E131" s="5">
        <v>6.6231209469453786E-3</v>
      </c>
      <c r="F131" s="5"/>
    </row>
    <row r="132" spans="1:6" x14ac:dyDescent="0.2">
      <c r="A132" s="1">
        <v>44022</v>
      </c>
      <c r="B132" s="5">
        <v>-9.4066236664834702E-3</v>
      </c>
      <c r="C132" s="5">
        <v>-7.8607655908839863E-3</v>
      </c>
      <c r="D132" s="5">
        <v>-4.5602926021859509E-3</v>
      </c>
      <c r="E132" s="5">
        <v>-8.3760516160838148E-3</v>
      </c>
      <c r="F132" s="5"/>
    </row>
    <row r="133" spans="1:6" x14ac:dyDescent="0.2">
      <c r="A133" s="1">
        <v>44025</v>
      </c>
      <c r="B133" s="5">
        <v>1.3317285189446137E-2</v>
      </c>
      <c r="C133" s="5">
        <v>1.0447176253918637E-2</v>
      </c>
      <c r="D133" s="5">
        <v>9.2063174120159755E-3</v>
      </c>
      <c r="E133" s="5">
        <v>1.1403879232427803E-2</v>
      </c>
      <c r="F133" s="5"/>
    </row>
    <row r="134" spans="1:6" x14ac:dyDescent="0.2">
      <c r="A134" s="1">
        <v>44026</v>
      </c>
      <c r="B134" s="5">
        <v>9.0410448847842075E-3</v>
      </c>
      <c r="C134" s="5">
        <v>1.0095540289466656E-2</v>
      </c>
      <c r="D134" s="5">
        <v>6.3948981598024356E-3</v>
      </c>
      <c r="E134" s="5">
        <v>9.744041821239174E-3</v>
      </c>
      <c r="F134" s="5"/>
    </row>
    <row r="135" spans="1:6" x14ac:dyDescent="0.2">
      <c r="A135" s="1">
        <v>44027</v>
      </c>
      <c r="B135" s="5">
        <v>-3.4119183131618158E-3</v>
      </c>
      <c r="C135" s="5">
        <v>-3.9542003877399761E-3</v>
      </c>
      <c r="D135" s="5">
        <v>-4.6295751241804423E-3</v>
      </c>
      <c r="E135" s="5">
        <v>-3.7734396962139237E-3</v>
      </c>
      <c r="F135" s="5"/>
    </row>
    <row r="136" spans="1:6" x14ac:dyDescent="0.2">
      <c r="A136" s="1">
        <v>44028</v>
      </c>
      <c r="B136" s="5">
        <v>2.8445899031588197E-3</v>
      </c>
      <c r="C136" s="5">
        <v>1.3467731489808957E-3</v>
      </c>
      <c r="D136" s="5">
        <v>3.6032712110995275E-3</v>
      </c>
      <c r="E136" s="5">
        <v>1.8460454003735372E-3</v>
      </c>
      <c r="F136" s="5"/>
    </row>
    <row r="137" spans="1:6" x14ac:dyDescent="0.2">
      <c r="A137" s="1">
        <v>44029</v>
      </c>
      <c r="B137" s="5">
        <v>8.3717641704647815E-3</v>
      </c>
      <c r="C137" s="5">
        <v>6.0097899502977205E-3</v>
      </c>
      <c r="D137" s="5">
        <v>7.0842538197378908E-3</v>
      </c>
      <c r="E137" s="5">
        <v>6.7971146903534081E-3</v>
      </c>
      <c r="F137" s="5"/>
    </row>
    <row r="138" spans="1:6" x14ac:dyDescent="0.2">
      <c r="A138" s="1">
        <v>44032</v>
      </c>
      <c r="B138" s="5">
        <v>1.6776413721593887E-3</v>
      </c>
      <c r="C138" s="5">
        <v>9.3291675661032313E-3</v>
      </c>
      <c r="D138" s="5">
        <v>5.5171445954732687E-3</v>
      </c>
      <c r="E138" s="5">
        <v>6.7786588347886166E-3</v>
      </c>
      <c r="F138" s="5"/>
    </row>
    <row r="139" spans="1:6" x14ac:dyDescent="0.2">
      <c r="A139" s="1">
        <v>44033</v>
      </c>
      <c r="B139" s="5">
        <v>5.7306396229577271E-3</v>
      </c>
      <c r="C139" s="5">
        <v>1.0124388197880998E-2</v>
      </c>
      <c r="D139" s="5">
        <v>7.4409809057551547E-3</v>
      </c>
      <c r="E139" s="5">
        <v>8.6598053395732406E-3</v>
      </c>
      <c r="F139" s="5"/>
    </row>
    <row r="140" spans="1:6" x14ac:dyDescent="0.2">
      <c r="A140" s="1">
        <v>44034</v>
      </c>
      <c r="B140" s="5">
        <v>-1.2396345287241563E-2</v>
      </c>
      <c r="C140" s="5">
        <v>-6.4337431373425779E-3</v>
      </c>
      <c r="D140" s="5">
        <v>-4.6987942679830958E-3</v>
      </c>
      <c r="E140" s="5">
        <v>-8.4212771873089058E-3</v>
      </c>
      <c r="F140" s="5"/>
    </row>
    <row r="141" spans="1:6" x14ac:dyDescent="0.2">
      <c r="A141" s="1">
        <v>44035</v>
      </c>
      <c r="B141" s="5">
        <v>-6.2096307443050324E-3</v>
      </c>
      <c r="C141" s="5">
        <v>-4.3876549285088206E-3</v>
      </c>
      <c r="D141" s="5">
        <v>-3.1586211561844485E-3</v>
      </c>
      <c r="E141" s="5">
        <v>-4.9949802004408917E-3</v>
      </c>
      <c r="F141" s="5"/>
    </row>
    <row r="142" spans="1:6" x14ac:dyDescent="0.2">
      <c r="A142" s="1">
        <v>44036</v>
      </c>
      <c r="B142" s="5">
        <v>7.3679195100667611E-3</v>
      </c>
      <c r="C142" s="5">
        <v>1.0952552616797461E-2</v>
      </c>
      <c r="D142" s="5">
        <v>1.0407775604665581E-2</v>
      </c>
      <c r="E142" s="5">
        <v>9.7576749145538953E-3</v>
      </c>
      <c r="F142" s="5"/>
    </row>
    <row r="143" spans="1:6" x14ac:dyDescent="0.2">
      <c r="A143" s="1">
        <v>44039</v>
      </c>
      <c r="B143" s="5">
        <v>-6.4944443446863422E-3</v>
      </c>
      <c r="C143" s="5">
        <v>-2.8038496333560258E-3</v>
      </c>
      <c r="D143" s="5">
        <v>-2.4406219571677804E-3</v>
      </c>
      <c r="E143" s="5">
        <v>-4.0340478704661313E-3</v>
      </c>
      <c r="F143" s="5"/>
    </row>
    <row r="144" spans="1:6" x14ac:dyDescent="0.2">
      <c r="A144" s="1">
        <v>44040</v>
      </c>
      <c r="B144" s="5">
        <v>1.2351783128253628E-2</v>
      </c>
      <c r="C144" s="5">
        <v>1.1842286987493317E-2</v>
      </c>
      <c r="D144" s="5">
        <v>1.0000791281123533E-2</v>
      </c>
      <c r="E144" s="5">
        <v>1.2012119034413422E-2</v>
      </c>
      <c r="F144" s="5"/>
    </row>
    <row r="145" spans="1:6" x14ac:dyDescent="0.2">
      <c r="A145" s="1">
        <v>44041</v>
      </c>
      <c r="B145" s="5">
        <v>-3.7573107206831397E-3</v>
      </c>
      <c r="C145" s="5">
        <v>-7.6806705427350814E-3</v>
      </c>
      <c r="D145" s="5">
        <v>-5.7919374715593606E-4</v>
      </c>
      <c r="E145" s="5">
        <v>-6.3728839353844359E-3</v>
      </c>
      <c r="F145" s="5"/>
    </row>
    <row r="146" spans="1:6" x14ac:dyDescent="0.2">
      <c r="A146" s="1">
        <v>44042</v>
      </c>
      <c r="B146" s="5">
        <v>7.6411913923716676E-3</v>
      </c>
      <c r="C146" s="5">
        <v>9.0172943192332374E-3</v>
      </c>
      <c r="D146" s="5">
        <v>8.2481405743605844E-3</v>
      </c>
      <c r="E146" s="5">
        <v>8.5585933436127144E-3</v>
      </c>
      <c r="F146" s="5"/>
    </row>
    <row r="147" spans="1:6" x14ac:dyDescent="0.2">
      <c r="A147" s="1">
        <v>44043</v>
      </c>
      <c r="B147" s="5">
        <v>7.1553658839056062E-3</v>
      </c>
      <c r="C147" s="5">
        <v>1.161975987478199E-2</v>
      </c>
      <c r="D147" s="5">
        <v>5.0691760373712431E-3</v>
      </c>
      <c r="E147" s="5">
        <v>1.0131628544489863E-2</v>
      </c>
      <c r="F147" s="5"/>
    </row>
    <row r="148" spans="1:6" x14ac:dyDescent="0.2">
      <c r="A148" s="1">
        <v>44046</v>
      </c>
      <c r="B148" s="5">
        <v>3.6054526780178501E-3</v>
      </c>
      <c r="C148" s="5">
        <v>1.005114607883416E-2</v>
      </c>
      <c r="D148" s="5">
        <v>7.7194649160257749E-3</v>
      </c>
      <c r="E148" s="5">
        <v>7.9025816118953908E-3</v>
      </c>
      <c r="F148" s="5"/>
    </row>
    <row r="149" spans="1:6" x14ac:dyDescent="0.2">
      <c r="A149" s="1">
        <v>44047</v>
      </c>
      <c r="B149" s="5">
        <v>6.4091575198012216E-3</v>
      </c>
      <c r="C149" s="5">
        <v>1.152129727524133E-2</v>
      </c>
      <c r="D149" s="5">
        <v>8.6581601645485812E-3</v>
      </c>
      <c r="E149" s="5">
        <v>9.8172506900946269E-3</v>
      </c>
      <c r="F149" s="5"/>
    </row>
    <row r="150" spans="1:6" x14ac:dyDescent="0.2">
      <c r="A150" s="1">
        <v>44048</v>
      </c>
      <c r="B150" s="5">
        <v>6.4071581324233757E-3</v>
      </c>
      <c r="C150" s="5">
        <v>6.8809882022379861E-3</v>
      </c>
      <c r="D150" s="5">
        <v>7.4131423221774056E-3</v>
      </c>
      <c r="E150" s="5">
        <v>6.7230448456331174E-3</v>
      </c>
      <c r="F150" s="5"/>
    </row>
    <row r="151" spans="1:6" x14ac:dyDescent="0.2">
      <c r="A151" s="1">
        <v>44049</v>
      </c>
      <c r="B151" s="5">
        <v>6.3279428537303944E-4</v>
      </c>
      <c r="C151" s="5">
        <v>2.5436823229449111E-3</v>
      </c>
      <c r="D151" s="5">
        <v>-5.6196313381718039E-3</v>
      </c>
      <c r="E151" s="5">
        <v>1.9067196437542872E-3</v>
      </c>
      <c r="F151" s="5"/>
    </row>
    <row r="152" spans="1:6" x14ac:dyDescent="0.2">
      <c r="A152" s="1">
        <v>44050</v>
      </c>
      <c r="B152" s="5">
        <v>2.7384827334759297E-3</v>
      </c>
      <c r="C152" s="5">
        <v>3.2331225207285564E-3</v>
      </c>
      <c r="D152" s="5">
        <v>3.6427336602681028E-3</v>
      </c>
      <c r="E152" s="5">
        <v>3.0682425916443478E-3</v>
      </c>
      <c r="F152" s="5"/>
    </row>
    <row r="153" spans="1:6" x14ac:dyDescent="0.2">
      <c r="A153" s="1">
        <v>44053</v>
      </c>
      <c r="B153" s="5">
        <v>-8.0010465432212886E-3</v>
      </c>
      <c r="C153" s="5">
        <v>-1.1531740926918811E-2</v>
      </c>
      <c r="D153" s="5">
        <v>-1.96625137658532E-2</v>
      </c>
      <c r="E153" s="5">
        <v>-1.0354842799019636E-2</v>
      </c>
      <c r="F153" s="5"/>
    </row>
    <row r="154" spans="1:6" x14ac:dyDescent="0.2">
      <c r="A154" s="1">
        <v>44054</v>
      </c>
      <c r="B154" s="5">
        <v>1.3899455827979215E-2</v>
      </c>
      <c r="C154" s="5">
        <v>9.3703252979406883E-3</v>
      </c>
      <c r="D154" s="5">
        <v>1.014550495729492E-2</v>
      </c>
      <c r="E154" s="5">
        <v>1.0880035474620199E-2</v>
      </c>
      <c r="F154" s="5"/>
    </row>
    <row r="155" spans="1:6" x14ac:dyDescent="0.2">
      <c r="A155" s="1">
        <v>44055</v>
      </c>
      <c r="B155" s="5">
        <v>-2.0492235227105187E-3</v>
      </c>
      <c r="C155" s="5">
        <v>3.7024634275204206E-3</v>
      </c>
      <c r="D155" s="5">
        <v>1.8415877237328462E-3</v>
      </c>
      <c r="E155" s="5">
        <v>1.7852344441101067E-3</v>
      </c>
      <c r="F155" s="5"/>
    </row>
    <row r="156" spans="1:6" x14ac:dyDescent="0.2">
      <c r="A156" s="1">
        <v>44056</v>
      </c>
      <c r="B156" s="5">
        <v>-1.7194661396471121E-4</v>
      </c>
      <c r="C156" s="5">
        <v>3.6941263406627622E-4</v>
      </c>
      <c r="D156" s="5">
        <v>-3.273292013122423E-3</v>
      </c>
      <c r="E156" s="5">
        <v>1.8895955138928012E-4</v>
      </c>
      <c r="F156" s="5"/>
    </row>
    <row r="157" spans="1:6" x14ac:dyDescent="0.2">
      <c r="A157" s="1">
        <v>44057</v>
      </c>
      <c r="B157" s="5">
        <v>2.7062093485908582E-3</v>
      </c>
      <c r="C157" s="5">
        <v>7.3536552386387188E-3</v>
      </c>
      <c r="D157" s="5">
        <v>9.3253963456111141E-3</v>
      </c>
      <c r="E157" s="5">
        <v>5.8045066086227642E-3</v>
      </c>
      <c r="F157" s="5"/>
    </row>
    <row r="158" spans="1:6" x14ac:dyDescent="0.2">
      <c r="A158" s="1">
        <v>44060</v>
      </c>
      <c r="B158" s="5">
        <v>2.3007288895721292E-3</v>
      </c>
      <c r="C158" s="5">
        <v>2.8112529301073967E-3</v>
      </c>
      <c r="D158" s="5">
        <v>3.7641662139864538E-3</v>
      </c>
      <c r="E158" s="5">
        <v>2.641078249928974E-3</v>
      </c>
      <c r="F158" s="5"/>
    </row>
    <row r="159" spans="1:6" x14ac:dyDescent="0.2">
      <c r="A159" s="1">
        <v>44061</v>
      </c>
      <c r="B159" s="5">
        <v>-4.4141436389460408E-3</v>
      </c>
      <c r="C159" s="5">
        <v>-4.8598564899887536E-3</v>
      </c>
      <c r="D159" s="5">
        <v>-9.5369026781203826E-3</v>
      </c>
      <c r="E159" s="5">
        <v>-4.7112855396411833E-3</v>
      </c>
      <c r="F159" s="5"/>
    </row>
    <row r="160" spans="1:6" x14ac:dyDescent="0.2">
      <c r="A160" s="1">
        <v>44062</v>
      </c>
      <c r="B160" s="5">
        <v>3.1536808202811935E-3</v>
      </c>
      <c r="C160" s="5">
        <v>3.8319751637693714E-4</v>
      </c>
      <c r="D160" s="5">
        <v>-1.4383016312266516E-3</v>
      </c>
      <c r="E160" s="5">
        <v>1.30669195101169E-3</v>
      </c>
      <c r="F160" s="5"/>
    </row>
    <row r="161" spans="1:6" x14ac:dyDescent="0.2">
      <c r="A161" s="1">
        <v>44063</v>
      </c>
      <c r="B161" s="5">
        <v>3.4352287393030465E-3</v>
      </c>
      <c r="C161" s="5">
        <v>1.6018453822035912E-3</v>
      </c>
      <c r="D161" s="5">
        <v>2.4817116140188871E-3</v>
      </c>
      <c r="E161" s="5">
        <v>2.2129731679034099E-3</v>
      </c>
      <c r="F161" s="5"/>
    </row>
    <row r="162" spans="1:6" x14ac:dyDescent="0.2">
      <c r="A162" s="1">
        <v>44064</v>
      </c>
      <c r="B162" s="5">
        <v>9.9935809549321058E-3</v>
      </c>
      <c r="C162" s="5">
        <v>9.3965641490253646E-3</v>
      </c>
      <c r="D162" s="5">
        <v>5.7912438192911538E-3</v>
      </c>
      <c r="E162" s="5">
        <v>9.5955697509942789E-3</v>
      </c>
      <c r="F162" s="5"/>
    </row>
    <row r="163" spans="1:6" x14ac:dyDescent="0.2">
      <c r="A163" s="1">
        <v>44067</v>
      </c>
      <c r="B163" s="5">
        <v>3.58987425339455E-3</v>
      </c>
      <c r="C163" s="5">
        <v>-2.3287861479024639E-3</v>
      </c>
      <c r="D163" s="5">
        <v>1.1797109918053848E-5</v>
      </c>
      <c r="E163" s="5">
        <v>-3.5589934747012626E-4</v>
      </c>
      <c r="F163" s="5"/>
    </row>
    <row r="164" spans="1:6" x14ac:dyDescent="0.2">
      <c r="A164" s="1">
        <v>44068</v>
      </c>
      <c r="B164" s="5">
        <v>1.0144040989640822E-2</v>
      </c>
      <c r="C164" s="5">
        <v>1.119609123520582E-2</v>
      </c>
      <c r="D164" s="5">
        <v>1.1652469311860435E-2</v>
      </c>
      <c r="E164" s="5">
        <v>1.0845407820017489E-2</v>
      </c>
      <c r="F164" s="5"/>
    </row>
    <row r="165" spans="1:6" x14ac:dyDescent="0.2">
      <c r="A165" s="1">
        <v>44069</v>
      </c>
      <c r="B165" s="5">
        <v>1.6716264045830256E-3</v>
      </c>
      <c r="C165" s="5">
        <v>1.6646845897238768E-3</v>
      </c>
      <c r="D165" s="5">
        <v>-1.9031683613817542E-3</v>
      </c>
      <c r="E165" s="5">
        <v>1.6669985280102595E-3</v>
      </c>
      <c r="F165" s="5"/>
    </row>
    <row r="166" spans="1:6" x14ac:dyDescent="0.2">
      <c r="A166" s="1">
        <v>44070</v>
      </c>
      <c r="B166" s="5">
        <v>6.7100140785116896E-3</v>
      </c>
      <c r="C166" s="5">
        <v>8.3709762249359974E-3</v>
      </c>
      <c r="D166" s="5">
        <v>1.1192465127978005E-2</v>
      </c>
      <c r="E166" s="5">
        <v>7.8173221761278951E-3</v>
      </c>
      <c r="F166" s="5"/>
    </row>
    <row r="167" spans="1:6" x14ac:dyDescent="0.2">
      <c r="A167" s="1">
        <v>44071</v>
      </c>
      <c r="B167" s="5">
        <v>-2.1973891312895358E-3</v>
      </c>
      <c r="C167" s="5">
        <v>-1.313540772116352E-3</v>
      </c>
      <c r="D167" s="5">
        <v>-9.7664446774826767E-4</v>
      </c>
      <c r="E167" s="5">
        <v>-1.6081568918407466E-3</v>
      </c>
      <c r="F167" s="5"/>
    </row>
    <row r="168" spans="1:6" x14ac:dyDescent="0.2">
      <c r="A168" s="1">
        <v>44074</v>
      </c>
      <c r="B168" s="5">
        <v>7.496875851234013E-3</v>
      </c>
      <c r="C168" s="5">
        <v>5.8171998762256956E-3</v>
      </c>
      <c r="D168" s="5">
        <v>5.2932963555845447E-3</v>
      </c>
      <c r="E168" s="5">
        <v>6.3770918678951348E-3</v>
      </c>
      <c r="F168" s="5"/>
    </row>
    <row r="169" spans="1:6" x14ac:dyDescent="0.2">
      <c r="A169" s="1">
        <v>44075</v>
      </c>
      <c r="B169" s="5">
        <v>1.5248997908235747E-2</v>
      </c>
      <c r="C169" s="5">
        <v>3.8784804199056147E-3</v>
      </c>
      <c r="D169" s="5">
        <v>5.444275162558616E-3</v>
      </c>
      <c r="E169" s="5">
        <v>7.6686529160156589E-3</v>
      </c>
      <c r="F169" s="5"/>
    </row>
    <row r="170" spans="1:6" x14ac:dyDescent="0.2">
      <c r="A170" s="1">
        <v>44076</v>
      </c>
      <c r="B170" s="5">
        <v>-3.5757586556313434E-2</v>
      </c>
      <c r="C170" s="5">
        <v>-3.090884656352599E-2</v>
      </c>
      <c r="D170" s="5">
        <v>-2.6096634957399265E-2</v>
      </c>
      <c r="E170" s="5">
        <v>-3.2525093227788474E-2</v>
      </c>
      <c r="F170" s="5"/>
    </row>
    <row r="171" spans="1:6" x14ac:dyDescent="0.2">
      <c r="A171" s="1">
        <v>44077</v>
      </c>
      <c r="B171" s="5">
        <v>-8.1662523968659001E-3</v>
      </c>
      <c r="C171" s="5">
        <v>-5.0737933252785038E-3</v>
      </c>
      <c r="D171" s="5">
        <v>-6.258718190661627E-3</v>
      </c>
      <c r="E171" s="5">
        <v>-6.1046130158076374E-3</v>
      </c>
      <c r="F171" s="5"/>
    </row>
    <row r="172" spans="1:6" x14ac:dyDescent="0.2">
      <c r="A172" s="1">
        <v>44078</v>
      </c>
      <c r="B172" s="5">
        <v>-8.2040683303869055E-3</v>
      </c>
      <c r="C172" s="5">
        <v>-1.1776801420208885E-2</v>
      </c>
      <c r="D172" s="5">
        <v>-2.5647866388643116E-3</v>
      </c>
      <c r="E172" s="5">
        <v>-1.0585890390268228E-2</v>
      </c>
      <c r="F172" s="5"/>
    </row>
    <row r="173" spans="1:6" x14ac:dyDescent="0.2">
      <c r="A173" s="1">
        <v>44083</v>
      </c>
      <c r="B173" s="5">
        <v>-1.774123987058698E-2</v>
      </c>
      <c r="C173" s="5">
        <v>-1.4364842892055363E-2</v>
      </c>
      <c r="D173" s="5">
        <v>-1.0979795952163897E-2</v>
      </c>
      <c r="E173" s="5">
        <v>-1.5490308551565904E-2</v>
      </c>
      <c r="F173" s="5"/>
    </row>
    <row r="174" spans="1:6" x14ac:dyDescent="0.2">
      <c r="A174" s="1">
        <v>44084</v>
      </c>
      <c r="B174" s="5">
        <v>5.32921379765575E-4</v>
      </c>
      <c r="C174" s="5">
        <v>-1.6282775128689374E-5</v>
      </c>
      <c r="D174" s="5">
        <v>-2.1421786014680193E-3</v>
      </c>
      <c r="E174" s="5">
        <v>1.6678527650273214E-4</v>
      </c>
      <c r="F174" s="5"/>
    </row>
    <row r="175" spans="1:6" x14ac:dyDescent="0.2">
      <c r="A175" s="1">
        <v>44085</v>
      </c>
      <c r="B175" s="5">
        <v>1.2661314711189059E-2</v>
      </c>
      <c r="C175" s="5">
        <v>1.295109786381362E-2</v>
      </c>
      <c r="D175" s="5">
        <v>1.1286494169922442E-2</v>
      </c>
      <c r="E175" s="5">
        <v>1.2854503479605435E-2</v>
      </c>
      <c r="F175" s="5"/>
    </row>
    <row r="176" spans="1:6" x14ac:dyDescent="0.2">
      <c r="A176" s="1">
        <v>44088</v>
      </c>
      <c r="B176" s="5">
        <v>5.2058118315071811E-3</v>
      </c>
      <c r="C176" s="5">
        <v>4.1650815154423582E-3</v>
      </c>
      <c r="D176" s="5">
        <v>4.0257574350468211E-3</v>
      </c>
      <c r="E176" s="5">
        <v>4.5119916207972998E-3</v>
      </c>
      <c r="F176" s="5"/>
    </row>
    <row r="177" spans="1:6" x14ac:dyDescent="0.2">
      <c r="A177" s="1">
        <v>44089</v>
      </c>
      <c r="B177" s="5">
        <v>-4.6296583637453039E-3</v>
      </c>
      <c r="C177" s="5">
        <v>-2.7893059437757877E-3</v>
      </c>
      <c r="D177" s="5">
        <v>-2.5853893439513791E-3</v>
      </c>
      <c r="E177" s="5">
        <v>-3.4027567504322934E-3</v>
      </c>
      <c r="F177" s="5"/>
    </row>
    <row r="178" spans="1:6" x14ac:dyDescent="0.2">
      <c r="A178" s="1">
        <v>44090</v>
      </c>
      <c r="B178" s="5">
        <v>-8.4479553221299946E-3</v>
      </c>
      <c r="C178" s="5">
        <v>-1.059547738882613E-2</v>
      </c>
      <c r="D178" s="5">
        <v>-9.0663372585461539E-3</v>
      </c>
      <c r="E178" s="5">
        <v>-9.8796366999274205E-3</v>
      </c>
      <c r="F178" s="5"/>
    </row>
    <row r="179" spans="1:6" x14ac:dyDescent="0.2">
      <c r="A179" s="1">
        <v>44091</v>
      </c>
      <c r="B179" s="5">
        <v>-1.1245565213035068E-2</v>
      </c>
      <c r="C179" s="5">
        <v>-8.3024841111664777E-3</v>
      </c>
      <c r="D179" s="5">
        <v>-6.00072393877016E-3</v>
      </c>
      <c r="E179" s="5">
        <v>-9.2835111451226738E-3</v>
      </c>
      <c r="F179" s="5"/>
    </row>
    <row r="180" spans="1:6" x14ac:dyDescent="0.2">
      <c r="A180" s="1">
        <v>44092</v>
      </c>
      <c r="B180" s="5">
        <v>-1.1638590711243436E-2</v>
      </c>
      <c r="C180" s="5">
        <v>-2.2420517673202505E-2</v>
      </c>
      <c r="D180" s="5">
        <v>-1.6126413314914784E-2</v>
      </c>
      <c r="E180" s="5">
        <v>-1.8826542019216151E-2</v>
      </c>
      <c r="F180" s="5"/>
    </row>
    <row r="181" spans="1:6" x14ac:dyDescent="0.2">
      <c r="A181" s="1">
        <v>44095</v>
      </c>
      <c r="B181" s="5">
        <v>1.0463013638868866E-2</v>
      </c>
      <c r="C181" s="5">
        <v>8.4313057777594715E-3</v>
      </c>
      <c r="D181" s="5">
        <v>6.852683123656598E-3</v>
      </c>
      <c r="E181" s="5">
        <v>9.1085417314626053E-3</v>
      </c>
      <c r="F181" s="5"/>
    </row>
    <row r="182" spans="1:6" x14ac:dyDescent="0.2">
      <c r="A182" s="1">
        <v>44096</v>
      </c>
      <c r="B182" s="5">
        <v>-2.4007294161091854E-2</v>
      </c>
      <c r="C182" s="5">
        <v>-1.5595839904077579E-2</v>
      </c>
      <c r="D182" s="5">
        <v>-2.3034143251599169E-2</v>
      </c>
      <c r="E182" s="5">
        <v>-1.8399657989749008E-2</v>
      </c>
      <c r="F182" s="5"/>
    </row>
    <row r="183" spans="1:6" x14ac:dyDescent="0.2">
      <c r="A183" s="1">
        <v>44097</v>
      </c>
      <c r="B183" s="5">
        <v>2.9829543473573147E-3</v>
      </c>
      <c r="C183" s="5">
        <v>7.6833228780909136E-3</v>
      </c>
      <c r="D183" s="5">
        <v>3.4497770534254475E-3</v>
      </c>
      <c r="E183" s="5">
        <v>6.1165333678463822E-3</v>
      </c>
      <c r="F183" s="5"/>
    </row>
    <row r="184" spans="1:6" x14ac:dyDescent="0.2">
      <c r="A184" s="1">
        <v>44098</v>
      </c>
      <c r="B184" s="5">
        <v>1.5850478138509476E-2</v>
      </c>
      <c r="C184" s="5">
        <v>8.261327177747543E-3</v>
      </c>
      <c r="D184" s="5">
        <v>9.3962491550205005E-3</v>
      </c>
      <c r="E184" s="5">
        <v>1.0791044164668187E-2</v>
      </c>
      <c r="F184" s="5"/>
    </row>
    <row r="185" spans="1:6" x14ac:dyDescent="0.2">
      <c r="A185" s="1">
        <v>44099</v>
      </c>
      <c r="B185" s="5">
        <v>1.5982150874003728E-2</v>
      </c>
      <c r="C185" s="5">
        <v>1.0464407818534383E-2</v>
      </c>
      <c r="D185" s="5">
        <v>1.3748477254117156E-2</v>
      </c>
      <c r="E185" s="5">
        <v>1.2303655503690832E-2</v>
      </c>
      <c r="F185" s="5"/>
    </row>
    <row r="186" spans="1:6" x14ac:dyDescent="0.2">
      <c r="A186" s="1">
        <v>44102</v>
      </c>
      <c r="B186" s="5">
        <v>-4.8242447838090239E-3</v>
      </c>
      <c r="C186" s="5">
        <v>7.0488547197465499E-3</v>
      </c>
      <c r="D186" s="5">
        <v>-6.4297351081626496E-5</v>
      </c>
      <c r="E186" s="5">
        <v>3.0911548852280272E-3</v>
      </c>
      <c r="F186" s="5"/>
    </row>
    <row r="187" spans="1:6" x14ac:dyDescent="0.2">
      <c r="A187" s="1">
        <v>44103</v>
      </c>
      <c r="B187" s="5">
        <v>8.2198337849473339E-3</v>
      </c>
      <c r="C187" s="5">
        <v>4.4348616523788732E-3</v>
      </c>
      <c r="D187" s="5">
        <v>4.5376764397556009E-3</v>
      </c>
      <c r="E187" s="5">
        <v>5.6965190299016946E-3</v>
      </c>
      <c r="F187" s="5"/>
    </row>
    <row r="188" spans="1:6" x14ac:dyDescent="0.2">
      <c r="A188" s="1">
        <v>44104</v>
      </c>
      <c r="B188" s="5">
        <v>5.2789351215227383E-3</v>
      </c>
      <c r="C188" s="5">
        <v>6.5645360823708247E-3</v>
      </c>
      <c r="D188" s="5">
        <v>6.969330840483904E-3</v>
      </c>
      <c r="E188" s="5">
        <v>6.1360024287547962E-3</v>
      </c>
      <c r="F188" s="5"/>
    </row>
    <row r="189" spans="1:6" x14ac:dyDescent="0.2">
      <c r="A189" s="1">
        <v>44105</v>
      </c>
      <c r="B189" s="5">
        <v>-9.6178021431822455E-3</v>
      </c>
      <c r="C189" s="5">
        <v>-1.153940365499596E-2</v>
      </c>
      <c r="D189" s="5">
        <v>-8.0975623153416391E-3</v>
      </c>
      <c r="E189" s="5">
        <v>-1.0898869817724723E-2</v>
      </c>
      <c r="F189" s="5"/>
    </row>
    <row r="190" spans="1:6" x14ac:dyDescent="0.2">
      <c r="A190" s="1">
        <v>44106</v>
      </c>
      <c r="B190" s="5">
        <v>1.7815885301177808E-2</v>
      </c>
      <c r="C190" s="5">
        <v>2.157658985522087E-2</v>
      </c>
      <c r="D190" s="5">
        <v>1.4430527883264968E-2</v>
      </c>
      <c r="E190" s="5">
        <v>2.0323021670539849E-2</v>
      </c>
      <c r="F190" s="5"/>
    </row>
    <row r="191" spans="1:6" x14ac:dyDescent="0.2">
      <c r="A191" s="1">
        <v>44109</v>
      </c>
      <c r="B191" s="5">
        <v>-1.4086778930182592E-2</v>
      </c>
      <c r="C191" s="5">
        <v>-1.2461187343331237E-2</v>
      </c>
      <c r="D191" s="5">
        <v>-1.1631493947693559E-2</v>
      </c>
      <c r="E191" s="5">
        <v>-1.3003051205615023E-2</v>
      </c>
      <c r="F191" s="5"/>
    </row>
    <row r="192" spans="1:6" x14ac:dyDescent="0.2">
      <c r="A192" s="1">
        <v>44110</v>
      </c>
      <c r="B192" s="5">
        <v>1.725604732087949E-2</v>
      </c>
      <c r="C192" s="5">
        <v>1.1852309733700559E-2</v>
      </c>
      <c r="D192" s="5">
        <v>9.2368073972445459E-3</v>
      </c>
      <c r="E192" s="5">
        <v>1.3653555596093537E-2</v>
      </c>
      <c r="F192" s="5"/>
    </row>
    <row r="193" spans="1:6" x14ac:dyDescent="0.2">
      <c r="A193" s="1">
        <v>44111</v>
      </c>
      <c r="B193" s="5">
        <v>7.9752486424442184E-3</v>
      </c>
      <c r="C193" s="5">
        <v>8.7151238007008927E-3</v>
      </c>
      <c r="D193" s="5">
        <v>6.264150345815859E-3</v>
      </c>
      <c r="E193" s="5">
        <v>8.4684987479486679E-3</v>
      </c>
      <c r="F193" s="5"/>
    </row>
    <row r="194" spans="1:6" x14ac:dyDescent="0.2">
      <c r="A194" s="1">
        <v>44112</v>
      </c>
      <c r="B194" s="5">
        <v>8.7522728093486473E-3</v>
      </c>
      <c r="C194" s="5">
        <v>1.0660910197345014E-2</v>
      </c>
      <c r="D194" s="5">
        <v>1.10098537327439E-2</v>
      </c>
      <c r="E194" s="5">
        <v>1.0024697734679559E-2</v>
      </c>
      <c r="F194" s="5"/>
    </row>
    <row r="195" spans="1:6" x14ac:dyDescent="0.2">
      <c r="A195" s="1">
        <v>44113</v>
      </c>
      <c r="B195" s="5">
        <v>1.628538348497012E-2</v>
      </c>
      <c r="C195" s="5">
        <v>1.4668151715916858E-2</v>
      </c>
      <c r="D195" s="5">
        <v>1.1819991070508301E-2</v>
      </c>
      <c r="E195" s="5">
        <v>1.5207228972267946E-2</v>
      </c>
      <c r="F195" s="5"/>
    </row>
    <row r="196" spans="1:6" x14ac:dyDescent="0.2">
      <c r="A196" s="1">
        <v>44116</v>
      </c>
      <c r="B196" s="5">
        <v>-6.3268804537488111E-3</v>
      </c>
      <c r="C196" s="5">
        <v>-6.6568281548313023E-3</v>
      </c>
      <c r="D196" s="5">
        <v>-9.8114636542523063E-3</v>
      </c>
      <c r="E196" s="5">
        <v>-6.5468455878038047E-3</v>
      </c>
      <c r="F196" s="5"/>
    </row>
    <row r="197" spans="1:6" x14ac:dyDescent="0.2">
      <c r="A197" s="1">
        <v>44117</v>
      </c>
      <c r="B197" s="5">
        <v>-6.6451691550408936E-3</v>
      </c>
      <c r="C197" s="5">
        <v>-6.3190565086596292E-3</v>
      </c>
      <c r="D197" s="5">
        <v>-2.6473499262445826E-3</v>
      </c>
      <c r="E197" s="5">
        <v>-6.4277607241200515E-3</v>
      </c>
      <c r="F197" s="5"/>
    </row>
    <row r="198" spans="1:6" x14ac:dyDescent="0.2">
      <c r="A198" s="1">
        <v>44118</v>
      </c>
      <c r="B198" s="5">
        <v>-1.5289711398439405E-3</v>
      </c>
      <c r="C198" s="5">
        <v>9.5130219424981676E-4</v>
      </c>
      <c r="D198" s="5">
        <v>-8.1872064054814577E-4</v>
      </c>
      <c r="E198" s="5">
        <v>1.2454441621856382E-4</v>
      </c>
      <c r="F198" s="5"/>
    </row>
    <row r="199" spans="1:6" x14ac:dyDescent="0.2">
      <c r="A199" s="1">
        <v>44119</v>
      </c>
      <c r="B199" s="5">
        <v>1.3491886946954788E-4</v>
      </c>
      <c r="C199" s="5">
        <v>-9.3760282970147284E-4</v>
      </c>
      <c r="D199" s="5">
        <v>-2.9871072806845762E-4</v>
      </c>
      <c r="E199" s="5">
        <v>-5.8009559664446591E-4</v>
      </c>
      <c r="F199" s="5"/>
    </row>
    <row r="200" spans="1:6" x14ac:dyDescent="0.2">
      <c r="A200" s="1">
        <v>44120</v>
      </c>
      <c r="B200" s="5">
        <v>-1.6464623898632638E-2</v>
      </c>
      <c r="C200" s="5">
        <v>-8.8011391773560252E-3</v>
      </c>
      <c r="D200" s="5">
        <v>-1.0692361203910745E-2</v>
      </c>
      <c r="E200" s="5">
        <v>-1.135563408444823E-2</v>
      </c>
      <c r="F200" s="5"/>
    </row>
    <row r="201" spans="1:6" x14ac:dyDescent="0.2">
      <c r="A201" s="1">
        <v>44123</v>
      </c>
      <c r="B201" s="5">
        <v>4.7161384872977134E-3</v>
      </c>
      <c r="C201" s="5">
        <v>7.3544443679846357E-3</v>
      </c>
      <c r="D201" s="5">
        <v>3.8813708068722707E-3</v>
      </c>
      <c r="E201" s="5">
        <v>6.475009074422328E-3</v>
      </c>
      <c r="F201" s="5"/>
    </row>
    <row r="202" spans="1:6" x14ac:dyDescent="0.2">
      <c r="A202" s="1">
        <v>44124</v>
      </c>
      <c r="B202" s="5">
        <v>-2.1980970313859494E-3</v>
      </c>
      <c r="C202" s="5">
        <v>1.8252415986664764E-3</v>
      </c>
      <c r="D202" s="5">
        <v>6.6165924507619197E-4</v>
      </c>
      <c r="E202" s="5">
        <v>4.841287219823345E-4</v>
      </c>
      <c r="F202" s="5"/>
    </row>
    <row r="203" spans="1:6" x14ac:dyDescent="0.2">
      <c r="A203" s="1">
        <v>44125</v>
      </c>
      <c r="B203" s="5">
        <v>5.2053738863262616E-3</v>
      </c>
      <c r="C203" s="5">
        <v>4.2337470378414144E-3</v>
      </c>
      <c r="D203" s="5">
        <v>-2.529050448899766E-4</v>
      </c>
      <c r="E203" s="5">
        <v>4.5576226540030304E-3</v>
      </c>
      <c r="F203" s="5"/>
    </row>
    <row r="204" spans="1:6" x14ac:dyDescent="0.2">
      <c r="A204" s="1">
        <v>44126</v>
      </c>
      <c r="B204" s="5">
        <v>3.4398664911297477E-3</v>
      </c>
      <c r="C204" s="5">
        <v>3.8930818706406972E-3</v>
      </c>
      <c r="D204" s="5">
        <v>2.5023996938187808E-3</v>
      </c>
      <c r="E204" s="5">
        <v>3.7420100774703813E-3</v>
      </c>
      <c r="F204" s="5"/>
    </row>
    <row r="205" spans="1:6" x14ac:dyDescent="0.2">
      <c r="A205" s="1">
        <v>44127</v>
      </c>
      <c r="B205" s="5">
        <v>-1.8764495369547173E-2</v>
      </c>
      <c r="C205" s="5">
        <v>-1.1802322304004416E-2</v>
      </c>
      <c r="D205" s="5">
        <v>-1.3056425196395527E-2</v>
      </c>
      <c r="E205" s="5">
        <v>-1.4123046659185335E-2</v>
      </c>
      <c r="F205" s="5"/>
    </row>
    <row r="206" spans="1:6" x14ac:dyDescent="0.2">
      <c r="A206" s="1">
        <v>44130</v>
      </c>
      <c r="B206" s="5">
        <v>-3.0301938037524704E-3</v>
      </c>
      <c r="C206" s="5">
        <v>2.139668404952038E-3</v>
      </c>
      <c r="D206" s="5">
        <v>-1.1467006064183598E-3</v>
      </c>
      <c r="E206" s="5">
        <v>4.1638100205053504E-4</v>
      </c>
      <c r="F206" s="5"/>
    </row>
    <row r="207" spans="1:6" x14ac:dyDescent="0.2">
      <c r="A207" s="1">
        <v>44131</v>
      </c>
      <c r="B207" s="5">
        <v>-3.5925571226008889E-2</v>
      </c>
      <c r="C207" s="5">
        <v>-2.8331750710891789E-2</v>
      </c>
      <c r="D207" s="5">
        <v>-3.0323307151302766E-2</v>
      </c>
      <c r="E207" s="5">
        <v>-3.0863024215930825E-2</v>
      </c>
      <c r="F207" s="5"/>
    </row>
    <row r="208" spans="1:6" x14ac:dyDescent="0.2">
      <c r="A208" s="1">
        <v>44132</v>
      </c>
      <c r="B208" s="5">
        <v>1.18765014438055E-2</v>
      </c>
      <c r="C208" s="5">
        <v>1.1414916149579034E-2</v>
      </c>
      <c r="D208" s="5">
        <v>6.5202066438893053E-3</v>
      </c>
      <c r="E208" s="5">
        <v>1.1568777914321192E-2</v>
      </c>
      <c r="F208" s="5"/>
    </row>
    <row r="209" spans="1:6" x14ac:dyDescent="0.2">
      <c r="A209" s="1">
        <v>44133</v>
      </c>
      <c r="B209" s="5">
        <v>-1.2203669046735501E-2</v>
      </c>
      <c r="C209" s="5">
        <v>-5.7123529751336678E-3</v>
      </c>
      <c r="D209" s="5">
        <v>-6.6374950933765072E-3</v>
      </c>
      <c r="E209" s="5">
        <v>-7.8761249990009462E-3</v>
      </c>
      <c r="F209" s="5"/>
    </row>
    <row r="210" spans="1:6" x14ac:dyDescent="0.2">
      <c r="A210" s="1">
        <v>44134</v>
      </c>
      <c r="B210" s="5">
        <v>1.2242941894852779E-2</v>
      </c>
      <c r="C210" s="5">
        <v>7.1371540391550982E-3</v>
      </c>
      <c r="D210" s="5">
        <v>1.057409604390336E-2</v>
      </c>
      <c r="E210" s="5">
        <v>8.8390833243876601E-3</v>
      </c>
      <c r="F210" s="5"/>
    </row>
    <row r="211" spans="1:6" x14ac:dyDescent="0.2">
      <c r="A211" s="1">
        <v>44137</v>
      </c>
      <c r="B211" s="5">
        <v>1.7642760820758659E-2</v>
      </c>
      <c r="C211" s="5">
        <v>1.3886620436492929E-2</v>
      </c>
      <c r="D211" s="5">
        <v>1.5174113940534787E-2</v>
      </c>
      <c r="E211" s="5">
        <v>1.5138667231248173E-2</v>
      </c>
      <c r="F211" s="5"/>
    </row>
    <row r="212" spans="1:6" x14ac:dyDescent="0.2">
      <c r="A212" s="1">
        <v>44138</v>
      </c>
      <c r="B212" s="5">
        <v>2.1807516584335981E-2</v>
      </c>
      <c r="C212" s="5">
        <v>1.768851914140256E-2</v>
      </c>
      <c r="D212" s="5">
        <v>1.3027033394707921E-2</v>
      </c>
      <c r="E212" s="5">
        <v>1.9061518289047036E-2</v>
      </c>
      <c r="F212" s="5"/>
    </row>
    <row r="213" spans="1:6" x14ac:dyDescent="0.2">
      <c r="A213" s="1">
        <v>44139</v>
      </c>
      <c r="B213" s="5">
        <v>1.9273262670013912E-2</v>
      </c>
      <c r="C213" s="5">
        <v>2.101033765159151E-2</v>
      </c>
      <c r="D213" s="5">
        <v>2.1391818511641861E-2</v>
      </c>
      <c r="E213" s="5">
        <v>2.0431312657732313E-2</v>
      </c>
      <c r="F213" s="5"/>
    </row>
    <row r="214" spans="1:6" x14ac:dyDescent="0.2">
      <c r="A214" s="1">
        <v>44140</v>
      </c>
      <c r="B214" s="5">
        <v>-2.8775379869741254E-4</v>
      </c>
      <c r="C214" s="5">
        <v>3.4576742067319228E-3</v>
      </c>
      <c r="D214" s="5">
        <v>5.5270894426886943E-4</v>
      </c>
      <c r="E214" s="5">
        <v>2.2091982049221442E-3</v>
      </c>
      <c r="F214" s="5"/>
    </row>
    <row r="215" spans="1:6" x14ac:dyDescent="0.2">
      <c r="A215" s="1">
        <v>44141</v>
      </c>
      <c r="B215" s="5">
        <v>1.1631958050304203E-2</v>
      </c>
      <c r="C215" s="5">
        <v>4.1842150445100881E-3</v>
      </c>
      <c r="D215" s="5">
        <v>-7.1995075802876989E-3</v>
      </c>
      <c r="E215" s="5">
        <v>6.6667960464414592E-3</v>
      </c>
      <c r="F215" s="5"/>
    </row>
    <row r="216" spans="1:6" x14ac:dyDescent="0.2">
      <c r="A216" s="1">
        <v>44144</v>
      </c>
      <c r="B216" s="5">
        <v>-1.4007834839128777E-3</v>
      </c>
      <c r="C216" s="5">
        <v>5.8958357743863635E-3</v>
      </c>
      <c r="D216" s="5">
        <v>2.5576077219057044E-3</v>
      </c>
      <c r="E216" s="5">
        <v>3.463629354953284E-3</v>
      </c>
      <c r="F216" s="5"/>
    </row>
    <row r="217" spans="1:6" x14ac:dyDescent="0.2">
      <c r="A217" s="1">
        <v>44145</v>
      </c>
      <c r="B217" s="5">
        <v>7.622761226929676E-3</v>
      </c>
      <c r="C217" s="5">
        <v>7.3530756607637273E-3</v>
      </c>
      <c r="D217" s="5">
        <v>2.9603185189844548E-3</v>
      </c>
      <c r="E217" s="5">
        <v>7.4429708494857111E-3</v>
      </c>
      <c r="F217" s="5"/>
    </row>
    <row r="218" spans="1:6" x14ac:dyDescent="0.2">
      <c r="A218" s="1">
        <v>44146</v>
      </c>
      <c r="B218" s="5">
        <v>-1.0028678908945363E-2</v>
      </c>
      <c r="C218" s="5">
        <v>-4.4102214627641098E-3</v>
      </c>
      <c r="D218" s="5">
        <v>-5.1405006925823874E-3</v>
      </c>
      <c r="E218" s="5">
        <v>-6.2830406114911946E-3</v>
      </c>
      <c r="F218" s="5"/>
    </row>
    <row r="219" spans="1:6" x14ac:dyDescent="0.2">
      <c r="A219" s="1">
        <v>44147</v>
      </c>
      <c r="B219" s="5">
        <v>1.3518576706374859E-2</v>
      </c>
      <c r="C219" s="5">
        <v>9.132420680088826E-3</v>
      </c>
      <c r="D219" s="5">
        <v>1.1521796187293829E-2</v>
      </c>
      <c r="E219" s="5">
        <v>1.0594472688850838E-2</v>
      </c>
      <c r="F219" s="5"/>
    </row>
    <row r="220" spans="1:6" x14ac:dyDescent="0.2">
      <c r="A220" s="1">
        <v>44148</v>
      </c>
      <c r="B220" s="5">
        <v>1.1580731916656505E-2</v>
      </c>
      <c r="C220" s="5">
        <v>4.6025156532127961E-3</v>
      </c>
      <c r="D220" s="5">
        <v>8.3608843759774495E-3</v>
      </c>
      <c r="E220" s="5">
        <v>6.9285877410273661E-3</v>
      </c>
      <c r="F220" s="5"/>
    </row>
    <row r="221" spans="1:6" x14ac:dyDescent="0.2">
      <c r="A221" s="1">
        <v>44151</v>
      </c>
      <c r="B221" s="5">
        <v>-4.8034761341036901E-3</v>
      </c>
      <c r="C221" s="5">
        <v>-1.3571704420375615E-4</v>
      </c>
      <c r="D221" s="5">
        <v>-3.7918112992658261E-3</v>
      </c>
      <c r="E221" s="5">
        <v>-1.6916367408370682E-3</v>
      </c>
      <c r="F221" s="5"/>
    </row>
    <row r="222" spans="1:6" x14ac:dyDescent="0.2">
      <c r="A222" s="1">
        <v>44152</v>
      </c>
      <c r="B222" s="5">
        <v>-1.1631213479601318E-2</v>
      </c>
      <c r="C222" s="5">
        <v>-7.4778413858649006E-3</v>
      </c>
      <c r="D222" s="5">
        <v>-9.9295642230948049E-3</v>
      </c>
      <c r="E222" s="5">
        <v>-8.8622987504437065E-3</v>
      </c>
      <c r="F222" s="5"/>
    </row>
    <row r="223" spans="1:6" x14ac:dyDescent="0.2">
      <c r="A223" s="1">
        <v>44153</v>
      </c>
      <c r="B223" s="5">
        <v>3.9386539225387159E-3</v>
      </c>
      <c r="C223" s="5">
        <v>8.2048096983736792E-4</v>
      </c>
      <c r="D223" s="5">
        <v>7.6529586512250969E-4</v>
      </c>
      <c r="E223" s="5">
        <v>1.859871954071151E-3</v>
      </c>
      <c r="F223" s="5"/>
    </row>
    <row r="224" spans="1:6" x14ac:dyDescent="0.2">
      <c r="A224" s="1">
        <v>44154</v>
      </c>
      <c r="B224" s="5">
        <v>-6.8157156362698918E-3</v>
      </c>
      <c r="C224" s="5">
        <v>-2.4512329387338669E-3</v>
      </c>
      <c r="D224" s="5">
        <v>-3.0194761114457243E-3</v>
      </c>
      <c r="E224" s="5">
        <v>-3.906060504579209E-3</v>
      </c>
      <c r="F224" s="5"/>
    </row>
    <row r="225" spans="1:6" x14ac:dyDescent="0.2">
      <c r="A225" s="1">
        <v>44155</v>
      </c>
      <c r="B225" s="5">
        <v>5.6200945950578216E-3</v>
      </c>
      <c r="C225" s="5">
        <v>3.7206498442480989E-3</v>
      </c>
      <c r="D225" s="5">
        <v>-1.6614816911988172E-3</v>
      </c>
      <c r="E225" s="5">
        <v>4.353798094518007E-3</v>
      </c>
      <c r="F225" s="5"/>
    </row>
    <row r="226" spans="1:6" x14ac:dyDescent="0.2">
      <c r="A226" s="1">
        <v>44158</v>
      </c>
      <c r="B226" s="5">
        <v>1.6032507557285768E-2</v>
      </c>
      <c r="C226" s="5">
        <v>1.8528166516229884E-2</v>
      </c>
      <c r="D226" s="5">
        <v>5.7536822381847527E-3</v>
      </c>
      <c r="E226" s="5">
        <v>1.769628019658185E-2</v>
      </c>
      <c r="F226" s="5"/>
    </row>
    <row r="227" spans="1:6" x14ac:dyDescent="0.2">
      <c r="A227" s="1">
        <v>44159</v>
      </c>
      <c r="B227" s="5">
        <v>-1.5856720266289198E-3</v>
      </c>
      <c r="C227" s="5">
        <v>1.1855491482891344E-3</v>
      </c>
      <c r="D227" s="5">
        <v>-9.603900715065717E-4</v>
      </c>
      <c r="E227" s="5">
        <v>2.6180875664978329E-4</v>
      </c>
      <c r="F227" s="5"/>
    </row>
    <row r="228" spans="1:6" x14ac:dyDescent="0.2">
      <c r="A228" s="1">
        <v>44160</v>
      </c>
      <c r="B228" s="5">
        <v>-2.212024158545402E-3</v>
      </c>
      <c r="C228" s="5">
        <v>-2.0868972509532962E-3</v>
      </c>
      <c r="D228" s="5">
        <v>-5.6640290816475057E-3</v>
      </c>
      <c r="E228" s="5">
        <v>-2.1286062201506654E-3</v>
      </c>
      <c r="F228" s="5"/>
    </row>
    <row r="229" spans="1:6" x14ac:dyDescent="0.2">
      <c r="A229" s="1">
        <v>44165</v>
      </c>
      <c r="B229" s="5">
        <v>1.1208121636017976E-2</v>
      </c>
      <c r="C229" s="5">
        <v>9.3671132922420151E-3</v>
      </c>
      <c r="D229" s="5">
        <v>1.4179605624363028E-2</v>
      </c>
      <c r="E229" s="5">
        <v>9.9807827401673342E-3</v>
      </c>
      <c r="F229" s="5"/>
    </row>
    <row r="230" spans="1:6" x14ac:dyDescent="0.2">
      <c r="A230" s="1">
        <v>44166</v>
      </c>
      <c r="B230" s="5">
        <v>1.7895485348597621E-3</v>
      </c>
      <c r="C230" s="5">
        <v>1.2065804681455035E-3</v>
      </c>
      <c r="D230" s="5">
        <v>3.1106822950467761E-3</v>
      </c>
      <c r="E230" s="5">
        <v>1.4009031570502563E-3</v>
      </c>
      <c r="F230" s="5"/>
    </row>
    <row r="231" spans="1:6" x14ac:dyDescent="0.2">
      <c r="A231" s="1">
        <v>44167</v>
      </c>
      <c r="B231" s="5">
        <v>-6.2434142870242462E-4</v>
      </c>
      <c r="C231" s="5">
        <v>-4.1758097867309E-3</v>
      </c>
      <c r="D231" s="5">
        <v>1.3443515744732089E-3</v>
      </c>
      <c r="E231" s="5">
        <v>-2.9919870007214084E-3</v>
      </c>
      <c r="F231" s="5"/>
    </row>
    <row r="232" spans="1:6" x14ac:dyDescent="0.2">
      <c r="A232" s="1">
        <v>44168</v>
      </c>
      <c r="B232" s="5">
        <v>8.7974240454147031E-3</v>
      </c>
      <c r="C232" s="5">
        <v>4.3848712530030684E-3</v>
      </c>
      <c r="D232" s="5">
        <v>5.9789025937514017E-3</v>
      </c>
      <c r="E232" s="5">
        <v>5.8557221838069478E-3</v>
      </c>
      <c r="F232" s="5"/>
    </row>
    <row r="233" spans="1:6" x14ac:dyDescent="0.2">
      <c r="A233" s="1">
        <v>44169</v>
      </c>
      <c r="B233" s="5">
        <v>-1.9374711787083175E-3</v>
      </c>
      <c r="C233" s="5">
        <v>-5.4479096031201748E-4</v>
      </c>
      <c r="D233" s="5">
        <v>2.8532294161815524E-3</v>
      </c>
      <c r="E233" s="5">
        <v>-1.0090176997774511E-3</v>
      </c>
      <c r="F233" s="5"/>
    </row>
    <row r="234" spans="1:6" x14ac:dyDescent="0.2">
      <c r="A234" s="1">
        <v>44172</v>
      </c>
      <c r="B234" s="5">
        <v>2.7832605897471193E-3</v>
      </c>
      <c r="C234" s="5">
        <v>-2.9807788856166043E-3</v>
      </c>
      <c r="D234" s="5">
        <v>3.3757490853077599E-3</v>
      </c>
      <c r="E234" s="5">
        <v>-1.0594323938286961E-3</v>
      </c>
      <c r="F234" s="5"/>
    </row>
    <row r="235" spans="1:6" x14ac:dyDescent="0.2">
      <c r="A235" s="1">
        <v>44173</v>
      </c>
      <c r="B235" s="5">
        <v>-7.9809835607026966E-3</v>
      </c>
      <c r="C235" s="5">
        <v>-5.8421448809690499E-3</v>
      </c>
      <c r="D235" s="5">
        <v>-1.1468279364765424E-2</v>
      </c>
      <c r="E235" s="5">
        <v>-6.5550911075469339E-3</v>
      </c>
      <c r="F235" s="5"/>
    </row>
    <row r="236" spans="1:6" x14ac:dyDescent="0.2">
      <c r="A236" s="1">
        <v>44174</v>
      </c>
      <c r="B236" s="5">
        <v>-1.2859425386560199E-3</v>
      </c>
      <c r="C236" s="5">
        <v>1.5429590129838705E-3</v>
      </c>
      <c r="D236" s="5">
        <v>-1.0797076482473959E-3</v>
      </c>
      <c r="E236" s="5">
        <v>5.9999182910390708E-4</v>
      </c>
      <c r="F236" s="5"/>
    </row>
    <row r="237" spans="1:6" x14ac:dyDescent="0.2">
      <c r="A237" s="1">
        <v>44175</v>
      </c>
      <c r="B237" s="5">
        <v>-1.2657607983834493E-3</v>
      </c>
      <c r="C237" s="5">
        <v>8.8022938334931589E-4</v>
      </c>
      <c r="D237" s="5">
        <v>1.2456334382772319E-4</v>
      </c>
      <c r="E237" s="5">
        <v>1.6489932277172735E-4</v>
      </c>
      <c r="F237" s="5"/>
    </row>
    <row r="238" spans="1:6" x14ac:dyDescent="0.2">
      <c r="A238" s="1">
        <v>44176</v>
      </c>
      <c r="B238" s="5">
        <v>-4.3687962305264194E-3</v>
      </c>
      <c r="C238" s="5">
        <v>-1.151462059671518E-3</v>
      </c>
      <c r="D238" s="5">
        <v>-4.935356946114829E-3</v>
      </c>
      <c r="E238" s="5">
        <v>-2.2239067832898187E-3</v>
      </c>
      <c r="F238" s="5"/>
    </row>
    <row r="239" spans="1:6" x14ac:dyDescent="0.2">
      <c r="A239" s="1">
        <v>44179</v>
      </c>
      <c r="B239" s="5">
        <v>1.2838447626446777E-2</v>
      </c>
      <c r="C239" s="5">
        <v>1.1436067098437561E-2</v>
      </c>
      <c r="D239" s="5">
        <v>1.2761980779202731E-2</v>
      </c>
      <c r="E239" s="5">
        <v>1.1903527274440634E-2</v>
      </c>
      <c r="F239" s="5"/>
    </row>
    <row r="240" spans="1:6" x14ac:dyDescent="0.2">
      <c r="A240" s="1">
        <v>44180</v>
      </c>
      <c r="B240" s="5">
        <v>1.7712784469306416E-3</v>
      </c>
      <c r="C240" s="5">
        <v>5.6891996796620339E-3</v>
      </c>
      <c r="D240" s="5">
        <v>1.853722393853291E-3</v>
      </c>
      <c r="E240" s="5">
        <v>4.3832259354182378E-3</v>
      </c>
      <c r="F240" s="5"/>
    </row>
    <row r="241" spans="1:6" x14ac:dyDescent="0.2">
      <c r="A241" s="1">
        <v>44181</v>
      </c>
      <c r="B241" s="5">
        <v>5.7411269476310561E-3</v>
      </c>
      <c r="C241" s="5">
        <v>1.0675977649334673E-2</v>
      </c>
      <c r="D241" s="5">
        <v>9.0275730342997407E-3</v>
      </c>
      <c r="E241" s="5">
        <v>9.0310274154334694E-3</v>
      </c>
      <c r="F241" s="5"/>
    </row>
    <row r="242" spans="1:6" x14ac:dyDescent="0.2">
      <c r="A242" s="1">
        <v>44182</v>
      </c>
      <c r="B242" s="5">
        <v>-3.5172785050231921E-3</v>
      </c>
      <c r="C242" s="5">
        <v>-2.3301638923823448E-4</v>
      </c>
      <c r="D242" s="5">
        <v>-2.7002343039934668E-3</v>
      </c>
      <c r="E242" s="5">
        <v>-1.3277704278332205E-3</v>
      </c>
      <c r="F242" s="5"/>
    </row>
    <row r="243" spans="1:6" x14ac:dyDescent="0.2">
      <c r="A243" s="1">
        <v>44183</v>
      </c>
      <c r="B243" s="5">
        <v>-3.913931036978114E-3</v>
      </c>
      <c r="C243" s="5">
        <v>-6.7549859954162822E-4</v>
      </c>
      <c r="D243" s="5">
        <v>-3.7101372791207322E-3</v>
      </c>
      <c r="E243" s="5">
        <v>-1.7549760786871238E-3</v>
      </c>
      <c r="F243" s="5"/>
    </row>
    <row r="244" spans="1:6" x14ac:dyDescent="0.2">
      <c r="A244" s="1">
        <v>44186</v>
      </c>
      <c r="B244" s="5">
        <v>-2.0752684841428568E-3</v>
      </c>
      <c r="C244" s="5">
        <v>5.9258810221857455E-5</v>
      </c>
      <c r="D244" s="5">
        <v>-3.4510433603098553E-3</v>
      </c>
      <c r="E244" s="5">
        <v>-6.522502878997141E-4</v>
      </c>
      <c r="F244" s="5"/>
    </row>
    <row r="245" spans="1:6" x14ac:dyDescent="0.2">
      <c r="A245" s="1">
        <v>44187</v>
      </c>
      <c r="B245" s="5">
        <v>7.4553327379252537E-4</v>
      </c>
      <c r="C245" s="5">
        <v>2.7359310562191622E-3</v>
      </c>
      <c r="D245" s="5">
        <v>1.7704078010359588E-3</v>
      </c>
      <c r="E245" s="5">
        <v>2.0724651287436172E-3</v>
      </c>
      <c r="F245" s="5"/>
    </row>
    <row r="246" spans="1:6" x14ac:dyDescent="0.2">
      <c r="A246" s="1">
        <v>44188</v>
      </c>
      <c r="B246" s="5">
        <v>3.5303368029281483E-3</v>
      </c>
      <c r="C246" s="5">
        <v>-1.5050661529819221E-3</v>
      </c>
      <c r="D246" s="5">
        <v>3.2847847677858655E-3</v>
      </c>
      <c r="E246" s="5">
        <v>1.7340149898810182E-4</v>
      </c>
      <c r="F246" s="5"/>
    </row>
    <row r="247" spans="1:6" x14ac:dyDescent="0.2">
      <c r="A247" s="1">
        <v>44189</v>
      </c>
      <c r="B247" s="5">
        <v>8.6846946033693542E-3</v>
      </c>
      <c r="C247" s="5">
        <v>2.4369279529114058E-3</v>
      </c>
      <c r="D247" s="5">
        <v>5.6329050155475039E-3</v>
      </c>
      <c r="E247" s="5">
        <v>4.5195168363973883E-3</v>
      </c>
      <c r="F247" s="5"/>
    </row>
    <row r="248" spans="1:6" x14ac:dyDescent="0.2">
      <c r="A248" s="1">
        <v>44193</v>
      </c>
      <c r="B248" s="5">
        <v>-2.2298465500115035E-3</v>
      </c>
      <c r="C248" s="5">
        <v>1.9111276959874663E-3</v>
      </c>
      <c r="D248" s="5">
        <v>-1.1623061792858324E-3</v>
      </c>
      <c r="E248" s="5">
        <v>5.3080294732114311E-4</v>
      </c>
      <c r="F248" s="5"/>
    </row>
    <row r="249" spans="1:6" x14ac:dyDescent="0.2">
      <c r="A249" s="1">
        <v>44194</v>
      </c>
      <c r="B249" s="5">
        <v>1.3406481091209083E-3</v>
      </c>
      <c r="C249" s="5">
        <v>-2.642221521686537E-3</v>
      </c>
      <c r="D249" s="5">
        <v>2.6067576341070407E-3</v>
      </c>
      <c r="E249" s="5">
        <v>-1.3145983114173883E-3</v>
      </c>
      <c r="F249" s="5"/>
    </row>
    <row r="250" spans="1:6" x14ac:dyDescent="0.2">
      <c r="A250" s="1">
        <v>44195</v>
      </c>
      <c r="B250" s="5">
        <v>6.4181969787920831E-3</v>
      </c>
      <c r="C250" s="5">
        <v>8.9289731586566466E-3</v>
      </c>
      <c r="D250" s="5">
        <v>4.7619737485465217E-3</v>
      </c>
      <c r="E250" s="5">
        <v>8.0920477653684611E-3</v>
      </c>
      <c r="F250" s="5"/>
    </row>
    <row r="251" spans="1:6" x14ac:dyDescent="0.2">
      <c r="A251" s="1">
        <v>44196</v>
      </c>
      <c r="B251" s="5">
        <v>-1.4864718123372964E-2</v>
      </c>
      <c r="C251" s="5">
        <v>-3.2222569325793685E-3</v>
      </c>
      <c r="D251" s="5">
        <v>-2.3615066604724504E-3</v>
      </c>
      <c r="E251" s="5">
        <v>-7.1030773295105683E-3</v>
      </c>
      <c r="F251" s="5"/>
    </row>
    <row r="252" spans="1:6" x14ac:dyDescent="0.2">
      <c r="A252" s="1">
        <v>44200</v>
      </c>
      <c r="B252" s="5">
        <v>7.0575761707220575E-3</v>
      </c>
      <c r="C252" s="5">
        <v>1.0133395104593773E-2</v>
      </c>
      <c r="D252" s="5">
        <v>6.1399973048467385E-3</v>
      </c>
      <c r="E252" s="5">
        <v>9.1081221266365361E-3</v>
      </c>
      <c r="F252" s="5"/>
    </row>
    <row r="253" spans="1:6" x14ac:dyDescent="0.2">
      <c r="A253" s="1">
        <v>44201</v>
      </c>
      <c r="B253" s="5">
        <v>5.6936608662176199E-3</v>
      </c>
      <c r="C253" s="5">
        <v>7.9752890822843998E-3</v>
      </c>
      <c r="D253" s="5">
        <v>-3.1284129817608893E-3</v>
      </c>
      <c r="E253" s="5">
        <v>7.2147463435954743E-3</v>
      </c>
      <c r="F253" s="5"/>
    </row>
    <row r="254" spans="1:6" x14ac:dyDescent="0.2">
      <c r="A254" s="1">
        <v>44202</v>
      </c>
      <c r="B254" s="5">
        <v>1.4738221178340893E-2</v>
      </c>
      <c r="C254" s="5">
        <v>1.6454317192643869E-2</v>
      </c>
      <c r="D254" s="5">
        <v>1.1101643556786348E-2</v>
      </c>
      <c r="E254" s="5">
        <v>1.5882285187876211E-2</v>
      </c>
      <c r="F254" s="5"/>
    </row>
    <row r="255" spans="1:6" x14ac:dyDescent="0.2">
      <c r="A255" s="1">
        <v>44203</v>
      </c>
      <c r="B255" s="5">
        <v>5.4768655361056894E-3</v>
      </c>
      <c r="C255" s="5">
        <v>-2.4794638137848194E-4</v>
      </c>
      <c r="D255" s="5">
        <v>-8.6833471361459202E-3</v>
      </c>
      <c r="E255" s="5">
        <v>1.6603242577829082E-3</v>
      </c>
      <c r="F255" s="5"/>
    </row>
    <row r="256" spans="1:6" x14ac:dyDescent="0.2">
      <c r="A256" s="1">
        <v>44204</v>
      </c>
      <c r="B256" s="5">
        <v>-6.5763737616643747E-3</v>
      </c>
      <c r="C256" s="5">
        <v>-6.3795920136049122E-3</v>
      </c>
      <c r="D256" s="5">
        <v>-2.0968006387855767E-3</v>
      </c>
      <c r="E256" s="5">
        <v>-6.4451859296247331E-3</v>
      </c>
      <c r="F256" s="5"/>
    </row>
    <row r="257" spans="1:6" x14ac:dyDescent="0.2">
      <c r="A257" s="1">
        <v>44207</v>
      </c>
      <c r="B257" s="5">
        <v>4.1574571696605784E-4</v>
      </c>
      <c r="C257" s="5">
        <v>-2.7452724238363662E-3</v>
      </c>
      <c r="D257" s="5">
        <v>-7.8069767646485842E-4</v>
      </c>
      <c r="E257" s="5">
        <v>-1.6915997102355587E-3</v>
      </c>
      <c r="F257" s="5"/>
    </row>
    <row r="258" spans="1:6" x14ac:dyDescent="0.2">
      <c r="A258" s="1">
        <v>44208</v>
      </c>
      <c r="B258" s="5">
        <v>2.2730179027713113E-3</v>
      </c>
      <c r="C258" s="5">
        <v>7.3643607701056801E-3</v>
      </c>
      <c r="D258" s="5">
        <v>3.3266746702174605E-3</v>
      </c>
      <c r="E258" s="5">
        <v>5.6672464809942235E-3</v>
      </c>
      <c r="F258" s="5"/>
    </row>
    <row r="259" spans="1:6" x14ac:dyDescent="0.2">
      <c r="A259" s="1">
        <v>44209</v>
      </c>
      <c r="B259" s="5">
        <v>-3.7605002910535887E-3</v>
      </c>
      <c r="C259" s="5">
        <v>-1.9486422169518269E-3</v>
      </c>
      <c r="D259" s="5">
        <v>-3.1989531835940627E-3</v>
      </c>
      <c r="E259" s="5">
        <v>-2.552594908319081E-3</v>
      </c>
      <c r="F259" s="5"/>
    </row>
    <row r="260" spans="1:6" x14ac:dyDescent="0.2">
      <c r="A260" s="1">
        <v>44210</v>
      </c>
      <c r="B260" s="5">
        <v>-7.2159905065941393E-3</v>
      </c>
      <c r="C260" s="5">
        <v>-9.7889675852200746E-3</v>
      </c>
      <c r="D260" s="5">
        <v>-8.5554300844567117E-3</v>
      </c>
      <c r="E260" s="5">
        <v>-8.9313085590114298E-3</v>
      </c>
      <c r="F260" s="5"/>
    </row>
    <row r="261" spans="1:6" x14ac:dyDescent="0.2">
      <c r="A261" s="1">
        <v>44211</v>
      </c>
      <c r="B261" s="5">
        <v>2.1942849659195646E-2</v>
      </c>
      <c r="C261" s="5">
        <v>1.626958280568562E-2</v>
      </c>
      <c r="D261" s="5">
        <v>2.1301104407736034E-2</v>
      </c>
      <c r="E261" s="5">
        <v>1.816067175685563E-2</v>
      </c>
      <c r="F261" s="5"/>
    </row>
    <row r="262" spans="1:6" x14ac:dyDescent="0.2">
      <c r="A262" s="1">
        <v>44216</v>
      </c>
      <c r="B262" s="5">
        <v>3.1668077285579088E-4</v>
      </c>
      <c r="C262" s="5">
        <v>-6.9628917012314632E-3</v>
      </c>
      <c r="D262" s="5">
        <v>1.252238555685111E-4</v>
      </c>
      <c r="E262" s="5">
        <v>-4.5363675432023775E-3</v>
      </c>
      <c r="F262" s="5"/>
    </row>
    <row r="263" spans="1:6" x14ac:dyDescent="0.2">
      <c r="A263" s="1">
        <v>44217</v>
      </c>
      <c r="B263" s="5">
        <v>-3.0151272949282431E-3</v>
      </c>
      <c r="C263" s="5">
        <v>-1.4234042988678637E-3</v>
      </c>
      <c r="D263" s="5">
        <v>-3.6742260790230321E-3</v>
      </c>
      <c r="E263" s="5">
        <v>-1.9539786308879902E-3</v>
      </c>
      <c r="F263" s="5"/>
    </row>
    <row r="264" spans="1:6" x14ac:dyDescent="0.2">
      <c r="A264" s="1">
        <v>44218</v>
      </c>
      <c r="B264" s="5">
        <v>3.609282023548102E-3</v>
      </c>
      <c r="C264" s="5">
        <v>2.4868869648997194E-3</v>
      </c>
      <c r="D264" s="5">
        <v>2.3648333504925046E-3</v>
      </c>
      <c r="E264" s="5">
        <v>2.8610186511158469E-3</v>
      </c>
      <c r="F264" s="5"/>
    </row>
    <row r="265" spans="1:6" x14ac:dyDescent="0.2">
      <c r="A265" s="1">
        <v>44221</v>
      </c>
      <c r="B265" s="5">
        <v>-1.4899457394751568E-3</v>
      </c>
      <c r="C265" s="5">
        <v>-3.1702397163172061E-3</v>
      </c>
      <c r="D265" s="5">
        <v>-1.7391119212278663E-3</v>
      </c>
      <c r="E265" s="5">
        <v>-2.6101417240365233E-3</v>
      </c>
      <c r="F265" s="5"/>
    </row>
    <row r="266" spans="1:6" x14ac:dyDescent="0.2">
      <c r="A266" s="1">
        <v>44222</v>
      </c>
      <c r="B266" s="5">
        <v>-2.601328989204868E-2</v>
      </c>
      <c r="C266" s="5">
        <v>-1.8667896357323775E-2</v>
      </c>
      <c r="D266" s="5">
        <v>-1.9183382464119481E-2</v>
      </c>
      <c r="E266" s="5">
        <v>-2.1116360868898745E-2</v>
      </c>
      <c r="F266" s="5"/>
    </row>
    <row r="267" spans="1:6" x14ac:dyDescent="0.2">
      <c r="A267" s="1">
        <v>44223</v>
      </c>
      <c r="B267" s="5">
        <v>9.7133349275994544E-3</v>
      </c>
      <c r="C267" s="5">
        <v>6.6646289368614718E-3</v>
      </c>
      <c r="D267" s="5">
        <v>6.1970716931296181E-3</v>
      </c>
      <c r="E267" s="5">
        <v>7.6808642671074663E-3</v>
      </c>
      <c r="F267" s="5"/>
    </row>
    <row r="268" spans="1:6" x14ac:dyDescent="0.2">
      <c r="A268" s="1">
        <v>44224</v>
      </c>
      <c r="B268" s="5">
        <v>-1.9500405967127862E-2</v>
      </c>
      <c r="C268" s="5">
        <v>-8.9287139612083538E-3</v>
      </c>
      <c r="D268" s="5">
        <v>-1.2171207633614307E-2</v>
      </c>
      <c r="E268" s="5">
        <v>-1.2452611296514857E-2</v>
      </c>
      <c r="F268" s="5"/>
    </row>
    <row r="269" spans="1:6" x14ac:dyDescent="0.2">
      <c r="A269" s="1">
        <v>44225</v>
      </c>
      <c r="B269" s="5">
        <v>1.5924269140718334E-2</v>
      </c>
      <c r="C269" s="5">
        <v>2.0409630044343294E-2</v>
      </c>
      <c r="D269" s="5">
        <v>1.3343971993529049E-2</v>
      </c>
      <c r="E269" s="5">
        <v>1.8914509743134977E-2</v>
      </c>
      <c r="F269" s="5"/>
    </row>
    <row r="270" spans="1:6" x14ac:dyDescent="0.2">
      <c r="A270" s="1">
        <v>44228</v>
      </c>
      <c r="B270" s="5">
        <v>1.3802541965649213E-2</v>
      </c>
      <c r="C270" s="5">
        <v>7.9841793465185128E-3</v>
      </c>
      <c r="D270" s="5">
        <v>4.7121093129296552E-3</v>
      </c>
      <c r="E270" s="5">
        <v>9.9236335528954146E-3</v>
      </c>
      <c r="F270" s="5"/>
    </row>
    <row r="271" spans="1:6" x14ac:dyDescent="0.2">
      <c r="A271" s="1">
        <v>44229</v>
      </c>
      <c r="B271" s="5">
        <v>1.0082963259948519E-3</v>
      </c>
      <c r="C271" s="5">
        <v>3.0555588221364022E-3</v>
      </c>
      <c r="D271" s="5">
        <v>9.8385024488248222E-4</v>
      </c>
      <c r="E271" s="5">
        <v>2.3731379900892194E-3</v>
      </c>
      <c r="F271" s="5"/>
    </row>
    <row r="272" spans="1:6" x14ac:dyDescent="0.2">
      <c r="A272" s="1">
        <v>44230</v>
      </c>
      <c r="B272" s="5">
        <v>1.0794829768938023E-2</v>
      </c>
      <c r="C272" s="5">
        <v>7.4243946928430988E-3</v>
      </c>
      <c r="D272" s="5">
        <v>2.9242394863149886E-4</v>
      </c>
      <c r="E272" s="5">
        <v>8.5478730515414075E-3</v>
      </c>
      <c r="F272" s="5"/>
    </row>
    <row r="273" spans="1:6" x14ac:dyDescent="0.2">
      <c r="A273" s="1">
        <v>44231</v>
      </c>
      <c r="B273" s="5">
        <v>3.8898969855535024E-3</v>
      </c>
      <c r="C273" s="5">
        <v>5.1116921264291668E-3</v>
      </c>
      <c r="D273" s="5">
        <v>6.3520715309792657E-3</v>
      </c>
      <c r="E273" s="5">
        <v>4.7044270794706113E-3</v>
      </c>
      <c r="F273" s="5"/>
    </row>
    <row r="274" spans="1:6" x14ac:dyDescent="0.2">
      <c r="A274" s="1">
        <v>44232</v>
      </c>
      <c r="B274" s="5">
        <v>7.3721051298863676E-3</v>
      </c>
      <c r="C274" s="5">
        <v>1.6588716969645208E-2</v>
      </c>
      <c r="D274" s="5">
        <v>8.6481198019183227E-3</v>
      </c>
      <c r="E274" s="5">
        <v>1.3516513023058927E-2</v>
      </c>
      <c r="F274" s="5"/>
    </row>
    <row r="275" spans="1:6" x14ac:dyDescent="0.2">
      <c r="A275" s="1">
        <v>44235</v>
      </c>
      <c r="B275" s="5">
        <v>-1.1141179817578345E-3</v>
      </c>
      <c r="C275" s="5">
        <v>-1.5019399070621466E-3</v>
      </c>
      <c r="D275" s="5">
        <v>-2.4062269858609643E-4</v>
      </c>
      <c r="E275" s="5">
        <v>-1.3726659319607093E-3</v>
      </c>
      <c r="F275" s="5"/>
    </row>
    <row r="276" spans="1:6" x14ac:dyDescent="0.2">
      <c r="A276" s="1">
        <v>44236</v>
      </c>
      <c r="B276" s="5">
        <v>-3.4521954387729651E-4</v>
      </c>
      <c r="C276" s="5">
        <v>-1.6262162720703055E-3</v>
      </c>
      <c r="D276" s="5">
        <v>6.0612689543293875E-4</v>
      </c>
      <c r="E276" s="5">
        <v>-1.1992173626726359E-3</v>
      </c>
      <c r="F276" s="5"/>
    </row>
    <row r="277" spans="1:6" x14ac:dyDescent="0.2">
      <c r="A277" s="1">
        <v>44237</v>
      </c>
      <c r="B277" s="5">
        <v>1.6610747648429303E-3</v>
      </c>
      <c r="C277" s="5">
        <v>3.1881506780815794E-3</v>
      </c>
      <c r="D277" s="5">
        <v>-1.4370731736013729E-3</v>
      </c>
      <c r="E277" s="5">
        <v>2.6791253736686963E-3</v>
      </c>
      <c r="F277" s="5"/>
    </row>
    <row r="278" spans="1:6" x14ac:dyDescent="0.2">
      <c r="A278" s="1">
        <v>44238</v>
      </c>
      <c r="B278" s="5">
        <v>4.6999211490260486E-3</v>
      </c>
      <c r="C278" s="5">
        <v>5.5560267094907417E-3</v>
      </c>
      <c r="D278" s="5">
        <v>2.6981637905074251E-3</v>
      </c>
      <c r="E278" s="5">
        <v>5.2706581893358449E-3</v>
      </c>
      <c r="F278" s="5"/>
    </row>
    <row r="279" spans="1:6" x14ac:dyDescent="0.2">
      <c r="A279" s="1">
        <v>44239</v>
      </c>
      <c r="B279" s="5">
        <v>-8.8988788200870068E-4</v>
      </c>
      <c r="C279" s="5">
        <v>8.17173235928563E-3</v>
      </c>
      <c r="D279" s="5">
        <v>-9.0328159309590664E-3</v>
      </c>
      <c r="E279" s="5">
        <v>5.1511922788541886E-3</v>
      </c>
      <c r="F279" s="5"/>
    </row>
    <row r="280" spans="1:6" x14ac:dyDescent="0.2">
      <c r="A280" s="1">
        <v>44244</v>
      </c>
      <c r="B280" s="5">
        <v>-4.4255868696270202E-3</v>
      </c>
      <c r="C280" s="5">
        <v>-7.7798670671529232E-3</v>
      </c>
      <c r="D280" s="5">
        <v>-2.7258492017734593E-3</v>
      </c>
      <c r="E280" s="5">
        <v>-6.6617736679776222E-3</v>
      </c>
      <c r="F280" s="5"/>
    </row>
    <row r="281" spans="1:6" x14ac:dyDescent="0.2">
      <c r="A281" s="1">
        <v>44245</v>
      </c>
      <c r="B281" s="5">
        <v>-1.8566165820490526E-3</v>
      </c>
      <c r="C281" s="5">
        <v>1.4849998289505261E-3</v>
      </c>
      <c r="D281" s="5">
        <v>-8.9427178897675554E-4</v>
      </c>
      <c r="E281" s="5">
        <v>3.7112769195066621E-4</v>
      </c>
      <c r="F281" s="5"/>
    </row>
    <row r="282" spans="1:6" x14ac:dyDescent="0.2">
      <c r="A282" s="1">
        <v>44246</v>
      </c>
      <c r="B282" s="5">
        <v>-7.7629028925333757E-3</v>
      </c>
      <c r="C282" s="5">
        <v>-3.6505152457248675E-3</v>
      </c>
      <c r="D282" s="5">
        <v>-2.4677578995080992E-4</v>
      </c>
      <c r="E282" s="5">
        <v>-5.0213111279943708E-3</v>
      </c>
      <c r="F282" s="5"/>
    </row>
    <row r="283" spans="1:6" x14ac:dyDescent="0.2">
      <c r="A283" s="1">
        <v>44249</v>
      </c>
      <c r="B283" s="5">
        <v>1.2554994192235645E-3</v>
      </c>
      <c r="C283" s="5">
        <v>-3.1007225105310074E-3</v>
      </c>
      <c r="D283" s="5">
        <v>4.6383140481073772E-4</v>
      </c>
      <c r="E283" s="5">
        <v>-1.6486485339461496E-3</v>
      </c>
      <c r="F283" s="5"/>
    </row>
    <row r="284" spans="1:6" x14ac:dyDescent="0.2">
      <c r="A284" s="1">
        <v>44250</v>
      </c>
      <c r="B284" s="5">
        <v>1.1287715277782164E-2</v>
      </c>
      <c r="C284" s="5">
        <v>9.9383200403508048E-3</v>
      </c>
      <c r="D284" s="5">
        <v>6.5694710966330144E-3</v>
      </c>
      <c r="E284" s="5">
        <v>1.0388118452827926E-2</v>
      </c>
      <c r="F284" s="5"/>
    </row>
    <row r="285" spans="1:6" x14ac:dyDescent="0.2">
      <c r="A285" s="1">
        <v>44251</v>
      </c>
      <c r="B285" s="5">
        <v>-2.4783434790564104E-2</v>
      </c>
      <c r="C285" s="5">
        <v>-2.1093291595370871E-2</v>
      </c>
      <c r="D285" s="5">
        <v>-2.1126474602803962E-2</v>
      </c>
      <c r="E285" s="5">
        <v>-2.2323339327101951E-2</v>
      </c>
      <c r="F285" s="5"/>
    </row>
    <row r="286" spans="1:6" x14ac:dyDescent="0.2">
      <c r="A286" s="1">
        <v>44252</v>
      </c>
      <c r="B286" s="5">
        <v>-4.7614837180722748E-3</v>
      </c>
      <c r="C286" s="5">
        <v>-7.2527930905399406E-3</v>
      </c>
      <c r="D286" s="5">
        <v>-1.1312505635113448E-2</v>
      </c>
      <c r="E286" s="5">
        <v>-6.4223566330507183E-3</v>
      </c>
      <c r="F286" s="5"/>
    </row>
    <row r="287" spans="1:6" x14ac:dyDescent="0.2">
      <c r="A287" s="1">
        <v>44253</v>
      </c>
      <c r="B287" s="5">
        <v>2.3512130081996933E-2</v>
      </c>
      <c r="C287" s="5">
        <v>1.829185000515756E-2</v>
      </c>
      <c r="D287" s="5">
        <v>1.5450320457973878E-2</v>
      </c>
      <c r="E287" s="5">
        <v>2.0031943364104021E-2</v>
      </c>
      <c r="F287" s="5"/>
    </row>
    <row r="288" spans="1:6" x14ac:dyDescent="0.2">
      <c r="A288" s="1">
        <v>44256</v>
      </c>
      <c r="B288" s="5">
        <v>-8.113671312552936E-3</v>
      </c>
      <c r="C288" s="5">
        <v>-6.3230530485121894E-3</v>
      </c>
      <c r="D288" s="5">
        <v>-3.8396058105211483E-3</v>
      </c>
      <c r="E288" s="5">
        <v>-6.9199258031924383E-3</v>
      </c>
      <c r="F288" s="5"/>
    </row>
    <row r="289" spans="1:6" x14ac:dyDescent="0.2">
      <c r="A289" s="1">
        <v>44257</v>
      </c>
      <c r="B289" s="5">
        <v>-1.3152318131987126E-2</v>
      </c>
      <c r="C289" s="5">
        <v>-8.1796363910271869E-3</v>
      </c>
      <c r="D289" s="5">
        <v>-1.2302840817376304E-2</v>
      </c>
      <c r="E289" s="5">
        <v>-9.8371969713471671E-3</v>
      </c>
      <c r="F289" s="5"/>
    </row>
    <row r="290" spans="1:6" x14ac:dyDescent="0.2">
      <c r="A290" s="1">
        <v>44258</v>
      </c>
      <c r="B290" s="5">
        <v>-1.3508037960082262E-2</v>
      </c>
      <c r="C290" s="5">
        <v>-1.320468219498605E-2</v>
      </c>
      <c r="D290" s="5">
        <v>-1.2107480514206716E-2</v>
      </c>
      <c r="E290" s="5">
        <v>-1.3305800783351456E-2</v>
      </c>
      <c r="F290" s="5"/>
    </row>
    <row r="291" spans="1:6" x14ac:dyDescent="0.2">
      <c r="A291" s="1">
        <v>44259</v>
      </c>
      <c r="B291" s="5">
        <v>1.9308363815583877E-2</v>
      </c>
      <c r="C291" s="5">
        <v>1.3530965131673791E-2</v>
      </c>
      <c r="D291" s="5">
        <v>1.3127527951589968E-2</v>
      </c>
      <c r="E291" s="5">
        <v>1.5456764692977154E-2</v>
      </c>
      <c r="F291" s="5"/>
    </row>
    <row r="292" spans="1:6" x14ac:dyDescent="0.2">
      <c r="A292" s="1">
        <v>44260</v>
      </c>
      <c r="B292" s="5">
        <v>-5.3736840305412389E-3</v>
      </c>
      <c r="C292" s="5">
        <v>-1.7359971840649508E-3</v>
      </c>
      <c r="D292" s="5">
        <v>-7.4044489934249873E-3</v>
      </c>
      <c r="E292" s="5">
        <v>-2.9485594662237136E-3</v>
      </c>
      <c r="F292" s="5"/>
    </row>
    <row r="293" spans="1:6" x14ac:dyDescent="0.2">
      <c r="A293" s="1">
        <v>44263</v>
      </c>
      <c r="B293" s="5">
        <v>1.4055441418613446E-2</v>
      </c>
      <c r="C293" s="5">
        <v>1.4865300738824819E-2</v>
      </c>
      <c r="D293" s="5">
        <v>1.6714128309833851E-2</v>
      </c>
      <c r="E293" s="5">
        <v>1.4595347632087695E-2</v>
      </c>
      <c r="F293" s="5"/>
    </row>
    <row r="294" spans="1:6" x14ac:dyDescent="0.2">
      <c r="A294" s="1">
        <v>44264</v>
      </c>
      <c r="B294" s="5">
        <v>6.0121736231132121E-3</v>
      </c>
      <c r="C294" s="5">
        <v>4.1840731969092926E-3</v>
      </c>
      <c r="D294" s="5">
        <v>5.063496378385649E-3</v>
      </c>
      <c r="E294" s="5">
        <v>4.7934400056439336E-3</v>
      </c>
      <c r="F294" s="5"/>
    </row>
    <row r="295" spans="1:6" x14ac:dyDescent="0.2">
      <c r="A295" s="1">
        <v>44265</v>
      </c>
      <c r="B295" s="5">
        <v>1.0341818218279307E-2</v>
      </c>
      <c r="C295" s="5">
        <v>1.1514180000559291E-2</v>
      </c>
      <c r="D295" s="5">
        <v>7.3786293921612161E-3</v>
      </c>
      <c r="E295" s="5">
        <v>1.1123392739799298E-2</v>
      </c>
      <c r="F295" s="5"/>
    </row>
    <row r="296" spans="1:6" x14ac:dyDescent="0.2">
      <c r="A296" s="1">
        <v>44266</v>
      </c>
      <c r="B296" s="5">
        <v>1.0148833501624158E-3</v>
      </c>
      <c r="C296" s="5">
        <v>1.2347993499702047E-4</v>
      </c>
      <c r="D296" s="5">
        <v>2.2238663163055264E-4</v>
      </c>
      <c r="E296" s="5">
        <v>4.2061440671881892E-4</v>
      </c>
      <c r="F296" s="5"/>
    </row>
    <row r="297" spans="1:6" x14ac:dyDescent="0.2">
      <c r="A297" s="1">
        <v>44267</v>
      </c>
      <c r="B297" s="5">
        <v>6.4709765908568051E-3</v>
      </c>
      <c r="C297" s="5">
        <v>2.5752916107352648E-3</v>
      </c>
      <c r="D297" s="5">
        <v>6.1649442586039441E-3</v>
      </c>
      <c r="E297" s="5">
        <v>3.8738532707757781E-3</v>
      </c>
      <c r="F297" s="5"/>
    </row>
    <row r="298" spans="1:6" x14ac:dyDescent="0.2">
      <c r="A298" s="1">
        <v>44270</v>
      </c>
      <c r="B298" s="5">
        <v>-1.5709218841469892E-3</v>
      </c>
      <c r="C298" s="5">
        <v>3.0750027788114089E-4</v>
      </c>
      <c r="D298" s="5">
        <v>-8.0485612723997838E-4</v>
      </c>
      <c r="E298" s="5">
        <v>-3.1864044279490298E-4</v>
      </c>
      <c r="F298" s="5"/>
    </row>
    <row r="299" spans="1:6" x14ac:dyDescent="0.2">
      <c r="A299" s="1">
        <v>44271</v>
      </c>
      <c r="B299" s="5">
        <v>2.8752053049775832E-3</v>
      </c>
      <c r="C299" s="5">
        <v>2.7504618435150916E-3</v>
      </c>
      <c r="D299" s="5">
        <v>1.3533027887404469E-3</v>
      </c>
      <c r="E299" s="5">
        <v>2.792042997335922E-3</v>
      </c>
      <c r="F299" s="5"/>
    </row>
    <row r="300" spans="1:6" x14ac:dyDescent="0.2">
      <c r="A300" s="1">
        <v>44272</v>
      </c>
      <c r="B300" s="5">
        <v>-1.4870520601810135E-2</v>
      </c>
      <c r="C300" s="5">
        <v>-1.5756201508631881E-2</v>
      </c>
      <c r="D300" s="5">
        <v>-9.4728392070116511E-3</v>
      </c>
      <c r="E300" s="5">
        <v>-1.5460974539691301E-2</v>
      </c>
      <c r="F300" s="5"/>
    </row>
    <row r="301" spans="1:6" x14ac:dyDescent="0.2">
      <c r="A301" s="1">
        <v>44273</v>
      </c>
      <c r="B301" s="5">
        <v>-6.0292060646939332E-4</v>
      </c>
      <c r="C301" s="5">
        <v>3.5271983722323964E-3</v>
      </c>
      <c r="D301" s="5">
        <v>1.166814277575736E-3</v>
      </c>
      <c r="E301" s="5">
        <v>2.1504920459984667E-3</v>
      </c>
      <c r="F301" s="5"/>
    </row>
    <row r="302" spans="1:6" x14ac:dyDescent="0.2">
      <c r="A302" s="1">
        <v>44274</v>
      </c>
      <c r="B302" s="5">
        <v>7.0005595506540804E-3</v>
      </c>
      <c r="C302" s="5">
        <v>1.799173188694941E-4</v>
      </c>
      <c r="D302" s="5">
        <v>4.2796661349663234E-3</v>
      </c>
      <c r="E302" s="5">
        <v>2.4534647294643559E-3</v>
      </c>
      <c r="F302" s="5"/>
    </row>
    <row r="303" spans="1:6" x14ac:dyDescent="0.2">
      <c r="A303" s="1">
        <v>44277</v>
      </c>
      <c r="B303" s="5">
        <v>-7.6601008099493138E-3</v>
      </c>
      <c r="C303" s="5">
        <v>-1.0270232380597018E-2</v>
      </c>
      <c r="D303" s="5">
        <v>-7.6143333978852179E-3</v>
      </c>
      <c r="E303" s="5">
        <v>-9.4001885237144506E-3</v>
      </c>
      <c r="F303" s="5"/>
    </row>
    <row r="304" spans="1:6" x14ac:dyDescent="0.2">
      <c r="A304" s="1">
        <v>44278</v>
      </c>
      <c r="B304" s="5">
        <v>-5.4823039848238466E-3</v>
      </c>
      <c r="C304" s="5">
        <v>-3.1936591463353598E-3</v>
      </c>
      <c r="D304" s="5">
        <v>-2.4322954695599518E-3</v>
      </c>
      <c r="E304" s="5">
        <v>-3.9565407591648557E-3</v>
      </c>
      <c r="F304" s="5"/>
    </row>
    <row r="305" spans="1:6" x14ac:dyDescent="0.2">
      <c r="A305" s="1">
        <v>44279</v>
      </c>
      <c r="B305" s="5">
        <v>5.2265508159267142E-3</v>
      </c>
      <c r="C305" s="5">
        <v>1.7478295142406568E-3</v>
      </c>
      <c r="D305" s="5">
        <v>2.253268251331948E-3</v>
      </c>
      <c r="E305" s="5">
        <v>2.9074032814693429E-3</v>
      </c>
      <c r="F305" s="5"/>
    </row>
    <row r="306" spans="1:6" x14ac:dyDescent="0.2">
      <c r="A306" s="1">
        <v>44280</v>
      </c>
      <c r="B306" s="5">
        <v>1.6494413826353246E-2</v>
      </c>
      <c r="C306" s="5">
        <v>1.678636576405345E-2</v>
      </c>
      <c r="D306" s="5">
        <v>1.2795585324006287E-2</v>
      </c>
      <c r="E306" s="5">
        <v>1.6689048451486718E-2</v>
      </c>
      <c r="F306" s="5"/>
    </row>
    <row r="307" spans="1:6" x14ac:dyDescent="0.2">
      <c r="A307" s="1">
        <v>44281</v>
      </c>
      <c r="B307" s="5">
        <v>-8.6840193082478952E-4</v>
      </c>
      <c r="C307" s="5">
        <v>-3.5827829695231253E-4</v>
      </c>
      <c r="D307" s="5">
        <v>-4.109154944530298E-3</v>
      </c>
      <c r="E307" s="5">
        <v>-5.283195082431383E-4</v>
      </c>
      <c r="F307" s="5"/>
    </row>
    <row r="308" spans="1:6" x14ac:dyDescent="0.2">
      <c r="A308" s="1">
        <v>44284</v>
      </c>
      <c r="B308" s="5">
        <v>-3.1628196118815713E-3</v>
      </c>
      <c r="C308" s="5">
        <v>-2.4099224742500903E-3</v>
      </c>
      <c r="D308" s="5">
        <v>-6.8400438522924593E-3</v>
      </c>
      <c r="E308" s="5">
        <v>-2.6608881867939173E-3</v>
      </c>
      <c r="F308" s="5"/>
    </row>
    <row r="309" spans="1:6" x14ac:dyDescent="0.2">
      <c r="A309" s="1">
        <v>44285</v>
      </c>
      <c r="B309" s="5">
        <v>3.6159929659948988E-3</v>
      </c>
      <c r="C309" s="5">
        <v>3.9737609118724974E-3</v>
      </c>
      <c r="D309" s="5">
        <v>7.7523993004737744E-3</v>
      </c>
      <c r="E309" s="5">
        <v>3.8545049299132982E-3</v>
      </c>
      <c r="F309" s="5"/>
    </row>
    <row r="310" spans="1:6" x14ac:dyDescent="0.2">
      <c r="A310" s="1">
        <v>44286</v>
      </c>
      <c r="B310" s="5">
        <v>1.1755774236888511E-2</v>
      </c>
      <c r="C310" s="5">
        <v>1.2412312911295872E-2</v>
      </c>
      <c r="D310" s="5">
        <v>1.0459017390337815E-2</v>
      </c>
      <c r="E310" s="5">
        <v>1.2193466686493419E-2</v>
      </c>
      <c r="F310" s="5"/>
    </row>
    <row r="311" spans="1:6" x14ac:dyDescent="0.2">
      <c r="A311" s="1">
        <v>44287</v>
      </c>
      <c r="B311" s="5">
        <v>1.4335038467166317E-2</v>
      </c>
      <c r="C311" s="5">
        <v>1.0056325079310747E-2</v>
      </c>
      <c r="D311" s="5">
        <v>1.0103947267485808E-2</v>
      </c>
      <c r="E311" s="5">
        <v>1.1482562875262604E-2</v>
      </c>
      <c r="F311" s="5"/>
    </row>
    <row r="312" spans="1:6" x14ac:dyDescent="0.2">
      <c r="A312" s="1">
        <v>44291</v>
      </c>
      <c r="B312" s="5">
        <v>-9.7401211108184122E-4</v>
      </c>
      <c r="C312" s="5">
        <v>-1.8803453994221562E-3</v>
      </c>
      <c r="D312" s="5">
        <v>1.7722636204461307E-3</v>
      </c>
      <c r="E312" s="5">
        <v>-1.578234303308718E-3</v>
      </c>
      <c r="F312" s="5"/>
    </row>
    <row r="313" spans="1:6" x14ac:dyDescent="0.2">
      <c r="A313" s="1">
        <v>44292</v>
      </c>
      <c r="B313" s="5">
        <v>1.4741432833555816E-3</v>
      </c>
      <c r="C313" s="5">
        <v>2.5667863030358323E-3</v>
      </c>
      <c r="D313" s="5">
        <v>7.9083961844390654E-4</v>
      </c>
      <c r="E313" s="5">
        <v>2.2025719631424156E-3</v>
      </c>
      <c r="F313" s="5"/>
    </row>
    <row r="314" spans="1:6" x14ac:dyDescent="0.2">
      <c r="A314" s="1">
        <v>44293</v>
      </c>
      <c r="B314" s="5">
        <v>4.2117580408072355E-3</v>
      </c>
      <c r="C314" s="5">
        <v>4.4188425248523257E-3</v>
      </c>
      <c r="D314" s="5">
        <v>5.7941288775872173E-3</v>
      </c>
      <c r="E314" s="5">
        <v>4.3498143635039626E-3</v>
      </c>
      <c r="F314" s="5"/>
    </row>
    <row r="315" spans="1:6" x14ac:dyDescent="0.2">
      <c r="A315" s="1">
        <v>44294</v>
      </c>
      <c r="B315" s="5">
        <v>7.6903163725556868E-3</v>
      </c>
      <c r="C315" s="5">
        <v>5.2565038190580931E-3</v>
      </c>
      <c r="D315" s="5">
        <v>3.0880347018912976E-3</v>
      </c>
      <c r="E315" s="5">
        <v>6.0677746702239577E-3</v>
      </c>
      <c r="F315" s="5"/>
    </row>
    <row r="316" spans="1:6" x14ac:dyDescent="0.2">
      <c r="A316" s="1">
        <v>44295</v>
      </c>
      <c r="B316" s="5">
        <v>-1.9620215667317165E-4</v>
      </c>
      <c r="C316" s="5">
        <v>2.6187162763416502E-3</v>
      </c>
      <c r="D316" s="5">
        <v>-2.2250566208566924E-3</v>
      </c>
      <c r="E316" s="5">
        <v>1.6804101320033763E-3</v>
      </c>
      <c r="F316" s="5"/>
    </row>
    <row r="317" spans="1:6" x14ac:dyDescent="0.2">
      <c r="A317" s="1">
        <v>44298</v>
      </c>
      <c r="B317" s="5">
        <v>3.289166381145364E-3</v>
      </c>
      <c r="C317" s="5">
        <v>7.9107865649722803E-3</v>
      </c>
      <c r="D317" s="5">
        <v>4.8711762349456528E-3</v>
      </c>
      <c r="E317" s="5">
        <v>6.3702465036966421E-3</v>
      </c>
      <c r="F317" s="5"/>
    </row>
    <row r="318" spans="1:6" x14ac:dyDescent="0.2">
      <c r="A318" s="1">
        <v>44299</v>
      </c>
      <c r="B318" s="5">
        <v>-4.0961799296970009E-3</v>
      </c>
      <c r="C318" s="5">
        <v>-1.0307975176150055E-4</v>
      </c>
      <c r="D318" s="5">
        <v>-4.8134276689444973E-3</v>
      </c>
      <c r="E318" s="5">
        <v>-1.4341131444066671E-3</v>
      </c>
      <c r="F318" s="5"/>
    </row>
    <row r="319" spans="1:6" x14ac:dyDescent="0.2">
      <c r="A319" s="1">
        <v>44300</v>
      </c>
      <c r="B319" s="5">
        <v>1.1033158016154329E-2</v>
      </c>
      <c r="C319" s="5">
        <v>8.9563965216222629E-3</v>
      </c>
      <c r="D319" s="5">
        <v>1.2947287122991794E-2</v>
      </c>
      <c r="E319" s="5">
        <v>9.6486503531329534E-3</v>
      </c>
      <c r="F319" s="5"/>
    </row>
    <row r="320" spans="1:6" x14ac:dyDescent="0.2">
      <c r="A320" s="1">
        <v>44301</v>
      </c>
      <c r="B320" s="5">
        <v>3.6022533265398387E-3</v>
      </c>
      <c r="C320" s="5">
        <v>9.5561662597146873E-4</v>
      </c>
      <c r="D320" s="5">
        <v>4.7882923693158067E-3</v>
      </c>
      <c r="E320" s="5">
        <v>1.8378288594942589E-3</v>
      </c>
      <c r="F320" s="5"/>
    </row>
    <row r="321" spans="1:6" x14ac:dyDescent="0.2">
      <c r="A321" s="1">
        <v>44302</v>
      </c>
      <c r="B321" s="5">
        <v>-5.3205822668759327E-3</v>
      </c>
      <c r="C321" s="5">
        <v>-5.8544732657806256E-3</v>
      </c>
      <c r="D321" s="5">
        <v>-5.3465811911778899E-3</v>
      </c>
      <c r="E321" s="5">
        <v>-5.6765095994790616E-3</v>
      </c>
      <c r="F321" s="5"/>
    </row>
    <row r="322" spans="1:6" x14ac:dyDescent="0.2">
      <c r="A322" s="1">
        <v>44305</v>
      </c>
      <c r="B322" s="5">
        <v>-6.8256031307080047E-3</v>
      </c>
      <c r="C322" s="5">
        <v>-3.0593912164805954E-3</v>
      </c>
      <c r="D322" s="5">
        <v>-3.4592387495841637E-3</v>
      </c>
      <c r="E322" s="5">
        <v>-4.314795187889733E-3</v>
      </c>
      <c r="F322" s="5"/>
    </row>
    <row r="323" spans="1:6" x14ac:dyDescent="0.2">
      <c r="A323" s="1">
        <v>44306</v>
      </c>
      <c r="B323" s="5">
        <v>9.2630254691135495E-3</v>
      </c>
      <c r="C323" s="5">
        <v>4.7043379103970783E-3</v>
      </c>
      <c r="D323" s="5">
        <v>8.9536823828788477E-3</v>
      </c>
      <c r="E323" s="5">
        <v>6.2239004299692365E-3</v>
      </c>
      <c r="F323" s="5"/>
    </row>
    <row r="324" spans="1:6" x14ac:dyDescent="0.2">
      <c r="A324" s="1">
        <v>44307</v>
      </c>
      <c r="B324" s="5">
        <v>-9.2533518567931589E-3</v>
      </c>
      <c r="C324" s="5">
        <v>-8.9839816113310503E-3</v>
      </c>
      <c r="D324" s="5">
        <v>-8.3402372400242508E-3</v>
      </c>
      <c r="E324" s="5">
        <v>-9.0737716931517526E-3</v>
      </c>
      <c r="F324" s="5"/>
    </row>
    <row r="325" spans="1:6" x14ac:dyDescent="0.2">
      <c r="A325" s="1">
        <v>44308</v>
      </c>
      <c r="B325" s="5">
        <v>1.0869423861541933E-2</v>
      </c>
      <c r="C325" s="5">
        <v>1.0833566183896257E-2</v>
      </c>
      <c r="D325" s="5">
        <v>6.9006914361253403E-3</v>
      </c>
      <c r="E325" s="5">
        <v>1.0845518743111484E-2</v>
      </c>
      <c r="F325" s="5"/>
    </row>
    <row r="326" spans="1:6" x14ac:dyDescent="0.2">
      <c r="A326" s="1">
        <v>44309</v>
      </c>
      <c r="B326" s="5">
        <v>1.7806378908788009E-3</v>
      </c>
      <c r="C326" s="5">
        <v>7.999590037039787E-3</v>
      </c>
      <c r="D326" s="5">
        <v>1.6343158263589876E-3</v>
      </c>
      <c r="E326" s="5">
        <v>5.926605988319459E-3</v>
      </c>
      <c r="F326" s="5"/>
    </row>
    <row r="327" spans="1:6" x14ac:dyDescent="0.2">
      <c r="A327" s="1">
        <v>44312</v>
      </c>
      <c r="B327" s="5">
        <v>-2.1494231269923608E-4</v>
      </c>
      <c r="C327" s="5">
        <v>3.3583944747053326E-3</v>
      </c>
      <c r="D327" s="5">
        <v>-3.6962847294323063E-4</v>
      </c>
      <c r="E327" s="5">
        <v>2.1672822122371428E-3</v>
      </c>
      <c r="F327" s="5"/>
    </row>
    <row r="328" spans="1:6" x14ac:dyDescent="0.2">
      <c r="A328" s="1">
        <v>44313</v>
      </c>
      <c r="B328" s="5">
        <v>-8.4588829283031668E-4</v>
      </c>
      <c r="C328" s="5">
        <v>3.4029550063024473E-3</v>
      </c>
      <c r="D328" s="5">
        <v>-1.4196619474754325E-3</v>
      </c>
      <c r="E328" s="5">
        <v>1.9866739065915262E-3</v>
      </c>
      <c r="F328" s="5"/>
    </row>
    <row r="329" spans="1:6" x14ac:dyDescent="0.2">
      <c r="A329" s="1">
        <v>44314</v>
      </c>
      <c r="B329" s="5">
        <v>6.7400325437081072E-3</v>
      </c>
      <c r="C329" s="5">
        <v>4.2019479911393999E-3</v>
      </c>
      <c r="D329" s="5">
        <v>3.7694589504069648E-3</v>
      </c>
      <c r="E329" s="5">
        <v>5.0479761753289693E-3</v>
      </c>
      <c r="F329" s="5"/>
    </row>
    <row r="330" spans="1:6" x14ac:dyDescent="0.2">
      <c r="A330" s="1">
        <v>44315</v>
      </c>
      <c r="B330" s="5">
        <v>-7.2206437182024286E-3</v>
      </c>
      <c r="C330" s="5">
        <v>-5.6808546465872151E-3</v>
      </c>
      <c r="D330" s="5">
        <v>-5.1562605584699172E-3</v>
      </c>
      <c r="E330" s="5">
        <v>-6.194117670458953E-3</v>
      </c>
      <c r="F330" s="5"/>
    </row>
    <row r="331" spans="1:6" x14ac:dyDescent="0.2">
      <c r="A331" s="1">
        <v>44316</v>
      </c>
      <c r="B331" s="5">
        <v>2.7442656970409606E-3</v>
      </c>
      <c r="C331" s="5">
        <v>1.3394250183097081E-3</v>
      </c>
      <c r="D331" s="5">
        <v>5.9834163744208104E-3</v>
      </c>
      <c r="E331" s="5">
        <v>1.8077052445534588E-3</v>
      </c>
      <c r="F331" s="5"/>
    </row>
    <row r="332" spans="1:6" x14ac:dyDescent="0.2">
      <c r="A332" s="1">
        <v>44319</v>
      </c>
      <c r="B332" s="5">
        <v>-6.7007377404054557E-3</v>
      </c>
      <c r="C332" s="5">
        <v>-7.5867308938340622E-3</v>
      </c>
      <c r="D332" s="5">
        <v>-7.3476334016925968E-3</v>
      </c>
      <c r="E332" s="5">
        <v>-7.2913998426911942E-3</v>
      </c>
      <c r="F332" s="5"/>
    </row>
    <row r="333" spans="1:6" x14ac:dyDescent="0.2">
      <c r="A333" s="1">
        <v>44320</v>
      </c>
      <c r="B333" s="5">
        <v>7.0329145687402232E-4</v>
      </c>
      <c r="C333" s="5">
        <v>4.705877403081829E-3</v>
      </c>
      <c r="D333" s="5">
        <v>1.8910650853921041E-3</v>
      </c>
      <c r="E333" s="5">
        <v>3.3716820876792271E-3</v>
      </c>
      <c r="F333" s="5"/>
    </row>
    <row r="334" spans="1:6" x14ac:dyDescent="0.2">
      <c r="A334" s="1">
        <v>44321</v>
      </c>
      <c r="B334" s="5">
        <v>8.1322341159119176E-3</v>
      </c>
      <c r="C334" s="5">
        <v>9.287157152719298E-3</v>
      </c>
      <c r="D334" s="5">
        <v>1.0926029932909802E-2</v>
      </c>
      <c r="E334" s="5">
        <v>8.9021828071168384E-3</v>
      </c>
      <c r="F334" s="5"/>
    </row>
    <row r="335" spans="1:6" x14ac:dyDescent="0.2">
      <c r="A335" s="1">
        <v>44322</v>
      </c>
      <c r="B335" s="5">
        <v>7.3462962378118236E-3</v>
      </c>
      <c r="C335" s="5">
        <v>9.8657827249387306E-3</v>
      </c>
      <c r="D335" s="5">
        <v>7.7089160275527679E-3</v>
      </c>
      <c r="E335" s="5">
        <v>9.025953895896428E-3</v>
      </c>
      <c r="F335" s="5"/>
    </row>
    <row r="336" spans="1:6" x14ac:dyDescent="0.2">
      <c r="A336" s="1">
        <v>44323</v>
      </c>
      <c r="B336" s="5">
        <v>-1.0490499399026396E-2</v>
      </c>
      <c r="C336" s="5">
        <v>-1.092314591127062E-2</v>
      </c>
      <c r="D336" s="5">
        <v>-6.3130670109228185E-3</v>
      </c>
      <c r="E336" s="5">
        <v>-1.0778930407189214E-2</v>
      </c>
      <c r="F336" s="5"/>
    </row>
    <row r="337" spans="1:6" x14ac:dyDescent="0.2">
      <c r="A337" s="1">
        <v>44326</v>
      </c>
      <c r="B337" s="5">
        <v>-8.711731693215893E-3</v>
      </c>
      <c r="C337" s="5">
        <v>-3.7313337383160726E-3</v>
      </c>
      <c r="D337" s="5">
        <v>-6.3431968192752715E-3</v>
      </c>
      <c r="E337" s="5">
        <v>-5.3914663899493464E-3</v>
      </c>
      <c r="F337" s="5"/>
    </row>
    <row r="338" spans="1:6" x14ac:dyDescent="0.2">
      <c r="A338" s="1">
        <v>44327</v>
      </c>
      <c r="B338" s="5">
        <v>-2.1682768452684537E-2</v>
      </c>
      <c r="C338" s="5">
        <v>-2.0329894163266318E-2</v>
      </c>
      <c r="D338" s="5">
        <v>-1.7358930878403317E-2</v>
      </c>
      <c r="E338" s="5">
        <v>-2.0780852259739059E-2</v>
      </c>
      <c r="F338" s="5"/>
    </row>
    <row r="339" spans="1:6" x14ac:dyDescent="0.2">
      <c r="A339" s="1">
        <v>44328</v>
      </c>
      <c r="B339" s="5">
        <v>1.2099654192200689E-2</v>
      </c>
      <c r="C339" s="5">
        <v>3.6418495791039921E-3</v>
      </c>
      <c r="D339" s="5">
        <v>8.6671913079052788E-3</v>
      </c>
      <c r="E339" s="5">
        <v>6.4611177834695589E-3</v>
      </c>
      <c r="F339" s="5"/>
    </row>
    <row r="340" spans="1:6" x14ac:dyDescent="0.2">
      <c r="A340" s="1">
        <v>44329</v>
      </c>
      <c r="B340" s="5">
        <v>1.480775516646066E-2</v>
      </c>
      <c r="C340" s="5">
        <v>1.4503822938404716E-2</v>
      </c>
      <c r="D340" s="5">
        <v>1.2675589946154983E-2</v>
      </c>
      <c r="E340" s="5">
        <v>1.4605133681090033E-2</v>
      </c>
      <c r="F340" s="5"/>
    </row>
    <row r="341" spans="1:6" x14ac:dyDescent="0.2">
      <c r="A341" s="1">
        <v>44330</v>
      </c>
      <c r="B341" s="5">
        <v>-2.5332441694025701E-3</v>
      </c>
      <c r="C341" s="5">
        <v>-2.1081408250918153E-3</v>
      </c>
      <c r="D341" s="5">
        <v>3.0032554905372426E-3</v>
      </c>
      <c r="E341" s="5">
        <v>-2.2498419398620673E-3</v>
      </c>
      <c r="F341" s="5"/>
    </row>
    <row r="342" spans="1:6" x14ac:dyDescent="0.2">
      <c r="A342" s="1">
        <v>44333</v>
      </c>
      <c r="B342" s="5">
        <v>-8.5537819278382349E-3</v>
      </c>
      <c r="C342" s="5">
        <v>-9.5429613991509024E-3</v>
      </c>
      <c r="D342" s="5">
        <v>-5.9234006418849823E-3</v>
      </c>
      <c r="E342" s="5">
        <v>-9.2132349087133483E-3</v>
      </c>
      <c r="F342" s="5"/>
    </row>
    <row r="343" spans="1:6" x14ac:dyDescent="0.2">
      <c r="A343" s="1">
        <v>44334</v>
      </c>
      <c r="B343" s="5">
        <v>-2.9477755951036366E-3</v>
      </c>
      <c r="C343" s="5">
        <v>-1.4142670440115752E-2</v>
      </c>
      <c r="D343" s="5">
        <v>9.6854456838658433E-5</v>
      </c>
      <c r="E343" s="5">
        <v>-1.0411038825111716E-2</v>
      </c>
      <c r="F343" s="5"/>
    </row>
    <row r="344" spans="1:6" x14ac:dyDescent="0.2">
      <c r="A344" s="1">
        <v>44335</v>
      </c>
      <c r="B344" s="5">
        <v>1.0499443868610717E-2</v>
      </c>
      <c r="C344" s="5">
        <v>1.0890568386575436E-2</v>
      </c>
      <c r="D344" s="5">
        <v>7.4133828292221151E-3</v>
      </c>
      <c r="E344" s="5">
        <v>1.0760193547253865E-2</v>
      </c>
      <c r="F344" s="5"/>
    </row>
    <row r="345" spans="1:6" x14ac:dyDescent="0.2">
      <c r="A345" s="1">
        <v>44336</v>
      </c>
      <c r="B345" s="5">
        <v>-7.8412700139645676E-4</v>
      </c>
      <c r="C345" s="5">
        <v>-5.094948195879306E-3</v>
      </c>
      <c r="D345" s="5">
        <v>-1.3789857430516242E-3</v>
      </c>
      <c r="E345" s="5">
        <v>-3.6580077977183562E-3</v>
      </c>
      <c r="F345" s="5"/>
    </row>
    <row r="346" spans="1:6" x14ac:dyDescent="0.2">
      <c r="A346" s="1">
        <v>44337</v>
      </c>
      <c r="B346" s="5">
        <v>9.8625111190549994E-3</v>
      </c>
      <c r="C346" s="5">
        <v>1.0270209848309881E-2</v>
      </c>
      <c r="D346" s="5">
        <v>8.1480433063274293E-3</v>
      </c>
      <c r="E346" s="5">
        <v>1.0134310271891588E-2</v>
      </c>
      <c r="F346" s="5"/>
    </row>
    <row r="347" spans="1:6" x14ac:dyDescent="0.2">
      <c r="A347" s="1">
        <v>44340</v>
      </c>
      <c r="B347" s="5">
        <v>-2.1275639556263349E-3</v>
      </c>
      <c r="C347" s="5">
        <v>6.8259364266731759E-4</v>
      </c>
      <c r="D347" s="5">
        <v>6.5215516986648282E-4</v>
      </c>
      <c r="E347" s="5">
        <v>-2.5412555676389975E-4</v>
      </c>
      <c r="F347" s="5"/>
    </row>
    <row r="348" spans="1:6" x14ac:dyDescent="0.2">
      <c r="A348" s="1">
        <v>44341</v>
      </c>
      <c r="B348" s="5">
        <v>1.8749737128450623E-3</v>
      </c>
      <c r="C348" s="5">
        <v>4.3969910642672333E-3</v>
      </c>
      <c r="D348" s="5">
        <v>1.8178512699859352E-3</v>
      </c>
      <c r="E348" s="5">
        <v>3.5563186137931766E-3</v>
      </c>
      <c r="F348" s="5"/>
    </row>
    <row r="349" spans="1:6" x14ac:dyDescent="0.2">
      <c r="A349" s="1">
        <v>44342</v>
      </c>
      <c r="B349" s="5">
        <v>1.1647198427041133E-3</v>
      </c>
      <c r="C349" s="5">
        <v>-4.8003432715359551E-4</v>
      </c>
      <c r="D349" s="5">
        <v>-5.3826797807638078E-5</v>
      </c>
      <c r="E349" s="5">
        <v>6.8217062798974111E-5</v>
      </c>
      <c r="F349" s="5"/>
    </row>
    <row r="350" spans="1:6" x14ac:dyDescent="0.2">
      <c r="A350" s="1">
        <v>44343</v>
      </c>
      <c r="B350" s="5">
        <v>7.6859107720652112E-4</v>
      </c>
      <c r="C350" s="5">
        <v>-1.5717324220363949E-3</v>
      </c>
      <c r="D350" s="5">
        <v>2.0534076629004018E-3</v>
      </c>
      <c r="E350" s="5">
        <v>-7.9162458895542251E-4</v>
      </c>
      <c r="F350" s="5"/>
    </row>
    <row r="351" spans="1:6" x14ac:dyDescent="0.2">
      <c r="A351" s="1">
        <v>44344</v>
      </c>
      <c r="B351" s="5">
        <v>9.5337391006456308E-4</v>
      </c>
      <c r="C351" s="5">
        <v>9.3794518656293829E-3</v>
      </c>
      <c r="D351" s="5">
        <v>1.3907841886661894E-3</v>
      </c>
      <c r="E351" s="5">
        <v>6.5707592137744441E-3</v>
      </c>
      <c r="F351" s="5"/>
    </row>
    <row r="352" spans="1:6" x14ac:dyDescent="0.2">
      <c r="A352" s="1">
        <v>44349</v>
      </c>
      <c r="B352" s="5">
        <v>-3.6352984992414229E-3</v>
      </c>
      <c r="C352" s="5">
        <v>-2.2796057577291356E-3</v>
      </c>
      <c r="D352" s="5">
        <v>-8.3494999040977149E-3</v>
      </c>
      <c r="E352" s="5">
        <v>-2.7315033382332315E-3</v>
      </c>
      <c r="F352" s="5"/>
    </row>
    <row r="353" spans="1:6" x14ac:dyDescent="0.2">
      <c r="A353" s="1">
        <v>44350</v>
      </c>
      <c r="B353" s="5">
        <v>8.7952943520972007E-3</v>
      </c>
      <c r="C353" s="5">
        <v>6.5844823766999109E-3</v>
      </c>
      <c r="D353" s="5">
        <v>9.1365727899111963E-3</v>
      </c>
      <c r="E353" s="5">
        <v>7.3214197018323414E-3</v>
      </c>
      <c r="F353" s="5"/>
    </row>
    <row r="354" spans="1:6" x14ac:dyDescent="0.2">
      <c r="A354" s="1">
        <v>44351</v>
      </c>
      <c r="B354" s="5">
        <v>-7.9702856848250638E-4</v>
      </c>
      <c r="C354" s="5">
        <v>-4.4493759042350794E-3</v>
      </c>
      <c r="D354" s="5">
        <v>5.1837112166405372E-4</v>
      </c>
      <c r="E354" s="5">
        <v>-3.2319267923175549E-3</v>
      </c>
      <c r="F354" s="5"/>
    </row>
    <row r="355" spans="1:6" x14ac:dyDescent="0.2">
      <c r="A355" s="1">
        <v>44354</v>
      </c>
      <c r="B355" s="5">
        <v>1.7506961427659565E-4</v>
      </c>
      <c r="C355" s="5">
        <v>-6.886352093890515E-4</v>
      </c>
      <c r="D355" s="5">
        <v>-5.7343386624929835E-4</v>
      </c>
      <c r="E355" s="5">
        <v>-4.0073360150050252E-4</v>
      </c>
      <c r="F355" s="5"/>
    </row>
    <row r="356" spans="1:6" x14ac:dyDescent="0.2">
      <c r="A356" s="1">
        <v>44355</v>
      </c>
      <c r="B356" s="5">
        <v>-1.8255417468125729E-3</v>
      </c>
      <c r="C356" s="5">
        <v>1.9943250390255015E-3</v>
      </c>
      <c r="D356" s="5">
        <v>-1.1037321427579093E-3</v>
      </c>
      <c r="E356" s="5">
        <v>7.2103611041280974E-4</v>
      </c>
      <c r="F356" s="5"/>
    </row>
    <row r="357" spans="1:6" x14ac:dyDescent="0.2">
      <c r="A357" s="1">
        <v>44356</v>
      </c>
      <c r="B357" s="5">
        <v>4.641367023082649E-3</v>
      </c>
      <c r="C357" s="5">
        <v>4.6818672172574344E-3</v>
      </c>
      <c r="D357" s="5">
        <v>3.3913657376300134E-3</v>
      </c>
      <c r="E357" s="5">
        <v>4.6683671525325054E-3</v>
      </c>
      <c r="F357" s="5"/>
    </row>
    <row r="358" spans="1:6" x14ac:dyDescent="0.2">
      <c r="A358" s="1">
        <v>44357</v>
      </c>
      <c r="B358" s="5">
        <v>1.9465941937430961E-3</v>
      </c>
      <c r="C358" s="5">
        <v>7.3755907488355448E-4</v>
      </c>
      <c r="D358" s="5">
        <v>-1.3068932041706359E-3</v>
      </c>
      <c r="E358" s="5">
        <v>1.1405707811700683E-3</v>
      </c>
      <c r="F358" s="5"/>
    </row>
    <row r="359" spans="1:6" x14ac:dyDescent="0.2">
      <c r="A359" s="1">
        <v>44358</v>
      </c>
      <c r="B359" s="5">
        <v>1.8135655401930488E-3</v>
      </c>
      <c r="C359" s="5">
        <v>6.8868858917256782E-3</v>
      </c>
      <c r="D359" s="5">
        <v>-9.2514746950204756E-4</v>
      </c>
      <c r="E359" s="5">
        <v>5.1957791078814678E-3</v>
      </c>
      <c r="F359" s="5"/>
    </row>
    <row r="360" spans="1:6" x14ac:dyDescent="0.2">
      <c r="A360" s="1">
        <v>44361</v>
      </c>
      <c r="B360" s="5">
        <v>-2.0137061101785226E-3</v>
      </c>
      <c r="C360" s="5">
        <v>-1.8691039787403869E-3</v>
      </c>
      <c r="D360" s="5">
        <v>-2.9409088879797335E-3</v>
      </c>
      <c r="E360" s="5">
        <v>-1.9173046892197658E-3</v>
      </c>
      <c r="F360" s="5"/>
    </row>
    <row r="361" spans="1:6" x14ac:dyDescent="0.2">
      <c r="A361" s="1">
        <v>44362</v>
      </c>
      <c r="B361" s="5">
        <v>-5.404786783292966E-3</v>
      </c>
      <c r="C361" s="5">
        <v>-4.6970012172706877E-3</v>
      </c>
      <c r="D361" s="5">
        <v>-2.9764214329282717E-3</v>
      </c>
      <c r="E361" s="5">
        <v>-4.9329297392781144E-3</v>
      </c>
      <c r="F361" s="5"/>
    </row>
    <row r="362" spans="1:6" x14ac:dyDescent="0.2">
      <c r="A362" s="1">
        <v>44363</v>
      </c>
      <c r="B362" s="5">
        <v>-4.3573191809956221E-4</v>
      </c>
      <c r="C362" s="5">
        <v>-3.3822040377452182E-3</v>
      </c>
      <c r="D362" s="5">
        <v>-1.4597358016726411E-2</v>
      </c>
      <c r="E362" s="5">
        <v>-2.4000466645300008E-3</v>
      </c>
      <c r="F362" s="5"/>
    </row>
    <row r="363" spans="1:6" x14ac:dyDescent="0.2">
      <c r="A363" s="1">
        <v>44364</v>
      </c>
      <c r="B363" s="5">
        <v>-1.3211434948255869E-2</v>
      </c>
      <c r="C363" s="5">
        <v>-9.1953747377801019E-3</v>
      </c>
      <c r="D363" s="5">
        <v>-1.023000206726985E-2</v>
      </c>
      <c r="E363" s="5">
        <v>-1.0534061474605359E-2</v>
      </c>
      <c r="F363" s="5"/>
    </row>
    <row r="364" spans="1:6" x14ac:dyDescent="0.2">
      <c r="A364" s="1">
        <v>44365</v>
      </c>
      <c r="B364" s="5">
        <v>1.3905201143734752E-2</v>
      </c>
      <c r="C364" s="5">
        <v>6.1324793964964361E-3</v>
      </c>
      <c r="D364" s="5">
        <v>1.2081691864896139E-2</v>
      </c>
      <c r="E364" s="5">
        <v>8.7233866455758736E-3</v>
      </c>
      <c r="F364" s="5"/>
    </row>
    <row r="365" spans="1:6" x14ac:dyDescent="0.2">
      <c r="A365" s="1">
        <v>44368</v>
      </c>
      <c r="B365" s="5">
        <v>5.1114294233350907E-3</v>
      </c>
      <c r="C365" s="5">
        <v>6.0221959741606004E-3</v>
      </c>
      <c r="D365" s="5">
        <v>2.6511116754296296E-3</v>
      </c>
      <c r="E365" s="5">
        <v>5.7186071238854311E-3</v>
      </c>
      <c r="F365" s="5"/>
    </row>
    <row r="366" spans="1:6" x14ac:dyDescent="0.2">
      <c r="A366" s="1">
        <v>44369</v>
      </c>
      <c r="B366" s="5">
        <v>-1.0838474815418405E-3</v>
      </c>
      <c r="C366" s="5">
        <v>1.6134231199198118E-3</v>
      </c>
      <c r="D366" s="5">
        <v>2.5231648184196936E-4</v>
      </c>
      <c r="E366" s="5">
        <v>7.1433291943259411E-4</v>
      </c>
      <c r="F366" s="5"/>
    </row>
    <row r="367" spans="1:6" x14ac:dyDescent="0.2">
      <c r="A367" s="1">
        <v>44370</v>
      </c>
      <c r="B367" s="5">
        <v>5.7943377765723673E-3</v>
      </c>
      <c r="C367" s="5">
        <v>5.7289275164023167E-3</v>
      </c>
      <c r="D367" s="5">
        <v>2.9268533459250348E-3</v>
      </c>
      <c r="E367" s="5">
        <v>5.7507309364590005E-3</v>
      </c>
      <c r="F367" s="5"/>
    </row>
    <row r="368" spans="1:6" x14ac:dyDescent="0.2">
      <c r="A368" s="1">
        <v>44371</v>
      </c>
      <c r="B368" s="5">
        <v>3.3250724723028176E-3</v>
      </c>
      <c r="C368" s="5">
        <v>2.0185698257719356E-3</v>
      </c>
      <c r="D368" s="5">
        <v>2.5132308603262469E-3</v>
      </c>
      <c r="E368" s="5">
        <v>2.4540707079488966E-3</v>
      </c>
      <c r="F368" s="5"/>
    </row>
    <row r="369" spans="1:6" x14ac:dyDescent="0.2">
      <c r="A369" s="1">
        <v>44372</v>
      </c>
      <c r="B369" s="5">
        <v>2.3123663514123699E-3</v>
      </c>
      <c r="C369" s="5">
        <v>1.6325124564960606E-2</v>
      </c>
      <c r="D369" s="5">
        <v>2.1076266258969164E-3</v>
      </c>
      <c r="E369" s="5">
        <v>1.1654205160444528E-2</v>
      </c>
      <c r="F369" s="5"/>
    </row>
    <row r="370" spans="1:6" x14ac:dyDescent="0.2">
      <c r="A370" s="1">
        <v>44375</v>
      </c>
      <c r="B370" s="5">
        <v>2.7731138634168957E-4</v>
      </c>
      <c r="C370" s="5">
        <v>3.2539141071140885E-3</v>
      </c>
      <c r="D370" s="5">
        <v>-2.7006933066066759E-3</v>
      </c>
      <c r="E370" s="5">
        <v>2.2617132001899556E-3</v>
      </c>
      <c r="F370" s="5"/>
    </row>
    <row r="371" spans="1:6" x14ac:dyDescent="0.2">
      <c r="A371" s="1">
        <v>44376</v>
      </c>
      <c r="B371" s="5">
        <v>1.3272329146112091E-3</v>
      </c>
      <c r="C371" s="5">
        <v>4.1619140981188048E-3</v>
      </c>
      <c r="D371" s="5">
        <v>2.2868386098059972E-3</v>
      </c>
      <c r="E371" s="5">
        <v>3.2170203702829398E-3</v>
      </c>
      <c r="F371" s="5"/>
    </row>
    <row r="372" spans="1:6" x14ac:dyDescent="0.2">
      <c r="A372" s="1">
        <v>44377</v>
      </c>
      <c r="B372" s="5">
        <v>5.2080549958111134E-3</v>
      </c>
      <c r="C372" s="5">
        <v>7.1165669857624694E-3</v>
      </c>
      <c r="D372" s="5">
        <v>4.5249086564201381E-3</v>
      </c>
      <c r="E372" s="5">
        <v>6.480396322445351E-3</v>
      </c>
      <c r="F372" s="5"/>
    </row>
    <row r="373" spans="1:6" x14ac:dyDescent="0.2">
      <c r="A373" s="1">
        <v>44378</v>
      </c>
      <c r="B373" s="5">
        <v>7.4721182313641664E-3</v>
      </c>
      <c r="C373" s="5">
        <v>7.4040617804902471E-3</v>
      </c>
      <c r="D373" s="5">
        <v>6.3259588254299028E-3</v>
      </c>
      <c r="E373" s="5">
        <v>7.4267472641148871E-3</v>
      </c>
      <c r="F373" s="5"/>
    </row>
    <row r="374" spans="1:6" x14ac:dyDescent="0.2">
      <c r="A374" s="1">
        <v>44379</v>
      </c>
      <c r="B374" s="5">
        <v>1.3294347728123031E-3</v>
      </c>
      <c r="C374" s="5">
        <v>-1.9051544232817218E-3</v>
      </c>
      <c r="D374" s="5">
        <v>4.0767256606959821E-3</v>
      </c>
      <c r="E374" s="5">
        <v>-8.2695802458371379E-4</v>
      </c>
      <c r="F374" s="5"/>
    </row>
    <row r="375" spans="1:6" x14ac:dyDescent="0.2">
      <c r="A375" s="1">
        <v>44384</v>
      </c>
      <c r="B375" s="5">
        <v>-8.5978672165738772E-3</v>
      </c>
      <c r="C375" s="5">
        <v>-3.9643190484792683E-3</v>
      </c>
      <c r="D375" s="5">
        <v>-6.334971561973872E-3</v>
      </c>
      <c r="E375" s="5">
        <v>-5.5088351045108046E-3</v>
      </c>
      <c r="F375" s="5"/>
    </row>
    <row r="376" spans="1:6" x14ac:dyDescent="0.2">
      <c r="A376" s="1">
        <v>44385</v>
      </c>
      <c r="B376" s="5">
        <v>1.1214829918570923E-2</v>
      </c>
      <c r="C376" s="5">
        <v>9.9364628782889E-3</v>
      </c>
      <c r="D376" s="5">
        <v>9.5785346085061462E-3</v>
      </c>
      <c r="E376" s="5">
        <v>1.0362585225049575E-2</v>
      </c>
      <c r="F376" s="5"/>
    </row>
    <row r="377" spans="1:6" x14ac:dyDescent="0.2">
      <c r="A377" s="1">
        <v>44386</v>
      </c>
      <c r="B377" s="5">
        <v>3.4452147239393167E-3</v>
      </c>
      <c r="C377" s="5">
        <v>-4.2345844857452483E-3</v>
      </c>
      <c r="D377" s="5">
        <v>1.6318904318448147E-3</v>
      </c>
      <c r="E377" s="5">
        <v>-1.6746514158503933E-3</v>
      </c>
      <c r="F377" s="5"/>
    </row>
    <row r="378" spans="1:6" x14ac:dyDescent="0.2">
      <c r="A378" s="1">
        <v>44389</v>
      </c>
      <c r="B378" s="5">
        <v>-3.5230289676471218E-3</v>
      </c>
      <c r="C378" s="5">
        <v>-4.796418882969714E-3</v>
      </c>
      <c r="D378" s="5">
        <v>-1.8023664803945294E-3</v>
      </c>
      <c r="E378" s="5">
        <v>-4.3719555778621837E-3</v>
      </c>
      <c r="F378" s="5"/>
    </row>
    <row r="379" spans="1:6" x14ac:dyDescent="0.2">
      <c r="A379" s="1">
        <v>44390</v>
      </c>
      <c r="B379" s="5">
        <v>1.1642922750682311E-3</v>
      </c>
      <c r="C379" s="5">
        <v>3.5277067531569598E-3</v>
      </c>
      <c r="D379" s="5">
        <v>3.3075221630775664E-3</v>
      </c>
      <c r="E379" s="5">
        <v>2.7399019271273839E-3</v>
      </c>
      <c r="F379" s="5"/>
    </row>
    <row r="380" spans="1:6" x14ac:dyDescent="0.2">
      <c r="A380" s="1">
        <v>44391</v>
      </c>
      <c r="B380" s="5">
        <v>-3.267568936996537E-3</v>
      </c>
      <c r="C380" s="5">
        <v>-1.1921812569393045E-3</v>
      </c>
      <c r="D380" s="5">
        <v>-1.6304835436154197E-3</v>
      </c>
      <c r="E380" s="5">
        <v>-1.8839771502917151E-3</v>
      </c>
      <c r="F380" s="5"/>
    </row>
    <row r="381" spans="1:6" x14ac:dyDescent="0.2">
      <c r="A381" s="1">
        <v>44392</v>
      </c>
      <c r="B381" s="5">
        <v>-7.5675003916981084E-3</v>
      </c>
      <c r="C381" s="5">
        <v>-8.1727140591753376E-3</v>
      </c>
      <c r="D381" s="5">
        <v>-7.6024207817630409E-3</v>
      </c>
      <c r="E381" s="5">
        <v>-7.9709761700162609E-3</v>
      </c>
      <c r="F381" s="5"/>
    </row>
    <row r="382" spans="1:6" x14ac:dyDescent="0.2">
      <c r="A382" s="1">
        <v>44393</v>
      </c>
      <c r="B382" s="5">
        <v>-1.5963925365531748E-2</v>
      </c>
      <c r="C382" s="5">
        <v>-1.2955941662940397E-2</v>
      </c>
      <c r="D382" s="5">
        <v>-1.2134960484451134E-2</v>
      </c>
      <c r="E382" s="5">
        <v>-1.3958602897137514E-2</v>
      </c>
      <c r="F382" s="5"/>
    </row>
    <row r="383" spans="1:6" x14ac:dyDescent="0.2">
      <c r="A383" s="1">
        <v>44396</v>
      </c>
      <c r="B383" s="5">
        <v>1.5050669568487876E-2</v>
      </c>
      <c r="C383" s="5">
        <v>1.010353510105402E-2</v>
      </c>
      <c r="D383" s="5">
        <v>1.0900049199089532E-2</v>
      </c>
      <c r="E383" s="5">
        <v>1.1752579923531972E-2</v>
      </c>
      <c r="F383" s="5"/>
    </row>
    <row r="384" spans="1:6" x14ac:dyDescent="0.2">
      <c r="A384" s="1">
        <v>44397</v>
      </c>
      <c r="B384" s="5">
        <v>8.1733716161095215E-3</v>
      </c>
      <c r="C384" s="5">
        <v>1.3311693096405229E-2</v>
      </c>
      <c r="D384" s="5">
        <v>4.3934836687641223E-3</v>
      </c>
      <c r="E384" s="5">
        <v>1.1598919269639994E-2</v>
      </c>
      <c r="F384" s="5"/>
    </row>
    <row r="385" spans="1:6" x14ac:dyDescent="0.2">
      <c r="A385" s="1">
        <v>44398</v>
      </c>
      <c r="B385" s="5">
        <v>2.0146302382427882E-3</v>
      </c>
      <c r="C385" s="5">
        <v>7.4072295564874338E-3</v>
      </c>
      <c r="D385" s="5">
        <v>1.7427617062443933E-3</v>
      </c>
      <c r="E385" s="5">
        <v>5.6096964504058853E-3</v>
      </c>
      <c r="F385" s="5"/>
    </row>
    <row r="386" spans="1:6" x14ac:dyDescent="0.2">
      <c r="A386" s="1">
        <v>44399</v>
      </c>
      <c r="B386" s="5">
        <v>1.0096585711268719E-2</v>
      </c>
      <c r="C386" s="5">
        <v>9.1344260254218653E-3</v>
      </c>
      <c r="D386" s="5">
        <v>6.4688074038735908E-3</v>
      </c>
      <c r="E386" s="5">
        <v>9.4551459207041499E-3</v>
      </c>
      <c r="F386" s="5"/>
    </row>
    <row r="387" spans="1:6" x14ac:dyDescent="0.2">
      <c r="A387" s="1">
        <v>44400</v>
      </c>
      <c r="B387" s="5">
        <v>2.3613242985011502E-3</v>
      </c>
      <c r="C387" s="5">
        <v>-2.3662533012027724E-3</v>
      </c>
      <c r="D387" s="5">
        <v>1.2197139372807308E-3</v>
      </c>
      <c r="E387" s="5">
        <v>-7.9039410130146487E-4</v>
      </c>
      <c r="F387" s="5"/>
    </row>
    <row r="388" spans="1:6" x14ac:dyDescent="0.2">
      <c r="A388" s="1">
        <v>44403</v>
      </c>
      <c r="B388" s="5">
        <v>-4.7077896800399276E-3</v>
      </c>
      <c r="C388" s="5">
        <v>4.8223727995269682E-4</v>
      </c>
      <c r="D388" s="5">
        <v>-3.1954249896052884E-3</v>
      </c>
      <c r="E388" s="5">
        <v>-1.2477717067115113E-3</v>
      </c>
      <c r="F388" s="5"/>
    </row>
    <row r="389" spans="1:6" x14ac:dyDescent="0.2">
      <c r="A389" s="1">
        <v>44404</v>
      </c>
      <c r="B389" s="5">
        <v>-1.8404678021215532E-4</v>
      </c>
      <c r="C389" s="5">
        <v>1.5560970640524888E-3</v>
      </c>
      <c r="D389" s="5">
        <v>-1.4550172795580591E-4</v>
      </c>
      <c r="E389" s="5">
        <v>9.7604911596427431E-4</v>
      </c>
      <c r="F389" s="5"/>
    </row>
    <row r="390" spans="1:6" x14ac:dyDescent="0.2">
      <c r="A390" s="1">
        <v>44405</v>
      </c>
      <c r="B390" s="5">
        <v>4.1951126174600718E-3</v>
      </c>
      <c r="C390" s="5">
        <v>1.0781398012071817E-2</v>
      </c>
      <c r="D390" s="5">
        <v>8.8946896695721155E-3</v>
      </c>
      <c r="E390" s="5">
        <v>8.5859695472012363E-3</v>
      </c>
      <c r="F390" s="5"/>
    </row>
    <row r="391" spans="1:6" x14ac:dyDescent="0.2">
      <c r="A391" s="1">
        <v>44406</v>
      </c>
      <c r="B391" s="5">
        <v>-5.4206823821932627E-3</v>
      </c>
      <c r="C391" s="5">
        <v>-5.172260204336354E-3</v>
      </c>
      <c r="D391" s="5">
        <v>-6.8495273374579932E-3</v>
      </c>
      <c r="E391" s="5">
        <v>-5.2550675969553233E-3</v>
      </c>
      <c r="F391" s="5"/>
    </row>
    <row r="392" spans="1:6" x14ac:dyDescent="0.2">
      <c r="A392" s="1">
        <v>44407</v>
      </c>
      <c r="B392" s="5">
        <v>-1.8559915693666061E-3</v>
      </c>
      <c r="C392" s="5">
        <v>-4.3019476976817583E-3</v>
      </c>
      <c r="D392" s="5">
        <v>-4.7488188020368806E-4</v>
      </c>
      <c r="E392" s="5">
        <v>-3.4866289882433737E-3</v>
      </c>
      <c r="F392" s="5"/>
    </row>
    <row r="393" spans="1:6" x14ac:dyDescent="0.2">
      <c r="A393" s="1">
        <v>44410</v>
      </c>
      <c r="B393" s="5">
        <v>8.1814159921720208E-3</v>
      </c>
      <c r="C393" s="5">
        <v>1.6398748808694784E-3</v>
      </c>
      <c r="D393" s="5">
        <v>4.390465594776038E-3</v>
      </c>
      <c r="E393" s="5">
        <v>3.8203885846369925E-3</v>
      </c>
      <c r="F393" s="5"/>
    </row>
    <row r="394" spans="1:6" x14ac:dyDescent="0.2">
      <c r="A394" s="1">
        <v>44411</v>
      </c>
      <c r="B394" s="5">
        <v>-4.6386655316890315E-3</v>
      </c>
      <c r="C394" s="5">
        <v>1.2658083503703384E-3</v>
      </c>
      <c r="D394" s="5">
        <v>-3.1809246604278456E-3</v>
      </c>
      <c r="E394" s="5">
        <v>-7.0234961031611807E-4</v>
      </c>
      <c r="F394" s="5"/>
    </row>
    <row r="395" spans="1:6" x14ac:dyDescent="0.2">
      <c r="A395" s="1">
        <v>44412</v>
      </c>
      <c r="B395" s="5">
        <v>5.9829567335937086E-3</v>
      </c>
      <c r="C395" s="5">
        <v>7.0624111580653492E-3</v>
      </c>
      <c r="D395" s="5">
        <v>3.260763129854881E-3</v>
      </c>
      <c r="E395" s="5">
        <v>6.7025930165748029E-3</v>
      </c>
      <c r="F395" s="5"/>
    </row>
    <row r="396" spans="1:6" x14ac:dyDescent="0.2">
      <c r="A396" s="1">
        <v>44413</v>
      </c>
      <c r="B396" s="5">
        <v>1.6738821949274498E-3</v>
      </c>
      <c r="C396" s="5">
        <v>-5.1717144992474186E-4</v>
      </c>
      <c r="D396" s="5">
        <v>-6.5218731898132572E-3</v>
      </c>
      <c r="E396" s="5">
        <v>2.1317976502598871E-4</v>
      </c>
      <c r="F396" s="5"/>
    </row>
    <row r="397" spans="1:6" x14ac:dyDescent="0.2">
      <c r="A397" s="1">
        <v>44414</v>
      </c>
      <c r="B397" s="5">
        <v>-9.4036789518653135E-4</v>
      </c>
      <c r="C397" s="5">
        <v>-4.0382582470011724E-3</v>
      </c>
      <c r="D397" s="5">
        <v>-6.9514731636307787E-3</v>
      </c>
      <c r="E397" s="5">
        <v>-3.0056281297296248E-3</v>
      </c>
      <c r="F397" s="5"/>
    </row>
    <row r="398" spans="1:6" x14ac:dyDescent="0.2">
      <c r="A398" s="1">
        <v>44417</v>
      </c>
      <c r="B398" s="5">
        <v>9.922089864754615E-4</v>
      </c>
      <c r="C398" s="5">
        <v>3.7631302762583777E-3</v>
      </c>
      <c r="D398" s="5">
        <v>1.5967504289502738E-3</v>
      </c>
      <c r="E398" s="5">
        <v>2.8394898463307396E-3</v>
      </c>
      <c r="F398" s="5"/>
    </row>
    <row r="399" spans="1:6" x14ac:dyDescent="0.2">
      <c r="A399" s="1">
        <v>44418</v>
      </c>
      <c r="B399" s="5">
        <v>2.4649821979919732E-3</v>
      </c>
      <c r="C399" s="5">
        <v>6.8176701887909929E-3</v>
      </c>
      <c r="D399" s="5">
        <v>5.444329993987607E-3</v>
      </c>
      <c r="E399" s="5">
        <v>5.3667741918579865E-3</v>
      </c>
      <c r="F399" s="5"/>
    </row>
    <row r="400" spans="1:6" x14ac:dyDescent="0.2">
      <c r="A400" s="1">
        <v>44419</v>
      </c>
      <c r="B400" s="5">
        <v>2.9499804747153244E-3</v>
      </c>
      <c r="C400" s="5">
        <v>2.6273606400598073E-3</v>
      </c>
      <c r="D400" s="5">
        <v>1.8082176081725156E-3</v>
      </c>
      <c r="E400" s="5">
        <v>2.7349005849449798E-3</v>
      </c>
      <c r="F400" s="5"/>
    </row>
    <row r="401" spans="1:6" x14ac:dyDescent="0.2">
      <c r="A401" s="1">
        <v>44420</v>
      </c>
      <c r="B401" s="5">
        <v>1.6037921017098872E-3</v>
      </c>
      <c r="C401" s="5">
        <v>3.547618472621146E-3</v>
      </c>
      <c r="D401" s="5">
        <v>5.6099902586119214E-3</v>
      </c>
      <c r="E401" s="5">
        <v>2.8996763489840607E-3</v>
      </c>
      <c r="F401" s="5"/>
    </row>
    <row r="402" spans="1:6" x14ac:dyDescent="0.2">
      <c r="A402" s="1">
        <v>44421</v>
      </c>
      <c r="B402" s="5">
        <v>2.6062694827879256E-3</v>
      </c>
      <c r="C402" s="5">
        <v>3.6843714973741003E-3</v>
      </c>
      <c r="D402" s="5">
        <v>3.7750681564673338E-3</v>
      </c>
      <c r="E402" s="5">
        <v>3.3250041591787092E-3</v>
      </c>
      <c r="F402" s="5"/>
    </row>
    <row r="403" spans="1:6" x14ac:dyDescent="0.2">
      <c r="A403" s="1">
        <v>44424</v>
      </c>
      <c r="B403" s="5">
        <v>-7.0746082916894795E-3</v>
      </c>
      <c r="C403" s="5">
        <v>-8.8901954086602376E-3</v>
      </c>
      <c r="D403" s="5">
        <v>-5.2876462326843215E-3</v>
      </c>
      <c r="E403" s="5">
        <v>-8.2849997030033182E-3</v>
      </c>
      <c r="F403" s="5"/>
    </row>
    <row r="404" spans="1:6" x14ac:dyDescent="0.2">
      <c r="A404" s="1">
        <v>44425</v>
      </c>
      <c r="B404" s="5">
        <v>-1.0806639720144598E-2</v>
      </c>
      <c r="C404" s="5">
        <v>-1.0192286812151896E-2</v>
      </c>
      <c r="D404" s="5">
        <v>-8.1357246239939576E-3</v>
      </c>
      <c r="E404" s="5">
        <v>-1.0397071114816131E-2</v>
      </c>
      <c r="F404" s="5"/>
    </row>
    <row r="405" spans="1:6" x14ac:dyDescent="0.2">
      <c r="A405" s="1">
        <v>44426</v>
      </c>
      <c r="B405" s="5">
        <v>1.2559520255743905E-3</v>
      </c>
      <c r="C405" s="5">
        <v>4.3211209025424057E-3</v>
      </c>
      <c r="D405" s="5">
        <v>6.6052590366942555E-4</v>
      </c>
      <c r="E405" s="5">
        <v>3.2993979435530672E-3</v>
      </c>
      <c r="F405" s="5"/>
    </row>
    <row r="406" spans="1:6" x14ac:dyDescent="0.2">
      <c r="A406" s="1">
        <v>44427</v>
      </c>
      <c r="B406" s="5">
        <v>8.1085771490773013E-3</v>
      </c>
      <c r="C406" s="5">
        <v>7.6368535347240574E-3</v>
      </c>
      <c r="D406" s="5">
        <v>5.8273874843402457E-3</v>
      </c>
      <c r="E406" s="5">
        <v>7.7940947395084724E-3</v>
      </c>
      <c r="F406" s="5"/>
    </row>
    <row r="407" spans="1:6" x14ac:dyDescent="0.2">
      <c r="A407" s="1">
        <v>44428</v>
      </c>
      <c r="B407" s="5">
        <v>8.4899307310997447E-3</v>
      </c>
      <c r="C407" s="5">
        <v>1.0438212280940405E-2</v>
      </c>
      <c r="D407" s="5">
        <v>9.669707511336955E-3</v>
      </c>
      <c r="E407" s="5">
        <v>9.7887850976601867E-3</v>
      </c>
      <c r="F407" s="5"/>
    </row>
    <row r="408" spans="1:6" x14ac:dyDescent="0.2">
      <c r="A408" s="1">
        <v>44431</v>
      </c>
      <c r="B408" s="5">
        <v>1.49234281976902E-3</v>
      </c>
      <c r="C408" s="5">
        <v>1.7003914516594979E-3</v>
      </c>
      <c r="D408" s="5">
        <v>1.409805449930528E-3</v>
      </c>
      <c r="E408" s="5">
        <v>1.6310419076960056E-3</v>
      </c>
      <c r="F408" s="5"/>
    </row>
    <row r="409" spans="1:6" x14ac:dyDescent="0.2">
      <c r="A409" s="1">
        <v>44432</v>
      </c>
      <c r="B409" s="5">
        <v>2.2176660815180892E-3</v>
      </c>
      <c r="C409" s="5">
        <v>4.072784274511688E-3</v>
      </c>
      <c r="D409" s="5">
        <v>-1.3647285423696114E-3</v>
      </c>
      <c r="E409" s="5">
        <v>3.4544115435138222E-3</v>
      </c>
      <c r="F409" s="5"/>
    </row>
    <row r="410" spans="1:6" x14ac:dyDescent="0.2">
      <c r="A410" s="1">
        <v>44433</v>
      </c>
      <c r="B410" s="5">
        <v>-5.8620972903538453E-3</v>
      </c>
      <c r="C410" s="5">
        <v>-4.4727584675792881E-3</v>
      </c>
      <c r="D410" s="5">
        <v>-3.4007741229480529E-3</v>
      </c>
      <c r="E410" s="5">
        <v>-4.9358714085041399E-3</v>
      </c>
      <c r="F410" s="5"/>
    </row>
    <row r="411" spans="1:6" x14ac:dyDescent="0.2">
      <c r="A411" s="1">
        <v>44434</v>
      </c>
      <c r="B411" s="5">
        <v>8.7891799837818956E-3</v>
      </c>
      <c r="C411" s="5">
        <v>1.1919979633975725E-2</v>
      </c>
      <c r="D411" s="5">
        <v>1.0186016505798498E-2</v>
      </c>
      <c r="E411" s="5">
        <v>1.0876379750577782E-2</v>
      </c>
      <c r="F411" s="5"/>
    </row>
    <row r="412" spans="1:6" x14ac:dyDescent="0.2">
      <c r="A412" s="1">
        <v>44435</v>
      </c>
      <c r="B412" s="5">
        <v>4.2973414690568616E-3</v>
      </c>
      <c r="C412" s="5">
        <v>-6.284639266032027E-4</v>
      </c>
      <c r="D412" s="5">
        <v>1.8020906490635472E-3</v>
      </c>
      <c r="E412" s="5">
        <v>1.0134712052834853E-3</v>
      </c>
      <c r="F412" s="5"/>
    </row>
    <row r="413" spans="1:6" x14ac:dyDescent="0.2">
      <c r="A413" s="1">
        <v>44438</v>
      </c>
      <c r="B413" s="5">
        <v>-1.3500571571324227E-3</v>
      </c>
      <c r="C413" s="5">
        <v>-3.124780050391678E-4</v>
      </c>
      <c r="D413" s="5">
        <v>3.0086871187366194E-5</v>
      </c>
      <c r="E413" s="5">
        <v>-6.5833772240358611E-4</v>
      </c>
      <c r="F413" s="5"/>
    </row>
    <row r="414" spans="1:6" x14ac:dyDescent="0.2">
      <c r="A414" s="1">
        <v>44439</v>
      </c>
      <c r="B414" s="5">
        <v>3.1171346489786849E-4</v>
      </c>
      <c r="C414" s="5">
        <v>6.3212057843491454E-3</v>
      </c>
      <c r="D414" s="5">
        <v>-1.2851644376802299E-4</v>
      </c>
      <c r="E414" s="5">
        <v>4.318041677865387E-3</v>
      </c>
      <c r="F414" s="5"/>
    </row>
    <row r="415" spans="1:6" x14ac:dyDescent="0.2">
      <c r="A415" s="1">
        <v>44440</v>
      </c>
      <c r="B415" s="5">
        <v>2.8385281677768184E-3</v>
      </c>
      <c r="C415" s="5">
        <v>5.2307711985651161E-3</v>
      </c>
      <c r="D415" s="5">
        <v>1.2426550696117669E-3</v>
      </c>
      <c r="E415" s="5">
        <v>4.4333568549690169E-3</v>
      </c>
      <c r="F415" s="5"/>
    </row>
    <row r="416" spans="1:6" x14ac:dyDescent="0.2">
      <c r="A416" s="1">
        <v>44441</v>
      </c>
      <c r="B416" s="5">
        <v>-3.3508296923669389E-4</v>
      </c>
      <c r="C416" s="5">
        <v>3.2550322976546264E-3</v>
      </c>
      <c r="D416" s="5">
        <v>3.4196075875304087E-3</v>
      </c>
      <c r="E416" s="5">
        <v>2.0583272086908536E-3</v>
      </c>
      <c r="F416" s="5"/>
    </row>
    <row r="417" spans="1:6" x14ac:dyDescent="0.2">
      <c r="A417" s="1">
        <v>44442</v>
      </c>
      <c r="B417" s="5">
        <v>-4.7207115680413568E-3</v>
      </c>
      <c r="C417" s="5">
        <v>-8.0710936000674017E-3</v>
      </c>
      <c r="D417" s="5">
        <v>-9.9545277724634382E-3</v>
      </c>
      <c r="E417" s="5">
        <v>-6.9542995893920549E-3</v>
      </c>
      <c r="F417" s="5"/>
    </row>
    <row r="418" spans="1:6" x14ac:dyDescent="0.2">
      <c r="A418" s="1">
        <v>44447</v>
      </c>
      <c r="B418" s="5">
        <v>-4.6162382762889205E-3</v>
      </c>
      <c r="C418" s="5">
        <v>-2.1719948256250241E-3</v>
      </c>
      <c r="D418" s="5">
        <v>-2.146072719826593E-3</v>
      </c>
      <c r="E418" s="5">
        <v>-2.9867426425129896E-3</v>
      </c>
      <c r="F418" s="5"/>
    </row>
    <row r="419" spans="1:6" x14ac:dyDescent="0.2">
      <c r="A419" s="1">
        <v>44448</v>
      </c>
      <c r="B419" s="5">
        <v>-7.7526176231305427E-3</v>
      </c>
      <c r="C419" s="5">
        <v>-1.054719808059661E-2</v>
      </c>
      <c r="D419" s="5">
        <v>-6.746396836665303E-3</v>
      </c>
      <c r="E419" s="5">
        <v>-9.6156712614412533E-3</v>
      </c>
      <c r="F419" s="5"/>
    </row>
    <row r="420" spans="1:6" x14ac:dyDescent="0.2">
      <c r="A420" s="1">
        <v>44449</v>
      </c>
      <c r="B420" s="5">
        <v>2.273922239413449E-3</v>
      </c>
      <c r="C420" s="5">
        <v>-7.5668097652832871E-4</v>
      </c>
      <c r="D420" s="5">
        <v>1.9765218645860891E-3</v>
      </c>
      <c r="E420" s="5">
        <v>2.5352009545226407E-4</v>
      </c>
      <c r="F420" s="5"/>
    </row>
    <row r="421" spans="1:6" x14ac:dyDescent="0.2">
      <c r="A421" s="1">
        <v>44452</v>
      </c>
      <c r="B421" s="5">
        <v>-5.7631743778016721E-3</v>
      </c>
      <c r="C421" s="5">
        <v>1.2005481092441494E-4</v>
      </c>
      <c r="D421" s="5">
        <v>-1.9184282050252448E-3</v>
      </c>
      <c r="E421" s="5">
        <v>-1.8410215853176138E-3</v>
      </c>
      <c r="F421" s="5"/>
    </row>
    <row r="422" spans="1:6" x14ac:dyDescent="0.2">
      <c r="A422" s="1">
        <v>44453</v>
      </c>
      <c r="B422" s="5">
        <v>8.4382066732456781E-3</v>
      </c>
      <c r="C422" s="5">
        <v>5.1339994792946216E-3</v>
      </c>
      <c r="D422" s="5">
        <v>3.8578180805849648E-3</v>
      </c>
      <c r="E422" s="5">
        <v>6.2354018772783071E-3</v>
      </c>
      <c r="F422" s="5"/>
    </row>
    <row r="423" spans="1:6" x14ac:dyDescent="0.2">
      <c r="A423" s="1">
        <v>44454</v>
      </c>
      <c r="B423" s="5">
        <v>-1.5500658642873689E-3</v>
      </c>
      <c r="C423" s="5">
        <v>-5.929898730268026E-3</v>
      </c>
      <c r="D423" s="5">
        <v>-7.5220099297484454E-3</v>
      </c>
      <c r="E423" s="5">
        <v>-4.4699544416078067E-3</v>
      </c>
      <c r="F423" s="5"/>
    </row>
    <row r="424" spans="1:6" x14ac:dyDescent="0.2">
      <c r="A424" s="1">
        <v>44455</v>
      </c>
      <c r="B424" s="5">
        <v>-9.1549184051818583E-3</v>
      </c>
      <c r="C424" s="5">
        <v>-9.6895211187803046E-3</v>
      </c>
      <c r="D424" s="5">
        <v>-7.3149171629912435E-3</v>
      </c>
      <c r="E424" s="5">
        <v>-9.5113202142474897E-3</v>
      </c>
      <c r="F424" s="5"/>
    </row>
    <row r="425" spans="1:6" x14ac:dyDescent="0.2">
      <c r="A425" s="1">
        <v>44456</v>
      </c>
      <c r="B425" s="5">
        <v>-1.7123020373769459E-2</v>
      </c>
      <c r="C425" s="5">
        <v>-1.9623273848952062E-2</v>
      </c>
      <c r="D425" s="5">
        <v>-9.8695829518517623E-3</v>
      </c>
      <c r="E425" s="5">
        <v>-1.8789856023891195E-2</v>
      </c>
      <c r="F425" s="5"/>
    </row>
    <row r="426" spans="1:6" x14ac:dyDescent="0.2">
      <c r="A426" s="1">
        <v>44459</v>
      </c>
      <c r="B426" s="5">
        <v>-8.1497632470668138E-4</v>
      </c>
      <c r="C426" s="5">
        <v>1.0808405379975599E-3</v>
      </c>
      <c r="D426" s="5">
        <v>1.8688298425927755E-3</v>
      </c>
      <c r="E426" s="5">
        <v>4.4890158376281318E-4</v>
      </c>
      <c r="F426" s="5"/>
    </row>
    <row r="427" spans="1:6" x14ac:dyDescent="0.2">
      <c r="A427" s="1">
        <v>44460</v>
      </c>
      <c r="B427" s="5">
        <v>9.4768373051387234E-3</v>
      </c>
      <c r="C427" s="5">
        <v>8.9472108097680154E-3</v>
      </c>
      <c r="D427" s="5">
        <v>6.7349949984479339E-3</v>
      </c>
      <c r="E427" s="5">
        <v>9.1237529748915865E-3</v>
      </c>
      <c r="F427" s="5"/>
    </row>
    <row r="428" spans="1:6" x14ac:dyDescent="0.2">
      <c r="A428" s="1">
        <v>44461</v>
      </c>
      <c r="B428" s="5">
        <v>1.2061715863250257E-2</v>
      </c>
      <c r="C428" s="5">
        <v>1.2716611249571465E-2</v>
      </c>
      <c r="D428" s="5">
        <v>3.5119559149620052E-3</v>
      </c>
      <c r="E428" s="5">
        <v>1.2498312787464397E-2</v>
      </c>
      <c r="F428" s="5"/>
    </row>
    <row r="429" spans="1:6" x14ac:dyDescent="0.2">
      <c r="A429" s="1">
        <v>44462</v>
      </c>
      <c r="B429" s="5">
        <v>1.4599428049598621E-3</v>
      </c>
      <c r="C429" s="5">
        <v>-4.6214911070403407E-4</v>
      </c>
      <c r="D429" s="5">
        <v>1.3475347491031372E-3</v>
      </c>
      <c r="E429" s="5">
        <v>1.7854819451726422E-4</v>
      </c>
      <c r="F429" s="5"/>
    </row>
    <row r="430" spans="1:6" x14ac:dyDescent="0.2">
      <c r="A430" s="1">
        <v>44463</v>
      </c>
      <c r="B430" s="5">
        <v>-2.7802175328761427E-3</v>
      </c>
      <c r="C430" s="5">
        <v>2.7633219447809765E-3</v>
      </c>
      <c r="D430" s="5">
        <v>-1.8947780113927639E-3</v>
      </c>
      <c r="E430" s="5">
        <v>9.1547545222860375E-4</v>
      </c>
      <c r="F430" s="5"/>
    </row>
    <row r="431" spans="1:6" x14ac:dyDescent="0.2">
      <c r="A431" s="1">
        <v>44466</v>
      </c>
      <c r="B431" s="5">
        <v>-2.0574321587474437E-2</v>
      </c>
      <c r="C431" s="5">
        <v>-1.1931331500747745E-2</v>
      </c>
      <c r="D431" s="5">
        <v>-1.6895233328448975E-2</v>
      </c>
      <c r="E431" s="5">
        <v>-1.4812328196323311E-2</v>
      </c>
      <c r="F431" s="5"/>
    </row>
    <row r="432" spans="1:6" x14ac:dyDescent="0.2">
      <c r="A432" s="1">
        <v>44467</v>
      </c>
      <c r="B432" s="5">
        <v>1.5679363733049781E-3</v>
      </c>
      <c r="C432" s="5">
        <v>-2.0037175214822033E-3</v>
      </c>
      <c r="D432" s="5">
        <v>-1.4339588088624928E-3</v>
      </c>
      <c r="E432" s="5">
        <v>-8.1316622321980976E-4</v>
      </c>
      <c r="F432" s="5"/>
    </row>
    <row r="433" spans="1:6" x14ac:dyDescent="0.2">
      <c r="A433" s="1">
        <v>44468</v>
      </c>
      <c r="B433" s="5">
        <v>-1.1981220973814677E-2</v>
      </c>
      <c r="C433" s="5">
        <v>1.1975297955605212E-3</v>
      </c>
      <c r="D433" s="5">
        <v>-2.5071871870492989E-3</v>
      </c>
      <c r="E433" s="5">
        <v>-3.1953871275645449E-3</v>
      </c>
      <c r="F433" s="5"/>
    </row>
    <row r="434" spans="1:6" x14ac:dyDescent="0.2">
      <c r="A434" s="1">
        <v>44469</v>
      </c>
      <c r="B434" s="5">
        <v>1.1428247349873287E-2</v>
      </c>
      <c r="C434" s="5">
        <v>1.2408919192589329E-2</v>
      </c>
      <c r="D434" s="5">
        <v>8.2387217835892569E-3</v>
      </c>
      <c r="E434" s="5">
        <v>1.208202857835065E-2</v>
      </c>
      <c r="F434" s="5"/>
    </row>
    <row r="435" spans="1:6" x14ac:dyDescent="0.2">
      <c r="A435" s="1">
        <v>44470</v>
      </c>
      <c r="B435" s="5">
        <v>-1.3073229133451143E-2</v>
      </c>
      <c r="C435" s="5">
        <v>-8.0702878045559936E-3</v>
      </c>
      <c r="D435" s="5">
        <v>-7.5857435112474461E-3</v>
      </c>
      <c r="E435" s="5">
        <v>-9.7379349141877118E-3</v>
      </c>
      <c r="F435" s="5"/>
    </row>
    <row r="436" spans="1:6" x14ac:dyDescent="0.2">
      <c r="A436" s="1">
        <v>44473</v>
      </c>
      <c r="B436" s="5">
        <v>1.0469458977261837E-2</v>
      </c>
      <c r="C436" s="5">
        <v>1.4640414763315159E-2</v>
      </c>
      <c r="D436" s="5">
        <v>6.1893255971275573E-3</v>
      </c>
      <c r="E436" s="5">
        <v>1.3250096167964052E-2</v>
      </c>
      <c r="F436" s="5"/>
    </row>
    <row r="437" spans="1:6" x14ac:dyDescent="0.2">
      <c r="A437" s="1">
        <v>44474</v>
      </c>
      <c r="B437" s="5">
        <v>4.0944935476352412E-3</v>
      </c>
      <c r="C437" s="5">
        <v>-3.071774248019233E-4</v>
      </c>
      <c r="D437" s="5">
        <v>3.0194369960335594E-3</v>
      </c>
      <c r="E437" s="5">
        <v>1.160046232677132E-3</v>
      </c>
      <c r="F437" s="5"/>
    </row>
    <row r="438" spans="1:6" x14ac:dyDescent="0.2">
      <c r="A438" s="1">
        <v>44475</v>
      </c>
      <c r="B438" s="5">
        <v>8.2640477350165494E-3</v>
      </c>
      <c r="C438" s="5">
        <v>8.8597354923667052E-3</v>
      </c>
      <c r="D438" s="5">
        <v>5.3417773839684358E-3</v>
      </c>
      <c r="E438" s="5">
        <v>8.6611729065833205E-3</v>
      </c>
      <c r="F438" s="5"/>
    </row>
    <row r="439" spans="1:6" x14ac:dyDescent="0.2">
      <c r="A439" s="1">
        <v>44476</v>
      </c>
      <c r="B439" s="5">
        <v>-1.9110198828814491E-3</v>
      </c>
      <c r="C439" s="5">
        <v>-3.1853872184160717E-3</v>
      </c>
      <c r="D439" s="5">
        <v>-1.6448287716595957E-3</v>
      </c>
      <c r="E439" s="5">
        <v>-2.760598106571198E-3</v>
      </c>
      <c r="F439" s="5"/>
    </row>
    <row r="440" spans="1:6" x14ac:dyDescent="0.2">
      <c r="A440" s="1">
        <v>44477</v>
      </c>
      <c r="B440" s="5">
        <v>-6.8940181985658756E-3</v>
      </c>
      <c r="C440" s="5">
        <v>-5.6539067709428254E-3</v>
      </c>
      <c r="D440" s="5">
        <v>-5.1161546249700873E-3</v>
      </c>
      <c r="E440" s="5">
        <v>-6.0672772468171763E-3</v>
      </c>
      <c r="F440" s="5"/>
    </row>
    <row r="441" spans="1:6" x14ac:dyDescent="0.2">
      <c r="A441" s="1">
        <v>44480</v>
      </c>
      <c r="B441" s="5">
        <v>-2.4219951852237753E-3</v>
      </c>
      <c r="C441" s="5">
        <v>-1.2446317693804534E-3</v>
      </c>
      <c r="D441" s="5">
        <v>-1.0808871687053741E-3</v>
      </c>
      <c r="E441" s="5">
        <v>-1.6370862413282272E-3</v>
      </c>
      <c r="F441" s="5"/>
    </row>
    <row r="442" spans="1:6" x14ac:dyDescent="0.2">
      <c r="A442" s="1">
        <v>44481</v>
      </c>
      <c r="B442" s="5">
        <v>3.0202766910713374E-3</v>
      </c>
      <c r="C442" s="5">
        <v>5.6539782086126571E-3</v>
      </c>
      <c r="D442" s="5">
        <v>8.0907560008190646E-3</v>
      </c>
      <c r="E442" s="5">
        <v>4.7760777027655507E-3</v>
      </c>
      <c r="F442" s="5"/>
    </row>
    <row r="443" spans="1:6" x14ac:dyDescent="0.2">
      <c r="A443" s="1">
        <v>44482</v>
      </c>
      <c r="B443" s="5">
        <v>1.6912410907574983E-2</v>
      </c>
      <c r="C443" s="5">
        <v>1.3143255131359159E-2</v>
      </c>
      <c r="D443" s="5">
        <v>1.2373119664408024E-2</v>
      </c>
      <c r="E443" s="5">
        <v>1.4399640390097767E-2</v>
      </c>
      <c r="F443" s="5"/>
    </row>
    <row r="444" spans="1:6" x14ac:dyDescent="0.2">
      <c r="A444" s="1">
        <v>44483</v>
      </c>
      <c r="B444" s="5">
        <v>7.4392010494795241E-3</v>
      </c>
      <c r="C444" s="5">
        <v>6.0538784234328577E-3</v>
      </c>
      <c r="D444" s="5">
        <v>2.2723551324034617E-4</v>
      </c>
      <c r="E444" s="5">
        <v>6.515652632115081E-3</v>
      </c>
      <c r="F444" s="5"/>
    </row>
    <row r="445" spans="1:6" x14ac:dyDescent="0.2">
      <c r="A445" s="1">
        <v>44484</v>
      </c>
      <c r="B445" s="5">
        <v>3.3735805646736344E-3</v>
      </c>
      <c r="C445" s="5">
        <v>-6.7369974535740887E-4</v>
      </c>
      <c r="D445" s="5">
        <v>1.920080169617835E-3</v>
      </c>
      <c r="E445" s="5">
        <v>6.7539369131960555E-4</v>
      </c>
      <c r="F445" s="5"/>
    </row>
    <row r="446" spans="1:6" x14ac:dyDescent="0.2">
      <c r="A446" s="1">
        <v>44487</v>
      </c>
      <c r="B446" s="5">
        <v>7.3617021583369038E-3</v>
      </c>
      <c r="C446" s="5">
        <v>8.630475767968309E-3</v>
      </c>
      <c r="D446" s="5">
        <v>5.9676255837975908E-3</v>
      </c>
      <c r="E446" s="5">
        <v>8.2075512314245067E-3</v>
      </c>
      <c r="F446" s="5"/>
    </row>
    <row r="447" spans="1:6" x14ac:dyDescent="0.2">
      <c r="A447" s="1">
        <v>44488</v>
      </c>
      <c r="B447" s="5">
        <v>3.6573205869523144E-3</v>
      </c>
      <c r="C447" s="5">
        <v>4.1416424963071873E-3</v>
      </c>
      <c r="D447" s="5">
        <v>4.9902440159177129E-3</v>
      </c>
      <c r="E447" s="5">
        <v>3.9802018598555644E-3</v>
      </c>
      <c r="F447" s="5"/>
    </row>
    <row r="448" spans="1:6" x14ac:dyDescent="0.2">
      <c r="A448" s="1">
        <v>44489</v>
      </c>
      <c r="B448" s="5">
        <v>2.9914274720985803E-3</v>
      </c>
      <c r="C448" s="5">
        <v>-2.5463254471372737E-3</v>
      </c>
      <c r="D448" s="5">
        <v>1.5893450798410741E-3</v>
      </c>
      <c r="E448" s="5">
        <v>-7.0040780739198845E-4</v>
      </c>
      <c r="F448" s="5"/>
    </row>
    <row r="449" spans="1:6" x14ac:dyDescent="0.2">
      <c r="A449" s="1">
        <v>44490</v>
      </c>
      <c r="B449" s="5">
        <v>-1.0731549583585973E-3</v>
      </c>
      <c r="C449" s="5">
        <v>-1.5042616032966648E-3</v>
      </c>
      <c r="D449" s="5">
        <v>1.6634264415752134E-3</v>
      </c>
      <c r="E449" s="5">
        <v>-1.3605593883173096E-3</v>
      </c>
      <c r="F449" s="5"/>
    </row>
    <row r="450" spans="1:6" x14ac:dyDescent="0.2">
      <c r="A450" s="1">
        <v>44491</v>
      </c>
      <c r="B450" s="5">
        <v>4.7369422309476855E-3</v>
      </c>
      <c r="C450" s="5">
        <v>1.0156844811042377E-2</v>
      </c>
      <c r="D450" s="5">
        <v>5.0643588633611228E-3</v>
      </c>
      <c r="E450" s="5">
        <v>8.3502106176774806E-3</v>
      </c>
      <c r="F450" s="5"/>
    </row>
    <row r="451" spans="1:6" x14ac:dyDescent="0.2">
      <c r="A451" s="1">
        <v>44494</v>
      </c>
      <c r="B451" s="5">
        <v>1.818128616510003E-3</v>
      </c>
      <c r="C451" s="5">
        <v>1.4223617054831118E-3</v>
      </c>
      <c r="D451" s="5">
        <v>-9.6052954719356228E-4</v>
      </c>
      <c r="E451" s="5">
        <v>1.5542840091587423E-3</v>
      </c>
      <c r="F451" s="5"/>
    </row>
    <row r="452" spans="1:6" x14ac:dyDescent="0.2">
      <c r="A452" s="1">
        <v>44495</v>
      </c>
      <c r="B452" s="5">
        <v>-5.0644004514438486E-3</v>
      </c>
      <c r="C452" s="5">
        <v>-2.2700490995952202E-3</v>
      </c>
      <c r="D452" s="5">
        <v>-2.6431254024291461E-3</v>
      </c>
      <c r="E452" s="5">
        <v>-3.2014995502114302E-3</v>
      </c>
      <c r="F452" s="5"/>
    </row>
    <row r="453" spans="1:6" x14ac:dyDescent="0.2">
      <c r="A453" s="1">
        <v>44496</v>
      </c>
      <c r="B453" s="5">
        <v>9.7813440400895506E-3</v>
      </c>
      <c r="C453" s="5">
        <v>5.1190058725758556E-3</v>
      </c>
      <c r="D453" s="5">
        <v>7.4800281957898155E-3</v>
      </c>
      <c r="E453" s="5">
        <v>6.6731185950804212E-3</v>
      </c>
      <c r="F453" s="5"/>
    </row>
    <row r="454" spans="1:6" x14ac:dyDescent="0.2">
      <c r="A454" s="1">
        <v>44497</v>
      </c>
      <c r="B454" s="5">
        <v>1.9474456805769699E-3</v>
      </c>
      <c r="C454" s="5">
        <v>2.7162460416731687E-3</v>
      </c>
      <c r="D454" s="5">
        <v>-1.7652145331223373E-3</v>
      </c>
      <c r="E454" s="5">
        <v>2.4599792546411026E-3</v>
      </c>
      <c r="F454" s="5"/>
    </row>
    <row r="455" spans="1:6" x14ac:dyDescent="0.2">
      <c r="A455" s="1">
        <v>44498</v>
      </c>
      <c r="B455" s="5">
        <v>1.7984504334932693E-3</v>
      </c>
      <c r="C455" s="5">
        <v>8.5812503253405959E-5</v>
      </c>
      <c r="D455" s="5">
        <v>3.2535032022911452E-3</v>
      </c>
      <c r="E455" s="5">
        <v>6.5669181333336034E-4</v>
      </c>
      <c r="F455" s="5"/>
    </row>
    <row r="456" spans="1:6" x14ac:dyDescent="0.2">
      <c r="A456" s="1">
        <v>44501</v>
      </c>
      <c r="B456" s="5">
        <v>3.673611276116367E-3</v>
      </c>
      <c r="C456" s="5">
        <v>7.5714328714887938E-3</v>
      </c>
      <c r="D456" s="5">
        <v>1.5004568013177013E-3</v>
      </c>
      <c r="E456" s="5">
        <v>6.272159006364653E-3</v>
      </c>
      <c r="F456" s="5"/>
    </row>
    <row r="457" spans="1:6" x14ac:dyDescent="0.2">
      <c r="A457" s="1">
        <v>44502</v>
      </c>
      <c r="B457" s="5">
        <v>6.4405112404735685E-3</v>
      </c>
      <c r="C457" s="5">
        <v>3.9991269549682655E-3</v>
      </c>
      <c r="D457" s="5">
        <v>2.0242741951224941E-4</v>
      </c>
      <c r="E457" s="5">
        <v>4.812921716803367E-3</v>
      </c>
      <c r="F457" s="5"/>
    </row>
    <row r="458" spans="1:6" x14ac:dyDescent="0.2">
      <c r="A458" s="1">
        <v>44503</v>
      </c>
      <c r="B458" s="5">
        <v>4.1731721062601788E-3</v>
      </c>
      <c r="C458" s="5">
        <v>6.482782640693116E-3</v>
      </c>
      <c r="D458" s="5">
        <v>7.9137458808538376E-3</v>
      </c>
      <c r="E458" s="5">
        <v>5.7129124625488036E-3</v>
      </c>
      <c r="F458" s="5"/>
    </row>
    <row r="459" spans="1:6" x14ac:dyDescent="0.2">
      <c r="A459" s="1">
        <v>44504</v>
      </c>
      <c r="B459" s="5">
        <v>3.7259083006282606E-3</v>
      </c>
      <c r="C459" s="5">
        <v>9.2710656605754982E-4</v>
      </c>
      <c r="D459" s="5">
        <v>6.4804439561432147E-3</v>
      </c>
      <c r="E459" s="5">
        <v>1.8600404775811201E-3</v>
      </c>
      <c r="F459" s="5"/>
    </row>
    <row r="460" spans="1:6" x14ac:dyDescent="0.2">
      <c r="A460" s="1">
        <v>44505</v>
      </c>
      <c r="B460" s="5">
        <v>8.8730678440489285E-4</v>
      </c>
      <c r="C460" s="5">
        <v>7.0006497154701253E-3</v>
      </c>
      <c r="D460" s="5">
        <v>2.4648431159074269E-3</v>
      </c>
      <c r="E460" s="5">
        <v>4.9628687384483819E-3</v>
      </c>
      <c r="F460" s="5"/>
    </row>
    <row r="461" spans="1:6" x14ac:dyDescent="0.2">
      <c r="A461" s="1">
        <v>44508</v>
      </c>
      <c r="B461" s="5">
        <v>-3.504869385575243E-3</v>
      </c>
      <c r="C461" s="5">
        <v>-5.6189672725722927E-3</v>
      </c>
      <c r="D461" s="5">
        <v>-1.9942415402851529E-3</v>
      </c>
      <c r="E461" s="5">
        <v>-4.9142679769066102E-3</v>
      </c>
      <c r="F461" s="5"/>
    </row>
    <row r="462" spans="1:6" x14ac:dyDescent="0.2">
      <c r="A462" s="1">
        <v>44509</v>
      </c>
      <c r="B462" s="5">
        <v>-8.259833757375561E-3</v>
      </c>
      <c r="C462" s="5">
        <v>-7.5634025011376942E-3</v>
      </c>
      <c r="D462" s="5">
        <v>-2.9279032574186137E-3</v>
      </c>
      <c r="E462" s="5">
        <v>-7.7955462532169843E-3</v>
      </c>
      <c r="F462" s="5"/>
    </row>
    <row r="463" spans="1:6" x14ac:dyDescent="0.2">
      <c r="A463" s="1">
        <v>44510</v>
      </c>
      <c r="B463" s="5">
        <v>5.5077572557522153E-4</v>
      </c>
      <c r="C463" s="5">
        <v>9.9916178844945604E-4</v>
      </c>
      <c r="D463" s="5">
        <v>2.9069737226396501E-3</v>
      </c>
      <c r="E463" s="5">
        <v>8.4969976749137816E-4</v>
      </c>
      <c r="F463" s="5"/>
    </row>
    <row r="464" spans="1:6" x14ac:dyDescent="0.2">
      <c r="A464" s="1">
        <v>44511</v>
      </c>
      <c r="B464" s="5">
        <v>7.196680911038463E-3</v>
      </c>
      <c r="C464" s="5">
        <v>3.8248723314050423E-3</v>
      </c>
      <c r="D464" s="5">
        <v>5.7771475940611595E-3</v>
      </c>
      <c r="E464" s="5">
        <v>4.9488085246161845E-3</v>
      </c>
      <c r="F464" s="5"/>
    </row>
    <row r="465" spans="1:6" x14ac:dyDescent="0.2">
      <c r="A465" s="1">
        <v>44512</v>
      </c>
      <c r="B465" s="5">
        <v>-8.5418432870903616E-6</v>
      </c>
      <c r="C465" s="5">
        <v>1.0296668952744369E-3</v>
      </c>
      <c r="D465" s="5">
        <v>-3.1119202846863902E-4</v>
      </c>
      <c r="E465" s="5">
        <v>6.8359731575392798E-4</v>
      </c>
      <c r="F465" s="5"/>
    </row>
    <row r="466" spans="1:6" x14ac:dyDescent="0.2">
      <c r="A466" s="1">
        <v>44515</v>
      </c>
      <c r="B466" s="5">
        <v>3.8556226503644962E-3</v>
      </c>
      <c r="C466" s="5">
        <v>2.5508165016466865E-3</v>
      </c>
      <c r="D466" s="5">
        <v>6.8317854690354892E-4</v>
      </c>
      <c r="E466" s="5">
        <v>2.9857518845526235E-3</v>
      </c>
      <c r="F466" s="5"/>
    </row>
    <row r="467" spans="1:6" x14ac:dyDescent="0.2">
      <c r="A467" s="1">
        <v>44516</v>
      </c>
      <c r="B467" s="5">
        <v>-2.6050195943357248E-3</v>
      </c>
      <c r="C467" s="5">
        <v>-4.637415599931697E-3</v>
      </c>
      <c r="D467" s="5">
        <v>7.7027845322664578E-4</v>
      </c>
      <c r="E467" s="5">
        <v>-3.9599502647330396E-3</v>
      </c>
      <c r="F467" s="5"/>
    </row>
    <row r="468" spans="1:6" x14ac:dyDescent="0.2">
      <c r="A468" s="1">
        <v>44517</v>
      </c>
      <c r="B468" s="5">
        <v>3.8253175069250063E-3</v>
      </c>
      <c r="C468" s="5">
        <v>4.2775451821624663E-4</v>
      </c>
      <c r="D468" s="5">
        <v>1.2627769799266129E-3</v>
      </c>
      <c r="E468" s="5">
        <v>1.5602755144525E-3</v>
      </c>
      <c r="F468" s="5"/>
    </row>
    <row r="469" spans="1:6" x14ac:dyDescent="0.2">
      <c r="A469" s="1">
        <v>44518</v>
      </c>
      <c r="B469" s="5">
        <v>-1.8459057194698595E-3</v>
      </c>
      <c r="C469" s="5">
        <v>2.0327279041988311E-3</v>
      </c>
      <c r="D469" s="5">
        <v>-2.8757627819773145E-3</v>
      </c>
      <c r="E469" s="5">
        <v>7.3985002964260067E-4</v>
      </c>
      <c r="F469" s="5"/>
    </row>
    <row r="470" spans="1:6" x14ac:dyDescent="0.2">
      <c r="A470" s="1">
        <v>44519</v>
      </c>
      <c r="B470" s="5">
        <v>-3.2001187111872112E-3</v>
      </c>
      <c r="C470" s="5">
        <v>-5.196258477150658E-3</v>
      </c>
      <c r="D470" s="5">
        <v>-9.67095590341213E-3</v>
      </c>
      <c r="E470" s="5">
        <v>-4.5308785551628422E-3</v>
      </c>
      <c r="F470" s="5"/>
    </row>
    <row r="471" spans="1:6" x14ac:dyDescent="0.2">
      <c r="A471" s="1">
        <v>44522</v>
      </c>
      <c r="B471" s="5">
        <v>1.653571824401859E-3</v>
      </c>
      <c r="C471" s="5">
        <v>3.6744367784594207E-3</v>
      </c>
      <c r="D471" s="5">
        <v>-2.602889894840147E-3</v>
      </c>
      <c r="E471" s="5">
        <v>3.000815127106901E-3</v>
      </c>
      <c r="F471" s="5"/>
    </row>
    <row r="472" spans="1:6" x14ac:dyDescent="0.2">
      <c r="A472" s="1">
        <v>44523</v>
      </c>
      <c r="B472" s="5">
        <v>2.2912737234973743E-3</v>
      </c>
      <c r="C472" s="5">
        <v>7.2998788640728728E-4</v>
      </c>
      <c r="D472" s="5">
        <v>1.6879699680309734E-3</v>
      </c>
      <c r="E472" s="5">
        <v>1.2504164987706501E-3</v>
      </c>
      <c r="F472" s="5"/>
    </row>
    <row r="473" spans="1:6" x14ac:dyDescent="0.2">
      <c r="A473" s="1">
        <v>44524</v>
      </c>
      <c r="B473" s="5">
        <v>-9.8731875806000215E-3</v>
      </c>
      <c r="C473" s="5">
        <v>-1.5585271336026017E-2</v>
      </c>
      <c r="D473" s="5">
        <v>-6.7599496111004848E-3</v>
      </c>
      <c r="E473" s="5">
        <v>-1.3681243417550684E-2</v>
      </c>
      <c r="F473" s="5"/>
    </row>
    <row r="474" spans="1:6" x14ac:dyDescent="0.2">
      <c r="A474" s="1">
        <v>44529</v>
      </c>
      <c r="B474" s="5">
        <v>-1.9143376992336782E-2</v>
      </c>
      <c r="C474" s="5">
        <v>-2.1356455136032352E-2</v>
      </c>
      <c r="D474" s="5">
        <v>-1.4865959082845669E-2</v>
      </c>
      <c r="E474" s="5">
        <v>-2.0618762421467162E-2</v>
      </c>
      <c r="F474" s="5"/>
    </row>
    <row r="475" spans="1:6" x14ac:dyDescent="0.2">
      <c r="A475" s="1">
        <v>44530</v>
      </c>
      <c r="B475" s="5">
        <v>-1.1885550113429818E-2</v>
      </c>
      <c r="C475" s="5">
        <v>-1.3414824594288305E-2</v>
      </c>
      <c r="D475" s="5">
        <v>-7.0055715865104742E-3</v>
      </c>
      <c r="E475" s="5">
        <v>-1.2905066434002145E-2</v>
      </c>
      <c r="F475" s="5"/>
    </row>
    <row r="476" spans="1:6" x14ac:dyDescent="0.2">
      <c r="A476" s="1">
        <v>44531</v>
      </c>
      <c r="B476" s="5">
        <v>1.4094625715697029E-2</v>
      </c>
      <c r="C476" s="5">
        <v>1.0321328974118733E-2</v>
      </c>
      <c r="D476" s="5">
        <v>6.2124008975453469E-3</v>
      </c>
      <c r="E476" s="5">
        <v>1.1579094554644833E-2</v>
      </c>
      <c r="F476" s="5"/>
    </row>
    <row r="477" spans="1:6" x14ac:dyDescent="0.2">
      <c r="A477" s="1">
        <v>44532</v>
      </c>
      <c r="B477" s="5">
        <v>-8.4844725376341974E-3</v>
      </c>
      <c r="C477" s="5">
        <v>-5.9305366706566649E-3</v>
      </c>
      <c r="D477" s="5">
        <v>-2.3525544769496844E-3</v>
      </c>
      <c r="E477" s="5">
        <v>-6.781848626315843E-3</v>
      </c>
      <c r="F477" s="5"/>
    </row>
    <row r="478" spans="1:6" x14ac:dyDescent="0.2">
      <c r="A478" s="1">
        <v>44533</v>
      </c>
      <c r="B478" s="5">
        <v>1.1662655055923081E-2</v>
      </c>
      <c r="C478" s="5">
        <v>2.5541753984149127E-3</v>
      </c>
      <c r="D478" s="5">
        <v>7.4229926970537999E-3</v>
      </c>
      <c r="E478" s="5">
        <v>5.5903352842509701E-3</v>
      </c>
      <c r="F478" s="5"/>
    </row>
    <row r="479" spans="1:6" x14ac:dyDescent="0.2">
      <c r="A479" s="1">
        <v>44536</v>
      </c>
      <c r="B479" s="5">
        <v>2.0495586171745628E-2</v>
      </c>
      <c r="C479" s="5">
        <v>1.6288452903912863E-2</v>
      </c>
      <c r="D479" s="5">
        <v>1.522228269373861E-2</v>
      </c>
      <c r="E479" s="5">
        <v>1.7690830659857118E-2</v>
      </c>
      <c r="F479" s="5"/>
    </row>
    <row r="480" spans="1:6" x14ac:dyDescent="0.2">
      <c r="A480" s="1">
        <v>44537</v>
      </c>
      <c r="B480" s="5">
        <v>3.0805438956169962E-3</v>
      </c>
      <c r="C480" s="5">
        <v>5.3451848274076543E-4</v>
      </c>
      <c r="D480" s="5">
        <v>2.290826978691951E-3</v>
      </c>
      <c r="E480" s="5">
        <v>1.3831936203661755E-3</v>
      </c>
      <c r="F480" s="5"/>
    </row>
    <row r="481" spans="1:6" x14ac:dyDescent="0.2">
      <c r="A481" s="1">
        <v>44538</v>
      </c>
      <c r="B481" s="5">
        <v>-7.2070383872084483E-3</v>
      </c>
      <c r="C481" s="5">
        <v>-7.3676159143773665E-3</v>
      </c>
      <c r="D481" s="5">
        <v>-6.5271599688387395E-3</v>
      </c>
      <c r="E481" s="5">
        <v>-7.3140900719877279E-3</v>
      </c>
      <c r="F481" s="5"/>
    </row>
    <row r="482" spans="1:6" x14ac:dyDescent="0.2">
      <c r="A482" s="1">
        <v>44539</v>
      </c>
      <c r="B482" s="5">
        <v>9.5038068188789387E-3</v>
      </c>
      <c r="C482" s="5">
        <v>1.1363240695593737E-2</v>
      </c>
      <c r="D482" s="5">
        <v>8.0172606961539366E-3</v>
      </c>
      <c r="E482" s="5">
        <v>1.0743429403355473E-2</v>
      </c>
      <c r="F482" s="5"/>
    </row>
    <row r="483" spans="1:6" x14ac:dyDescent="0.2">
      <c r="A483" s="1">
        <v>44540</v>
      </c>
      <c r="B483" s="5">
        <v>-9.1396485559595946E-3</v>
      </c>
      <c r="C483" s="5">
        <v>-5.5065644746741197E-3</v>
      </c>
      <c r="D483" s="5">
        <v>-5.8100288564713895E-3</v>
      </c>
      <c r="E483" s="5">
        <v>-6.7175925017692786E-3</v>
      </c>
      <c r="F483" s="5"/>
    </row>
    <row r="484" spans="1:6" x14ac:dyDescent="0.2">
      <c r="A484" s="1">
        <v>44543</v>
      </c>
      <c r="B484" s="5">
        <v>-7.5371947789577738E-3</v>
      </c>
      <c r="C484" s="5">
        <v>-5.2812334427225181E-3</v>
      </c>
      <c r="D484" s="5">
        <v>-7.9722292951394189E-3</v>
      </c>
      <c r="E484" s="5">
        <v>-6.0332205548009376E-3</v>
      </c>
      <c r="F484" s="5"/>
    </row>
    <row r="485" spans="1:6" x14ac:dyDescent="0.2">
      <c r="A485" s="1">
        <v>44544</v>
      </c>
      <c r="B485" s="5">
        <v>1.6214089687781378E-2</v>
      </c>
      <c r="C485" s="5">
        <v>1.1185899692763472E-2</v>
      </c>
      <c r="D485" s="5">
        <v>1.0026630597716199E-2</v>
      </c>
      <c r="E485" s="5">
        <v>1.286196302443611E-2</v>
      </c>
      <c r="F485" s="5"/>
    </row>
    <row r="486" spans="1:6" x14ac:dyDescent="0.2">
      <c r="A486" s="1">
        <v>44545</v>
      </c>
      <c r="B486" s="5">
        <v>-8.7797026306306297E-3</v>
      </c>
      <c r="C486" s="5">
        <v>-3.2257152465961949E-3</v>
      </c>
      <c r="D486" s="5">
        <v>-4.7015171083707261E-4</v>
      </c>
      <c r="E486" s="5">
        <v>-5.077044374607674E-3</v>
      </c>
      <c r="F486" s="5"/>
    </row>
    <row r="487" spans="1:6" x14ac:dyDescent="0.2">
      <c r="A487" s="1">
        <v>44546</v>
      </c>
      <c r="B487" s="5">
        <v>-1.0341010906645293E-2</v>
      </c>
      <c r="C487" s="5">
        <v>-7.8727149434726501E-3</v>
      </c>
      <c r="D487" s="5">
        <v>-6.1230004287926593E-3</v>
      </c>
      <c r="E487" s="5">
        <v>-8.6954802645301983E-3</v>
      </c>
      <c r="F487" s="5"/>
    </row>
    <row r="488" spans="1:6" x14ac:dyDescent="0.2">
      <c r="A488" s="1">
        <v>44547</v>
      </c>
      <c r="B488" s="5">
        <v>-1.1453373010201799E-2</v>
      </c>
      <c r="C488" s="5">
        <v>-7.4571851415624066E-3</v>
      </c>
      <c r="D488" s="5">
        <v>-9.7342709190148969E-3</v>
      </c>
      <c r="E488" s="5">
        <v>-8.789247764442204E-3</v>
      </c>
      <c r="F488" s="5"/>
    </row>
    <row r="489" spans="1:6" x14ac:dyDescent="0.2">
      <c r="A489" s="1">
        <v>44550</v>
      </c>
      <c r="B489" s="5">
        <v>1.7621763861808751E-2</v>
      </c>
      <c r="C489" s="5">
        <v>2.3935069493090114E-2</v>
      </c>
      <c r="D489" s="5">
        <v>1.1347317643838992E-2</v>
      </c>
      <c r="E489" s="5">
        <v>2.1830634282662999E-2</v>
      </c>
      <c r="F489" s="5"/>
    </row>
    <row r="490" spans="1:6" x14ac:dyDescent="0.2">
      <c r="A490" s="1">
        <v>44551</v>
      </c>
      <c r="B490" s="5">
        <v>1.0128711352276767E-2</v>
      </c>
      <c r="C490" s="5">
        <v>7.6928537343539764E-3</v>
      </c>
      <c r="D490" s="5">
        <v>9.3458104871147769E-3</v>
      </c>
      <c r="E490" s="5">
        <v>8.5048062736615727E-3</v>
      </c>
      <c r="F490" s="5"/>
    </row>
    <row r="491" spans="1:6" x14ac:dyDescent="0.2">
      <c r="A491" s="1">
        <v>44552</v>
      </c>
      <c r="B491" s="5">
        <v>6.2023008447633643E-3</v>
      </c>
      <c r="C491" s="5">
        <v>7.6822650334105614E-3</v>
      </c>
      <c r="D491" s="5">
        <v>5.9188576456428495E-3</v>
      </c>
      <c r="E491" s="5">
        <v>7.1889436371948305E-3</v>
      </c>
      <c r="F491" s="5"/>
    </row>
    <row r="492" spans="1:6" x14ac:dyDescent="0.2">
      <c r="A492" s="1">
        <v>44553</v>
      </c>
      <c r="B492" s="5">
        <v>1.3746188119458092E-2</v>
      </c>
      <c r="C492" s="5">
        <v>1.4196934718516966E-2</v>
      </c>
      <c r="D492" s="5">
        <v>9.1417349781591252E-3</v>
      </c>
      <c r="E492" s="5">
        <v>1.4046685852164009E-2</v>
      </c>
      <c r="F492" s="5"/>
    </row>
    <row r="493" spans="1:6" x14ac:dyDescent="0.2">
      <c r="A493" s="1">
        <v>44557</v>
      </c>
      <c r="B493" s="5">
        <v>-1.0086087589122434E-3</v>
      </c>
      <c r="C493" s="5">
        <v>-3.4284536992310486E-3</v>
      </c>
      <c r="D493" s="5">
        <v>-3.5793094617753417E-4</v>
      </c>
      <c r="E493" s="5">
        <v>-2.6218387191247806E-3</v>
      </c>
      <c r="F493" s="5"/>
    </row>
    <row r="494" spans="1:6" x14ac:dyDescent="0.2">
      <c r="A494" s="1">
        <v>44558</v>
      </c>
      <c r="B494" s="5">
        <v>1.3988323076990676E-3</v>
      </c>
      <c r="C494" s="5">
        <v>3.9388392489894519E-3</v>
      </c>
      <c r="D494" s="5">
        <v>1.3310690321393748E-4</v>
      </c>
      <c r="E494" s="5">
        <v>3.0921702685593241E-3</v>
      </c>
      <c r="F494" s="5"/>
    </row>
    <row r="495" spans="1:6" x14ac:dyDescent="0.2">
      <c r="A495" s="1">
        <v>44559</v>
      </c>
      <c r="B495" s="5">
        <v>-2.9942175300769428E-3</v>
      </c>
      <c r="C495" s="5">
        <v>-5.0453547382033771E-3</v>
      </c>
      <c r="D495" s="5">
        <v>-7.2022124888443026E-4</v>
      </c>
      <c r="E495" s="5">
        <v>-4.3616423354945651E-3</v>
      </c>
      <c r="F495" s="5"/>
    </row>
    <row r="496" spans="1:6" x14ac:dyDescent="0.2">
      <c r="A496" s="1">
        <v>44560</v>
      </c>
      <c r="B496" s="5">
        <v>-2.6296753415458013E-3</v>
      </c>
      <c r="C496" s="5">
        <v>-9.2833055394717589E-4</v>
      </c>
      <c r="D496" s="5">
        <v>5.4757819583274928E-4</v>
      </c>
      <c r="E496" s="5">
        <v>-1.4954454831467177E-3</v>
      </c>
      <c r="F496" s="5"/>
    </row>
    <row r="497" spans="1:6" x14ac:dyDescent="0.2">
      <c r="A497" s="1">
        <v>44561</v>
      </c>
      <c r="B497" s="5">
        <v>6.3538488355527438E-3</v>
      </c>
      <c r="C497" s="5">
        <v>6.2507654815015376E-3</v>
      </c>
      <c r="D497" s="5">
        <v>-2.6483416521328254E-4</v>
      </c>
      <c r="E497" s="5">
        <v>6.2851265995186069E-3</v>
      </c>
      <c r="F497" s="5"/>
    </row>
    <row r="498" spans="1:6" x14ac:dyDescent="0.2">
      <c r="A498" s="1">
        <v>44564</v>
      </c>
      <c r="B498" s="5">
        <v>-6.2981618540545298E-4</v>
      </c>
      <c r="C498" s="5">
        <v>-5.4039173397721916E-3</v>
      </c>
      <c r="D498" s="5">
        <v>1.9659803218770723E-3</v>
      </c>
      <c r="E498" s="5">
        <v>-3.812550288316612E-3</v>
      </c>
      <c r="F498" s="5"/>
    </row>
    <row r="499" spans="1:6" x14ac:dyDescent="0.2">
      <c r="A499" s="1">
        <v>44565</v>
      </c>
      <c r="B499" s="5">
        <v>-1.9583272775802296E-2</v>
      </c>
      <c r="C499" s="5">
        <v>-1.3269742973708431E-2</v>
      </c>
      <c r="D499" s="5">
        <v>-1.1977374252927706E-2</v>
      </c>
      <c r="E499" s="5">
        <v>-1.5374252907739722E-2</v>
      </c>
      <c r="F499" s="5"/>
    </row>
    <row r="500" spans="1:6" x14ac:dyDescent="0.2">
      <c r="A500" s="1">
        <v>44566</v>
      </c>
      <c r="B500" s="5">
        <v>-9.6417552908581125E-4</v>
      </c>
      <c r="C500" s="5">
        <v>8.1437018463550537E-4</v>
      </c>
      <c r="D500" s="5">
        <v>-6.6347791135445908E-3</v>
      </c>
      <c r="E500" s="5">
        <v>2.2152161339506621E-4</v>
      </c>
      <c r="F500" s="5"/>
    </row>
    <row r="501" spans="1:6" x14ac:dyDescent="0.2">
      <c r="A501" s="1">
        <v>44567</v>
      </c>
      <c r="B501" s="5">
        <v>-4.0605748485048488E-3</v>
      </c>
      <c r="C501" s="5">
        <v>-7.5772106584544958E-3</v>
      </c>
      <c r="D501" s="5">
        <v>-1.4706272942793955E-3</v>
      </c>
      <c r="E501" s="5">
        <v>-6.4049987218046138E-3</v>
      </c>
      <c r="F501" s="5"/>
    </row>
    <row r="502" spans="1:6" x14ac:dyDescent="0.2">
      <c r="A502" s="1">
        <v>44568</v>
      </c>
      <c r="B502" s="5">
        <v>-1.4399867262181046E-3</v>
      </c>
      <c r="C502" s="5">
        <v>8.0208875366356109E-4</v>
      </c>
      <c r="D502" s="5">
        <v>-7.7441080666893294E-4</v>
      </c>
      <c r="E502" s="5">
        <v>5.4730260369672667E-5</v>
      </c>
      <c r="F502" s="5"/>
    </row>
    <row r="503" spans="1:6" x14ac:dyDescent="0.2">
      <c r="A503" s="1">
        <v>44571</v>
      </c>
      <c r="B503" s="5">
        <v>9.118332112991406E-3</v>
      </c>
      <c r="C503" s="5">
        <v>7.9400993895641109E-3</v>
      </c>
      <c r="D503" s="5">
        <v>9.6504953382414368E-3</v>
      </c>
      <c r="E503" s="5">
        <v>8.3328436307065438E-3</v>
      </c>
      <c r="F503" s="5"/>
    </row>
    <row r="504" spans="1:6" x14ac:dyDescent="0.2">
      <c r="A504" s="1">
        <v>44572</v>
      </c>
      <c r="B504" s="5">
        <v>2.8137340560308905E-3</v>
      </c>
      <c r="C504" s="5">
        <v>1.1852573180303775E-2</v>
      </c>
      <c r="D504" s="5">
        <v>3.4178584642730898E-3</v>
      </c>
      <c r="E504" s="5">
        <v>8.8396268055461486E-3</v>
      </c>
      <c r="F504" s="5"/>
    </row>
    <row r="505" spans="1:6" x14ac:dyDescent="0.2">
      <c r="A505" s="1">
        <v>44573</v>
      </c>
      <c r="B505" s="5">
        <v>-1.43481088307327E-2</v>
      </c>
      <c r="C505" s="5">
        <v>-3.1101073790278402E-2</v>
      </c>
      <c r="D505" s="5">
        <v>-1.1013885594561996E-2</v>
      </c>
      <c r="E505" s="5">
        <v>-2.5516752137096504E-2</v>
      </c>
      <c r="F505" s="5"/>
    </row>
    <row r="506" spans="1:6" x14ac:dyDescent="0.2">
      <c r="A506" s="1">
        <v>44574</v>
      </c>
      <c r="B506" s="5">
        <v>8.2172358454063791E-4</v>
      </c>
      <c r="C506" s="5">
        <v>6.489088348462047E-3</v>
      </c>
      <c r="D506" s="5">
        <v>-2.3295253256003863E-4</v>
      </c>
      <c r="E506" s="5">
        <v>4.599966760488244E-3</v>
      </c>
      <c r="F506" s="5"/>
    </row>
    <row r="507" spans="1:6" x14ac:dyDescent="0.2">
      <c r="A507" s="1">
        <v>44575</v>
      </c>
      <c r="B507" s="5">
        <v>-2.8295823689092416E-2</v>
      </c>
      <c r="C507" s="5">
        <v>-2.4592732984422487E-2</v>
      </c>
      <c r="D507" s="5">
        <v>-1.5429590930270014E-2</v>
      </c>
      <c r="E507" s="5">
        <v>-2.5827096552645801E-2</v>
      </c>
      <c r="F507" s="5"/>
    </row>
    <row r="508" spans="1:6" x14ac:dyDescent="0.2">
      <c r="A508" s="1">
        <v>44580</v>
      </c>
      <c r="B508" s="5">
        <v>-1.1098789654240207E-2</v>
      </c>
      <c r="C508" s="5">
        <v>-1.2933753034000371E-2</v>
      </c>
      <c r="D508" s="5">
        <v>-7.8668249059902808E-3</v>
      </c>
      <c r="E508" s="5">
        <v>-1.2322098574080318E-2</v>
      </c>
      <c r="F508" s="5"/>
    </row>
    <row r="509" spans="1:6" x14ac:dyDescent="0.2">
      <c r="A509" s="1">
        <v>44581</v>
      </c>
      <c r="B509" s="5">
        <v>-1.9098260153041058E-2</v>
      </c>
      <c r="C509" s="5">
        <v>-2.2191670394109873E-2</v>
      </c>
      <c r="D509" s="5">
        <v>-1.5132340418912083E-2</v>
      </c>
      <c r="E509" s="5">
        <v>-2.1160533647086935E-2</v>
      </c>
      <c r="F509" s="5"/>
    </row>
    <row r="510" spans="1:6" x14ac:dyDescent="0.2">
      <c r="A510" s="1">
        <v>44582</v>
      </c>
      <c r="B510" s="5">
        <v>2.7701918020225044E-3</v>
      </c>
      <c r="C510" s="5">
        <v>1.0483621679653585E-2</v>
      </c>
      <c r="D510" s="5">
        <v>3.5561247012177374E-3</v>
      </c>
      <c r="E510" s="5">
        <v>7.9124783871098933E-3</v>
      </c>
      <c r="F510" s="5"/>
    </row>
    <row r="511" spans="1:6" x14ac:dyDescent="0.2">
      <c r="A511" s="1">
        <v>44585</v>
      </c>
      <c r="B511" s="5">
        <v>-1.2246661962160472E-2</v>
      </c>
      <c r="C511" s="5">
        <v>-5.5749404912597139E-3</v>
      </c>
      <c r="D511" s="5">
        <v>-6.8185573529078811E-3</v>
      </c>
      <c r="E511" s="5">
        <v>-7.7988476482266332E-3</v>
      </c>
      <c r="F511" s="5"/>
    </row>
    <row r="512" spans="1:6" x14ac:dyDescent="0.2">
      <c r="A512" s="1">
        <v>44586</v>
      </c>
      <c r="B512" s="5">
        <v>-1.4977525030699156E-3</v>
      </c>
      <c r="C512" s="5">
        <v>3.9987201838010055E-3</v>
      </c>
      <c r="D512" s="5">
        <v>-4.7636445120654075E-3</v>
      </c>
      <c r="E512" s="5">
        <v>2.1665626215106992E-3</v>
      </c>
      <c r="F512" s="5"/>
    </row>
    <row r="513" spans="1:6" x14ac:dyDescent="0.2">
      <c r="A513" s="1">
        <v>44587</v>
      </c>
      <c r="B513" s="5">
        <v>-5.4008519524364257E-3</v>
      </c>
      <c r="C513" s="5">
        <v>-8.5440621388508855E-3</v>
      </c>
      <c r="D513" s="5">
        <v>-9.8424124083661517E-3</v>
      </c>
      <c r="E513" s="5">
        <v>-7.4963254100460664E-3</v>
      </c>
      <c r="F513" s="5"/>
    </row>
    <row r="514" spans="1:6" x14ac:dyDescent="0.2">
      <c r="A514" s="1">
        <v>44588</v>
      </c>
      <c r="B514" s="5">
        <v>2.4058203042236333E-2</v>
      </c>
      <c r="C514" s="5">
        <v>1.4993950780586927E-2</v>
      </c>
      <c r="D514" s="5">
        <v>1.5751264160391572E-2</v>
      </c>
      <c r="E514" s="5">
        <v>1.8015368201136733E-2</v>
      </c>
      <c r="F514" s="5"/>
    </row>
    <row r="515" spans="1:6" x14ac:dyDescent="0.2">
      <c r="A515" s="1">
        <v>44589</v>
      </c>
      <c r="B515" s="5">
        <v>1.8709891511396817E-2</v>
      </c>
      <c r="C515" s="5">
        <v>1.3975032042740167E-2</v>
      </c>
      <c r="D515" s="5">
        <v>1.4738011041731086E-2</v>
      </c>
      <c r="E515" s="5">
        <v>1.5553318532292386E-2</v>
      </c>
      <c r="F515" s="5"/>
    </row>
    <row r="516" spans="1:6" x14ac:dyDescent="0.2">
      <c r="A516" s="1">
        <v>44592</v>
      </c>
      <c r="B516" s="5">
        <v>6.8395085033043351E-3</v>
      </c>
      <c r="C516" s="5">
        <v>6.5165348069367163E-3</v>
      </c>
      <c r="D516" s="5">
        <v>5.6381526446825309E-3</v>
      </c>
      <c r="E516" s="5">
        <v>6.6241927057259231E-3</v>
      </c>
      <c r="F516" s="5"/>
    </row>
    <row r="517" spans="1:6" x14ac:dyDescent="0.2">
      <c r="A517" s="1">
        <v>44593</v>
      </c>
      <c r="B517" s="5">
        <v>9.3653608276908339E-3</v>
      </c>
      <c r="C517" s="5">
        <v>1.5906207026768746E-2</v>
      </c>
      <c r="D517" s="5">
        <v>8.0176304375086174E-3</v>
      </c>
      <c r="E517" s="5">
        <v>1.3725924960409443E-2</v>
      </c>
      <c r="F517" s="5"/>
    </row>
    <row r="518" spans="1:6" x14ac:dyDescent="0.2">
      <c r="A518" s="1">
        <v>44594</v>
      </c>
      <c r="B518" s="5">
        <v>-2.4680410421348681E-2</v>
      </c>
      <c r="C518" s="5">
        <v>-2.3441453629037247E-2</v>
      </c>
      <c r="D518" s="5">
        <v>-1.8305504771886347E-2</v>
      </c>
      <c r="E518" s="5">
        <v>-2.3854439226474393E-2</v>
      </c>
      <c r="F518" s="5"/>
    </row>
    <row r="519" spans="1:6" x14ac:dyDescent="0.2">
      <c r="A519" s="1">
        <v>44595</v>
      </c>
      <c r="B519" s="5">
        <v>5.1459350489138798E-3</v>
      </c>
      <c r="C519" s="5">
        <v>7.3252989039878525E-3</v>
      </c>
      <c r="D519" s="5">
        <v>4.216789705905697E-3</v>
      </c>
      <c r="E519" s="5">
        <v>6.5988442856298622E-3</v>
      </c>
      <c r="F519" s="5"/>
    </row>
    <row r="520" spans="1:6" x14ac:dyDescent="0.2">
      <c r="A520" s="1">
        <v>44596</v>
      </c>
      <c r="B520" s="5">
        <v>-3.710876758665921E-3</v>
      </c>
      <c r="C520" s="5">
        <v>-1.1572331295479508E-3</v>
      </c>
      <c r="D520" s="5">
        <v>-2.8329764714645368E-4</v>
      </c>
      <c r="E520" s="5">
        <v>-2.0084476725872741E-3</v>
      </c>
      <c r="F520" s="5"/>
    </row>
    <row r="521" spans="1:6" x14ac:dyDescent="0.2">
      <c r="A521" s="1">
        <v>44599</v>
      </c>
      <c r="B521" s="5">
        <v>8.3661309627788387E-3</v>
      </c>
      <c r="C521" s="5">
        <v>3.2124261408606417E-3</v>
      </c>
      <c r="D521" s="5">
        <v>6.85911475749988E-3</v>
      </c>
      <c r="E521" s="5">
        <v>4.9303277481667082E-3</v>
      </c>
      <c r="F521" s="5"/>
    </row>
    <row r="522" spans="1:6" x14ac:dyDescent="0.2">
      <c r="A522" s="1">
        <v>44600</v>
      </c>
      <c r="B522" s="5">
        <v>1.4412812398356309E-2</v>
      </c>
      <c r="C522" s="5">
        <v>7.0892794023344301E-3</v>
      </c>
      <c r="D522" s="5">
        <v>1.1513449455908429E-2</v>
      </c>
      <c r="E522" s="5">
        <v>9.5304570676750557E-3</v>
      </c>
      <c r="F522" s="5"/>
    </row>
    <row r="523" spans="1:6" x14ac:dyDescent="0.2">
      <c r="A523" s="1">
        <v>44601</v>
      </c>
      <c r="B523" s="5">
        <v>-1.8286243938653135E-2</v>
      </c>
      <c r="C523" s="5">
        <v>-1.2448445847317916E-2</v>
      </c>
      <c r="D523" s="5">
        <v>-1.2669722959673911E-2</v>
      </c>
      <c r="E523" s="5">
        <v>-1.4394378544429657E-2</v>
      </c>
      <c r="F523" s="5"/>
    </row>
    <row r="524" spans="1:6" x14ac:dyDescent="0.2">
      <c r="A524" s="1">
        <v>44602</v>
      </c>
      <c r="B524" s="5">
        <v>-1.9147255805742208E-2</v>
      </c>
      <c r="C524" s="5">
        <v>-1.5642373386633181E-2</v>
      </c>
      <c r="D524" s="5">
        <v>-1.2636670167777973E-2</v>
      </c>
      <c r="E524" s="5">
        <v>-1.6810667526336191E-2</v>
      </c>
      <c r="F524" s="5"/>
    </row>
    <row r="525" spans="1:6" x14ac:dyDescent="0.2">
      <c r="A525" s="1">
        <v>44603</v>
      </c>
      <c r="B525" s="5">
        <v>-3.8479420653191741E-3</v>
      </c>
      <c r="C525" s="5">
        <v>2.5319327756215208E-3</v>
      </c>
      <c r="D525" s="5">
        <v>1.7198301313700957E-3</v>
      </c>
      <c r="E525" s="5">
        <v>4.0530782864128942E-4</v>
      </c>
      <c r="F525" s="5"/>
    </row>
    <row r="526" spans="1:6" x14ac:dyDescent="0.2">
      <c r="A526" s="1">
        <v>44606</v>
      </c>
      <c r="B526" s="5">
        <v>1.5643739212372925E-2</v>
      </c>
      <c r="C526" s="5">
        <v>1.3557016917938421E-2</v>
      </c>
      <c r="D526" s="5">
        <v>8.8247764725038428E-3</v>
      </c>
      <c r="E526" s="5">
        <v>1.4252591016083256E-2</v>
      </c>
      <c r="F526" s="5"/>
    </row>
    <row r="527" spans="1:6" x14ac:dyDescent="0.2">
      <c r="A527" s="1">
        <v>44607</v>
      </c>
      <c r="B527" s="5">
        <v>8.8083277921570239E-4</v>
      </c>
      <c r="C527" s="5">
        <v>3.4324459920127273E-3</v>
      </c>
      <c r="D527" s="5">
        <v>3.0792413004083648E-3</v>
      </c>
      <c r="E527" s="5">
        <v>2.5819082544137188E-3</v>
      </c>
      <c r="F527" s="5"/>
    </row>
    <row r="528" spans="1:6" x14ac:dyDescent="0.2">
      <c r="A528" s="1">
        <v>44608</v>
      </c>
      <c r="B528" s="5">
        <v>-2.1400503004023481E-2</v>
      </c>
      <c r="C528" s="5">
        <v>-2.1907989351187058E-2</v>
      </c>
      <c r="D528" s="5">
        <v>-1.0130637374560856E-2</v>
      </c>
      <c r="E528" s="5">
        <v>-2.1738827235465868E-2</v>
      </c>
      <c r="F528" s="5"/>
    </row>
    <row r="529" spans="1:6" x14ac:dyDescent="0.2">
      <c r="A529" s="1">
        <v>44609</v>
      </c>
      <c r="B529" s="5">
        <v>-7.192042117620436E-3</v>
      </c>
      <c r="C529" s="5">
        <v>-7.0011264853736517E-3</v>
      </c>
      <c r="D529" s="5">
        <v>-5.3816334771103792E-3</v>
      </c>
      <c r="E529" s="5">
        <v>-7.064765029455914E-3</v>
      </c>
      <c r="F529" s="5"/>
    </row>
    <row r="530" spans="1:6" x14ac:dyDescent="0.2">
      <c r="A530" s="1">
        <v>44610</v>
      </c>
      <c r="B530" s="5">
        <v>-2.8778444237149606E-2</v>
      </c>
      <c r="C530" s="5">
        <v>-1.7085798088625256E-2</v>
      </c>
      <c r="D530" s="5">
        <v>-1.8475702943344427E-2</v>
      </c>
      <c r="E530" s="5">
        <v>-2.0983346804800039E-2</v>
      </c>
      <c r="F530" s="5"/>
    </row>
    <row r="531" spans="1:6" x14ac:dyDescent="0.2">
      <c r="A531" s="1">
        <v>44615</v>
      </c>
      <c r="B531" s="5">
        <v>1.4846059711535551E-2</v>
      </c>
      <c r="C531" s="5">
        <v>1.2402310172291386E-2</v>
      </c>
      <c r="D531" s="5">
        <v>1.2878767879023704E-2</v>
      </c>
      <c r="E531" s="5">
        <v>1.321689335203944E-2</v>
      </c>
      <c r="F531" s="5"/>
    </row>
    <row r="532" spans="1:6" x14ac:dyDescent="0.2">
      <c r="A532" s="1">
        <v>44616</v>
      </c>
      <c r="B532" s="5">
        <v>2.2119306290102995E-2</v>
      </c>
      <c r="C532" s="5">
        <v>1.446662513475399E-2</v>
      </c>
      <c r="D532" s="5">
        <v>9.3950493183080942E-3</v>
      </c>
      <c r="E532" s="5">
        <v>1.7017518853203659E-2</v>
      </c>
      <c r="F532" s="5"/>
    </row>
    <row r="533" spans="1:6" x14ac:dyDescent="0.2">
      <c r="A533" s="1">
        <v>44617</v>
      </c>
      <c r="B533" s="5">
        <v>-2.4730528759628668E-3</v>
      </c>
      <c r="C533" s="5">
        <v>9.8236875378168395E-4</v>
      </c>
      <c r="D533" s="5">
        <v>3.4368053819387409E-4</v>
      </c>
      <c r="E533" s="5">
        <v>-1.6943845613316645E-4</v>
      </c>
      <c r="F533" s="5"/>
    </row>
    <row r="534" spans="1:6" x14ac:dyDescent="0.2">
      <c r="A534" s="1">
        <v>44620</v>
      </c>
      <c r="B534" s="5">
        <v>-1.5560132144844266E-2</v>
      </c>
      <c r="C534" s="5">
        <v>-2.4416152883058144E-3</v>
      </c>
      <c r="D534" s="5">
        <v>-4.1653182876174779E-3</v>
      </c>
      <c r="E534" s="5">
        <v>-6.8144542404852994E-3</v>
      </c>
      <c r="F534" s="5"/>
    </row>
    <row r="535" spans="1:6" x14ac:dyDescent="0.2">
      <c r="A535" s="1">
        <v>44621</v>
      </c>
      <c r="B535" s="5">
        <v>1.8470983448989332E-2</v>
      </c>
      <c r="C535" s="5">
        <v>1.2524663283389888E-2</v>
      </c>
      <c r="D535" s="5">
        <v>9.5929581211258684E-3</v>
      </c>
      <c r="E535" s="5">
        <v>1.4506770005256372E-2</v>
      </c>
      <c r="F535" s="5"/>
    </row>
    <row r="536" spans="1:6" x14ac:dyDescent="0.2">
      <c r="A536" s="1">
        <v>44622</v>
      </c>
      <c r="B536" s="5">
        <v>-5.2685655519010824E-3</v>
      </c>
      <c r="C536" s="5">
        <v>-7.4850466161492275E-3</v>
      </c>
      <c r="D536" s="5">
        <v>-1.5730112310039742E-3</v>
      </c>
      <c r="E536" s="5">
        <v>-6.7462195947331806E-3</v>
      </c>
      <c r="F536" s="5"/>
    </row>
    <row r="537" spans="1:6" x14ac:dyDescent="0.2">
      <c r="A537" s="1">
        <v>44623</v>
      </c>
      <c r="B537" s="5">
        <v>-7.9656579014163158E-3</v>
      </c>
      <c r="C537" s="5">
        <v>2.3949619153703066E-4</v>
      </c>
      <c r="D537" s="5">
        <v>-8.558119101458022E-4</v>
      </c>
      <c r="E537" s="5">
        <v>-2.4955551727807519E-3</v>
      </c>
      <c r="F537" s="5"/>
    </row>
    <row r="538" spans="1:6" x14ac:dyDescent="0.2">
      <c r="A538" s="1">
        <v>44624</v>
      </c>
      <c r="B538" s="5">
        <v>-2.9962522550535008E-2</v>
      </c>
      <c r="C538" s="5">
        <v>-2.9318328511889837E-2</v>
      </c>
      <c r="D538" s="5">
        <v>-1.6537091864405794E-2</v>
      </c>
      <c r="E538" s="5">
        <v>-2.9533059858104897E-2</v>
      </c>
      <c r="F538" s="5"/>
    </row>
    <row r="539" spans="1:6" x14ac:dyDescent="0.2">
      <c r="A539" s="1">
        <v>44627</v>
      </c>
      <c r="B539" s="5">
        <v>-7.2793096144346701E-3</v>
      </c>
      <c r="C539" s="5">
        <v>-3.8910829117637597E-3</v>
      </c>
      <c r="D539" s="5">
        <v>1.94580471972494E-3</v>
      </c>
      <c r="E539" s="5">
        <v>-5.0204918126540632E-3</v>
      </c>
      <c r="F539" s="5"/>
    </row>
    <row r="540" spans="1:6" x14ac:dyDescent="0.2">
      <c r="A540" s="1">
        <v>44628</v>
      </c>
      <c r="B540" s="5">
        <v>2.5392853961974729E-2</v>
      </c>
      <c r="C540" s="5">
        <v>1.4925799894312407E-2</v>
      </c>
      <c r="D540" s="5">
        <v>9.5740654321810302E-3</v>
      </c>
      <c r="E540" s="5">
        <v>1.8414817916866513E-2</v>
      </c>
      <c r="F540" s="5"/>
    </row>
    <row r="541" spans="1:6" x14ac:dyDescent="0.2">
      <c r="A541" s="1">
        <v>44629</v>
      </c>
      <c r="B541" s="5">
        <v>-4.3010818993905854E-3</v>
      </c>
      <c r="C541" s="5">
        <v>-5.2187339954893408E-3</v>
      </c>
      <c r="D541" s="5">
        <v>-1.1755211995622546E-3</v>
      </c>
      <c r="E541" s="5">
        <v>-4.9128499634564227E-3</v>
      </c>
      <c r="F541" s="5"/>
    </row>
    <row r="542" spans="1:6" x14ac:dyDescent="0.2">
      <c r="A542" s="1">
        <v>44630</v>
      </c>
      <c r="B542" s="5">
        <v>-1.3046288284512193E-2</v>
      </c>
      <c r="C542" s="5">
        <v>-1.29327655168818E-2</v>
      </c>
      <c r="D542" s="5">
        <v>-1.1450875726195887E-2</v>
      </c>
      <c r="E542" s="5">
        <v>-1.2970606439425266E-2</v>
      </c>
      <c r="F542" s="5"/>
    </row>
    <row r="543" spans="1:6" x14ac:dyDescent="0.2">
      <c r="A543" s="1">
        <v>44631</v>
      </c>
      <c r="B543" s="5">
        <v>-7.4486283971046856E-3</v>
      </c>
      <c r="C543" s="5">
        <v>-8.309173162894215E-3</v>
      </c>
      <c r="D543" s="5">
        <v>-8.8939481501896754E-3</v>
      </c>
      <c r="E543" s="5">
        <v>-8.0223249076310389E-3</v>
      </c>
      <c r="F543" s="5"/>
    </row>
    <row r="544" spans="1:6" x14ac:dyDescent="0.2">
      <c r="A544" s="1">
        <v>44634</v>
      </c>
      <c r="B544" s="5">
        <v>2.1182551140656723E-2</v>
      </c>
      <c r="C544" s="5">
        <v>1.4145686650893181E-2</v>
      </c>
      <c r="D544" s="5">
        <v>1.0031384954981916E-2</v>
      </c>
      <c r="E544" s="5">
        <v>1.6491308147481031E-2</v>
      </c>
      <c r="F544" s="5"/>
    </row>
    <row r="545" spans="1:6" x14ac:dyDescent="0.2">
      <c r="A545" s="1">
        <v>44635</v>
      </c>
      <c r="B545" s="5">
        <v>2.2157650968231489E-2</v>
      </c>
      <c r="C545" s="5">
        <v>1.9277512741660344E-2</v>
      </c>
      <c r="D545" s="5">
        <v>1.2306282396591432E-2</v>
      </c>
      <c r="E545" s="5">
        <v>2.0237558817184059E-2</v>
      </c>
      <c r="F545" s="5"/>
    </row>
    <row r="546" spans="1:6" x14ac:dyDescent="0.2">
      <c r="A546" s="1">
        <v>44636</v>
      </c>
      <c r="B546" s="5">
        <v>1.2251539279226845E-2</v>
      </c>
      <c r="C546" s="5">
        <v>1.7236706188674632E-2</v>
      </c>
      <c r="D546" s="5">
        <v>1.3871615262325183E-2</v>
      </c>
      <c r="E546" s="5">
        <v>1.5574983885525372E-2</v>
      </c>
      <c r="F546" s="5"/>
    </row>
    <row r="547" spans="1:6" x14ac:dyDescent="0.2">
      <c r="A547" s="1">
        <v>44637</v>
      </c>
      <c r="B547" s="5">
        <v>1.1588048668542761E-2</v>
      </c>
      <c r="C547" s="5">
        <v>1.0368078433616342E-2</v>
      </c>
      <c r="D547" s="5">
        <v>5.9579773042692519E-3</v>
      </c>
      <c r="E547" s="5">
        <v>1.0774735178591816E-2</v>
      </c>
      <c r="F547" s="5"/>
    </row>
    <row r="548" spans="1:6" x14ac:dyDescent="0.2">
      <c r="A548" s="1">
        <v>44638</v>
      </c>
      <c r="B548" s="5">
        <v>-4.2804622208046915E-4</v>
      </c>
      <c r="C548" s="5">
        <v>-7.8944944326247708E-4</v>
      </c>
      <c r="D548" s="5">
        <v>-2.6853460483245101E-4</v>
      </c>
      <c r="E548" s="5">
        <v>-6.689817028684746E-4</v>
      </c>
      <c r="F548" s="5"/>
    </row>
    <row r="549" spans="1:6" x14ac:dyDescent="0.2">
      <c r="A549" s="1">
        <v>44641</v>
      </c>
      <c r="B549" s="5">
        <v>1.1240769260246017E-2</v>
      </c>
      <c r="C549" s="5">
        <v>1.1099378274678367E-2</v>
      </c>
      <c r="D549" s="5">
        <v>6.6221071903397564E-3</v>
      </c>
      <c r="E549" s="5">
        <v>1.1146508603200917E-2</v>
      </c>
      <c r="F549" s="5"/>
    </row>
    <row r="550" spans="1:6" x14ac:dyDescent="0.2">
      <c r="A550" s="1">
        <v>44642</v>
      </c>
      <c r="B550" s="5">
        <v>-1.2350957197867789E-2</v>
      </c>
      <c r="C550" s="5">
        <v>-5.5007302618119286E-3</v>
      </c>
      <c r="D550" s="5">
        <v>-6.1889340121070073E-3</v>
      </c>
      <c r="E550" s="5">
        <v>-7.7841392404972174E-3</v>
      </c>
      <c r="F550" s="5"/>
    </row>
    <row r="551" spans="1:6" x14ac:dyDescent="0.2">
      <c r="A551" s="1">
        <v>44643</v>
      </c>
      <c r="B551" s="5">
        <v>1.4244274355869675E-2</v>
      </c>
      <c r="C551" s="5">
        <v>1.4713164437554747E-2</v>
      </c>
      <c r="D551" s="5">
        <v>1.3802304540025826E-2</v>
      </c>
      <c r="E551" s="5">
        <v>1.4556867743659725E-2</v>
      </c>
      <c r="F551" s="5"/>
    </row>
    <row r="552" spans="1:6" x14ac:dyDescent="0.2">
      <c r="A552" s="1">
        <v>44644</v>
      </c>
      <c r="B552" s="5">
        <v>5.0490000453464693E-3</v>
      </c>
      <c r="C552" s="5">
        <v>3.8251909836439627E-3</v>
      </c>
      <c r="D552" s="5">
        <v>2.3086829660282551E-3</v>
      </c>
      <c r="E552" s="5">
        <v>4.2331273375447991E-3</v>
      </c>
      <c r="F552" s="5"/>
    </row>
    <row r="553" spans="1:6" x14ac:dyDescent="0.2">
      <c r="A553" s="1">
        <v>44645</v>
      </c>
      <c r="B553" s="5">
        <v>7.1239619776534242E-3</v>
      </c>
      <c r="C553" s="5">
        <v>5.1892318326649794E-3</v>
      </c>
      <c r="D553" s="5">
        <v>2.7679651191172684E-3</v>
      </c>
      <c r="E553" s="5">
        <v>5.8341418809944607E-3</v>
      </c>
      <c r="F553" s="5"/>
    </row>
    <row r="554" spans="1:6" x14ac:dyDescent="0.2">
      <c r="A554" s="1"/>
      <c r="B554" s="5"/>
      <c r="C554" s="5"/>
      <c r="D554" s="5"/>
      <c r="E554" s="5"/>
    </row>
    <row r="555" spans="1:6" x14ac:dyDescent="0.2">
      <c r="A555" s="1"/>
      <c r="B555" s="5"/>
      <c r="C555" s="5"/>
      <c r="D555" s="5"/>
      <c r="E555" s="5"/>
    </row>
    <row r="556" spans="1:6" x14ac:dyDescent="0.2">
      <c r="A556" s="1"/>
      <c r="B556" s="5"/>
      <c r="C556" s="5"/>
      <c r="D556" s="5"/>
      <c r="E556" s="5"/>
    </row>
    <row r="557" spans="1:6" x14ac:dyDescent="0.2">
      <c r="A557" s="1"/>
      <c r="B557" s="5"/>
      <c r="C557" s="5"/>
      <c r="D557" s="5"/>
      <c r="E557" s="5"/>
    </row>
    <row r="558" spans="1:6" x14ac:dyDescent="0.2">
      <c r="A558" s="1"/>
      <c r="B558" s="5"/>
      <c r="C558" s="5"/>
      <c r="D558" s="5"/>
      <c r="E558" s="5"/>
    </row>
    <row r="559" spans="1:6" x14ac:dyDescent="0.2">
      <c r="A559" s="1"/>
      <c r="B559" s="5"/>
      <c r="C559" s="5"/>
      <c r="D559" s="5"/>
      <c r="E559" s="5"/>
    </row>
    <row r="560" spans="1:6" x14ac:dyDescent="0.2">
      <c r="A560" s="1"/>
      <c r="B560" s="5"/>
      <c r="C560" s="5"/>
      <c r="D560" s="5"/>
      <c r="E560" s="5"/>
    </row>
    <row r="561" spans="1:5" x14ac:dyDescent="0.2">
      <c r="A561" s="1"/>
      <c r="B561" s="5"/>
      <c r="C561" s="5"/>
      <c r="D561" s="5"/>
      <c r="E561" s="5"/>
    </row>
    <row r="562" spans="1:5" x14ac:dyDescent="0.2">
      <c r="A562" s="1"/>
      <c r="B562" s="5"/>
      <c r="C562" s="5"/>
      <c r="D562" s="5"/>
      <c r="E562" s="5"/>
    </row>
    <row r="563" spans="1:5" x14ac:dyDescent="0.2">
      <c r="A563" s="1"/>
      <c r="B563" s="5"/>
      <c r="C563" s="5"/>
      <c r="D563" s="5"/>
      <c r="E563" s="5"/>
    </row>
    <row r="564" spans="1:5" x14ac:dyDescent="0.2">
      <c r="A564" s="1"/>
      <c r="B564" s="5"/>
      <c r="C564" s="5"/>
      <c r="D564" s="5"/>
      <c r="E564" s="5"/>
    </row>
    <row r="565" spans="1:5" x14ac:dyDescent="0.2">
      <c r="A565" s="1"/>
      <c r="B565" s="5"/>
      <c r="C565" s="5"/>
      <c r="D565" s="5"/>
      <c r="E565" s="5"/>
    </row>
    <row r="566" spans="1:5" x14ac:dyDescent="0.2">
      <c r="A566" s="1"/>
      <c r="B566" s="5"/>
      <c r="C566" s="5"/>
      <c r="D566" s="5"/>
      <c r="E566" s="5"/>
    </row>
    <row r="567" spans="1:5" x14ac:dyDescent="0.2">
      <c r="A567" s="1"/>
      <c r="B567" s="5"/>
      <c r="C567" s="5"/>
      <c r="D567" s="5"/>
      <c r="E567" s="5"/>
    </row>
    <row r="568" spans="1:5" x14ac:dyDescent="0.2">
      <c r="A568" s="1"/>
      <c r="B568" s="5"/>
      <c r="C568" s="5"/>
      <c r="D568" s="5"/>
      <c r="E568" s="5"/>
    </row>
    <row r="569" spans="1:5" x14ac:dyDescent="0.2">
      <c r="A569" s="1"/>
      <c r="B569" s="5"/>
      <c r="C569" s="5"/>
      <c r="D569" s="5"/>
      <c r="E569" s="5"/>
    </row>
    <row r="570" spans="1:5" x14ac:dyDescent="0.2">
      <c r="A570" s="1"/>
      <c r="B570" s="5"/>
      <c r="C570" s="5"/>
      <c r="D570" s="5"/>
      <c r="E570" s="5"/>
    </row>
    <row r="571" spans="1:5" x14ac:dyDescent="0.2">
      <c r="A571" s="1"/>
      <c r="B571" s="5"/>
      <c r="C571" s="5"/>
      <c r="D571" s="5"/>
      <c r="E571" s="5"/>
    </row>
    <row r="572" spans="1:5" x14ac:dyDescent="0.2">
      <c r="A572" s="1"/>
      <c r="B572" s="5"/>
      <c r="C572" s="5"/>
      <c r="D572" s="5"/>
      <c r="E572" s="5"/>
    </row>
    <row r="573" spans="1:5" x14ac:dyDescent="0.2">
      <c r="A573" s="1"/>
      <c r="B573" s="5"/>
      <c r="C573" s="5"/>
      <c r="D573" s="5"/>
      <c r="E573" s="5"/>
    </row>
    <row r="574" spans="1:5" x14ac:dyDescent="0.2">
      <c r="A574" s="1"/>
      <c r="B574" s="5"/>
      <c r="C574" s="5"/>
      <c r="D574" s="5"/>
      <c r="E574" s="5"/>
    </row>
    <row r="575" spans="1:5" x14ac:dyDescent="0.2">
      <c r="A575" s="1"/>
      <c r="B575" s="5"/>
      <c r="C575" s="5"/>
      <c r="D575" s="5"/>
      <c r="E575" s="5"/>
    </row>
    <row r="576" spans="1:5" x14ac:dyDescent="0.2">
      <c r="A576" s="1"/>
      <c r="B576" s="5"/>
      <c r="C576" s="5"/>
      <c r="D576" s="5"/>
      <c r="E576" s="5"/>
    </row>
    <row r="577" spans="1:5" x14ac:dyDescent="0.2">
      <c r="A577" s="1"/>
      <c r="B577" s="5"/>
      <c r="C577" s="5"/>
      <c r="D577" s="5"/>
      <c r="E577" s="5"/>
    </row>
    <row r="578" spans="1:5" x14ac:dyDescent="0.2">
      <c r="A578" s="1"/>
      <c r="B578" s="5"/>
      <c r="C578" s="5"/>
      <c r="D578" s="5"/>
      <c r="E578" s="5"/>
    </row>
    <row r="579" spans="1:5" x14ac:dyDescent="0.2">
      <c r="A579" s="1"/>
      <c r="B579" s="5"/>
      <c r="C579" s="5"/>
      <c r="D579" s="5"/>
      <c r="E579" s="5"/>
    </row>
    <row r="580" spans="1:5" x14ac:dyDescent="0.2">
      <c r="A580" s="1"/>
      <c r="B580" s="5"/>
      <c r="C580" s="5"/>
      <c r="D580" s="5"/>
      <c r="E580" s="5"/>
    </row>
    <row r="581" spans="1:5" x14ac:dyDescent="0.2">
      <c r="A581" s="1"/>
      <c r="B581" s="5"/>
      <c r="C581" s="5"/>
      <c r="D581" s="5"/>
      <c r="E581" s="5"/>
    </row>
    <row r="582" spans="1:5" x14ac:dyDescent="0.2">
      <c r="A582" s="1"/>
      <c r="B582" s="5"/>
      <c r="C582" s="5"/>
      <c r="D582" s="5"/>
      <c r="E582" s="5"/>
    </row>
    <row r="583" spans="1:5" x14ac:dyDescent="0.2">
      <c r="A583" s="1"/>
      <c r="B583" s="5"/>
      <c r="C583" s="5"/>
      <c r="D583" s="5"/>
      <c r="E583" s="5"/>
    </row>
    <row r="584" spans="1:5" x14ac:dyDescent="0.2">
      <c r="A584" s="1"/>
      <c r="B584" s="5"/>
      <c r="C584" s="5"/>
      <c r="D584" s="5"/>
      <c r="E584" s="5"/>
    </row>
    <row r="585" spans="1:5" x14ac:dyDescent="0.2">
      <c r="A585" s="1"/>
      <c r="B585" s="5"/>
      <c r="C585" s="5"/>
      <c r="D585" s="5"/>
      <c r="E585" s="5"/>
    </row>
    <row r="586" spans="1:5" x14ac:dyDescent="0.2">
      <c r="A586" s="1"/>
      <c r="B586" s="5"/>
      <c r="C586" s="5"/>
      <c r="D586" s="5"/>
      <c r="E586" s="5"/>
    </row>
    <row r="587" spans="1:5" x14ac:dyDescent="0.2">
      <c r="A587" s="1"/>
      <c r="B587" s="5"/>
      <c r="C587" s="5"/>
      <c r="D587" s="5"/>
      <c r="E587" s="5"/>
    </row>
    <row r="588" spans="1:5" x14ac:dyDescent="0.2">
      <c r="A588" s="1"/>
      <c r="B588" s="5"/>
      <c r="C588" s="5"/>
      <c r="D588" s="5"/>
      <c r="E588" s="5"/>
    </row>
    <row r="589" spans="1:5" x14ac:dyDescent="0.2">
      <c r="A589" s="1"/>
      <c r="B589" s="5"/>
      <c r="C589" s="5"/>
      <c r="D589" s="5"/>
      <c r="E589" s="5"/>
    </row>
    <row r="590" spans="1:5" x14ac:dyDescent="0.2">
      <c r="A590" s="1"/>
      <c r="B590" s="5"/>
      <c r="C590" s="5"/>
      <c r="D590" s="5"/>
      <c r="E590" s="5"/>
    </row>
    <row r="591" spans="1:5" x14ac:dyDescent="0.2">
      <c r="A591" s="1"/>
      <c r="B591" s="5"/>
      <c r="C591" s="5"/>
      <c r="D591" s="5"/>
      <c r="E591" s="5"/>
    </row>
    <row r="592" spans="1:5" x14ac:dyDescent="0.2">
      <c r="A592" s="1"/>
      <c r="B592" s="5"/>
      <c r="C592" s="5"/>
      <c r="D592" s="5"/>
      <c r="E592" s="5"/>
    </row>
    <row r="593" spans="1:5" x14ac:dyDescent="0.2">
      <c r="A593" s="1"/>
      <c r="B593" s="5"/>
      <c r="C593" s="5"/>
      <c r="D593" s="5"/>
      <c r="E593" s="5"/>
    </row>
    <row r="594" spans="1:5" x14ac:dyDescent="0.2">
      <c r="A594" s="1"/>
      <c r="B594" s="5"/>
      <c r="C594" s="5"/>
      <c r="D594" s="5"/>
      <c r="E594" s="5"/>
    </row>
    <row r="595" spans="1:5" x14ac:dyDescent="0.2">
      <c r="A595" s="1"/>
      <c r="B595" s="5"/>
      <c r="C595" s="5"/>
      <c r="D595" s="5"/>
      <c r="E595" s="5"/>
    </row>
    <row r="596" spans="1:5" x14ac:dyDescent="0.2">
      <c r="A596" s="1"/>
      <c r="B596" s="5"/>
      <c r="C596" s="5"/>
      <c r="D596" s="5"/>
      <c r="E596" s="5"/>
    </row>
    <row r="597" spans="1:5" x14ac:dyDescent="0.2">
      <c r="A597" s="1"/>
      <c r="B597" s="5"/>
      <c r="C597" s="5"/>
      <c r="D597" s="5"/>
      <c r="E597" s="5"/>
    </row>
    <row r="598" spans="1:5" x14ac:dyDescent="0.2">
      <c r="A598" s="1"/>
      <c r="B598" s="5"/>
      <c r="C598" s="5"/>
      <c r="D598" s="5"/>
      <c r="E598" s="5"/>
    </row>
    <row r="599" spans="1:5" x14ac:dyDescent="0.2">
      <c r="A599" s="1"/>
      <c r="B599" s="5"/>
      <c r="C599" s="5"/>
      <c r="D599" s="5"/>
      <c r="E599" s="5"/>
    </row>
    <row r="600" spans="1:5" x14ac:dyDescent="0.2">
      <c r="A600" s="1"/>
      <c r="B600" s="5"/>
      <c r="C600" s="5"/>
      <c r="D600" s="5"/>
      <c r="E600" s="5"/>
    </row>
    <row r="601" spans="1:5" x14ac:dyDescent="0.2">
      <c r="A601" s="1"/>
      <c r="B601" s="5"/>
      <c r="C601" s="5"/>
      <c r="D601" s="5"/>
      <c r="E601" s="5"/>
    </row>
    <row r="602" spans="1:5" x14ac:dyDescent="0.2">
      <c r="A602" s="1"/>
      <c r="B602" s="5"/>
      <c r="C602" s="5"/>
      <c r="D602" s="5"/>
      <c r="E602" s="5"/>
    </row>
    <row r="603" spans="1:5" x14ac:dyDescent="0.2">
      <c r="A603" s="1"/>
      <c r="B603" s="5"/>
      <c r="C603" s="5"/>
      <c r="D603" s="5"/>
      <c r="E603" s="5"/>
    </row>
    <row r="604" spans="1:5" x14ac:dyDescent="0.2">
      <c r="A604" s="1"/>
      <c r="B604" s="5"/>
      <c r="C604" s="5"/>
      <c r="D604" s="5"/>
      <c r="E604" s="5"/>
    </row>
    <row r="605" spans="1:5" x14ac:dyDescent="0.2">
      <c r="A605" s="1"/>
      <c r="B605" s="5"/>
      <c r="C605" s="5"/>
      <c r="D605" s="5"/>
      <c r="E605" s="5"/>
    </row>
    <row r="606" spans="1:5" x14ac:dyDescent="0.2">
      <c r="A606" s="1"/>
      <c r="B606" s="5"/>
      <c r="C606" s="5"/>
      <c r="D606" s="5"/>
      <c r="E606" s="5"/>
    </row>
    <row r="607" spans="1:5" x14ac:dyDescent="0.2">
      <c r="A607" s="1"/>
      <c r="B607" s="5"/>
      <c r="C607" s="5"/>
      <c r="D607" s="5"/>
      <c r="E607" s="5"/>
    </row>
    <row r="608" spans="1:5" x14ac:dyDescent="0.2">
      <c r="A608" s="1"/>
      <c r="B608" s="5"/>
      <c r="C608" s="5"/>
      <c r="D608" s="5"/>
      <c r="E608" s="5"/>
    </row>
    <row r="609" spans="1:5" x14ac:dyDescent="0.2">
      <c r="A609" s="1"/>
      <c r="B609" s="5"/>
      <c r="C609" s="5"/>
      <c r="D609" s="5"/>
      <c r="E609" s="5"/>
    </row>
    <row r="610" spans="1:5" x14ac:dyDescent="0.2">
      <c r="A610" s="1"/>
      <c r="B610" s="5"/>
      <c r="C610" s="5"/>
      <c r="D610" s="5"/>
      <c r="E610" s="5"/>
    </row>
    <row r="611" spans="1:5" x14ac:dyDescent="0.2">
      <c r="A611" s="1"/>
      <c r="B611" s="5"/>
      <c r="C611" s="5"/>
      <c r="D611" s="5"/>
      <c r="E611" s="5"/>
    </row>
    <row r="612" spans="1:5" x14ac:dyDescent="0.2">
      <c r="A612" s="1"/>
      <c r="B612" s="5"/>
      <c r="C612" s="5"/>
      <c r="D612" s="5"/>
      <c r="E612" s="5"/>
    </row>
    <row r="613" spans="1:5" x14ac:dyDescent="0.2">
      <c r="A613" s="1"/>
      <c r="B613" s="5"/>
      <c r="C613" s="5"/>
      <c r="D613" s="5"/>
      <c r="E613" s="5"/>
    </row>
    <row r="614" spans="1:5" x14ac:dyDescent="0.2">
      <c r="A614" s="1"/>
      <c r="B614" s="5"/>
      <c r="C614" s="5"/>
      <c r="D614" s="5"/>
      <c r="E614" s="5"/>
    </row>
    <row r="615" spans="1:5" x14ac:dyDescent="0.2">
      <c r="A615" s="1"/>
      <c r="B615" s="5"/>
      <c r="C615" s="5"/>
      <c r="D615" s="5"/>
      <c r="E615" s="5"/>
    </row>
    <row r="616" spans="1:5" x14ac:dyDescent="0.2">
      <c r="A616" s="1"/>
      <c r="B616" s="5"/>
      <c r="C616" s="5"/>
      <c r="D616" s="5"/>
      <c r="E616" s="5"/>
    </row>
    <row r="617" spans="1:5" x14ac:dyDescent="0.2">
      <c r="A617" s="1"/>
      <c r="B617" s="5"/>
      <c r="C617" s="5"/>
      <c r="D617" s="5"/>
      <c r="E617" s="5"/>
    </row>
    <row r="618" spans="1:5" x14ac:dyDescent="0.2">
      <c r="A618" s="1"/>
      <c r="B618" s="5"/>
      <c r="C618" s="5"/>
      <c r="D618" s="5"/>
      <c r="E618" s="5"/>
    </row>
    <row r="619" spans="1:5" x14ac:dyDescent="0.2">
      <c r="A619" s="1"/>
      <c r="B619" s="5"/>
      <c r="C619" s="5"/>
      <c r="D619" s="5"/>
      <c r="E619" s="5"/>
    </row>
    <row r="620" spans="1:5" x14ac:dyDescent="0.2">
      <c r="A620" s="1"/>
      <c r="B620" s="5"/>
      <c r="C620" s="5"/>
      <c r="D620" s="5"/>
      <c r="E620" s="5"/>
    </row>
    <row r="621" spans="1:5" x14ac:dyDescent="0.2">
      <c r="A621" s="1"/>
      <c r="B621" s="5"/>
      <c r="C621" s="5"/>
      <c r="D621" s="5"/>
      <c r="E621" s="5"/>
    </row>
    <row r="622" spans="1:5" x14ac:dyDescent="0.2">
      <c r="A622" s="1"/>
      <c r="B622" s="5"/>
      <c r="C622" s="5"/>
      <c r="D622" s="5"/>
      <c r="E622" s="5"/>
    </row>
    <row r="623" spans="1:5" x14ac:dyDescent="0.2">
      <c r="A623" s="1"/>
      <c r="B623" s="5"/>
      <c r="C623" s="5"/>
      <c r="D623" s="5"/>
      <c r="E623" s="5"/>
    </row>
    <row r="624" spans="1:5" x14ac:dyDescent="0.2">
      <c r="A624" s="1"/>
      <c r="B624" s="5"/>
      <c r="C624" s="5"/>
      <c r="D624" s="5"/>
      <c r="E624" s="5"/>
    </row>
    <row r="625" spans="1:5" x14ac:dyDescent="0.2">
      <c r="A625" s="1"/>
      <c r="B625" s="5"/>
      <c r="C625" s="5"/>
      <c r="D625" s="5"/>
      <c r="E625" s="5"/>
    </row>
    <row r="626" spans="1:5" x14ac:dyDescent="0.2">
      <c r="A626" s="1"/>
      <c r="B626" s="5"/>
      <c r="C626" s="5"/>
      <c r="D626" s="5"/>
      <c r="E626" s="5"/>
    </row>
    <row r="627" spans="1:5" x14ac:dyDescent="0.2">
      <c r="A627" s="1"/>
      <c r="B627" s="5"/>
      <c r="C627" s="5"/>
      <c r="D627" s="5"/>
      <c r="E627" s="5"/>
    </row>
    <row r="628" spans="1:5" x14ac:dyDescent="0.2">
      <c r="A628" s="1"/>
      <c r="B628" s="5"/>
      <c r="C628" s="5"/>
      <c r="D628" s="5"/>
      <c r="E628" s="5"/>
    </row>
    <row r="629" spans="1:5" x14ac:dyDescent="0.2">
      <c r="A629" s="1"/>
      <c r="B629" s="5"/>
      <c r="C629" s="5"/>
      <c r="D629" s="5"/>
      <c r="E629" s="5"/>
    </row>
    <row r="630" spans="1:5" x14ac:dyDescent="0.2">
      <c r="A630" s="1"/>
      <c r="B630" s="5"/>
      <c r="C630" s="5"/>
      <c r="D630" s="5"/>
      <c r="E630" s="5"/>
    </row>
    <row r="631" spans="1:5" x14ac:dyDescent="0.2">
      <c r="A631" s="1"/>
      <c r="B631" s="5"/>
      <c r="C631" s="5"/>
      <c r="D631" s="5"/>
      <c r="E631" s="5"/>
    </row>
    <row r="632" spans="1:5" x14ac:dyDescent="0.2">
      <c r="A632" s="1"/>
      <c r="B632" s="5"/>
      <c r="C632" s="5"/>
      <c r="D632" s="5"/>
      <c r="E632" s="5"/>
    </row>
    <row r="633" spans="1:5" x14ac:dyDescent="0.2">
      <c r="A633" s="1"/>
      <c r="B633" s="5"/>
      <c r="C633" s="5"/>
      <c r="D633" s="5"/>
      <c r="E633" s="5"/>
    </row>
    <row r="634" spans="1:5" x14ac:dyDescent="0.2">
      <c r="A634" s="1"/>
      <c r="B634" s="5"/>
      <c r="C634" s="5"/>
      <c r="D634" s="5"/>
      <c r="E634" s="5"/>
    </row>
    <row r="635" spans="1:5" x14ac:dyDescent="0.2">
      <c r="A635" s="1"/>
      <c r="B635" s="5"/>
      <c r="C635" s="5"/>
      <c r="D635" s="5"/>
      <c r="E635" s="5"/>
    </row>
    <row r="636" spans="1:5" x14ac:dyDescent="0.2">
      <c r="A636" s="1"/>
      <c r="B636" s="5"/>
      <c r="C636" s="5"/>
      <c r="D636" s="5"/>
      <c r="E636" s="5"/>
    </row>
    <row r="637" spans="1:5" x14ac:dyDescent="0.2">
      <c r="A637" s="1"/>
      <c r="B637" s="5"/>
      <c r="C637" s="5"/>
      <c r="D637" s="5"/>
      <c r="E637" s="5"/>
    </row>
    <row r="638" spans="1:5" x14ac:dyDescent="0.2">
      <c r="A638" s="1"/>
      <c r="B638" s="5"/>
      <c r="C638" s="5"/>
      <c r="D638" s="5"/>
      <c r="E638" s="5"/>
    </row>
    <row r="639" spans="1:5" x14ac:dyDescent="0.2">
      <c r="A639" s="1"/>
      <c r="B639" s="5"/>
      <c r="C639" s="5"/>
      <c r="D639" s="5"/>
      <c r="E639" s="5"/>
    </row>
    <row r="640" spans="1:5" x14ac:dyDescent="0.2">
      <c r="A640" s="1"/>
      <c r="B640" s="5"/>
      <c r="C640" s="5"/>
      <c r="D640" s="5"/>
      <c r="E640" s="5"/>
    </row>
    <row r="641" spans="1:5" x14ac:dyDescent="0.2">
      <c r="A641" s="1"/>
      <c r="B641" s="5"/>
      <c r="C641" s="5"/>
      <c r="D641" s="5"/>
      <c r="E641" s="5"/>
    </row>
    <row r="642" spans="1:5" x14ac:dyDescent="0.2">
      <c r="A642" s="1"/>
      <c r="B642" s="5"/>
      <c r="C642" s="5"/>
      <c r="D642" s="5"/>
      <c r="E642" s="5"/>
    </row>
    <row r="643" spans="1:5" x14ac:dyDescent="0.2">
      <c r="A643" s="1"/>
      <c r="B643" s="5"/>
      <c r="C643" s="5"/>
      <c r="D643" s="5"/>
      <c r="E643" s="5"/>
    </row>
    <row r="644" spans="1:5" x14ac:dyDescent="0.2">
      <c r="A644" s="1"/>
      <c r="B644" s="5"/>
      <c r="C644" s="5"/>
      <c r="D644" s="5"/>
      <c r="E644" s="5"/>
    </row>
    <row r="645" spans="1:5" x14ac:dyDescent="0.2">
      <c r="A645" s="1"/>
      <c r="B645" s="5"/>
      <c r="C645" s="5"/>
      <c r="D645" s="5"/>
      <c r="E645" s="5"/>
    </row>
    <row r="646" spans="1:5" x14ac:dyDescent="0.2">
      <c r="A646" s="1"/>
      <c r="B646" s="5"/>
      <c r="C646" s="5"/>
      <c r="D646" s="5"/>
      <c r="E646" s="5"/>
    </row>
    <row r="647" spans="1:5" x14ac:dyDescent="0.2">
      <c r="A647" s="1"/>
      <c r="B647" s="5"/>
      <c r="C647" s="5"/>
      <c r="D647" s="5"/>
      <c r="E647" s="5"/>
    </row>
    <row r="648" spans="1:5" x14ac:dyDescent="0.2">
      <c r="A648" s="1"/>
      <c r="B648" s="5"/>
      <c r="C648" s="5"/>
      <c r="D648" s="5"/>
      <c r="E648" s="5"/>
    </row>
    <row r="649" spans="1:5" x14ac:dyDescent="0.2">
      <c r="A649" s="1"/>
      <c r="B649" s="5"/>
      <c r="C649" s="5"/>
      <c r="D649" s="5"/>
      <c r="E649" s="5"/>
    </row>
    <row r="650" spans="1:5" x14ac:dyDescent="0.2">
      <c r="A650" s="1"/>
      <c r="B650" s="5"/>
      <c r="C650" s="5"/>
      <c r="D650" s="5"/>
      <c r="E650" s="5"/>
    </row>
    <row r="651" spans="1:5" x14ac:dyDescent="0.2">
      <c r="A651" s="1"/>
      <c r="B651" s="5"/>
      <c r="C651" s="5"/>
      <c r="D651" s="5"/>
      <c r="E651" s="5"/>
    </row>
    <row r="652" spans="1:5" x14ac:dyDescent="0.2">
      <c r="A652" s="1"/>
      <c r="B652" s="5"/>
      <c r="C652" s="5"/>
      <c r="D652" s="5"/>
      <c r="E652" s="5"/>
    </row>
    <row r="653" spans="1:5" x14ac:dyDescent="0.2">
      <c r="A653" s="1"/>
      <c r="B653" s="5"/>
      <c r="C653" s="5"/>
      <c r="D653" s="5"/>
      <c r="E653" s="5"/>
    </row>
    <row r="654" spans="1:5" x14ac:dyDescent="0.2">
      <c r="A654" s="1"/>
      <c r="B654" s="5"/>
      <c r="C654" s="5"/>
      <c r="D654" s="5"/>
      <c r="E654" s="5"/>
    </row>
    <row r="655" spans="1:5" x14ac:dyDescent="0.2">
      <c r="A655" s="1"/>
      <c r="B655" s="5"/>
      <c r="C655" s="5"/>
      <c r="D655" s="5"/>
      <c r="E655" s="5"/>
    </row>
    <row r="656" spans="1:5" x14ac:dyDescent="0.2">
      <c r="A656" s="1"/>
      <c r="B656" s="5"/>
      <c r="C656" s="5"/>
      <c r="D656" s="5"/>
      <c r="E656" s="5"/>
    </row>
    <row r="657" spans="1:5" x14ac:dyDescent="0.2">
      <c r="A657" s="1"/>
      <c r="B657" s="5"/>
      <c r="C657" s="5"/>
      <c r="D657" s="5"/>
      <c r="E657" s="5"/>
    </row>
    <row r="658" spans="1:5" x14ac:dyDescent="0.2">
      <c r="A658" s="1"/>
      <c r="B658" s="5"/>
      <c r="C658" s="5"/>
      <c r="D658" s="5"/>
      <c r="E658" s="5"/>
    </row>
    <row r="659" spans="1:5" x14ac:dyDescent="0.2">
      <c r="A659" s="1"/>
      <c r="B659" s="5"/>
      <c r="C659" s="5"/>
      <c r="D659" s="5"/>
      <c r="E659" s="5"/>
    </row>
    <row r="660" spans="1:5" x14ac:dyDescent="0.2">
      <c r="A660" s="1"/>
      <c r="B660" s="5"/>
      <c r="C660" s="5"/>
      <c r="D660" s="5"/>
      <c r="E660" s="5"/>
    </row>
    <row r="661" spans="1:5" x14ac:dyDescent="0.2">
      <c r="A661" s="1"/>
      <c r="B661" s="5"/>
      <c r="C661" s="5"/>
      <c r="D661" s="5"/>
      <c r="E661" s="5"/>
    </row>
    <row r="662" spans="1:5" x14ac:dyDescent="0.2">
      <c r="A662" s="1"/>
      <c r="B662" s="5"/>
      <c r="C662" s="5"/>
      <c r="D662" s="5"/>
      <c r="E662" s="5"/>
    </row>
    <row r="663" spans="1:5" x14ac:dyDescent="0.2">
      <c r="A663" s="1"/>
      <c r="B663" s="5"/>
      <c r="C663" s="5"/>
      <c r="D663" s="5"/>
      <c r="E663" s="5"/>
    </row>
    <row r="664" spans="1:5" x14ac:dyDescent="0.2">
      <c r="A664" s="1"/>
      <c r="B664" s="5"/>
      <c r="C664" s="5"/>
      <c r="D664" s="5"/>
      <c r="E664" s="5"/>
    </row>
    <row r="665" spans="1:5" x14ac:dyDescent="0.2">
      <c r="A665" s="1"/>
      <c r="B665" s="5"/>
      <c r="C665" s="5"/>
      <c r="D665" s="5"/>
      <c r="E665" s="5"/>
    </row>
    <row r="666" spans="1:5" x14ac:dyDescent="0.2">
      <c r="A666" s="1"/>
      <c r="B666" s="5"/>
      <c r="C666" s="5"/>
      <c r="D666" s="5"/>
      <c r="E666" s="5"/>
    </row>
    <row r="667" spans="1:5" x14ac:dyDescent="0.2">
      <c r="A667" s="1"/>
      <c r="B667" s="5"/>
      <c r="C667" s="5"/>
      <c r="D667" s="5"/>
      <c r="E667" s="5"/>
    </row>
    <row r="668" spans="1:5" x14ac:dyDescent="0.2">
      <c r="A668" s="1"/>
      <c r="B668" s="5"/>
      <c r="C668" s="5"/>
      <c r="D668" s="5"/>
      <c r="E668" s="5"/>
    </row>
    <row r="669" spans="1:5" x14ac:dyDescent="0.2">
      <c r="A669" s="1"/>
      <c r="B669" s="5"/>
      <c r="C669" s="5"/>
      <c r="D669" s="5"/>
      <c r="E669" s="5"/>
    </row>
    <row r="670" spans="1:5" x14ac:dyDescent="0.2">
      <c r="A670" s="1"/>
      <c r="B670" s="5"/>
      <c r="C670" s="5"/>
      <c r="D670" s="5"/>
      <c r="E670" s="5"/>
    </row>
    <row r="671" spans="1:5" x14ac:dyDescent="0.2">
      <c r="A671" s="1"/>
      <c r="B671" s="5"/>
      <c r="C671" s="5"/>
      <c r="D671" s="5"/>
      <c r="E671" s="5"/>
    </row>
    <row r="672" spans="1:5" x14ac:dyDescent="0.2">
      <c r="A672" s="1"/>
      <c r="B672" s="5"/>
      <c r="C672" s="5"/>
      <c r="D672" s="5"/>
      <c r="E672" s="5"/>
    </row>
    <row r="673" spans="1:5" x14ac:dyDescent="0.2">
      <c r="A673" s="1"/>
      <c r="B673" s="5"/>
      <c r="C673" s="5"/>
      <c r="D673" s="5"/>
      <c r="E673" s="5"/>
    </row>
    <row r="674" spans="1:5" x14ac:dyDescent="0.2">
      <c r="A674" s="1"/>
      <c r="B674" s="5"/>
      <c r="C674" s="5"/>
      <c r="D674" s="5"/>
      <c r="E674" s="5"/>
    </row>
    <row r="675" spans="1:5" x14ac:dyDescent="0.2">
      <c r="A675" s="1"/>
      <c r="B675" s="5"/>
      <c r="C675" s="5"/>
      <c r="D675" s="5"/>
      <c r="E675" s="5"/>
    </row>
    <row r="676" spans="1:5" x14ac:dyDescent="0.2">
      <c r="A676" s="1"/>
      <c r="B676" s="5"/>
      <c r="C676" s="5"/>
      <c r="D676" s="5"/>
      <c r="E676" s="5"/>
    </row>
    <row r="677" spans="1:5" x14ac:dyDescent="0.2">
      <c r="A677" s="1"/>
      <c r="B677" s="5"/>
      <c r="C677" s="5"/>
      <c r="D677" s="5"/>
      <c r="E677" s="5"/>
    </row>
    <row r="678" spans="1:5" x14ac:dyDescent="0.2">
      <c r="A678" s="1"/>
      <c r="B678" s="5"/>
      <c r="C678" s="5"/>
      <c r="D678" s="5"/>
      <c r="E678" s="5"/>
    </row>
    <row r="679" spans="1:5" x14ac:dyDescent="0.2">
      <c r="A679" s="1"/>
      <c r="B679" s="5"/>
      <c r="C679" s="5"/>
      <c r="D679" s="5"/>
      <c r="E679" s="5"/>
    </row>
    <row r="680" spans="1:5" x14ac:dyDescent="0.2">
      <c r="A680" s="1"/>
      <c r="B680" s="5"/>
      <c r="C680" s="5"/>
      <c r="D680" s="5"/>
      <c r="E680" s="5"/>
    </row>
    <row r="681" spans="1:5" x14ac:dyDescent="0.2">
      <c r="A681" s="1"/>
      <c r="B681" s="5"/>
      <c r="C681" s="5"/>
      <c r="D681" s="5"/>
      <c r="E681" s="5"/>
    </row>
    <row r="682" spans="1:5" x14ac:dyDescent="0.2">
      <c r="A682" s="1"/>
      <c r="B682" s="5"/>
      <c r="C682" s="5"/>
      <c r="D682" s="5"/>
      <c r="E682" s="5"/>
    </row>
    <row r="683" spans="1:5" x14ac:dyDescent="0.2">
      <c r="A683" s="1"/>
      <c r="B683" s="5"/>
      <c r="C683" s="5"/>
      <c r="D683" s="5"/>
      <c r="E683" s="5"/>
    </row>
    <row r="684" spans="1:5" x14ac:dyDescent="0.2">
      <c r="A684" s="1"/>
      <c r="B684" s="5"/>
      <c r="C684" s="5"/>
      <c r="D684" s="5"/>
      <c r="E684" s="5"/>
    </row>
    <row r="685" spans="1:5" x14ac:dyDescent="0.2">
      <c r="A685" s="1"/>
      <c r="B685" s="5"/>
      <c r="C685" s="5"/>
      <c r="D685" s="5"/>
      <c r="E685" s="5"/>
    </row>
    <row r="686" spans="1:5" x14ac:dyDescent="0.2">
      <c r="A686" s="1"/>
      <c r="B686" s="5"/>
      <c r="C686" s="5"/>
      <c r="D686" s="5"/>
      <c r="E686" s="5"/>
    </row>
    <row r="687" spans="1:5" x14ac:dyDescent="0.2">
      <c r="A687" s="1"/>
      <c r="B687" s="5"/>
      <c r="C687" s="5"/>
      <c r="D687" s="5"/>
      <c r="E687" s="5"/>
    </row>
    <row r="688" spans="1:5" x14ac:dyDescent="0.2">
      <c r="A688" s="1"/>
      <c r="B688" s="5"/>
      <c r="C688" s="5"/>
      <c r="D688" s="5"/>
      <c r="E688" s="5"/>
    </row>
    <row r="689" spans="1:5" x14ac:dyDescent="0.2">
      <c r="A689" s="1"/>
      <c r="B689" s="5"/>
      <c r="C689" s="5"/>
      <c r="D689" s="5"/>
      <c r="E689" s="5"/>
    </row>
    <row r="690" spans="1:5" x14ac:dyDescent="0.2">
      <c r="A690" s="1"/>
      <c r="B690" s="5"/>
      <c r="C690" s="5"/>
      <c r="D690" s="5"/>
      <c r="E690" s="5"/>
    </row>
    <row r="691" spans="1:5" x14ac:dyDescent="0.2">
      <c r="A691" s="1"/>
      <c r="B691" s="5"/>
      <c r="C691" s="5"/>
      <c r="D691" s="5"/>
      <c r="E691" s="5"/>
    </row>
    <row r="692" spans="1:5" x14ac:dyDescent="0.2">
      <c r="A692" s="1"/>
      <c r="B692" s="5"/>
      <c r="C692" s="5"/>
      <c r="D692" s="5"/>
      <c r="E692" s="5"/>
    </row>
    <row r="693" spans="1:5" x14ac:dyDescent="0.2">
      <c r="A693" s="1"/>
      <c r="B693" s="5"/>
      <c r="C693" s="5"/>
      <c r="D693" s="5"/>
      <c r="E693" s="5"/>
    </row>
    <row r="694" spans="1:5" x14ac:dyDescent="0.2">
      <c r="A694" s="1"/>
      <c r="B694" s="5"/>
      <c r="C694" s="5"/>
      <c r="D694" s="5"/>
      <c r="E694" s="5"/>
    </row>
    <row r="695" spans="1:5" x14ac:dyDescent="0.2">
      <c r="A695" s="1"/>
      <c r="B695" s="5"/>
      <c r="C695" s="5"/>
      <c r="D695" s="5"/>
      <c r="E695" s="5"/>
    </row>
    <row r="696" spans="1:5" x14ac:dyDescent="0.2">
      <c r="A696" s="1"/>
      <c r="B696" s="5"/>
      <c r="C696" s="5"/>
      <c r="D696" s="5"/>
      <c r="E696" s="5"/>
    </row>
    <row r="697" spans="1:5" x14ac:dyDescent="0.2">
      <c r="A697" s="1"/>
      <c r="B697" s="5"/>
      <c r="C697" s="5"/>
      <c r="D697" s="5"/>
      <c r="E697" s="5"/>
    </row>
    <row r="698" spans="1:5" x14ac:dyDescent="0.2">
      <c r="A698" s="1"/>
      <c r="B698" s="5"/>
      <c r="C698" s="5"/>
      <c r="D698" s="5"/>
      <c r="E698" s="5"/>
    </row>
    <row r="699" spans="1:5" x14ac:dyDescent="0.2">
      <c r="A699" s="1"/>
      <c r="B699" s="5"/>
      <c r="C699" s="5"/>
      <c r="D699" s="5"/>
      <c r="E699" s="5"/>
    </row>
    <row r="700" spans="1:5" x14ac:dyDescent="0.2">
      <c r="A700" s="1"/>
      <c r="B700" s="5"/>
      <c r="C700" s="5"/>
      <c r="D700" s="5"/>
      <c r="E700" s="5"/>
    </row>
    <row r="701" spans="1:5" x14ac:dyDescent="0.2">
      <c r="A701" s="1"/>
      <c r="B701" s="5"/>
      <c r="C701" s="5"/>
      <c r="D701" s="5"/>
      <c r="E701" s="5"/>
    </row>
    <row r="702" spans="1:5" x14ac:dyDescent="0.2">
      <c r="A702" s="1"/>
      <c r="B702" s="5"/>
      <c r="C702" s="5"/>
      <c r="D702" s="5"/>
      <c r="E702" s="5"/>
    </row>
    <row r="703" spans="1:5" x14ac:dyDescent="0.2">
      <c r="A703" s="1"/>
      <c r="B703" s="5"/>
      <c r="C703" s="5"/>
      <c r="D703" s="5"/>
      <c r="E703" s="5"/>
    </row>
    <row r="704" spans="1:5" x14ac:dyDescent="0.2">
      <c r="A704" s="1"/>
      <c r="B704" s="5"/>
      <c r="C704" s="5"/>
      <c r="D704" s="5"/>
      <c r="E704" s="5"/>
    </row>
    <row r="705" spans="1:5" x14ac:dyDescent="0.2">
      <c r="A705" s="1"/>
      <c r="B705" s="5"/>
      <c r="C705" s="5"/>
      <c r="D705" s="5"/>
      <c r="E705" s="5"/>
    </row>
    <row r="706" spans="1:5" x14ac:dyDescent="0.2">
      <c r="A706" s="1"/>
      <c r="B706" s="5"/>
      <c r="C706" s="5"/>
      <c r="D706" s="5"/>
      <c r="E706" s="5"/>
    </row>
    <row r="707" spans="1:5" x14ac:dyDescent="0.2">
      <c r="A707" s="1"/>
      <c r="B707" s="5"/>
      <c r="C707" s="5"/>
      <c r="D707" s="5"/>
      <c r="E707" s="5"/>
    </row>
    <row r="708" spans="1:5" x14ac:dyDescent="0.2">
      <c r="A708" s="1"/>
      <c r="B708" s="5"/>
      <c r="C708" s="5"/>
      <c r="D708" s="5"/>
      <c r="E708" s="5"/>
    </row>
    <row r="709" spans="1:5" x14ac:dyDescent="0.2">
      <c r="A709" s="1"/>
      <c r="B709" s="5"/>
      <c r="C709" s="5"/>
      <c r="D709" s="5"/>
      <c r="E709" s="5"/>
    </row>
    <row r="710" spans="1:5" x14ac:dyDescent="0.2">
      <c r="A710" s="1"/>
      <c r="B710" s="5"/>
      <c r="C710" s="5"/>
      <c r="D710" s="5"/>
      <c r="E710" s="5"/>
    </row>
    <row r="711" spans="1:5" x14ac:dyDescent="0.2">
      <c r="A711" s="1"/>
      <c r="B711" s="5"/>
      <c r="C711" s="5"/>
      <c r="D711" s="5"/>
      <c r="E711" s="5"/>
    </row>
    <row r="712" spans="1:5" x14ac:dyDescent="0.2">
      <c r="A712" s="1"/>
      <c r="B712" s="5"/>
      <c r="C712" s="5"/>
      <c r="D712" s="5"/>
      <c r="E712" s="5"/>
    </row>
    <row r="713" spans="1:5" x14ac:dyDescent="0.2">
      <c r="A713" s="1"/>
      <c r="B713" s="5"/>
      <c r="C713" s="5"/>
      <c r="D713" s="5"/>
      <c r="E713" s="5"/>
    </row>
    <row r="714" spans="1:5" x14ac:dyDescent="0.2">
      <c r="A714" s="1"/>
      <c r="B714" s="5"/>
      <c r="C714" s="5"/>
      <c r="D714" s="5"/>
      <c r="E714" s="5"/>
    </row>
    <row r="715" spans="1:5" x14ac:dyDescent="0.2">
      <c r="A715" s="1"/>
      <c r="B715" s="5"/>
      <c r="C715" s="5"/>
      <c r="D715" s="5"/>
      <c r="E715" s="5"/>
    </row>
    <row r="716" spans="1:5" x14ac:dyDescent="0.2">
      <c r="A716" s="1"/>
      <c r="B716" s="5"/>
      <c r="C716" s="5"/>
      <c r="D716" s="5"/>
      <c r="E716" s="5"/>
    </row>
    <row r="717" spans="1:5" x14ac:dyDescent="0.2">
      <c r="A717" s="1"/>
      <c r="B717" s="5"/>
      <c r="C717" s="5"/>
      <c r="D717" s="5"/>
      <c r="E717" s="5"/>
    </row>
    <row r="718" spans="1:5" x14ac:dyDescent="0.2">
      <c r="A718" s="1"/>
      <c r="B718" s="5"/>
      <c r="C718" s="5"/>
      <c r="D718" s="5"/>
      <c r="E718" s="5"/>
    </row>
    <row r="719" spans="1:5" x14ac:dyDescent="0.2">
      <c r="A719" s="1"/>
      <c r="B719" s="5"/>
      <c r="C719" s="5"/>
      <c r="D719" s="5"/>
      <c r="E719" s="5"/>
    </row>
    <row r="720" spans="1:5" x14ac:dyDescent="0.2">
      <c r="A720" s="1"/>
      <c r="B720" s="5"/>
      <c r="C720" s="5"/>
      <c r="D720" s="5"/>
      <c r="E720" s="5"/>
    </row>
    <row r="721" spans="1:5" x14ac:dyDescent="0.2">
      <c r="A721" s="1"/>
      <c r="B721" s="5"/>
      <c r="C721" s="5"/>
      <c r="D721" s="5"/>
      <c r="E721" s="5"/>
    </row>
    <row r="722" spans="1:5" x14ac:dyDescent="0.2">
      <c r="A722" s="1"/>
      <c r="B722" s="5"/>
      <c r="C722" s="5"/>
      <c r="D722" s="5"/>
      <c r="E722" s="5"/>
    </row>
    <row r="723" spans="1:5" x14ac:dyDescent="0.2">
      <c r="A723" s="1"/>
      <c r="B723" s="5"/>
      <c r="C723" s="5"/>
      <c r="D723" s="5"/>
      <c r="E723" s="5"/>
    </row>
    <row r="724" spans="1:5" x14ac:dyDescent="0.2">
      <c r="A724" s="1"/>
      <c r="B724" s="5"/>
      <c r="C724" s="5"/>
      <c r="D724" s="5"/>
      <c r="E724" s="5"/>
    </row>
    <row r="725" spans="1:5" x14ac:dyDescent="0.2">
      <c r="A725" s="1"/>
      <c r="B725" s="5"/>
      <c r="C725" s="5"/>
      <c r="D725" s="5"/>
      <c r="E725" s="5"/>
    </row>
    <row r="726" spans="1:5" x14ac:dyDescent="0.2">
      <c r="A726" s="1"/>
      <c r="B726" s="5"/>
      <c r="C726" s="5"/>
      <c r="D726" s="5"/>
      <c r="E726" s="5"/>
    </row>
    <row r="727" spans="1:5" x14ac:dyDescent="0.2">
      <c r="A727" s="1"/>
      <c r="B727" s="5"/>
      <c r="C727" s="5"/>
      <c r="D727" s="5"/>
      <c r="E727" s="5"/>
    </row>
    <row r="728" spans="1:5" x14ac:dyDescent="0.2">
      <c r="A728" s="1"/>
      <c r="B728" s="5"/>
      <c r="C728" s="5"/>
      <c r="D728" s="5"/>
      <c r="E728" s="5"/>
    </row>
    <row r="729" spans="1:5" x14ac:dyDescent="0.2">
      <c r="A729" s="1"/>
      <c r="B729" s="5"/>
      <c r="C729" s="5"/>
      <c r="D729" s="5"/>
      <c r="E729" s="5"/>
    </row>
    <row r="730" spans="1:5" x14ac:dyDescent="0.2">
      <c r="A730" s="1"/>
      <c r="B730" s="5"/>
      <c r="C730" s="5"/>
      <c r="D730" s="5"/>
      <c r="E730" s="5"/>
    </row>
    <row r="731" spans="1:5" x14ac:dyDescent="0.2">
      <c r="A731" s="1"/>
      <c r="B731" s="5"/>
      <c r="C731" s="5"/>
      <c r="D731" s="5"/>
      <c r="E731" s="5"/>
    </row>
    <row r="732" spans="1:5" x14ac:dyDescent="0.2">
      <c r="A732" s="1"/>
      <c r="B732" s="5"/>
      <c r="C732" s="5"/>
      <c r="D732" s="5"/>
      <c r="E732" s="5"/>
    </row>
    <row r="733" spans="1:5" x14ac:dyDescent="0.2">
      <c r="A733" s="1"/>
      <c r="B733" s="5"/>
      <c r="C733" s="5"/>
      <c r="D733" s="5"/>
      <c r="E733" s="5"/>
    </row>
    <row r="734" spans="1:5" x14ac:dyDescent="0.2">
      <c r="A734" s="1"/>
      <c r="B734" s="5"/>
      <c r="C734" s="5"/>
      <c r="D734" s="5"/>
      <c r="E734" s="5"/>
    </row>
    <row r="735" spans="1:5" x14ac:dyDescent="0.2">
      <c r="A735" s="1"/>
      <c r="B735" s="5"/>
      <c r="C735" s="5"/>
      <c r="D735" s="5"/>
      <c r="E735" s="5"/>
    </row>
    <row r="736" spans="1:5" x14ac:dyDescent="0.2">
      <c r="A736" s="1"/>
      <c r="B736" s="5"/>
      <c r="C736" s="5"/>
      <c r="D736" s="5"/>
      <c r="E736" s="5"/>
    </row>
    <row r="737" spans="1:5" x14ac:dyDescent="0.2">
      <c r="A737" s="1"/>
      <c r="B737" s="5"/>
      <c r="C737" s="5"/>
      <c r="D737" s="5"/>
      <c r="E737" s="5"/>
    </row>
    <row r="738" spans="1:5" x14ac:dyDescent="0.2">
      <c r="A738" s="1"/>
      <c r="B738" s="5"/>
      <c r="C738" s="5"/>
      <c r="D738" s="5"/>
      <c r="E738" s="5"/>
    </row>
    <row r="739" spans="1:5" x14ac:dyDescent="0.2">
      <c r="A739" s="1"/>
      <c r="B739" s="5"/>
      <c r="C739" s="5"/>
      <c r="D739" s="5"/>
      <c r="E739" s="5"/>
    </row>
    <row r="740" spans="1:5" x14ac:dyDescent="0.2">
      <c r="A740" s="1"/>
      <c r="B740" s="5"/>
      <c r="C740" s="5"/>
      <c r="D740" s="5"/>
      <c r="E740" s="5"/>
    </row>
    <row r="741" spans="1:5" x14ac:dyDescent="0.2">
      <c r="A741" s="1"/>
      <c r="B741" s="5"/>
      <c r="C741" s="5"/>
      <c r="D741" s="5"/>
      <c r="E741" s="5"/>
    </row>
    <row r="742" spans="1:5" x14ac:dyDescent="0.2">
      <c r="A742" s="1"/>
      <c r="B742" s="5"/>
      <c r="C742" s="5"/>
      <c r="D742" s="5"/>
      <c r="E742" s="5"/>
    </row>
    <row r="743" spans="1:5" x14ac:dyDescent="0.2">
      <c r="A743" s="1"/>
      <c r="B743" s="5"/>
      <c r="C743" s="5"/>
      <c r="D743" s="5"/>
      <c r="E743" s="5"/>
    </row>
    <row r="744" spans="1:5" x14ac:dyDescent="0.2">
      <c r="A744" s="1"/>
      <c r="B744" s="5"/>
      <c r="C744" s="5"/>
      <c r="D744" s="5"/>
      <c r="E744" s="5"/>
    </row>
    <row r="745" spans="1:5" x14ac:dyDescent="0.2">
      <c r="A745" s="1"/>
      <c r="B745" s="5"/>
      <c r="C745" s="5"/>
      <c r="D745" s="5"/>
      <c r="E745" s="5"/>
    </row>
    <row r="746" spans="1:5" x14ac:dyDescent="0.2">
      <c r="A746" s="1"/>
      <c r="B746" s="5"/>
      <c r="C746" s="5"/>
      <c r="D746" s="5"/>
      <c r="E746" s="5"/>
    </row>
    <row r="747" spans="1:5" x14ac:dyDescent="0.2">
      <c r="A747" s="1"/>
      <c r="B747" s="5"/>
      <c r="C747" s="5"/>
      <c r="D747" s="5"/>
      <c r="E747" s="5"/>
    </row>
    <row r="748" spans="1:5" x14ac:dyDescent="0.2">
      <c r="A748" s="1"/>
      <c r="B748" s="5"/>
      <c r="C748" s="5"/>
      <c r="D748" s="5"/>
      <c r="E748" s="5"/>
    </row>
    <row r="749" spans="1:5" x14ac:dyDescent="0.2">
      <c r="A749" s="1"/>
      <c r="B749" s="5"/>
      <c r="C749" s="5"/>
      <c r="D749" s="5"/>
      <c r="E749" s="5"/>
    </row>
    <row r="750" spans="1:5" x14ac:dyDescent="0.2">
      <c r="A750" s="1"/>
      <c r="B750" s="5"/>
      <c r="C750" s="5"/>
      <c r="D750" s="5"/>
      <c r="E750" s="5"/>
    </row>
    <row r="751" spans="1:5" x14ac:dyDescent="0.2">
      <c r="A751" s="1"/>
      <c r="B751" s="5"/>
      <c r="C751" s="5"/>
      <c r="D751" s="5"/>
      <c r="E751" s="5"/>
    </row>
    <row r="752" spans="1:5" x14ac:dyDescent="0.2">
      <c r="A752" s="1"/>
      <c r="B752" s="5"/>
      <c r="C752" s="5"/>
      <c r="D752" s="5"/>
      <c r="E752" s="5"/>
    </row>
    <row r="753" spans="1:5" x14ac:dyDescent="0.2">
      <c r="A753" s="1"/>
      <c r="B753" s="5"/>
      <c r="C753" s="5"/>
      <c r="D753" s="5"/>
      <c r="E753" s="5"/>
    </row>
    <row r="754" spans="1:5" x14ac:dyDescent="0.2">
      <c r="A754" s="1"/>
      <c r="B754" s="5"/>
      <c r="C754" s="5"/>
      <c r="D754" s="5"/>
      <c r="E754" s="5"/>
    </row>
    <row r="755" spans="1:5" x14ac:dyDescent="0.2">
      <c r="A755" s="1"/>
      <c r="B755" s="5"/>
      <c r="C755" s="5"/>
      <c r="D755" s="5"/>
      <c r="E755" s="5"/>
    </row>
    <row r="756" spans="1:5" x14ac:dyDescent="0.2">
      <c r="A756" s="1"/>
      <c r="B756" s="5"/>
      <c r="C756" s="5"/>
      <c r="D756" s="5"/>
      <c r="E756" s="5"/>
    </row>
    <row r="757" spans="1:5" x14ac:dyDescent="0.2">
      <c r="A757" s="1"/>
      <c r="B757" s="5"/>
      <c r="C757" s="5"/>
      <c r="D757" s="5"/>
      <c r="E757" s="5"/>
    </row>
    <row r="758" spans="1:5" x14ac:dyDescent="0.2">
      <c r="A758" s="1"/>
      <c r="B758" s="5"/>
      <c r="C758" s="5"/>
      <c r="D758" s="5"/>
      <c r="E758" s="5"/>
    </row>
    <row r="759" spans="1:5" x14ac:dyDescent="0.2">
      <c r="A759" s="1"/>
      <c r="B759" s="5"/>
      <c r="C759" s="5"/>
      <c r="D759" s="5"/>
      <c r="E759" s="5"/>
    </row>
    <row r="760" spans="1:5" x14ac:dyDescent="0.2">
      <c r="A760" s="1"/>
      <c r="B760" s="5"/>
      <c r="C760" s="5"/>
      <c r="D760" s="5"/>
      <c r="E760" s="5"/>
    </row>
    <row r="761" spans="1:5" x14ac:dyDescent="0.2">
      <c r="A761" s="1"/>
      <c r="B761" s="5"/>
      <c r="C761" s="5"/>
      <c r="D761" s="5"/>
      <c r="E761" s="5"/>
    </row>
    <row r="762" spans="1:5" x14ac:dyDescent="0.2">
      <c r="A762" s="1"/>
      <c r="B762" s="5"/>
      <c r="C762" s="5"/>
      <c r="D762" s="5"/>
      <c r="E762" s="5"/>
    </row>
    <row r="763" spans="1:5" x14ac:dyDescent="0.2">
      <c r="A763" s="1"/>
      <c r="B763" s="5"/>
      <c r="C763" s="5"/>
      <c r="D763" s="5"/>
      <c r="E763" s="5"/>
    </row>
    <row r="764" spans="1:5" x14ac:dyDescent="0.2">
      <c r="A764" s="1"/>
      <c r="B764" s="5"/>
      <c r="C764" s="5"/>
      <c r="D764" s="5"/>
      <c r="E764" s="5"/>
    </row>
    <row r="765" spans="1:5" x14ac:dyDescent="0.2">
      <c r="A765" s="1"/>
      <c r="B765" s="5"/>
      <c r="C765" s="5"/>
      <c r="D765" s="5"/>
      <c r="E765" s="5"/>
    </row>
    <row r="766" spans="1:5" x14ac:dyDescent="0.2">
      <c r="A766" s="1"/>
      <c r="B766" s="5"/>
      <c r="C766" s="5"/>
      <c r="D766" s="5"/>
      <c r="E766" s="5"/>
    </row>
    <row r="767" spans="1:5" x14ac:dyDescent="0.2">
      <c r="A767" s="1"/>
      <c r="B767" s="5"/>
      <c r="C767" s="5"/>
      <c r="D767" s="5"/>
      <c r="E767" s="5"/>
    </row>
    <row r="768" spans="1:5" x14ac:dyDescent="0.2">
      <c r="A768" s="1"/>
      <c r="B768" s="5"/>
      <c r="C768" s="5"/>
      <c r="D768" s="5"/>
      <c r="E768" s="5"/>
    </row>
    <row r="769" spans="1:5" x14ac:dyDescent="0.2">
      <c r="A769" s="1"/>
      <c r="B769" s="5"/>
      <c r="C769" s="5"/>
      <c r="D769" s="5"/>
      <c r="E769" s="5"/>
    </row>
    <row r="770" spans="1:5" x14ac:dyDescent="0.2">
      <c r="A770" s="1"/>
      <c r="B770" s="5"/>
      <c r="C770" s="5"/>
      <c r="D770" s="5"/>
      <c r="E770" s="5"/>
    </row>
    <row r="771" spans="1:5" x14ac:dyDescent="0.2">
      <c r="A771" s="1"/>
      <c r="B771" s="5"/>
      <c r="C771" s="5"/>
      <c r="D771" s="5"/>
      <c r="E771" s="5"/>
    </row>
    <row r="772" spans="1:5" x14ac:dyDescent="0.2">
      <c r="A772" s="1"/>
      <c r="B772" s="5"/>
      <c r="C772" s="5"/>
      <c r="D772" s="5"/>
      <c r="E772" s="5"/>
    </row>
    <row r="773" spans="1:5" x14ac:dyDescent="0.2">
      <c r="A773" s="1"/>
      <c r="B773" s="5"/>
      <c r="C773" s="5"/>
      <c r="D773" s="5"/>
      <c r="E773" s="5"/>
    </row>
    <row r="774" spans="1:5" x14ac:dyDescent="0.2">
      <c r="A774" s="1"/>
      <c r="B774" s="5"/>
      <c r="C774" s="5"/>
      <c r="D774" s="5"/>
      <c r="E774" s="5"/>
    </row>
    <row r="775" spans="1:5" x14ac:dyDescent="0.2">
      <c r="A775" s="1"/>
      <c r="B775" s="5"/>
      <c r="C775" s="5"/>
      <c r="D775" s="5"/>
      <c r="E775" s="5"/>
    </row>
    <row r="776" spans="1:5" x14ac:dyDescent="0.2">
      <c r="A776" s="1"/>
      <c r="B776" s="5"/>
      <c r="C776" s="5"/>
      <c r="D776" s="5"/>
      <c r="E776" s="5"/>
    </row>
    <row r="777" spans="1:5" x14ac:dyDescent="0.2">
      <c r="A777" s="1"/>
      <c r="B777" s="5"/>
      <c r="C777" s="5"/>
      <c r="D777" s="5"/>
      <c r="E777" s="5"/>
    </row>
    <row r="778" spans="1:5" x14ac:dyDescent="0.2">
      <c r="A778" s="1"/>
      <c r="B778" s="5"/>
      <c r="C778" s="5"/>
      <c r="D778" s="5"/>
      <c r="E778" s="5"/>
    </row>
    <row r="779" spans="1:5" x14ac:dyDescent="0.2">
      <c r="A779" s="1"/>
      <c r="B779" s="5"/>
      <c r="C779" s="5"/>
      <c r="D779" s="5"/>
      <c r="E779" s="5"/>
    </row>
    <row r="780" spans="1:5" x14ac:dyDescent="0.2">
      <c r="A780" s="1"/>
      <c r="B780" s="5"/>
      <c r="C780" s="5"/>
      <c r="D780" s="5"/>
      <c r="E780" s="5"/>
    </row>
    <row r="781" spans="1:5" x14ac:dyDescent="0.2">
      <c r="A781" s="1"/>
      <c r="B781" s="5"/>
      <c r="C781" s="5"/>
      <c r="D781" s="5"/>
      <c r="E781" s="5"/>
    </row>
    <row r="782" spans="1:5" x14ac:dyDescent="0.2">
      <c r="A782" s="1"/>
      <c r="B782" s="5"/>
      <c r="C782" s="5"/>
      <c r="D782" s="5"/>
      <c r="E782" s="5"/>
    </row>
    <row r="783" spans="1:5" x14ac:dyDescent="0.2">
      <c r="A783" s="1"/>
      <c r="B783" s="5"/>
      <c r="C783" s="5"/>
      <c r="D783" s="5"/>
      <c r="E783" s="5"/>
    </row>
    <row r="784" spans="1:5" x14ac:dyDescent="0.2">
      <c r="A784" s="1"/>
      <c r="B784" s="5"/>
      <c r="C784" s="5"/>
      <c r="D784" s="5"/>
      <c r="E784" s="5"/>
    </row>
    <row r="785" spans="1:5" x14ac:dyDescent="0.2">
      <c r="A785" s="1"/>
      <c r="B785" s="5"/>
      <c r="C785" s="5"/>
      <c r="D785" s="5"/>
      <c r="E785" s="5"/>
    </row>
    <row r="786" spans="1:5" x14ac:dyDescent="0.2">
      <c r="A786" s="1"/>
      <c r="B786" s="5"/>
      <c r="C786" s="5"/>
      <c r="D786" s="5"/>
      <c r="E786" s="5"/>
    </row>
    <row r="787" spans="1:5" x14ac:dyDescent="0.2">
      <c r="A787" s="1"/>
      <c r="B787" s="5"/>
      <c r="C787" s="5"/>
      <c r="D787" s="5"/>
      <c r="E787" s="5"/>
    </row>
    <row r="788" spans="1:5" x14ac:dyDescent="0.2">
      <c r="A788" s="1"/>
      <c r="B788" s="5"/>
      <c r="C788" s="5"/>
      <c r="D788" s="5"/>
      <c r="E788" s="5"/>
    </row>
    <row r="789" spans="1:5" x14ac:dyDescent="0.2">
      <c r="A789" s="1"/>
      <c r="B789" s="5"/>
      <c r="C789" s="5"/>
      <c r="D789" s="5"/>
      <c r="E789" s="5"/>
    </row>
    <row r="790" spans="1:5" x14ac:dyDescent="0.2">
      <c r="A790" s="1"/>
      <c r="B790" s="5"/>
      <c r="C790" s="5"/>
      <c r="D790" s="5"/>
      <c r="E790" s="5"/>
    </row>
    <row r="791" spans="1:5" x14ac:dyDescent="0.2">
      <c r="A791" s="1"/>
      <c r="B791" s="5"/>
      <c r="C791" s="5"/>
      <c r="D791" s="5"/>
      <c r="E791" s="5"/>
    </row>
    <row r="792" spans="1:5" x14ac:dyDescent="0.2">
      <c r="A792" s="1"/>
      <c r="B792" s="5"/>
      <c r="C792" s="5"/>
      <c r="D792" s="5"/>
      <c r="E792" s="5"/>
    </row>
    <row r="793" spans="1:5" x14ac:dyDescent="0.2">
      <c r="A793" s="1"/>
      <c r="B793" s="5"/>
      <c r="C793" s="5"/>
      <c r="D793" s="5"/>
      <c r="E793" s="5"/>
    </row>
    <row r="794" spans="1:5" x14ac:dyDescent="0.2">
      <c r="A794" s="1"/>
      <c r="B794" s="5"/>
      <c r="C794" s="5"/>
      <c r="D794" s="5"/>
      <c r="E794" s="5"/>
    </row>
    <row r="795" spans="1:5" x14ac:dyDescent="0.2">
      <c r="A795" s="1"/>
      <c r="B795" s="5"/>
      <c r="C795" s="5"/>
      <c r="D795" s="5"/>
      <c r="E795" s="5"/>
    </row>
    <row r="796" spans="1:5" x14ac:dyDescent="0.2">
      <c r="A796" s="1"/>
      <c r="B796" s="5"/>
      <c r="C796" s="5"/>
      <c r="D796" s="5"/>
      <c r="E796" s="5"/>
    </row>
    <row r="797" spans="1:5" x14ac:dyDescent="0.2">
      <c r="A797" s="1"/>
      <c r="B797" s="5"/>
      <c r="C797" s="5"/>
      <c r="D797" s="5"/>
      <c r="E797" s="5"/>
    </row>
    <row r="798" spans="1:5" x14ac:dyDescent="0.2">
      <c r="A798" s="1"/>
      <c r="B798" s="5"/>
      <c r="C798" s="5"/>
      <c r="D798" s="5"/>
      <c r="E798" s="5"/>
    </row>
    <row r="799" spans="1:5" x14ac:dyDescent="0.2">
      <c r="A799" s="1"/>
      <c r="B799" s="5"/>
      <c r="C799" s="5"/>
      <c r="D799" s="5"/>
      <c r="E799" s="5"/>
    </row>
    <row r="800" spans="1:5" x14ac:dyDescent="0.2">
      <c r="A800" s="1"/>
      <c r="B800" s="5"/>
      <c r="C800" s="5"/>
      <c r="D800" s="5"/>
      <c r="E800" s="5"/>
    </row>
    <row r="801" spans="1:5" x14ac:dyDescent="0.2">
      <c r="A801" s="1"/>
      <c r="B801" s="5"/>
      <c r="C801" s="5"/>
      <c r="D801" s="5"/>
      <c r="E801" s="5"/>
    </row>
    <row r="802" spans="1:5" x14ac:dyDescent="0.2">
      <c r="A802" s="1"/>
      <c r="B802" s="5"/>
      <c r="C802" s="5"/>
      <c r="D802" s="5"/>
      <c r="E802" s="5"/>
    </row>
    <row r="803" spans="1:5" x14ac:dyDescent="0.2">
      <c r="A803" s="1"/>
      <c r="B803" s="5"/>
      <c r="C803" s="5"/>
      <c r="D803" s="5"/>
      <c r="E803" s="5"/>
    </row>
    <row r="804" spans="1:5" x14ac:dyDescent="0.2">
      <c r="A804" s="1"/>
      <c r="B804" s="5"/>
      <c r="C804" s="5"/>
      <c r="D804" s="5"/>
      <c r="E804" s="5"/>
    </row>
    <row r="805" spans="1:5" x14ac:dyDescent="0.2">
      <c r="A805" s="1"/>
      <c r="B805" s="5"/>
      <c r="C805" s="5"/>
      <c r="D805" s="5"/>
      <c r="E805" s="5"/>
    </row>
    <row r="806" spans="1:5" x14ac:dyDescent="0.2">
      <c r="A806" s="1"/>
      <c r="B806" s="5"/>
      <c r="C806" s="5"/>
      <c r="D806" s="5"/>
      <c r="E806" s="5"/>
    </row>
    <row r="807" spans="1:5" x14ac:dyDescent="0.2">
      <c r="A807" s="1"/>
      <c r="B807" s="5"/>
      <c r="C807" s="5"/>
      <c r="D807" s="5"/>
      <c r="E807" s="5"/>
    </row>
    <row r="808" spans="1:5" x14ac:dyDescent="0.2">
      <c r="A808" s="1"/>
      <c r="B808" s="5"/>
      <c r="C808" s="5"/>
      <c r="D808" s="5"/>
      <c r="E808" s="5"/>
    </row>
    <row r="809" spans="1:5" x14ac:dyDescent="0.2">
      <c r="A809" s="1"/>
      <c r="B809" s="5"/>
      <c r="C809" s="5"/>
      <c r="D809" s="5"/>
      <c r="E809" s="5"/>
    </row>
    <row r="810" spans="1:5" x14ac:dyDescent="0.2">
      <c r="A810" s="1"/>
      <c r="B810" s="5"/>
      <c r="C810" s="5"/>
      <c r="D810" s="5"/>
      <c r="E810" s="5"/>
    </row>
    <row r="811" spans="1:5" x14ac:dyDescent="0.2">
      <c r="A811" s="1"/>
      <c r="B811" s="5"/>
      <c r="C811" s="5"/>
      <c r="D811" s="5"/>
      <c r="E811" s="5"/>
    </row>
    <row r="812" spans="1:5" x14ac:dyDescent="0.2">
      <c r="A812" s="1"/>
      <c r="B812" s="5"/>
      <c r="C812" s="5"/>
      <c r="D812" s="5"/>
      <c r="E812" s="5"/>
    </row>
    <row r="813" spans="1:5" x14ac:dyDescent="0.2">
      <c r="A813" s="1"/>
      <c r="B813" s="5"/>
      <c r="C813" s="5"/>
      <c r="D813" s="5"/>
      <c r="E813" s="5"/>
    </row>
    <row r="814" spans="1:5" x14ac:dyDescent="0.2">
      <c r="A814" s="1"/>
      <c r="B814" s="5"/>
      <c r="C814" s="5"/>
      <c r="D814" s="5"/>
      <c r="E814" s="5"/>
    </row>
    <row r="815" spans="1:5" x14ac:dyDescent="0.2">
      <c r="A815" s="1"/>
      <c r="B815" s="5"/>
      <c r="C815" s="5"/>
      <c r="D815" s="5"/>
      <c r="E815" s="5"/>
    </row>
    <row r="816" spans="1:5" x14ac:dyDescent="0.2">
      <c r="A816" s="1"/>
      <c r="B816" s="5"/>
      <c r="C816" s="5"/>
      <c r="D816" s="5"/>
      <c r="E816" s="5"/>
    </row>
    <row r="817" spans="1:5" x14ac:dyDescent="0.2">
      <c r="A817" s="1"/>
      <c r="B817" s="5"/>
      <c r="C817" s="5"/>
      <c r="D817" s="5"/>
      <c r="E817" s="5"/>
    </row>
    <row r="818" spans="1:5" x14ac:dyDescent="0.2">
      <c r="A818" s="1"/>
      <c r="B818" s="5"/>
      <c r="C818" s="5"/>
      <c r="D818" s="5"/>
      <c r="E818" s="5"/>
    </row>
    <row r="819" spans="1:5" x14ac:dyDescent="0.2">
      <c r="A819" s="1"/>
      <c r="B819" s="5"/>
      <c r="C819" s="5"/>
      <c r="D819" s="5"/>
      <c r="E819" s="5"/>
    </row>
    <row r="820" spans="1:5" x14ac:dyDescent="0.2">
      <c r="A820" s="1"/>
      <c r="B820" s="5"/>
      <c r="C820" s="5"/>
      <c r="D820" s="5"/>
      <c r="E820" s="5"/>
    </row>
    <row r="821" spans="1:5" x14ac:dyDescent="0.2">
      <c r="A821" s="1"/>
      <c r="B821" s="5"/>
      <c r="C821" s="5"/>
      <c r="D821" s="5"/>
      <c r="E821" s="5"/>
    </row>
    <row r="822" spans="1:5" x14ac:dyDescent="0.2">
      <c r="A822" s="1"/>
      <c r="B822" s="5"/>
      <c r="C822" s="5"/>
      <c r="D822" s="5"/>
      <c r="E822" s="5"/>
    </row>
    <row r="823" spans="1:5" x14ac:dyDescent="0.2">
      <c r="A823" s="1"/>
      <c r="B823" s="5"/>
      <c r="C823" s="5"/>
      <c r="D823" s="5"/>
      <c r="E823" s="5"/>
    </row>
    <row r="824" spans="1:5" x14ac:dyDescent="0.2">
      <c r="A824" s="1"/>
      <c r="B824" s="5"/>
      <c r="C824" s="5"/>
      <c r="D824" s="5"/>
      <c r="E824" s="5"/>
    </row>
    <row r="825" spans="1:5" x14ac:dyDescent="0.2">
      <c r="A825" s="1"/>
      <c r="B825" s="5"/>
      <c r="C825" s="5"/>
      <c r="D825" s="5"/>
      <c r="E825" s="5"/>
    </row>
    <row r="826" spans="1:5" x14ac:dyDescent="0.2">
      <c r="A826" s="1"/>
      <c r="B826" s="5"/>
      <c r="C826" s="5"/>
      <c r="D826" s="5"/>
      <c r="E826" s="5"/>
    </row>
    <row r="827" spans="1:5" x14ac:dyDescent="0.2">
      <c r="A827" s="1"/>
      <c r="B827" s="5"/>
      <c r="C827" s="5"/>
      <c r="D827" s="5"/>
      <c r="E827" s="5"/>
    </row>
    <row r="828" spans="1:5" x14ac:dyDescent="0.2">
      <c r="A828" s="1"/>
      <c r="B828" s="5"/>
      <c r="C828" s="5"/>
      <c r="D828" s="5"/>
      <c r="E828" s="5"/>
    </row>
    <row r="829" spans="1:5" x14ac:dyDescent="0.2">
      <c r="A829" s="1"/>
      <c r="B829" s="5"/>
      <c r="C829" s="5"/>
      <c r="D829" s="5"/>
      <c r="E829" s="5"/>
    </row>
    <row r="830" spans="1:5" x14ac:dyDescent="0.2">
      <c r="A830" s="1"/>
      <c r="B830" s="5"/>
      <c r="C830" s="5"/>
      <c r="D830" s="5"/>
      <c r="E830" s="5"/>
    </row>
    <row r="831" spans="1:5" x14ac:dyDescent="0.2">
      <c r="A831" s="1"/>
      <c r="B831" s="5"/>
      <c r="C831" s="5"/>
      <c r="D831" s="5"/>
      <c r="E831" s="5"/>
    </row>
    <row r="832" spans="1:5" x14ac:dyDescent="0.2">
      <c r="A832" s="1"/>
      <c r="B832" s="5"/>
      <c r="C832" s="5"/>
      <c r="D832" s="5"/>
      <c r="E832" s="5"/>
    </row>
    <row r="833" spans="1:5" x14ac:dyDescent="0.2">
      <c r="A833" s="1"/>
      <c r="B833" s="5"/>
      <c r="C833" s="5"/>
      <c r="D833" s="5"/>
      <c r="E833" s="5"/>
    </row>
    <row r="834" spans="1:5" x14ac:dyDescent="0.2">
      <c r="A834" s="1"/>
      <c r="B834" s="5"/>
      <c r="C834" s="5"/>
      <c r="D834" s="5"/>
      <c r="E834" s="5"/>
    </row>
    <row r="835" spans="1:5" x14ac:dyDescent="0.2">
      <c r="A835" s="1"/>
      <c r="B835" s="5"/>
      <c r="C835" s="5"/>
      <c r="D835" s="5"/>
      <c r="E835" s="5"/>
    </row>
    <row r="836" spans="1:5" x14ac:dyDescent="0.2">
      <c r="A836" s="1"/>
      <c r="B836" s="5"/>
      <c r="C836" s="5"/>
      <c r="D836" s="5"/>
      <c r="E836" s="5"/>
    </row>
    <row r="837" spans="1:5" x14ac:dyDescent="0.2">
      <c r="A837" s="1"/>
      <c r="B837" s="5"/>
      <c r="C837" s="5"/>
      <c r="D837" s="5"/>
      <c r="E837" s="5"/>
    </row>
    <row r="838" spans="1:5" x14ac:dyDescent="0.2">
      <c r="A838" s="1"/>
      <c r="B838" s="5"/>
      <c r="C838" s="5"/>
      <c r="D838" s="5"/>
      <c r="E838" s="5"/>
    </row>
    <row r="839" spans="1:5" x14ac:dyDescent="0.2">
      <c r="A839" s="1"/>
      <c r="B839" s="5"/>
      <c r="C839" s="5"/>
      <c r="D839" s="5"/>
      <c r="E839" s="5"/>
    </row>
    <row r="840" spans="1:5" x14ac:dyDescent="0.2">
      <c r="A840" s="1"/>
      <c r="B840" s="5"/>
      <c r="C840" s="5"/>
      <c r="D840" s="5"/>
      <c r="E840" s="5"/>
    </row>
    <row r="841" spans="1:5" x14ac:dyDescent="0.2">
      <c r="A841" s="1"/>
      <c r="B841" s="5"/>
      <c r="C841" s="5"/>
      <c r="D841" s="5"/>
      <c r="E841" s="5"/>
    </row>
    <row r="842" spans="1:5" x14ac:dyDescent="0.2">
      <c r="A842" s="1"/>
      <c r="B842" s="5"/>
      <c r="C842" s="5"/>
      <c r="D842" s="5"/>
      <c r="E842" s="5"/>
    </row>
    <row r="843" spans="1:5" x14ac:dyDescent="0.2">
      <c r="A843" s="1"/>
      <c r="B843" s="5"/>
      <c r="C843" s="5"/>
      <c r="D843" s="5"/>
      <c r="E843" s="5"/>
    </row>
    <row r="844" spans="1:5" x14ac:dyDescent="0.2">
      <c r="A844" s="1"/>
      <c r="B844" s="5"/>
      <c r="C844" s="5"/>
      <c r="D844" s="5"/>
      <c r="E844" s="5"/>
    </row>
    <row r="845" spans="1:5" x14ac:dyDescent="0.2">
      <c r="A845" s="1"/>
      <c r="B845" s="5"/>
      <c r="C845" s="5"/>
      <c r="D845" s="5"/>
      <c r="E845" s="5"/>
    </row>
    <row r="846" spans="1:5" x14ac:dyDescent="0.2">
      <c r="A846" s="1"/>
      <c r="B846" s="5"/>
      <c r="C846" s="5"/>
      <c r="D846" s="5"/>
      <c r="E846" s="5"/>
    </row>
    <row r="847" spans="1:5" x14ac:dyDescent="0.2">
      <c r="A847" s="1"/>
      <c r="B847" s="5"/>
      <c r="C847" s="5"/>
      <c r="D847" s="5"/>
      <c r="E847" s="5"/>
    </row>
    <row r="848" spans="1:5" x14ac:dyDescent="0.2">
      <c r="A848" s="1"/>
      <c r="B848" s="5"/>
      <c r="C848" s="5"/>
      <c r="D848" s="5"/>
      <c r="E848" s="5"/>
    </row>
    <row r="849" spans="1:5" x14ac:dyDescent="0.2">
      <c r="A849" s="1"/>
      <c r="B849" s="5"/>
      <c r="C849" s="5"/>
      <c r="D849" s="5"/>
      <c r="E849" s="5"/>
    </row>
    <row r="850" spans="1:5" x14ac:dyDescent="0.2">
      <c r="A850" s="1"/>
      <c r="B850" s="5"/>
      <c r="C850" s="5"/>
      <c r="D850" s="5"/>
      <c r="E850" s="5"/>
    </row>
    <row r="851" spans="1:5" x14ac:dyDescent="0.2">
      <c r="A851" s="1"/>
      <c r="B851" s="5"/>
      <c r="C851" s="5"/>
      <c r="D851" s="5"/>
      <c r="E851" s="5"/>
    </row>
    <row r="852" spans="1:5" x14ac:dyDescent="0.2">
      <c r="A852" s="1"/>
      <c r="B852" s="5"/>
      <c r="C852" s="5"/>
      <c r="D852" s="5"/>
      <c r="E852" s="5"/>
    </row>
    <row r="853" spans="1:5" x14ac:dyDescent="0.2">
      <c r="A853" s="1"/>
      <c r="B853" s="5"/>
      <c r="C853" s="5"/>
      <c r="D853" s="5"/>
      <c r="E853" s="5"/>
    </row>
    <row r="854" spans="1:5" x14ac:dyDescent="0.2">
      <c r="A854" s="1"/>
      <c r="B854" s="5"/>
      <c r="C854" s="5"/>
      <c r="D854" s="5"/>
      <c r="E854" s="5"/>
    </row>
    <row r="855" spans="1:5" x14ac:dyDescent="0.2">
      <c r="A855" s="1"/>
      <c r="B855" s="5"/>
      <c r="C855" s="5"/>
      <c r="D855" s="5"/>
      <c r="E855" s="5"/>
    </row>
    <row r="856" spans="1:5" x14ac:dyDescent="0.2">
      <c r="A856" s="1"/>
      <c r="B856" s="5"/>
      <c r="C856" s="5"/>
      <c r="D856" s="5"/>
      <c r="E856" s="5"/>
    </row>
    <row r="857" spans="1:5" x14ac:dyDescent="0.2">
      <c r="A857" s="1"/>
      <c r="B857" s="5"/>
      <c r="C857" s="5"/>
      <c r="D857" s="5"/>
      <c r="E857" s="5"/>
    </row>
    <row r="858" spans="1:5" x14ac:dyDescent="0.2">
      <c r="A858" s="1"/>
      <c r="B858" s="5"/>
      <c r="C858" s="5"/>
      <c r="D858" s="5"/>
      <c r="E858" s="5"/>
    </row>
    <row r="859" spans="1:5" x14ac:dyDescent="0.2">
      <c r="A859" s="1"/>
      <c r="B859" s="5"/>
      <c r="C859" s="5"/>
      <c r="D859" s="5"/>
      <c r="E859" s="5"/>
    </row>
    <row r="860" spans="1:5" x14ac:dyDescent="0.2">
      <c r="A860" s="1"/>
      <c r="B860" s="5"/>
      <c r="C860" s="5"/>
      <c r="D860" s="5"/>
      <c r="E860" s="5"/>
    </row>
    <row r="861" spans="1:5" x14ac:dyDescent="0.2">
      <c r="A861" s="1"/>
      <c r="B861" s="5"/>
      <c r="C861" s="5"/>
      <c r="D861" s="5"/>
      <c r="E861" s="5"/>
    </row>
    <row r="862" spans="1:5" x14ac:dyDescent="0.2">
      <c r="A862" s="1"/>
      <c r="B862" s="5"/>
      <c r="C862" s="5"/>
      <c r="D862" s="5"/>
      <c r="E862" s="5"/>
    </row>
    <row r="863" spans="1:5" x14ac:dyDescent="0.2">
      <c r="A863" s="1"/>
      <c r="B863" s="5"/>
      <c r="C863" s="5"/>
      <c r="D863" s="5"/>
      <c r="E863" s="5"/>
    </row>
    <row r="864" spans="1:5" x14ac:dyDescent="0.2">
      <c r="A864" s="1"/>
      <c r="B864" s="5"/>
      <c r="C864" s="5"/>
      <c r="D864" s="5"/>
      <c r="E864" s="5"/>
    </row>
    <row r="865" spans="1:5" x14ac:dyDescent="0.2">
      <c r="A865" s="1"/>
      <c r="B865" s="5"/>
      <c r="C865" s="5"/>
      <c r="D865" s="5"/>
      <c r="E865" s="5"/>
    </row>
    <row r="866" spans="1:5" x14ac:dyDescent="0.2">
      <c r="A866" s="1"/>
      <c r="B866" s="5"/>
      <c r="C866" s="5"/>
      <c r="D866" s="5"/>
      <c r="E866" s="5"/>
    </row>
    <row r="867" spans="1:5" x14ac:dyDescent="0.2">
      <c r="A867" s="1"/>
      <c r="B867" s="5"/>
      <c r="C867" s="5"/>
      <c r="D867" s="5"/>
      <c r="E867" s="5"/>
    </row>
    <row r="868" spans="1:5" x14ac:dyDescent="0.2">
      <c r="A868" s="1"/>
      <c r="B868" s="5"/>
      <c r="C868" s="5"/>
      <c r="D868" s="5"/>
      <c r="E868" s="5"/>
    </row>
    <row r="869" spans="1:5" x14ac:dyDescent="0.2">
      <c r="A869" s="1"/>
      <c r="B869" s="5"/>
      <c r="C869" s="5"/>
      <c r="D869" s="5"/>
      <c r="E869" s="5"/>
    </row>
    <row r="870" spans="1:5" x14ac:dyDescent="0.2">
      <c r="A870" s="1"/>
      <c r="B870" s="5"/>
      <c r="C870" s="5"/>
      <c r="D870" s="5"/>
      <c r="E870" s="5"/>
    </row>
    <row r="871" spans="1:5" x14ac:dyDescent="0.2">
      <c r="A871" s="1"/>
      <c r="B871" s="5"/>
      <c r="C871" s="5"/>
      <c r="D871" s="5"/>
      <c r="E871" s="5"/>
    </row>
    <row r="872" spans="1:5" x14ac:dyDescent="0.2">
      <c r="A872" s="1"/>
      <c r="B872" s="5"/>
      <c r="C872" s="5"/>
      <c r="D872" s="5"/>
      <c r="E872" s="5"/>
    </row>
    <row r="873" spans="1:5" x14ac:dyDescent="0.2">
      <c r="A873" s="1"/>
      <c r="B873" s="5"/>
      <c r="C873" s="5"/>
      <c r="D873" s="5"/>
      <c r="E873" s="5"/>
    </row>
    <row r="874" spans="1:5" x14ac:dyDescent="0.2">
      <c r="A874" s="1"/>
      <c r="B874" s="5"/>
      <c r="C874" s="5"/>
      <c r="D874" s="5"/>
      <c r="E874" s="5"/>
    </row>
    <row r="875" spans="1:5" x14ac:dyDescent="0.2">
      <c r="A875" s="1"/>
      <c r="B875" s="5"/>
      <c r="C875" s="5"/>
      <c r="D875" s="5"/>
      <c r="E875" s="5"/>
    </row>
    <row r="876" spans="1:5" x14ac:dyDescent="0.2">
      <c r="A876" s="1"/>
      <c r="B876" s="5"/>
      <c r="C876" s="5"/>
      <c r="D876" s="5"/>
      <c r="E876" s="5"/>
    </row>
    <row r="877" spans="1:5" x14ac:dyDescent="0.2">
      <c r="A877" s="1"/>
      <c r="B877" s="5"/>
      <c r="C877" s="5"/>
      <c r="D877" s="5"/>
      <c r="E877" s="5"/>
    </row>
    <row r="878" spans="1:5" x14ac:dyDescent="0.2">
      <c r="A878" s="1"/>
      <c r="B878" s="5"/>
      <c r="C878" s="5"/>
      <c r="D878" s="5"/>
      <c r="E878" s="5"/>
    </row>
    <row r="879" spans="1:5" x14ac:dyDescent="0.2">
      <c r="A879" s="1"/>
      <c r="B879" s="5"/>
      <c r="C879" s="5"/>
      <c r="D879" s="5"/>
      <c r="E879" s="5"/>
    </row>
    <row r="880" spans="1:5" x14ac:dyDescent="0.2">
      <c r="A880" s="1"/>
      <c r="B880" s="5"/>
      <c r="C880" s="5"/>
      <c r="D880" s="5"/>
      <c r="E880" s="5"/>
    </row>
    <row r="881" spans="1:5" x14ac:dyDescent="0.2">
      <c r="A881" s="1"/>
      <c r="B881" s="5"/>
      <c r="C881" s="5"/>
      <c r="D881" s="5"/>
      <c r="E881" s="5"/>
    </row>
    <row r="882" spans="1:5" x14ac:dyDescent="0.2">
      <c r="A882" s="1"/>
      <c r="B882" s="5"/>
      <c r="C882" s="5"/>
      <c r="D882" s="5"/>
      <c r="E882" s="5"/>
    </row>
    <row r="883" spans="1:5" x14ac:dyDescent="0.2">
      <c r="A883" s="1"/>
      <c r="B883" s="5"/>
      <c r="C883" s="5"/>
      <c r="D883" s="5"/>
      <c r="E883" s="5"/>
    </row>
    <row r="884" spans="1:5" x14ac:dyDescent="0.2">
      <c r="A884" s="1"/>
      <c r="B884" s="5"/>
      <c r="C884" s="5"/>
      <c r="D884" s="5"/>
      <c r="E884" s="5"/>
    </row>
    <row r="885" spans="1:5" x14ac:dyDescent="0.2">
      <c r="A885" s="1"/>
      <c r="B885" s="5"/>
      <c r="C885" s="5"/>
      <c r="D885" s="5"/>
      <c r="E885" s="5"/>
    </row>
    <row r="886" spans="1:5" x14ac:dyDescent="0.2">
      <c r="A886" s="1"/>
      <c r="B886" s="5"/>
      <c r="C886" s="5"/>
      <c r="D886" s="5"/>
      <c r="E886" s="5"/>
    </row>
    <row r="887" spans="1:5" x14ac:dyDescent="0.2">
      <c r="A887" s="1"/>
      <c r="B887" s="5"/>
      <c r="C887" s="5"/>
      <c r="D887" s="5"/>
      <c r="E887" s="5"/>
    </row>
    <row r="888" spans="1:5" x14ac:dyDescent="0.2">
      <c r="A888" s="1"/>
      <c r="B888" s="5"/>
      <c r="C888" s="5"/>
      <c r="D888" s="5"/>
      <c r="E888" s="5"/>
    </row>
    <row r="889" spans="1:5" x14ac:dyDescent="0.2">
      <c r="A889" s="1"/>
      <c r="B889" s="5"/>
      <c r="C889" s="5"/>
      <c r="D889" s="5"/>
      <c r="E889" s="5"/>
    </row>
    <row r="890" spans="1:5" x14ac:dyDescent="0.2">
      <c r="A890" s="1"/>
      <c r="B890" s="5"/>
      <c r="C890" s="5"/>
      <c r="D890" s="5"/>
      <c r="E890" s="5"/>
    </row>
    <row r="891" spans="1:5" x14ac:dyDescent="0.2">
      <c r="A891" s="1"/>
      <c r="B891" s="5"/>
      <c r="C891" s="5"/>
      <c r="D891" s="5"/>
      <c r="E891" s="5"/>
    </row>
    <row r="892" spans="1:5" x14ac:dyDescent="0.2">
      <c r="A892" s="1"/>
      <c r="B892" s="5"/>
      <c r="C892" s="5"/>
      <c r="D892" s="5"/>
      <c r="E892" s="5"/>
    </row>
    <row r="893" spans="1:5" x14ac:dyDescent="0.2">
      <c r="A893" s="1"/>
      <c r="B893" s="5"/>
      <c r="C893" s="5"/>
      <c r="D893" s="5"/>
      <c r="E893" s="5"/>
    </row>
    <row r="894" spans="1:5" x14ac:dyDescent="0.2">
      <c r="A894" s="1"/>
      <c r="B894" s="5"/>
      <c r="C894" s="5"/>
      <c r="D894" s="5"/>
      <c r="E894" s="5"/>
    </row>
    <row r="895" spans="1:5" x14ac:dyDescent="0.2">
      <c r="A895" s="1"/>
      <c r="B895" s="5"/>
      <c r="C895" s="5"/>
      <c r="D895" s="5"/>
      <c r="E895" s="5"/>
    </row>
    <row r="896" spans="1:5" x14ac:dyDescent="0.2">
      <c r="A896" s="1"/>
      <c r="B896" s="5"/>
      <c r="C896" s="5"/>
      <c r="D896" s="5"/>
      <c r="E896" s="5"/>
    </row>
    <row r="897" spans="1:5" x14ac:dyDescent="0.2">
      <c r="A897" s="1"/>
      <c r="B897" s="5"/>
      <c r="C897" s="5"/>
      <c r="D897" s="5"/>
      <c r="E897" s="5"/>
    </row>
    <row r="898" spans="1:5" x14ac:dyDescent="0.2">
      <c r="A898" s="1"/>
      <c r="B898" s="5"/>
      <c r="C898" s="5"/>
      <c r="D898" s="5"/>
      <c r="E898" s="5"/>
    </row>
    <row r="899" spans="1:5" x14ac:dyDescent="0.2">
      <c r="A899" s="1"/>
      <c r="B899" s="5"/>
      <c r="C899" s="5"/>
      <c r="D899" s="5"/>
      <c r="E899" s="5"/>
    </row>
    <row r="900" spans="1:5" x14ac:dyDescent="0.2">
      <c r="A900" s="1"/>
      <c r="B900" s="5"/>
      <c r="C900" s="5"/>
      <c r="D900" s="5"/>
      <c r="E900" s="5"/>
    </row>
    <row r="901" spans="1:5" x14ac:dyDescent="0.2">
      <c r="A901" s="1"/>
      <c r="B901" s="5"/>
      <c r="C901" s="5"/>
      <c r="D901" s="5"/>
      <c r="E901" s="5"/>
    </row>
    <row r="902" spans="1:5" x14ac:dyDescent="0.2">
      <c r="A902" s="1"/>
      <c r="B902" s="5"/>
      <c r="C902" s="5"/>
      <c r="D902" s="5"/>
      <c r="E902" s="5"/>
    </row>
    <row r="903" spans="1:5" x14ac:dyDescent="0.2">
      <c r="A903" s="1"/>
      <c r="B903" s="5"/>
      <c r="C903" s="5"/>
      <c r="D903" s="5"/>
      <c r="E903" s="5"/>
    </row>
    <row r="904" spans="1:5" x14ac:dyDescent="0.2">
      <c r="A904" s="1"/>
      <c r="B904" s="5"/>
      <c r="C904" s="5"/>
      <c r="D904" s="5"/>
      <c r="E904" s="5"/>
    </row>
    <row r="905" spans="1:5" x14ac:dyDescent="0.2">
      <c r="A905" s="1"/>
      <c r="B905" s="5"/>
      <c r="C905" s="5"/>
      <c r="D905" s="5"/>
      <c r="E905" s="5"/>
    </row>
    <row r="906" spans="1:5" x14ac:dyDescent="0.2">
      <c r="A906" s="1"/>
      <c r="B906" s="5"/>
      <c r="C906" s="5"/>
      <c r="D906" s="5"/>
      <c r="E906" s="5"/>
    </row>
    <row r="907" spans="1:5" x14ac:dyDescent="0.2">
      <c r="A907" s="1"/>
      <c r="B907" s="5"/>
      <c r="C907" s="5"/>
      <c r="D907" s="5"/>
      <c r="E907" s="5"/>
    </row>
    <row r="908" spans="1:5" x14ac:dyDescent="0.2">
      <c r="A908" s="1"/>
      <c r="B908" s="5"/>
      <c r="C908" s="5"/>
      <c r="D908" s="5"/>
      <c r="E908" s="5"/>
    </row>
    <row r="909" spans="1:5" x14ac:dyDescent="0.2">
      <c r="A909" s="1"/>
      <c r="B909" s="5"/>
      <c r="C909" s="5"/>
      <c r="D909" s="5"/>
      <c r="E909" s="5"/>
    </row>
    <row r="910" spans="1:5" x14ac:dyDescent="0.2">
      <c r="A910" s="1"/>
      <c r="B910" s="5"/>
      <c r="C910" s="5"/>
      <c r="D910" s="5"/>
      <c r="E910" s="5"/>
    </row>
    <row r="911" spans="1:5" x14ac:dyDescent="0.2">
      <c r="A911" s="1"/>
      <c r="B911" s="5"/>
      <c r="C911" s="5"/>
      <c r="D911" s="5"/>
      <c r="E911" s="5"/>
    </row>
    <row r="912" spans="1:5" x14ac:dyDescent="0.2">
      <c r="A912" s="1"/>
      <c r="B912" s="5"/>
      <c r="C912" s="5"/>
      <c r="D912" s="5"/>
      <c r="E912" s="5"/>
    </row>
    <row r="913" spans="1:5" x14ac:dyDescent="0.2">
      <c r="A913" s="1"/>
      <c r="B913" s="5"/>
      <c r="C913" s="5"/>
      <c r="D913" s="5"/>
      <c r="E913" s="5"/>
    </row>
    <row r="914" spans="1:5" x14ac:dyDescent="0.2">
      <c r="A914" s="1"/>
      <c r="B914" s="5"/>
      <c r="C914" s="5"/>
      <c r="D914" s="5"/>
      <c r="E914" s="5"/>
    </row>
    <row r="915" spans="1:5" x14ac:dyDescent="0.2">
      <c r="A915" s="1"/>
      <c r="B915" s="5"/>
      <c r="C915" s="5"/>
      <c r="D915" s="5"/>
      <c r="E915" s="5"/>
    </row>
    <row r="916" spans="1:5" x14ac:dyDescent="0.2">
      <c r="A916" s="1"/>
      <c r="B916" s="5"/>
      <c r="C916" s="5"/>
      <c r="D916" s="5"/>
      <c r="E916" s="5"/>
    </row>
    <row r="917" spans="1:5" x14ac:dyDescent="0.2">
      <c r="A917" s="1"/>
      <c r="B917" s="5"/>
      <c r="C917" s="5"/>
      <c r="D917" s="5"/>
      <c r="E917" s="5"/>
    </row>
    <row r="918" spans="1:5" x14ac:dyDescent="0.2">
      <c r="A918" s="1"/>
      <c r="B918" s="5"/>
      <c r="C918" s="5"/>
      <c r="D918" s="5"/>
      <c r="E918" s="5"/>
    </row>
    <row r="919" spans="1:5" x14ac:dyDescent="0.2">
      <c r="A919" s="1"/>
      <c r="B919" s="5"/>
      <c r="C919" s="5"/>
      <c r="D919" s="5"/>
      <c r="E919" s="5"/>
    </row>
    <row r="920" spans="1:5" x14ac:dyDescent="0.2">
      <c r="A920" s="1"/>
      <c r="B920" s="5"/>
      <c r="C920" s="5"/>
      <c r="D920" s="5"/>
      <c r="E920" s="5"/>
    </row>
    <row r="921" spans="1:5" x14ac:dyDescent="0.2">
      <c r="A921" s="1"/>
      <c r="B921" s="5"/>
      <c r="C921" s="5"/>
      <c r="D921" s="5"/>
      <c r="E921" s="5"/>
    </row>
    <row r="922" spans="1:5" x14ac:dyDescent="0.2">
      <c r="A922" s="1"/>
      <c r="B922" s="5"/>
      <c r="C922" s="5"/>
      <c r="D922" s="5"/>
      <c r="E922" s="5"/>
    </row>
    <row r="923" spans="1:5" x14ac:dyDescent="0.2">
      <c r="A923" s="1"/>
      <c r="B923" s="5"/>
      <c r="C923" s="5"/>
      <c r="D923" s="5"/>
      <c r="E923" s="5"/>
    </row>
    <row r="924" spans="1:5" x14ac:dyDescent="0.2">
      <c r="A924" s="1"/>
      <c r="B924" s="5"/>
      <c r="C924" s="5"/>
      <c r="D924" s="5"/>
      <c r="E924" s="5"/>
    </row>
    <row r="925" spans="1:5" x14ac:dyDescent="0.2">
      <c r="A925" s="1"/>
      <c r="B925" s="5"/>
      <c r="C925" s="5"/>
      <c r="D925" s="5"/>
      <c r="E925" s="5"/>
    </row>
    <row r="926" spans="1:5" x14ac:dyDescent="0.2">
      <c r="A926" s="1"/>
      <c r="B926" s="5"/>
      <c r="C926" s="5"/>
      <c r="D926" s="5"/>
      <c r="E926" s="5"/>
    </row>
    <row r="927" spans="1:5" x14ac:dyDescent="0.2">
      <c r="A927" s="1"/>
      <c r="B927" s="5"/>
      <c r="C927" s="5"/>
      <c r="D927" s="5"/>
      <c r="E927" s="5"/>
    </row>
    <row r="928" spans="1:5" x14ac:dyDescent="0.2">
      <c r="A928" s="1"/>
      <c r="B928" s="5"/>
      <c r="C928" s="5"/>
      <c r="D928" s="5"/>
      <c r="E928" s="5"/>
    </row>
    <row r="929" spans="1:5" x14ac:dyDescent="0.2">
      <c r="A929" s="1"/>
      <c r="B929" s="5"/>
      <c r="C929" s="5"/>
      <c r="D929" s="5"/>
      <c r="E929" s="5"/>
    </row>
    <row r="930" spans="1:5" x14ac:dyDescent="0.2">
      <c r="A930" s="1"/>
      <c r="B930" s="5"/>
      <c r="C930" s="5"/>
      <c r="D930" s="5"/>
      <c r="E930" s="5"/>
    </row>
    <row r="931" spans="1:5" x14ac:dyDescent="0.2">
      <c r="A931" s="1"/>
      <c r="B931" s="5"/>
      <c r="C931" s="5"/>
      <c r="D931" s="5"/>
      <c r="E931" s="5"/>
    </row>
    <row r="932" spans="1:5" x14ac:dyDescent="0.2">
      <c r="A932" s="1"/>
      <c r="B932" s="5"/>
      <c r="C932" s="5"/>
      <c r="D932" s="5"/>
      <c r="E932" s="5"/>
    </row>
    <row r="933" spans="1:5" x14ac:dyDescent="0.2">
      <c r="A933" s="1"/>
      <c r="B933" s="5"/>
      <c r="C933" s="5"/>
      <c r="D933" s="5"/>
      <c r="E933" s="5"/>
    </row>
    <row r="934" spans="1:5" x14ac:dyDescent="0.2">
      <c r="A934" s="1"/>
      <c r="B934" s="5"/>
      <c r="C934" s="5"/>
      <c r="D934" s="5"/>
      <c r="E934" s="5"/>
    </row>
    <row r="935" spans="1:5" x14ac:dyDescent="0.2">
      <c r="A935" s="1"/>
      <c r="B935" s="5"/>
      <c r="C935" s="5"/>
      <c r="D935" s="5"/>
      <c r="E935" s="5"/>
    </row>
    <row r="936" spans="1:5" x14ac:dyDescent="0.2">
      <c r="A936" s="1"/>
      <c r="B936" s="5"/>
      <c r="C936" s="5"/>
      <c r="D936" s="5"/>
      <c r="E936" s="5"/>
    </row>
    <row r="937" spans="1:5" x14ac:dyDescent="0.2">
      <c r="A937" s="1"/>
      <c r="B937" s="5"/>
      <c r="C937" s="5"/>
      <c r="D937" s="5"/>
      <c r="E937" s="5"/>
    </row>
    <row r="938" spans="1:5" x14ac:dyDescent="0.2">
      <c r="A938" s="1"/>
      <c r="B938" s="5"/>
      <c r="C938" s="5"/>
      <c r="D938" s="5"/>
      <c r="E938" s="5"/>
    </row>
    <row r="939" spans="1:5" x14ac:dyDescent="0.2">
      <c r="A939" s="1"/>
      <c r="B939" s="5"/>
      <c r="C939" s="5"/>
      <c r="D939" s="5"/>
      <c r="E939" s="5"/>
    </row>
    <row r="940" spans="1:5" x14ac:dyDescent="0.2">
      <c r="A940" s="1"/>
      <c r="B940" s="5"/>
      <c r="C940" s="5"/>
      <c r="D940" s="5"/>
      <c r="E940" s="5"/>
    </row>
    <row r="941" spans="1:5" x14ac:dyDescent="0.2">
      <c r="A941" s="1"/>
      <c r="B941" s="5"/>
      <c r="C941" s="5"/>
      <c r="D941" s="5"/>
      <c r="E941" s="5"/>
    </row>
    <row r="942" spans="1:5" x14ac:dyDescent="0.2">
      <c r="A942" s="1"/>
      <c r="B942" s="5"/>
      <c r="C942" s="5"/>
      <c r="D942" s="5"/>
      <c r="E942" s="5"/>
    </row>
    <row r="943" spans="1:5" x14ac:dyDescent="0.2">
      <c r="A943" s="1"/>
      <c r="B943" s="5"/>
      <c r="C943" s="5"/>
      <c r="D943" s="5"/>
      <c r="E943" s="5"/>
    </row>
    <row r="944" spans="1:5" x14ac:dyDescent="0.2">
      <c r="A944" s="1"/>
      <c r="B944" s="5"/>
      <c r="C944" s="5"/>
      <c r="D944" s="5"/>
      <c r="E944" s="5"/>
    </row>
    <row r="945" spans="1:5" x14ac:dyDescent="0.2">
      <c r="A945" s="1"/>
      <c r="B945" s="5"/>
      <c r="C945" s="5"/>
      <c r="D945" s="5"/>
      <c r="E945" s="5"/>
    </row>
    <row r="946" spans="1:5" x14ac:dyDescent="0.2">
      <c r="A946" s="1"/>
      <c r="B946" s="5"/>
      <c r="C946" s="5"/>
      <c r="D946" s="5"/>
      <c r="E946" s="5"/>
    </row>
    <row r="947" spans="1:5" x14ac:dyDescent="0.2">
      <c r="A947" s="1"/>
      <c r="B947" s="5"/>
      <c r="C947" s="5"/>
      <c r="D947" s="5"/>
      <c r="E947" s="5"/>
    </row>
    <row r="948" spans="1:5" x14ac:dyDescent="0.2">
      <c r="A948" s="1"/>
      <c r="B948" s="5"/>
      <c r="C948" s="5"/>
      <c r="D948" s="5"/>
      <c r="E948" s="5"/>
    </row>
    <row r="949" spans="1:5" x14ac:dyDescent="0.2">
      <c r="A949" s="1"/>
      <c r="B949" s="5"/>
      <c r="C949" s="5"/>
      <c r="D949" s="5"/>
      <c r="E949" s="5"/>
    </row>
    <row r="950" spans="1:5" x14ac:dyDescent="0.2">
      <c r="A950" s="1"/>
      <c r="B950" s="5"/>
      <c r="C950" s="5"/>
      <c r="D950" s="5"/>
      <c r="E950" s="5"/>
    </row>
    <row r="951" spans="1:5" x14ac:dyDescent="0.2">
      <c r="A951" s="1"/>
      <c r="B951" s="5"/>
      <c r="C951" s="5"/>
      <c r="D951" s="5"/>
      <c r="E951" s="5"/>
    </row>
    <row r="952" spans="1:5" x14ac:dyDescent="0.2">
      <c r="A952" s="1"/>
      <c r="B952" s="5"/>
      <c r="C952" s="5"/>
      <c r="D952" s="5"/>
      <c r="E952" s="5"/>
    </row>
    <row r="953" spans="1:5" x14ac:dyDescent="0.2">
      <c r="A953" s="1"/>
      <c r="B953" s="5"/>
      <c r="C953" s="5"/>
      <c r="D953" s="5"/>
      <c r="E953" s="5"/>
    </row>
    <row r="954" spans="1:5" x14ac:dyDescent="0.2">
      <c r="A954" s="1"/>
      <c r="B954" s="5"/>
      <c r="C954" s="5"/>
      <c r="D954" s="5"/>
      <c r="E954" s="5"/>
    </row>
    <row r="955" spans="1:5" x14ac:dyDescent="0.2">
      <c r="A955" s="1"/>
      <c r="B955" s="5"/>
      <c r="C955" s="5"/>
      <c r="D955" s="5"/>
      <c r="E955" s="5"/>
    </row>
    <row r="956" spans="1:5" x14ac:dyDescent="0.2">
      <c r="A956" s="1"/>
      <c r="B956" s="5"/>
      <c r="C956" s="5"/>
      <c r="D956" s="5"/>
      <c r="E956" s="5"/>
    </row>
    <row r="957" spans="1:5" x14ac:dyDescent="0.2">
      <c r="A957" s="1"/>
      <c r="B957" s="5"/>
      <c r="C957" s="5"/>
      <c r="D957" s="5"/>
      <c r="E957" s="5"/>
    </row>
    <row r="958" spans="1:5" x14ac:dyDescent="0.2">
      <c r="A958" s="1"/>
      <c r="B958" s="5"/>
      <c r="C958" s="5"/>
      <c r="D958" s="5"/>
      <c r="E958" s="5"/>
    </row>
    <row r="959" spans="1:5" x14ac:dyDescent="0.2">
      <c r="A959" s="1"/>
      <c r="B959" s="5"/>
      <c r="C959" s="5"/>
      <c r="D959" s="5"/>
      <c r="E959" s="5"/>
    </row>
    <row r="960" spans="1:5" x14ac:dyDescent="0.2">
      <c r="A960" s="1"/>
      <c r="B960" s="5"/>
      <c r="C960" s="5"/>
      <c r="D960" s="5"/>
      <c r="E960" s="5"/>
    </row>
    <row r="961" spans="1:5" x14ac:dyDescent="0.2">
      <c r="A961" s="1"/>
      <c r="B961" s="5"/>
      <c r="C961" s="5"/>
      <c r="D961" s="5"/>
      <c r="E961" s="5"/>
    </row>
    <row r="962" spans="1:5" x14ac:dyDescent="0.2">
      <c r="A962" s="1"/>
      <c r="B962" s="5"/>
      <c r="C962" s="5"/>
      <c r="D962" s="5"/>
      <c r="E962" s="5"/>
    </row>
    <row r="963" spans="1:5" x14ac:dyDescent="0.2">
      <c r="A963" s="1"/>
      <c r="B963" s="5"/>
      <c r="C963" s="5"/>
      <c r="D963" s="5"/>
      <c r="E963" s="5"/>
    </row>
    <row r="964" spans="1:5" x14ac:dyDescent="0.2">
      <c r="A964" s="1"/>
      <c r="B964" s="5"/>
      <c r="C964" s="5"/>
      <c r="D964" s="5"/>
      <c r="E964" s="5"/>
    </row>
    <row r="965" spans="1:5" x14ac:dyDescent="0.2">
      <c r="A965" s="1"/>
      <c r="B965" s="5"/>
      <c r="C965" s="5"/>
      <c r="D965" s="5"/>
      <c r="E965" s="5"/>
    </row>
    <row r="966" spans="1:5" x14ac:dyDescent="0.2">
      <c r="A966" s="1"/>
      <c r="B966" s="5"/>
      <c r="C966" s="5"/>
      <c r="D966" s="5"/>
      <c r="E966" s="5"/>
    </row>
    <row r="967" spans="1:5" x14ac:dyDescent="0.2">
      <c r="A967" s="1"/>
      <c r="B967" s="5"/>
      <c r="C967" s="5"/>
      <c r="D967" s="5"/>
      <c r="E967" s="5"/>
    </row>
    <row r="968" spans="1:5" x14ac:dyDescent="0.2">
      <c r="A968" s="1"/>
      <c r="B968" s="5"/>
      <c r="C968" s="5"/>
      <c r="D968" s="5"/>
      <c r="E968" s="5"/>
    </row>
    <row r="969" spans="1:5" x14ac:dyDescent="0.2">
      <c r="A969" s="1"/>
      <c r="B969" s="5"/>
      <c r="C969" s="5"/>
      <c r="D969" s="5"/>
      <c r="E969" s="5"/>
    </row>
    <row r="970" spans="1:5" x14ac:dyDescent="0.2">
      <c r="A970" s="1"/>
      <c r="B970" s="5"/>
      <c r="C970" s="5"/>
      <c r="D970" s="5"/>
      <c r="E970" s="5"/>
    </row>
    <row r="971" spans="1:5" x14ac:dyDescent="0.2">
      <c r="A971" s="1"/>
      <c r="B971" s="5"/>
      <c r="C971" s="5"/>
      <c r="D971" s="5"/>
      <c r="E971" s="5"/>
    </row>
    <row r="972" spans="1:5" x14ac:dyDescent="0.2">
      <c r="A972" s="1"/>
      <c r="B972" s="5"/>
      <c r="C972" s="5"/>
      <c r="D972" s="5"/>
      <c r="E972" s="5"/>
    </row>
    <row r="973" spans="1:5" x14ac:dyDescent="0.2">
      <c r="A973" s="1"/>
      <c r="B973" s="5"/>
      <c r="C973" s="5"/>
      <c r="D973" s="5"/>
      <c r="E973" s="5"/>
    </row>
    <row r="974" spans="1:5" x14ac:dyDescent="0.2">
      <c r="A974" s="1"/>
      <c r="B974" s="5"/>
      <c r="C974" s="5"/>
      <c r="D974" s="5"/>
      <c r="E974" s="5"/>
    </row>
    <row r="975" spans="1:5" x14ac:dyDescent="0.2">
      <c r="A975" s="1"/>
      <c r="B975" s="5"/>
      <c r="C975" s="5"/>
      <c r="D975" s="5"/>
      <c r="E975" s="5"/>
    </row>
    <row r="976" spans="1:5" x14ac:dyDescent="0.2">
      <c r="A976" s="1"/>
      <c r="B976" s="5"/>
      <c r="C976" s="5"/>
      <c r="D976" s="5"/>
      <c r="E976" s="5"/>
    </row>
    <row r="977" spans="1:5" x14ac:dyDescent="0.2">
      <c r="A977" s="1"/>
      <c r="B977" s="5"/>
      <c r="C977" s="5"/>
      <c r="D977" s="5"/>
      <c r="E977" s="5"/>
    </row>
    <row r="978" spans="1:5" x14ac:dyDescent="0.2">
      <c r="A978" s="1"/>
      <c r="B978" s="5"/>
      <c r="C978" s="5"/>
      <c r="D978" s="5"/>
      <c r="E978" s="5"/>
    </row>
    <row r="979" spans="1:5" x14ac:dyDescent="0.2">
      <c r="A979" s="1"/>
      <c r="B979" s="5"/>
      <c r="C979" s="5"/>
      <c r="D979" s="5"/>
      <c r="E979" s="5"/>
    </row>
    <row r="980" spans="1:5" x14ac:dyDescent="0.2">
      <c r="A980" s="1"/>
      <c r="B980" s="5"/>
      <c r="C980" s="5"/>
      <c r="D980" s="5"/>
      <c r="E980" s="5"/>
    </row>
    <row r="981" spans="1:5" x14ac:dyDescent="0.2">
      <c r="A981" s="1"/>
      <c r="B981" s="5"/>
      <c r="C981" s="5"/>
      <c r="D981" s="5"/>
      <c r="E981" s="5"/>
    </row>
    <row r="982" spans="1:5" x14ac:dyDescent="0.2">
      <c r="A982" s="1"/>
      <c r="B982" s="5"/>
      <c r="C982" s="5"/>
      <c r="D982" s="5"/>
      <c r="E982" s="5"/>
    </row>
    <row r="983" spans="1:5" x14ac:dyDescent="0.2">
      <c r="A983" s="1"/>
      <c r="B983" s="5"/>
      <c r="C983" s="5"/>
      <c r="D983" s="5"/>
      <c r="E983" s="5"/>
    </row>
    <row r="984" spans="1:5" x14ac:dyDescent="0.2">
      <c r="A984" s="1"/>
      <c r="B984" s="5"/>
      <c r="C984" s="5"/>
      <c r="D984" s="5"/>
      <c r="E984" s="5"/>
    </row>
    <row r="985" spans="1:5" x14ac:dyDescent="0.2">
      <c r="A985" s="1"/>
      <c r="B985" s="5"/>
      <c r="C985" s="5"/>
      <c r="D985" s="5"/>
      <c r="E985" s="5"/>
    </row>
    <row r="986" spans="1:5" x14ac:dyDescent="0.2">
      <c r="A986" s="1"/>
      <c r="B986" s="5"/>
      <c r="C986" s="5"/>
      <c r="D986" s="5"/>
      <c r="E986" s="5"/>
    </row>
    <row r="987" spans="1:5" x14ac:dyDescent="0.2">
      <c r="A987" s="1"/>
      <c r="B987" s="5"/>
      <c r="C987" s="5"/>
      <c r="D987" s="5"/>
      <c r="E987" s="5"/>
    </row>
    <row r="988" spans="1:5" x14ac:dyDescent="0.2">
      <c r="A988" s="1"/>
      <c r="B988" s="5"/>
      <c r="C988" s="5"/>
      <c r="D988" s="5"/>
      <c r="E988" s="5"/>
    </row>
    <row r="989" spans="1:5" x14ac:dyDescent="0.2">
      <c r="A989" s="1"/>
      <c r="B989" s="5"/>
      <c r="C989" s="5"/>
      <c r="D989" s="5"/>
      <c r="E989" s="5"/>
    </row>
    <row r="990" spans="1:5" x14ac:dyDescent="0.2">
      <c r="A990" s="1"/>
      <c r="B990" s="5"/>
      <c r="C990" s="5"/>
      <c r="D990" s="5"/>
      <c r="E990" s="5"/>
    </row>
    <row r="991" spans="1:5" x14ac:dyDescent="0.2">
      <c r="A991" s="1"/>
      <c r="B991" s="5"/>
      <c r="C991" s="5"/>
      <c r="D991" s="5"/>
      <c r="E991" s="5"/>
    </row>
    <row r="992" spans="1:5" x14ac:dyDescent="0.2">
      <c r="A992" s="1"/>
      <c r="B992" s="5"/>
      <c r="C992" s="5"/>
      <c r="D992" s="5"/>
      <c r="E992" s="5"/>
    </row>
    <row r="993" spans="1:5" x14ac:dyDescent="0.2">
      <c r="A993" s="1"/>
      <c r="B993" s="5"/>
      <c r="C993" s="5"/>
      <c r="D993" s="5"/>
      <c r="E993" s="5"/>
    </row>
    <row r="994" spans="1:5" x14ac:dyDescent="0.2">
      <c r="A994" s="1"/>
      <c r="B994" s="5"/>
      <c r="C994" s="5"/>
      <c r="D994" s="5"/>
      <c r="E994" s="5"/>
    </row>
    <row r="995" spans="1:5" x14ac:dyDescent="0.2">
      <c r="A995" s="1"/>
      <c r="B995" s="5"/>
      <c r="C995" s="5"/>
      <c r="D995" s="5"/>
      <c r="E995" s="5"/>
    </row>
    <row r="996" spans="1:5" x14ac:dyDescent="0.2">
      <c r="A996" s="1"/>
      <c r="B996" s="5"/>
      <c r="C996" s="5"/>
      <c r="D996" s="5"/>
      <c r="E996" s="5"/>
    </row>
    <row r="997" spans="1:5" x14ac:dyDescent="0.2">
      <c r="A997" s="1"/>
      <c r="B997" s="5"/>
      <c r="C997" s="5"/>
      <c r="D997" s="5"/>
      <c r="E997" s="5"/>
    </row>
    <row r="998" spans="1:5" x14ac:dyDescent="0.2">
      <c r="A998" s="1"/>
      <c r="B998" s="5"/>
      <c r="C998" s="5"/>
      <c r="D998" s="5"/>
      <c r="E998" s="5"/>
    </row>
    <row r="999" spans="1:5" x14ac:dyDescent="0.2">
      <c r="A999" s="1"/>
      <c r="B999" s="5"/>
      <c r="C999" s="5"/>
      <c r="D999" s="5"/>
      <c r="E999" s="5"/>
    </row>
    <row r="1000" spans="1:5" x14ac:dyDescent="0.2">
      <c r="A1000" s="1"/>
      <c r="B1000" s="5"/>
      <c r="C1000" s="5"/>
      <c r="D1000" s="5"/>
      <c r="E1000" s="5"/>
    </row>
    <row r="1001" spans="1:5" x14ac:dyDescent="0.2">
      <c r="A1001" s="1"/>
      <c r="B1001" s="5"/>
      <c r="C1001" s="5"/>
      <c r="D1001" s="5"/>
      <c r="E1001" s="5"/>
    </row>
    <row r="1002" spans="1:5" x14ac:dyDescent="0.2">
      <c r="A1002" s="1"/>
      <c r="B1002" s="5"/>
      <c r="C1002" s="5"/>
      <c r="D1002" s="5"/>
      <c r="E1002" s="5"/>
    </row>
    <row r="1003" spans="1:5" x14ac:dyDescent="0.2">
      <c r="A1003" s="1"/>
      <c r="B1003" s="5"/>
      <c r="C1003" s="5"/>
      <c r="D1003" s="5"/>
      <c r="E1003" s="5"/>
    </row>
    <row r="1004" spans="1:5" x14ac:dyDescent="0.2">
      <c r="A1004" s="1"/>
      <c r="B1004" s="5"/>
      <c r="C1004" s="5"/>
      <c r="D1004" s="5"/>
      <c r="E1004" s="5"/>
    </row>
    <row r="1005" spans="1:5" x14ac:dyDescent="0.2">
      <c r="A1005" s="1"/>
      <c r="B1005" s="5"/>
      <c r="C1005" s="5"/>
      <c r="D1005" s="5"/>
      <c r="E1005" s="5"/>
    </row>
    <row r="1006" spans="1:5" x14ac:dyDescent="0.2">
      <c r="A1006" s="1"/>
      <c r="B1006" s="5"/>
      <c r="C1006" s="5"/>
      <c r="D1006" s="5"/>
      <c r="E1006" s="5"/>
    </row>
    <row r="1007" spans="1:5" x14ac:dyDescent="0.2">
      <c r="A1007" s="1"/>
      <c r="B1007" s="5"/>
      <c r="C1007" s="5"/>
      <c r="D1007" s="5"/>
      <c r="E1007" s="5"/>
    </row>
    <row r="1008" spans="1:5" x14ac:dyDescent="0.2">
      <c r="A1008" s="1"/>
      <c r="B1008" s="5"/>
      <c r="C1008" s="5"/>
      <c r="D1008" s="5"/>
      <c r="E1008" s="5"/>
    </row>
    <row r="1009" spans="1:5" x14ac:dyDescent="0.2">
      <c r="A1009" s="1"/>
      <c r="B1009" s="5"/>
      <c r="C1009" s="5"/>
      <c r="D1009" s="5"/>
      <c r="E1009" s="5"/>
    </row>
    <row r="1010" spans="1:5" x14ac:dyDescent="0.2">
      <c r="A1010" s="1"/>
      <c r="B1010" s="5"/>
      <c r="C1010" s="5"/>
      <c r="D1010" s="5"/>
      <c r="E1010" s="5"/>
    </row>
    <row r="1011" spans="1:5" x14ac:dyDescent="0.2">
      <c r="A1011" s="1"/>
      <c r="B1011" s="5"/>
      <c r="C1011" s="5"/>
      <c r="D1011" s="5"/>
      <c r="E1011" s="5"/>
    </row>
    <row r="1012" spans="1:5" x14ac:dyDescent="0.2">
      <c r="A1012" s="1"/>
      <c r="B1012" s="5"/>
      <c r="C1012" s="5"/>
      <c r="D1012" s="5"/>
      <c r="E1012" s="5"/>
    </row>
    <row r="1013" spans="1:5" x14ac:dyDescent="0.2">
      <c r="A1013" s="1"/>
      <c r="B1013" s="5"/>
      <c r="C1013" s="5"/>
      <c r="D1013" s="5"/>
      <c r="E1013" s="5"/>
    </row>
    <row r="1014" spans="1:5" x14ac:dyDescent="0.2">
      <c r="A1014" s="1"/>
      <c r="B1014" s="5"/>
      <c r="C1014" s="5"/>
      <c r="D1014" s="5"/>
      <c r="E1014" s="5"/>
    </row>
    <row r="1015" spans="1:5" x14ac:dyDescent="0.2">
      <c r="A1015" s="1"/>
      <c r="B1015" s="5"/>
      <c r="C1015" s="5"/>
      <c r="D1015" s="5"/>
      <c r="E1015" s="5"/>
    </row>
  </sheetData>
  <mergeCells count="2">
    <mergeCell ref="B1:D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F599-F858-5C41-9F5B-CEA7B2A3ACC2}">
  <dimension ref="A1:H1013"/>
  <sheetViews>
    <sheetView workbookViewId="0">
      <selection activeCell="M12" sqref="M12"/>
    </sheetView>
  </sheetViews>
  <sheetFormatPr baseColWidth="10" defaultRowHeight="16" x14ac:dyDescent="0.2"/>
  <cols>
    <col min="1" max="8" width="10.83203125" style="6"/>
  </cols>
  <sheetData>
    <row r="1" spans="1:8" x14ac:dyDescent="0.2">
      <c r="A1" s="6" t="s">
        <v>4</v>
      </c>
      <c r="B1" s="6" t="s">
        <v>1</v>
      </c>
      <c r="C1" s="6" t="s">
        <v>2</v>
      </c>
      <c r="D1" s="6" t="s">
        <v>3</v>
      </c>
      <c r="E1" s="6" t="s">
        <v>5</v>
      </c>
      <c r="F1" s="6" t="s">
        <v>6</v>
      </c>
      <c r="G1" s="6" t="s">
        <v>7</v>
      </c>
      <c r="H1" s="6" t="s">
        <v>8</v>
      </c>
    </row>
    <row r="2" spans="1:8" x14ac:dyDescent="0.2">
      <c r="A2" s="6">
        <v>-7.0849095780836013E-3</v>
      </c>
      <c r="B2" s="6">
        <v>3.7629395295422892E-3</v>
      </c>
      <c r="C2" s="6">
        <v>3.0107723688171033E-2</v>
      </c>
      <c r="D2" s="6">
        <v>5.2576380740854974E-2</v>
      </c>
      <c r="E2" s="6">
        <v>5.8016020395316803E-3</v>
      </c>
      <c r="F2" s="6">
        <v>1.5776986883539821E-2</v>
      </c>
      <c r="G2" s="6">
        <v>-7.2678319419678707E-3</v>
      </c>
      <c r="H2" s="6">
        <v>5.1708751000829598E-2</v>
      </c>
    </row>
    <row r="3" spans="1:8" x14ac:dyDescent="0.2">
      <c r="A3" s="6">
        <v>3.527166358322553E-3</v>
      </c>
      <c r="B3" s="6">
        <v>2.3446669592540547E-3</v>
      </c>
      <c r="C3" s="6">
        <v>3.483220747864342E-3</v>
      </c>
      <c r="D3" s="6">
        <v>5.5105251298718773E-2</v>
      </c>
      <c r="E3" s="6">
        <v>1.5414261240839621E-3</v>
      </c>
      <c r="F3" s="6">
        <v>1.0508875387385158E-2</v>
      </c>
      <c r="G3" s="6">
        <v>2.5004257575163024E-3</v>
      </c>
      <c r="H3" s="6">
        <v>6.6680932648270482E-3</v>
      </c>
    </row>
    <row r="4" spans="1:8" x14ac:dyDescent="0.2">
      <c r="A4" s="6">
        <v>-2.807144942889736E-3</v>
      </c>
      <c r="B4" s="6">
        <v>1.2567072536428629E-2</v>
      </c>
      <c r="C4" s="6">
        <v>-9.0498355199179273E-3</v>
      </c>
      <c r="D4" s="6">
        <v>4.9850721211516139E-2</v>
      </c>
      <c r="E4" s="6">
        <v>1.1703075712736013E-2</v>
      </c>
      <c r="F4" s="6">
        <v>3.4997331384468843E-3</v>
      </c>
      <c r="G4" s="6">
        <v>-2.5467889513306409E-3</v>
      </c>
      <c r="H4" s="6">
        <v>8.8994369573058684E-3</v>
      </c>
    </row>
    <row r="5" spans="1:8" x14ac:dyDescent="0.2">
      <c r="A5" s="6">
        <v>4.8904373587368467E-3</v>
      </c>
      <c r="B5" s="6">
        <v>-9.7607096094707285E-3</v>
      </c>
      <c r="C5" s="6">
        <v>-5.0538102407039841E-2</v>
      </c>
      <c r="D5" s="6">
        <v>-1.1853141803597618E-2</v>
      </c>
      <c r="E5" s="6">
        <v>-1.2363395992052531E-2</v>
      </c>
      <c r="F5" s="6">
        <v>-8.9967108663704734E-3</v>
      </c>
      <c r="G5" s="6">
        <v>7.6976748352316207E-3</v>
      </c>
      <c r="H5" s="6">
        <v>5.7235309939731242E-2</v>
      </c>
    </row>
    <row r="6" spans="1:8" x14ac:dyDescent="0.2">
      <c r="A6" s="6">
        <v>6.6332440375756734E-3</v>
      </c>
      <c r="B6" s="6">
        <v>1.160913897125304E-2</v>
      </c>
      <c r="C6" s="6">
        <v>-8.3913741602691528E-4</v>
      </c>
      <c r="D6" s="6">
        <v>-2.7319017530094851E-2</v>
      </c>
      <c r="E6" s="6">
        <v>-1.2796895126803943E-2</v>
      </c>
      <c r="F6" s="6">
        <v>-3.7887346653605724E-3</v>
      </c>
      <c r="G6" s="6">
        <v>4.8192864359489218E-3</v>
      </c>
      <c r="H6" s="6">
        <v>-5.2816581369122496E-3</v>
      </c>
    </row>
    <row r="7" spans="1:8" x14ac:dyDescent="0.2">
      <c r="A7" s="6">
        <v>-2.8593073050462519E-3</v>
      </c>
      <c r="B7" s="6">
        <v>1.6483889721689415E-2</v>
      </c>
      <c r="C7" s="6">
        <v>-8.7690275235912853E-3</v>
      </c>
      <c r="D7" s="6">
        <v>4.3014834840716415E-2</v>
      </c>
      <c r="E7" s="6">
        <v>9.3782768878005133E-3</v>
      </c>
      <c r="F7" s="6">
        <v>3.7246382643514962E-3</v>
      </c>
      <c r="G7" s="6">
        <v>-3.4552910980753925E-3</v>
      </c>
      <c r="H7" s="6">
        <v>-1.6052640268097773E-2</v>
      </c>
    </row>
    <row r="8" spans="1:8" x14ac:dyDescent="0.2">
      <c r="A8" s="6">
        <v>6.9520595923161831E-3</v>
      </c>
      <c r="B8" s="6">
        <v>-9.1241508896091686E-3</v>
      </c>
      <c r="C8" s="6">
        <v>-1.6393809775676383E-2</v>
      </c>
      <c r="D8" s="6">
        <v>-9.2892651898182268E-3</v>
      </c>
      <c r="E8" s="6">
        <v>-6.0386322386788045E-3</v>
      </c>
      <c r="F8" s="6">
        <v>-6.1079689683450995E-3</v>
      </c>
      <c r="G8" s="6">
        <v>7.6436991553652097E-3</v>
      </c>
      <c r="H8" s="6">
        <v>-1.6264694149524604E-2</v>
      </c>
    </row>
    <row r="9" spans="1:8" x14ac:dyDescent="0.2">
      <c r="A9" s="6">
        <v>-1.5156867317727837E-3</v>
      </c>
      <c r="B9" s="6">
        <v>2.2888542837516132E-3</v>
      </c>
      <c r="C9" s="6">
        <v>2.5793153324879634E-3</v>
      </c>
      <c r="D9" s="6">
        <v>8.4793930668642076E-2</v>
      </c>
      <c r="E9" s="6">
        <v>-1.421480088053056E-2</v>
      </c>
      <c r="F9" s="6">
        <v>-3.8769756496951102E-3</v>
      </c>
      <c r="G9" s="6">
        <v>-5.3209685417940204E-4</v>
      </c>
      <c r="H9" s="6">
        <v>3.5237487046264622E-2</v>
      </c>
    </row>
    <row r="10" spans="1:8" x14ac:dyDescent="0.2">
      <c r="A10" s="6">
        <v>1.8684086233433153E-3</v>
      </c>
      <c r="B10" s="6">
        <v>-3.1114653010709547E-2</v>
      </c>
      <c r="C10" s="6">
        <v>-7.2389147546438231E-3</v>
      </c>
      <c r="D10" s="6">
        <v>-1.2353026078586501E-3</v>
      </c>
      <c r="E10" s="6">
        <v>1.3770158810065679E-2</v>
      </c>
      <c r="F10" s="6">
        <v>6.0672747924292933E-3</v>
      </c>
      <c r="G10" s="6">
        <v>1.7472561136019436E-3</v>
      </c>
      <c r="H10" s="6">
        <v>-7.2269390910608949E-3</v>
      </c>
    </row>
    <row r="11" spans="1:8" x14ac:dyDescent="0.2">
      <c r="A11" s="6">
        <v>8.33174163220134E-3</v>
      </c>
      <c r="B11" s="6">
        <v>-2.0491543789945912E-2</v>
      </c>
      <c r="C11" s="6">
        <v>1.2206805057538914E-2</v>
      </c>
      <c r="D11" s="6">
        <v>-1.0418898252955574E-2</v>
      </c>
      <c r="E11" s="6">
        <v>-2.7277551915074489E-3</v>
      </c>
      <c r="F11" s="6">
        <v>-2.2547923870890937E-3</v>
      </c>
      <c r="G11" s="6">
        <v>6.8832766759381559E-3</v>
      </c>
      <c r="H11" s="6">
        <v>2.0407954372986824E-2</v>
      </c>
    </row>
    <row r="12" spans="1:8" x14ac:dyDescent="0.2">
      <c r="A12" s="6">
        <v>3.8547057177216299E-3</v>
      </c>
      <c r="B12" s="6">
        <v>-3.6278488210293926E-2</v>
      </c>
      <c r="C12" s="6">
        <v>3.4170511181608166E-4</v>
      </c>
      <c r="D12" s="6">
        <v>2.1111895228460711E-2</v>
      </c>
      <c r="E12" s="6">
        <v>7.4419981365479899E-3</v>
      </c>
      <c r="F12" s="6">
        <v>6.3006509066328821E-3</v>
      </c>
      <c r="G12" s="6">
        <v>2.5295884841064114E-3</v>
      </c>
      <c r="H12" s="6">
        <v>-1.1357150931227239E-2</v>
      </c>
    </row>
    <row r="13" spans="1:8" x14ac:dyDescent="0.2">
      <c r="A13" s="6">
        <v>-2.6554769371424261E-3</v>
      </c>
      <c r="B13" s="6">
        <v>-5.5427218149291579E-2</v>
      </c>
      <c r="C13" s="6">
        <v>-3.4223168241643265E-3</v>
      </c>
      <c r="D13" s="6">
        <v>-2.0458955544906413E-2</v>
      </c>
      <c r="E13" s="6">
        <v>-1.4771317320312543E-2</v>
      </c>
      <c r="F13" s="6">
        <v>3.2039986176503088E-4</v>
      </c>
      <c r="G13" s="6">
        <v>-1.6254292905030104E-3</v>
      </c>
      <c r="H13" s="6">
        <v>0.14033321904717902</v>
      </c>
    </row>
    <row r="14" spans="1:8" x14ac:dyDescent="0.2">
      <c r="A14" s="6">
        <v>2.8904605969510904E-4</v>
      </c>
      <c r="B14" s="6">
        <v>5.2631700442746909E-3</v>
      </c>
      <c r="C14" s="6">
        <v>-2.7808535058870085E-2</v>
      </c>
      <c r="D14" s="6">
        <v>-6.2144464288604829E-3</v>
      </c>
      <c r="E14" s="6">
        <v>1.1224605511203629E-3</v>
      </c>
      <c r="F14" s="6">
        <v>-2.630314267097793E-3</v>
      </c>
      <c r="G14" s="6">
        <v>7.5309711222781278E-5</v>
      </c>
      <c r="H14" s="6">
        <v>1.6576618314888287E-3</v>
      </c>
    </row>
    <row r="15" spans="1:8" x14ac:dyDescent="0.2">
      <c r="A15" s="6">
        <v>1.1403144471457103E-3</v>
      </c>
      <c r="B15" s="6">
        <v>1.0963304797269376E-2</v>
      </c>
      <c r="C15" s="6">
        <v>-2.0476100415327141E-2</v>
      </c>
      <c r="D15" s="6">
        <v>-3.2010038209044731E-2</v>
      </c>
      <c r="E15" s="6">
        <v>5.608996832394655E-5</v>
      </c>
      <c r="F15" s="6">
        <v>5.5731863289340275E-3</v>
      </c>
      <c r="G15" s="6">
        <v>1.8809018824361677E-3</v>
      </c>
      <c r="H15" s="6">
        <v>-1.1128688823731855E-2</v>
      </c>
    </row>
    <row r="16" spans="1:8" x14ac:dyDescent="0.2">
      <c r="A16" s="6">
        <v>-9.0832687899366753E-3</v>
      </c>
      <c r="B16" s="6">
        <v>-1.7282441148747961E-2</v>
      </c>
      <c r="C16" s="6">
        <v>-2.5506939387355407E-2</v>
      </c>
      <c r="D16" s="6">
        <v>4.1317957266867582E-3</v>
      </c>
      <c r="E16" s="6">
        <v>1.5803567458146133E-2</v>
      </c>
      <c r="F16" s="6">
        <v>4.1436963634544251E-3</v>
      </c>
      <c r="G16" s="6">
        <v>-9.8195516721253668E-3</v>
      </c>
      <c r="H16" s="6">
        <v>3.8128129037360493E-2</v>
      </c>
    </row>
    <row r="17" spans="1:8" x14ac:dyDescent="0.2">
      <c r="A17" s="6">
        <v>-1.5855725118383686E-2</v>
      </c>
      <c r="B17" s="6">
        <v>4.7430918960126318E-3</v>
      </c>
      <c r="C17" s="6">
        <v>-1.9566449246355318E-2</v>
      </c>
      <c r="D17" s="6">
        <v>4.9320948097843688E-2</v>
      </c>
      <c r="E17" s="6">
        <v>-3.1518729955449559E-3</v>
      </c>
      <c r="F17" s="6">
        <v>3.4928432296981692E-3</v>
      </c>
      <c r="G17" s="6">
        <v>-1.6531832190735646E-2</v>
      </c>
      <c r="H17" s="6">
        <v>2.6497409875713574E-2</v>
      </c>
    </row>
    <row r="18" spans="1:8" x14ac:dyDescent="0.2">
      <c r="A18" s="6">
        <v>1.0003350352589398E-2</v>
      </c>
      <c r="B18" s="6">
        <v>1.6684432907904136E-2</v>
      </c>
      <c r="C18" s="6">
        <v>6.3778119020748546E-3</v>
      </c>
      <c r="D18" s="6">
        <v>5.6000466806221859E-2</v>
      </c>
      <c r="E18" s="6">
        <v>-3.3680043202076695E-2</v>
      </c>
      <c r="F18" s="6">
        <v>-4.8296992711773425E-3</v>
      </c>
      <c r="G18" s="6">
        <v>1.1890746521521554E-2</v>
      </c>
      <c r="H18" s="6">
        <v>-4.9060133142063124E-2</v>
      </c>
    </row>
    <row r="19" spans="1:8" x14ac:dyDescent="0.2">
      <c r="A19" s="6">
        <v>-8.6722329104840649E-4</v>
      </c>
      <c r="B19" s="6">
        <v>-2.9915639426730742E-2</v>
      </c>
      <c r="C19" s="6">
        <v>-2.8087276212315796E-3</v>
      </c>
      <c r="D19" s="6">
        <v>-8.3957615067688941E-3</v>
      </c>
      <c r="E19" s="6">
        <v>1.6597514183644708E-3</v>
      </c>
      <c r="F19" s="6">
        <v>3.8214126953802803E-4</v>
      </c>
      <c r="G19" s="6">
        <v>-1.7555246274785902E-3</v>
      </c>
      <c r="H19" s="6">
        <v>9.0195367668201602E-4</v>
      </c>
    </row>
    <row r="20" spans="1:8" x14ac:dyDescent="0.2">
      <c r="A20" s="6">
        <v>3.1294538629889324E-3</v>
      </c>
      <c r="B20" s="6">
        <v>-2.5905388195643159E-2</v>
      </c>
      <c r="C20" s="6">
        <v>-2.2566616107155123E-2</v>
      </c>
      <c r="D20" s="6">
        <v>2.2163810981088026E-2</v>
      </c>
      <c r="E20" s="6">
        <v>2.8469466925492331E-2</v>
      </c>
      <c r="F20" s="6">
        <v>1.1900380978192519E-2</v>
      </c>
      <c r="G20" s="6">
        <v>5.2573552461948683E-3</v>
      </c>
      <c r="H20" s="6">
        <v>1.5300297296779179E-2</v>
      </c>
    </row>
    <row r="21" spans="1:8" x14ac:dyDescent="0.2">
      <c r="A21" s="6">
        <v>-1.7864476392643731E-2</v>
      </c>
      <c r="B21" s="6">
        <v>6.5395328422121349E-3</v>
      </c>
      <c r="C21" s="6">
        <v>-1.1186230434368987E-2</v>
      </c>
      <c r="D21" s="6">
        <v>-1.6779842591694193E-2</v>
      </c>
      <c r="E21" s="6">
        <v>1.1109877823106376E-3</v>
      </c>
      <c r="F21" s="6">
        <v>-8.1835640839228734E-4</v>
      </c>
      <c r="G21" s="6">
        <v>-2.0188749403731002E-2</v>
      </c>
      <c r="H21" s="6">
        <v>-8.3020477180299652E-3</v>
      </c>
    </row>
    <row r="22" spans="1:8" x14ac:dyDescent="0.2">
      <c r="A22" s="6">
        <v>7.2284558629105433E-3</v>
      </c>
      <c r="B22" s="6">
        <v>-1.2022002714955578E-2</v>
      </c>
      <c r="C22" s="6">
        <v>-2.8525589099353394E-2</v>
      </c>
      <c r="D22" s="6">
        <v>-5.6313400665983972E-3</v>
      </c>
      <c r="E22" s="6">
        <v>-1.9169916107720061E-2</v>
      </c>
      <c r="F22" s="6">
        <v>-3.4697066636039239E-3</v>
      </c>
      <c r="G22" s="6">
        <v>6.6465968470044391E-3</v>
      </c>
      <c r="H22" s="6">
        <v>-3.2401602288939929E-2</v>
      </c>
    </row>
    <row r="23" spans="1:8" x14ac:dyDescent="0.2">
      <c r="A23" s="6">
        <v>1.4869265218066252E-2</v>
      </c>
      <c r="B23" s="6">
        <v>2.8720478519415088E-2</v>
      </c>
      <c r="C23" s="6">
        <v>-1.002816265867572E-2</v>
      </c>
      <c r="D23" s="6">
        <v>-1.110852125033886E-2</v>
      </c>
      <c r="E23" s="6">
        <v>-6.1877521378875247E-3</v>
      </c>
      <c r="F23" s="6">
        <v>-1.7145644530756062E-2</v>
      </c>
      <c r="G23" s="6">
        <v>1.6501520349952947E-2</v>
      </c>
      <c r="H23" s="6">
        <v>7.5234740298828217E-4</v>
      </c>
    </row>
    <row r="24" spans="1:8" x14ac:dyDescent="0.2">
      <c r="A24" s="6">
        <v>1.1187822882933645E-2</v>
      </c>
      <c r="B24" s="6">
        <v>-5.8934003952866897E-3</v>
      </c>
      <c r="C24" s="6">
        <v>2.2719191608939242E-2</v>
      </c>
      <c r="D24" s="6">
        <v>4.4451289667374466E-2</v>
      </c>
      <c r="E24" s="6">
        <v>2.3319977579024987E-3</v>
      </c>
      <c r="F24" s="6">
        <v>4.6820468432236945E-3</v>
      </c>
      <c r="G24" s="6">
        <v>1.0701737526247687E-2</v>
      </c>
      <c r="H24" s="6">
        <v>-1.0897768305005899E-2</v>
      </c>
    </row>
    <row r="25" spans="1:8" x14ac:dyDescent="0.2">
      <c r="A25" s="6">
        <v>3.3201287296620923E-3</v>
      </c>
      <c r="B25" s="6">
        <v>5.3720119476163473E-4</v>
      </c>
      <c r="C25" s="6">
        <v>3.9331417468371462E-3</v>
      </c>
      <c r="D25" s="6">
        <v>1.652964306192518E-2</v>
      </c>
      <c r="E25" s="6">
        <v>1.2196650346832054E-2</v>
      </c>
      <c r="F25" s="6">
        <v>4.5965351614382574E-3</v>
      </c>
      <c r="G25" s="6">
        <v>3.0687498353740498E-3</v>
      </c>
      <c r="H25" s="6">
        <v>4.1256413352061538E-2</v>
      </c>
    </row>
    <row r="26" spans="1:8" x14ac:dyDescent="0.2">
      <c r="A26" s="6">
        <v>-5.4154705145391972E-3</v>
      </c>
      <c r="B26" s="6">
        <v>-2.1505384632285844E-3</v>
      </c>
      <c r="C26" s="6">
        <v>-1.2442147276548743E-2</v>
      </c>
      <c r="D26" s="6">
        <v>4.7573926159090139E-3</v>
      </c>
      <c r="E26" s="6">
        <v>-7.0966222923718189E-3</v>
      </c>
      <c r="F26" s="6">
        <v>2.1632635527884057E-3</v>
      </c>
      <c r="G26" s="6">
        <v>-5.9213904606222958E-3</v>
      </c>
      <c r="H26" s="6">
        <v>1.6836520065247725E-2</v>
      </c>
    </row>
    <row r="27" spans="1:8" x14ac:dyDescent="0.2">
      <c r="A27" s="6">
        <v>7.2996521623710205E-3</v>
      </c>
      <c r="B27" s="6">
        <v>-5.0783538209878562E-2</v>
      </c>
      <c r="C27" s="6">
        <v>-1.5016800359702523E-2</v>
      </c>
      <c r="D27" s="6">
        <v>3.6090662220586178E-3</v>
      </c>
      <c r="E27" s="6">
        <v>5.2428453943381701E-3</v>
      </c>
      <c r="F27" s="6">
        <v>3.8694583469977397E-3</v>
      </c>
      <c r="G27" s="6">
        <v>8.2354287417527282E-3</v>
      </c>
      <c r="H27" s="6">
        <v>3.1326558353611839E-2</v>
      </c>
    </row>
    <row r="28" spans="1:8" x14ac:dyDescent="0.2">
      <c r="A28" s="6">
        <v>1.6870749056512096E-3</v>
      </c>
      <c r="B28" s="6">
        <v>1.2380574569554239E-2</v>
      </c>
      <c r="C28" s="6">
        <v>7.4364728191445573E-3</v>
      </c>
      <c r="D28" s="6">
        <v>3.7388090680282489E-2</v>
      </c>
      <c r="E28" s="6">
        <v>-1.0626972430793993E-2</v>
      </c>
      <c r="F28" s="6">
        <v>-5.9690296606639895E-3</v>
      </c>
      <c r="G28" s="6">
        <v>1.341181931164152E-3</v>
      </c>
      <c r="H28" s="6">
        <v>-7.5123028423353172E-3</v>
      </c>
    </row>
    <row r="29" spans="1:8" x14ac:dyDescent="0.2">
      <c r="A29" s="6">
        <v>6.4418675537450355E-3</v>
      </c>
      <c r="B29" s="6">
        <v>3.0839448383079712E-2</v>
      </c>
      <c r="C29" s="6">
        <v>2.4331137965373281E-2</v>
      </c>
      <c r="D29" s="6">
        <v>8.5851640838067456E-3</v>
      </c>
      <c r="E29" s="6">
        <v>-5.6989953071417999E-3</v>
      </c>
      <c r="F29" s="6">
        <v>9.5489710282885677E-4</v>
      </c>
      <c r="G29" s="6">
        <v>6.8269781333399676E-3</v>
      </c>
      <c r="H29" s="6">
        <v>5.3607742900473702E-2</v>
      </c>
    </row>
    <row r="30" spans="1:8" x14ac:dyDescent="0.2">
      <c r="A30" s="6">
        <v>-1.6317734419649113E-3</v>
      </c>
      <c r="B30" s="6">
        <v>-9.8093429616254099E-3</v>
      </c>
      <c r="C30" s="6">
        <v>4.873779020742877E-3</v>
      </c>
      <c r="D30" s="6">
        <v>-8.037877536326881E-3</v>
      </c>
      <c r="E30" s="6">
        <v>6.9484275460093975E-3</v>
      </c>
      <c r="F30" s="6">
        <v>4.570856104387443E-3</v>
      </c>
      <c r="G30" s="6">
        <v>-8.8783669637863241E-4</v>
      </c>
      <c r="H30" s="6">
        <v>-2.4835004866530595E-2</v>
      </c>
    </row>
    <row r="31" spans="1:8" x14ac:dyDescent="0.2">
      <c r="A31" s="6">
        <v>1.8418447338326407E-3</v>
      </c>
      <c r="B31" s="6">
        <v>6.0060240602117284E-3</v>
      </c>
      <c r="C31" s="6">
        <v>1.2177593223234442E-2</v>
      </c>
      <c r="D31" s="6">
        <v>9.5196677709940732E-3</v>
      </c>
      <c r="E31" s="6">
        <v>6.5058357493232447E-3</v>
      </c>
      <c r="F31" s="6">
        <v>4.8022334168942166E-3</v>
      </c>
      <c r="G31" s="6">
        <v>1.0061553879119624E-3</v>
      </c>
      <c r="H31" s="6">
        <v>1.9315842228036367E-2</v>
      </c>
    </row>
    <row r="32" spans="1:8" x14ac:dyDescent="0.2">
      <c r="A32" s="6">
        <v>-2.9242515783095627E-3</v>
      </c>
      <c r="B32" s="6">
        <v>7.5467961483425328E-2</v>
      </c>
      <c r="C32" s="6">
        <v>0</v>
      </c>
      <c r="D32" s="6">
        <v>-1.7041707798169544E-2</v>
      </c>
      <c r="E32" s="6">
        <v>2.5498236050364893E-2</v>
      </c>
      <c r="F32" s="6">
        <v>1.0783803562765554E-2</v>
      </c>
      <c r="G32" s="6">
        <v>-3.4517785729972416E-3</v>
      </c>
      <c r="H32" s="6">
        <v>2.6559197794321938E-2</v>
      </c>
    </row>
    <row r="33" spans="1:8" x14ac:dyDescent="0.2">
      <c r="A33" s="6">
        <v>4.6947887144410351E-3</v>
      </c>
      <c r="B33" s="6">
        <v>-1.3211574279084782E-2</v>
      </c>
      <c r="C33" s="6">
        <v>2.3543901247713047E-2</v>
      </c>
      <c r="D33" s="6">
        <v>-5.5559163364570383E-2</v>
      </c>
      <c r="E33" s="6">
        <v>6.5200351513964366E-3</v>
      </c>
      <c r="F33" s="6">
        <v>5.1004651220590167E-3</v>
      </c>
      <c r="G33" s="6">
        <v>5.3282150772717687E-3</v>
      </c>
      <c r="H33" s="6">
        <v>6.5922687838921214E-3</v>
      </c>
    </row>
    <row r="34" spans="1:8" x14ac:dyDescent="0.2">
      <c r="A34" s="6">
        <v>-3.8228404778309472E-3</v>
      </c>
      <c r="B34" s="6">
        <v>-1.8065007397639003E-2</v>
      </c>
      <c r="C34" s="6">
        <v>9.1529545320276542E-3</v>
      </c>
      <c r="D34" s="6">
        <v>-7.2871884048012132E-4</v>
      </c>
      <c r="E34" s="6">
        <v>4.3680044374533951E-4</v>
      </c>
      <c r="F34" s="6">
        <v>5.3831766911910757E-3</v>
      </c>
      <c r="G34" s="6">
        <v>-5.3282150772718398E-3</v>
      </c>
      <c r="H34" s="6">
        <v>-3.2415518258546122E-3</v>
      </c>
    </row>
    <row r="35" spans="1:8" x14ac:dyDescent="0.2">
      <c r="A35" s="6">
        <v>-1.0573815022893411E-2</v>
      </c>
      <c r="B35" s="6">
        <v>-7.8431774610258926E-3</v>
      </c>
      <c r="C35" s="6">
        <v>-7.4655068643405386E-3</v>
      </c>
      <c r="D35" s="6">
        <v>8.5136020711589541E-3</v>
      </c>
      <c r="E35" s="6">
        <v>1.1452267693946409E-2</v>
      </c>
      <c r="F35" s="6">
        <v>1.7313006994647166E-2</v>
      </c>
      <c r="G35" s="6">
        <v>-8.9289634819787727E-3</v>
      </c>
      <c r="H35" s="6">
        <v>7.6175936066175856E-2</v>
      </c>
    </row>
    <row r="36" spans="1:8" x14ac:dyDescent="0.2">
      <c r="A36" s="6">
        <v>-3.4088046120521465E-2</v>
      </c>
      <c r="B36" s="6">
        <v>-4.180673118279471E-2</v>
      </c>
      <c r="C36" s="6">
        <v>-3.7214484189553261E-2</v>
      </c>
      <c r="D36" s="6">
        <v>-2.2535570238561738E-3</v>
      </c>
      <c r="E36" s="6">
        <v>1.8500233566872592E-2</v>
      </c>
      <c r="F36" s="6">
        <v>1.6720182627507657E-2</v>
      </c>
      <c r="G36" s="6">
        <v>-3.4440732134466301E-2</v>
      </c>
      <c r="H36" s="6">
        <v>3.8936421545810111E-2</v>
      </c>
    </row>
    <row r="37" spans="1:8" x14ac:dyDescent="0.2">
      <c r="A37" s="6">
        <v>-3.0747925188099268E-2</v>
      </c>
      <c r="B37" s="6">
        <v>1.0887423821233306E-2</v>
      </c>
      <c r="C37" s="6">
        <v>-3.0200657029351839E-2</v>
      </c>
      <c r="D37" s="6">
        <v>-3.6410957901238279E-2</v>
      </c>
      <c r="E37" s="6">
        <v>-3.6964307584062064E-2</v>
      </c>
      <c r="F37" s="6">
        <v>-1.599264530913061E-2</v>
      </c>
      <c r="G37" s="6">
        <v>-2.9489064262600308E-2</v>
      </c>
      <c r="H37" s="6">
        <v>4.7758181864513652E-2</v>
      </c>
    </row>
    <row r="38" spans="1:8" x14ac:dyDescent="0.2">
      <c r="A38" s="6">
        <v>-3.7856753407310142E-3</v>
      </c>
      <c r="B38" s="6">
        <v>-1.4176900471632059E-2</v>
      </c>
      <c r="C38" s="6">
        <v>-2.3726145902058158E-2</v>
      </c>
      <c r="D38" s="6">
        <v>-5.7076342562892533E-2</v>
      </c>
      <c r="E38" s="6">
        <v>-1.9820218567391364E-2</v>
      </c>
      <c r="F38" s="6">
        <v>-4.1905864368410681E-3</v>
      </c>
      <c r="G38" s="6">
        <v>-7.1282989756229834E-3</v>
      </c>
      <c r="H38" s="6">
        <v>1.8859922585282908E-3</v>
      </c>
    </row>
    <row r="39" spans="1:8" x14ac:dyDescent="0.2">
      <c r="A39" s="6">
        <v>-4.5168174100652832E-2</v>
      </c>
      <c r="B39" s="6">
        <v>-3.8627808231271224E-2</v>
      </c>
      <c r="C39" s="6">
        <v>-3.4234192599951446E-2</v>
      </c>
      <c r="D39" s="6">
        <v>2.0773154488350804E-3</v>
      </c>
      <c r="E39" s="6">
        <v>-5.5666594871025751E-3</v>
      </c>
      <c r="F39" s="6">
        <v>-3.6523009901969975E-4</v>
      </c>
      <c r="G39" s="6">
        <v>-5.0527867942123189E-2</v>
      </c>
      <c r="H39" s="6">
        <v>2.4051397409413977E-2</v>
      </c>
    </row>
    <row r="40" spans="1:8" x14ac:dyDescent="0.2">
      <c r="A40" s="6">
        <v>-8.2724499142758506E-3</v>
      </c>
      <c r="B40" s="6">
        <v>-3.9586076694064797E-2</v>
      </c>
      <c r="C40" s="6">
        <v>-5.0745780811738812E-2</v>
      </c>
      <c r="D40" s="6">
        <v>-1.3827499217044903E-2</v>
      </c>
      <c r="E40" s="6">
        <v>-7.4789169612339348E-2</v>
      </c>
      <c r="F40" s="6">
        <v>-4.7247974959324181E-2</v>
      </c>
      <c r="G40" s="6">
        <v>-1.9972586656553325E-3</v>
      </c>
      <c r="H40" s="6">
        <v>-2.2367027542810926E-2</v>
      </c>
    </row>
    <row r="41" spans="1:8" x14ac:dyDescent="0.2">
      <c r="A41" s="6">
        <v>4.5010865172777872E-2</v>
      </c>
      <c r="B41" s="6">
        <v>4.1866579392790072E-2</v>
      </c>
      <c r="C41" s="6">
        <v>4.3499372290971533E-2</v>
      </c>
      <c r="D41" s="6">
        <v>2.3554829152918948E-2</v>
      </c>
      <c r="E41" s="6">
        <v>1.6990407507237126E-2</v>
      </c>
      <c r="F41" s="6">
        <v>1.7776840107758492E-2</v>
      </c>
      <c r="G41" s="6">
        <v>3.7869587183489942E-2</v>
      </c>
      <c r="H41" s="6">
        <v>5.3688122805302295E-2</v>
      </c>
    </row>
    <row r="42" spans="1:8" x14ac:dyDescent="0.2">
      <c r="A42" s="6">
        <v>-2.8510530261905299E-2</v>
      </c>
      <c r="B42" s="6">
        <v>2.4748169689194174E-2</v>
      </c>
      <c r="C42" s="6">
        <v>9.1558182448330371E-3</v>
      </c>
      <c r="D42" s="6">
        <v>-1.6234747666413127E-2</v>
      </c>
      <c r="E42" s="6">
        <v>2.6470139792265542E-2</v>
      </c>
      <c r="F42" s="6">
        <v>3.0627239516523443E-2</v>
      </c>
      <c r="G42" s="6">
        <v>-2.2435781053648532E-2</v>
      </c>
      <c r="H42" s="6">
        <v>0.11806010607490931</v>
      </c>
    </row>
    <row r="43" spans="1:8" x14ac:dyDescent="0.2">
      <c r="A43" s="6">
        <v>4.133635094064169E-2</v>
      </c>
      <c r="B43" s="6">
        <v>1.4888612493750559E-2</v>
      </c>
      <c r="C43" s="6">
        <v>-8.5143128234959637E-3</v>
      </c>
      <c r="D43" s="6">
        <v>-3.9955934844018666E-4</v>
      </c>
      <c r="E43" s="6">
        <v>3.3687666173840883E-3</v>
      </c>
      <c r="F43" s="6">
        <v>-8.517369864553515E-4</v>
      </c>
      <c r="G43" s="6">
        <v>3.8537103862309428E-2</v>
      </c>
      <c r="H43" s="6">
        <v>1.0096066382254963E-2</v>
      </c>
    </row>
    <row r="44" spans="1:8" x14ac:dyDescent="0.2">
      <c r="A44" s="6">
        <v>-3.4510725624696516E-2</v>
      </c>
      <c r="B44" s="6">
        <v>-3.0566425212980457E-2</v>
      </c>
      <c r="C44" s="6">
        <v>-1.8990644089533503E-2</v>
      </c>
      <c r="D44" s="6">
        <v>3.39460819074342E-2</v>
      </c>
      <c r="E44" s="6">
        <v>8.4875938958836779E-3</v>
      </c>
      <c r="F44" s="6">
        <v>1.510146488142397E-2</v>
      </c>
      <c r="G44" s="6">
        <v>-3.2383238287931125E-2</v>
      </c>
      <c r="H44" s="6">
        <v>5.8382555152116128E-2</v>
      </c>
    </row>
    <row r="45" spans="1:8" x14ac:dyDescent="0.2">
      <c r="A45" s="6">
        <v>-1.7201002454620039E-2</v>
      </c>
      <c r="B45" s="6">
        <v>-3.6785756816511105E-2</v>
      </c>
      <c r="C45" s="6">
        <v>-0.10608699589319215</v>
      </c>
      <c r="D45" s="6">
        <v>8.1890636858397165E-3</v>
      </c>
      <c r="E45" s="6">
        <v>-7.5023435916043817E-3</v>
      </c>
      <c r="F45" s="6">
        <v>2.6344165637179969E-3</v>
      </c>
      <c r="G45" s="6">
        <v>-1.7225946475064004E-2</v>
      </c>
      <c r="H45" s="6">
        <v>-7.1034731726159747E-2</v>
      </c>
    </row>
    <row r="46" spans="1:8" x14ac:dyDescent="0.2">
      <c r="A46" s="6">
        <v>-7.9010394848266635E-2</v>
      </c>
      <c r="B46" s="6">
        <v>4.0166041725334653E-2</v>
      </c>
      <c r="C46" s="6">
        <v>-0.28220613671979056</v>
      </c>
      <c r="D46" s="6">
        <v>-0.14106002145543373</v>
      </c>
      <c r="E46" s="6">
        <v>-1.2180702514554111E-2</v>
      </c>
      <c r="F46" s="6">
        <v>1.9712679242683767E-3</v>
      </c>
      <c r="G46" s="6">
        <v>-7.5757312466967763E-2</v>
      </c>
      <c r="H46" s="6">
        <v>-1.8428533056081647E-2</v>
      </c>
    </row>
    <row r="47" spans="1:8" x14ac:dyDescent="0.2">
      <c r="A47" s="6">
        <v>4.821508053580021E-2</v>
      </c>
      <c r="B47" s="6">
        <v>8.5134851762672437E-2</v>
      </c>
      <c r="C47" s="6">
        <v>9.8721112662537761E-2</v>
      </c>
      <c r="D47" s="6">
        <v>-5.2830597720324446E-3</v>
      </c>
      <c r="E47" s="6">
        <v>-5.8220047422559542E-3</v>
      </c>
      <c r="F47" s="6">
        <v>-9.2326794929377971E-3</v>
      </c>
      <c r="G47" s="6">
        <v>4.2047701046109311E-2</v>
      </c>
      <c r="H47" s="6">
        <v>2.4585154012705241E-2</v>
      </c>
    </row>
    <row r="48" spans="1:8" x14ac:dyDescent="0.2">
      <c r="A48" s="6">
        <v>-5.0102856837410732E-2</v>
      </c>
      <c r="B48" s="6">
        <v>-3.0416608068314092E-2</v>
      </c>
      <c r="C48" s="6">
        <v>-4.0991779984601802E-2</v>
      </c>
      <c r="D48" s="6">
        <v>5.5477417455844702E-3</v>
      </c>
      <c r="E48" s="6">
        <v>-1.0613481977982996E-2</v>
      </c>
      <c r="F48" s="6">
        <v>-1.090061057022541E-2</v>
      </c>
      <c r="G48" s="6">
        <v>-4.4780938899286193E-2</v>
      </c>
      <c r="H48" s="6">
        <v>5.6848808718369552E-2</v>
      </c>
    </row>
    <row r="49" spans="1:8" x14ac:dyDescent="0.2">
      <c r="A49" s="6">
        <v>-9.9944851846007432E-2</v>
      </c>
      <c r="B49" s="6">
        <v>-1.9898478535130302E-2</v>
      </c>
      <c r="C49" s="6">
        <v>-4.5913771299865416E-2</v>
      </c>
      <c r="D49" s="6">
        <v>-0.49727798909057785</v>
      </c>
      <c r="E49" s="6">
        <v>-4.7048120177792495E-2</v>
      </c>
      <c r="F49" s="6">
        <v>-3.2175020681645114E-2</v>
      </c>
      <c r="G49" s="6">
        <v>-0.10423594675065322</v>
      </c>
      <c r="H49" s="6">
        <v>-8.1937139186361446E-2</v>
      </c>
    </row>
    <row r="50" spans="1:8" x14ac:dyDescent="0.2">
      <c r="A50" s="6">
        <v>8.8808356440746597E-2</v>
      </c>
      <c r="B50" s="6">
        <v>1.5094626222484888E-2</v>
      </c>
      <c r="C50" s="6">
        <v>7.2750597635168829E-3</v>
      </c>
      <c r="D50" s="6">
        <v>0.1459411217424659</v>
      </c>
      <c r="E50" s="6">
        <v>-9.8752523995297603E-2</v>
      </c>
      <c r="F50" s="6">
        <v>-4.738575560451877E-2</v>
      </c>
      <c r="G50" s="6">
        <v>8.7918890010962772E-2</v>
      </c>
      <c r="H50" s="6">
        <v>-7.0097291928608724E-3</v>
      </c>
    </row>
    <row r="51" spans="1:8" x14ac:dyDescent="0.2">
      <c r="A51" s="6">
        <v>-0.12765214115647325</v>
      </c>
      <c r="B51" s="6">
        <v>-2.9318060756611686E-2</v>
      </c>
      <c r="C51" s="6">
        <v>-0.10036548282952883</v>
      </c>
      <c r="D51" s="6">
        <v>-0.104539104833658</v>
      </c>
      <c r="E51" s="6">
        <v>-0.12345425910052521</v>
      </c>
      <c r="F51" s="6">
        <v>-2.0112558619198868E-2</v>
      </c>
      <c r="G51" s="6">
        <v>-0.10951534883360171</v>
      </c>
      <c r="H51" s="6">
        <v>2.9230070705676889E-2</v>
      </c>
    </row>
    <row r="52" spans="1:8" x14ac:dyDescent="0.2">
      <c r="A52" s="6">
        <v>5.8226286690741702E-2</v>
      </c>
      <c r="B52" s="6">
        <v>-4.8542261015660552E-2</v>
      </c>
      <c r="C52" s="6">
        <v>-6.2913825410569321E-2</v>
      </c>
      <c r="D52" s="6">
        <v>4.4920146249571809E-2</v>
      </c>
      <c r="E52" s="6">
        <v>-2.5365826039087835E-2</v>
      </c>
      <c r="F52" s="6">
        <v>2.609449921797664E-2</v>
      </c>
      <c r="G52" s="6">
        <v>3.2272358387123279E-2</v>
      </c>
      <c r="H52" s="6">
        <v>-1.2383911975660552E-2</v>
      </c>
    </row>
    <row r="53" spans="1:8" x14ac:dyDescent="0.2">
      <c r="A53" s="6">
        <v>-5.322233622142454E-2</v>
      </c>
      <c r="B53" s="6">
        <v>-7.5042697256830701E-2</v>
      </c>
      <c r="C53" s="6">
        <v>-0.27992006711629169</v>
      </c>
      <c r="D53" s="6">
        <v>1.88850046461197E-2</v>
      </c>
      <c r="E53" s="6">
        <v>-5.960473391568933E-2</v>
      </c>
      <c r="F53" s="6">
        <v>-3.1896701435601874E-2</v>
      </c>
      <c r="G53" s="6">
        <v>-3.3203987252187102E-2</v>
      </c>
      <c r="H53" s="6">
        <v>4.2620649144746593E-2</v>
      </c>
    </row>
    <row r="54" spans="1:8" x14ac:dyDescent="0.2">
      <c r="A54" s="6">
        <v>4.6968462774209588E-3</v>
      </c>
      <c r="B54" s="6">
        <v>3.0696087157176713E-2</v>
      </c>
      <c r="C54" s="6">
        <v>0.2135741002980589</v>
      </c>
      <c r="D54" s="6">
        <v>0.1407977994935751</v>
      </c>
      <c r="E54" s="6">
        <v>3.0287599148879695E-2</v>
      </c>
      <c r="F54" s="6">
        <v>9.4684167766312258E-4</v>
      </c>
      <c r="G54" s="6">
        <v>-1.0410254331667238E-2</v>
      </c>
      <c r="H54" s="6">
        <v>-3.1684302131681379E-2</v>
      </c>
    </row>
    <row r="55" spans="1:8" x14ac:dyDescent="0.2">
      <c r="A55" s="6">
        <v>-4.4327634743158498E-2</v>
      </c>
      <c r="B55" s="6">
        <v>-3.0696087157176765E-2</v>
      </c>
      <c r="C55" s="6">
        <v>-0.11723798200465649</v>
      </c>
      <c r="D55" s="6">
        <v>5.3808310932898723E-3</v>
      </c>
      <c r="E55" s="6">
        <v>2.0474633421216724E-2</v>
      </c>
      <c r="F55" s="6">
        <v>3.5763727852564054E-3</v>
      </c>
      <c r="G55" s="6">
        <v>-4.2978287232112791E-2</v>
      </c>
      <c r="H55" s="6">
        <v>-6.7853201207693226E-2</v>
      </c>
    </row>
    <row r="56" spans="1:8" x14ac:dyDescent="0.2">
      <c r="A56" s="6">
        <v>-2.9731491257259945E-2</v>
      </c>
      <c r="B56" s="6">
        <v>-1.247660798155252E-3</v>
      </c>
      <c r="C56" s="6">
        <v>4.062580942790938E-2</v>
      </c>
      <c r="D56" s="6">
        <v>4.1602313008388223E-2</v>
      </c>
      <c r="E56" s="6">
        <v>6.8341333754138978E-2</v>
      </c>
      <c r="F56" s="6">
        <v>5.4400411642029793E-2</v>
      </c>
      <c r="G56" s="6">
        <v>-3.0164185361539864E-2</v>
      </c>
      <c r="H56" s="6">
        <v>-9.3573714058158675E-2</v>
      </c>
    </row>
    <row r="57" spans="1:8" x14ac:dyDescent="0.2">
      <c r="A57" s="6">
        <v>8.9683156948216491E-2</v>
      </c>
      <c r="B57" s="6">
        <v>3.1338970192719619E-2</v>
      </c>
      <c r="C57" s="6">
        <v>2.7445252273135639E-2</v>
      </c>
      <c r="D57" s="6">
        <v>4.1736106111076705E-2</v>
      </c>
      <c r="E57" s="6">
        <v>7.2420617476362012E-2</v>
      </c>
      <c r="F57" s="6">
        <v>5.7753626646093063E-2</v>
      </c>
      <c r="G57" s="6">
        <v>9.3445635309059902E-2</v>
      </c>
      <c r="H57" s="6">
        <v>4.7438159666686385E-3</v>
      </c>
    </row>
    <row r="58" spans="1:8" x14ac:dyDescent="0.2">
      <c r="A58" s="6">
        <v>1.1468998674479099E-2</v>
      </c>
      <c r="B58" s="6">
        <v>3.623192369420331E-3</v>
      </c>
      <c r="C58" s="6">
        <v>1.9794460730914312E-2</v>
      </c>
      <c r="D58" s="6">
        <v>-9.7888813834992212E-3</v>
      </c>
      <c r="E58" s="6">
        <v>4.2299474438636901E-2</v>
      </c>
      <c r="F58" s="6">
        <v>-1.6635682047394133E-2</v>
      </c>
      <c r="G58" s="6">
        <v>1.1824806488139838E-2</v>
      </c>
      <c r="H58" s="6">
        <v>3.1337518269069135E-5</v>
      </c>
    </row>
    <row r="59" spans="1:8" x14ac:dyDescent="0.2">
      <c r="A59" s="6">
        <v>6.0543828751667757E-2</v>
      </c>
      <c r="B59" s="6">
        <v>-1.3349712819309632E-2</v>
      </c>
      <c r="C59" s="6">
        <v>-8.0314964685836071E-2</v>
      </c>
      <c r="D59" s="6">
        <v>6.8934919356527556E-3</v>
      </c>
      <c r="E59" s="6">
        <v>-1.3333982117425244E-2</v>
      </c>
      <c r="F59" s="6">
        <v>1.0838564363068322E-2</v>
      </c>
      <c r="G59" s="6">
        <v>5.5580806517186908E-2</v>
      </c>
      <c r="H59" s="6">
        <v>-3.0955666936612711E-2</v>
      </c>
    </row>
    <row r="60" spans="1:8" x14ac:dyDescent="0.2">
      <c r="A60" s="6">
        <v>-3.4267808022629478E-2</v>
      </c>
      <c r="B60" s="6">
        <v>-1.8343019511867327E-3</v>
      </c>
      <c r="C60" s="6">
        <v>-4.9431962998601489E-2</v>
      </c>
      <c r="D60" s="6">
        <v>-5.3713716114339519E-2</v>
      </c>
      <c r="E60" s="6">
        <v>-9.7227742985913895E-3</v>
      </c>
      <c r="F60" s="6">
        <v>1.7547579609316847E-3</v>
      </c>
      <c r="G60" s="6">
        <v>-3.2699080518930376E-2</v>
      </c>
      <c r="H60" s="6">
        <v>-4.0012576721404442E-3</v>
      </c>
    </row>
    <row r="61" spans="1:8" x14ac:dyDescent="0.2">
      <c r="A61" s="6">
        <v>3.2966616221455518E-2</v>
      </c>
      <c r="B61" s="6">
        <v>3.3697532497171098E-2</v>
      </c>
      <c r="C61" s="6">
        <v>-6.8295764452795657E-2</v>
      </c>
      <c r="D61" s="6">
        <v>2.7576715166612261E-3</v>
      </c>
      <c r="E61" s="6">
        <v>-2.8049002697545483E-2</v>
      </c>
      <c r="F61" s="6">
        <v>-6.6114940738816221E-3</v>
      </c>
      <c r="G61" s="6">
        <v>3.3944470343162343E-2</v>
      </c>
      <c r="H61" s="6">
        <v>5.1616084255861117E-2</v>
      </c>
    </row>
    <row r="62" spans="1:8" x14ac:dyDescent="0.2">
      <c r="A62" s="6">
        <v>-1.6142381973062482E-2</v>
      </c>
      <c r="B62" s="6">
        <v>-3.003228709887509E-2</v>
      </c>
      <c r="C62" s="6">
        <v>1.9226621344463957E-2</v>
      </c>
      <c r="D62" s="6">
        <v>3.3584598287432258E-3</v>
      </c>
      <c r="E62" s="6">
        <v>1.6968329863182186E-3</v>
      </c>
      <c r="F62" s="6">
        <v>-2.8769191962595416E-2</v>
      </c>
      <c r="G62" s="6">
        <v>-1.6020415977744149E-2</v>
      </c>
      <c r="H62" s="6">
        <v>-2.6768626024069032E-2</v>
      </c>
    </row>
    <row r="63" spans="1:8" x14ac:dyDescent="0.2">
      <c r="A63" s="6">
        <v>-4.5146328727152268E-2</v>
      </c>
      <c r="B63" s="6">
        <v>-3.2850800291834951E-2</v>
      </c>
      <c r="C63" s="6">
        <v>-8.3354245790138309E-3</v>
      </c>
      <c r="D63" s="6">
        <v>3.4636823856931689E-2</v>
      </c>
      <c r="E63" s="6">
        <v>-1.2224743570037316E-2</v>
      </c>
      <c r="F63" s="6">
        <v>-3.2622362682639067E-3</v>
      </c>
      <c r="G63" s="6">
        <v>-4.8537253260814664E-2</v>
      </c>
      <c r="H63" s="6">
        <v>1.7084278519132357E-4</v>
      </c>
    </row>
    <row r="64" spans="1:8" x14ac:dyDescent="0.2">
      <c r="A64" s="6">
        <v>2.2572695703622976E-2</v>
      </c>
      <c r="B64" s="6">
        <v>-2.2301019783244926E-2</v>
      </c>
      <c r="C64" s="6">
        <v>0.22048122168368225</v>
      </c>
      <c r="D64" s="6">
        <v>2.4110104536851303E-2</v>
      </c>
      <c r="E64" s="6">
        <v>4.679951682459238E-2</v>
      </c>
      <c r="F64" s="6">
        <v>2.8678686512387221E-2</v>
      </c>
      <c r="G64" s="6">
        <v>2.7597682584197994E-2</v>
      </c>
      <c r="H64" s="6">
        <v>2.0936674073378941E-2</v>
      </c>
    </row>
    <row r="65" spans="1:8" x14ac:dyDescent="0.2">
      <c r="A65" s="6">
        <v>-1.5252860231953606E-2</v>
      </c>
      <c r="B65" s="6">
        <v>4.3498820992512101E-2</v>
      </c>
      <c r="C65" s="6">
        <v>0.11267963698655896</v>
      </c>
      <c r="D65" s="6">
        <v>-9.5447076665433218E-3</v>
      </c>
      <c r="E65" s="6">
        <v>-1.0978565050682509E-2</v>
      </c>
      <c r="F65" s="6">
        <v>4.8730071455155783E-3</v>
      </c>
      <c r="G65" s="6">
        <v>-1.3502230432946788E-2</v>
      </c>
      <c r="H65" s="6">
        <v>6.0328389242992969E-2</v>
      </c>
    </row>
    <row r="66" spans="1:8" x14ac:dyDescent="0.2">
      <c r="A66" s="6">
        <v>6.7968230567686042E-2</v>
      </c>
      <c r="B66" s="6">
        <v>6.565603344053321E-2</v>
      </c>
      <c r="C66" s="6">
        <v>-8.3105497204082238E-2</v>
      </c>
      <c r="D66" s="6">
        <v>8.4837814446550752E-2</v>
      </c>
      <c r="E66" s="6">
        <v>4.5519100922445606E-2</v>
      </c>
      <c r="F66" s="6">
        <v>2.8867736990999114E-2</v>
      </c>
      <c r="G66" s="6">
        <v>6.3115194722566603E-2</v>
      </c>
      <c r="H66" s="6">
        <v>-2.3567603366230871E-2</v>
      </c>
    </row>
    <row r="67" spans="1:8" x14ac:dyDescent="0.2">
      <c r="A67" s="6">
        <v>-1.6043316629523077E-3</v>
      </c>
      <c r="B67" s="6">
        <v>6.7566860029915368E-2</v>
      </c>
      <c r="C67" s="6">
        <v>-9.865164585963572E-2</v>
      </c>
      <c r="D67" s="6">
        <v>-2.0265890758134893E-2</v>
      </c>
      <c r="E67" s="6">
        <v>2.0294996552045683E-2</v>
      </c>
      <c r="F67" s="6">
        <v>-6.0398099285821514E-3</v>
      </c>
      <c r="G67" s="6">
        <v>-9.4580542376400173E-4</v>
      </c>
      <c r="H67" s="6">
        <v>-0.16989652996019353</v>
      </c>
    </row>
    <row r="68" spans="1:8" x14ac:dyDescent="0.2">
      <c r="A68" s="6">
        <v>3.3489345244689953E-2</v>
      </c>
      <c r="B68" s="6">
        <v>-3.7968797342984424E-2</v>
      </c>
      <c r="C68" s="6">
        <v>5.9952269179514579E-2</v>
      </c>
      <c r="D68" s="6">
        <v>2.419960801635896E-2</v>
      </c>
      <c r="E68" s="6">
        <v>-1.7924547032253157E-2</v>
      </c>
      <c r="F68" s="6">
        <v>3.5629454058622514E-4</v>
      </c>
      <c r="G68" s="6">
        <v>3.4595229773810958E-2</v>
      </c>
      <c r="H68" s="6">
        <v>6.44330175523747E-3</v>
      </c>
    </row>
    <row r="69" spans="1:8" x14ac:dyDescent="0.2">
      <c r="A69" s="6">
        <v>1.438343869822631E-2</v>
      </c>
      <c r="B69" s="6">
        <v>-2.8443328147534239E-2</v>
      </c>
      <c r="C69" s="6">
        <v>-9.7464751120200685E-2</v>
      </c>
      <c r="D69" s="6">
        <v>-9.8566005288264584E-3</v>
      </c>
      <c r="E69" s="6">
        <v>5.4271426867949266E-2</v>
      </c>
      <c r="F69" s="6">
        <v>3.9864462076916518E-2</v>
      </c>
      <c r="G69" s="6">
        <v>1.6229559727276997E-2</v>
      </c>
      <c r="H69" s="6">
        <v>-6.0537450279741258E-3</v>
      </c>
    </row>
    <row r="70" spans="1:8" x14ac:dyDescent="0.2">
      <c r="A70" s="6">
        <v>-1.0155992507349275E-2</v>
      </c>
      <c r="B70" s="6">
        <v>-5.206838491967754E-3</v>
      </c>
      <c r="C70" s="6">
        <v>-1.5497321445294627E-2</v>
      </c>
      <c r="D70" s="6">
        <v>-6.3388590344909346E-2</v>
      </c>
      <c r="E70" s="6">
        <v>-3.2671471887413157E-2</v>
      </c>
      <c r="F70" s="6">
        <v>4.8944380901024152E-3</v>
      </c>
      <c r="G70" s="6">
        <v>-7.4020919303651551E-3</v>
      </c>
      <c r="H70" s="6">
        <v>-2.9821146169745849E-2</v>
      </c>
    </row>
    <row r="71" spans="1:8" x14ac:dyDescent="0.2">
      <c r="A71" s="6">
        <v>3.01144965504564E-2</v>
      </c>
      <c r="B71" s="6">
        <v>-4.3871884329012116E-2</v>
      </c>
      <c r="C71" s="6">
        <v>-0.10829008402827493</v>
      </c>
      <c r="D71" s="6">
        <v>1.4022584497834381E-3</v>
      </c>
      <c r="E71" s="6">
        <v>3.7456616027253274E-2</v>
      </c>
      <c r="F71" s="6">
        <v>4.2489370781027868E-3</v>
      </c>
      <c r="G71" s="6">
        <v>2.9900928998006292E-2</v>
      </c>
      <c r="H71" s="6">
        <v>-0.55073171606591875</v>
      </c>
    </row>
    <row r="72" spans="1:8" x14ac:dyDescent="0.2">
      <c r="A72" s="6">
        <v>-2.2276750679012372E-2</v>
      </c>
      <c r="B72" s="6">
        <v>-3.2022440568406182E-2</v>
      </c>
      <c r="C72" s="6">
        <v>-1.2006147220835092E-2</v>
      </c>
      <c r="D72" s="6">
        <v>-3.2910982127918147E-2</v>
      </c>
      <c r="E72" s="6">
        <v>-3.9518339584705103E-2</v>
      </c>
      <c r="F72" s="6">
        <v>-1.6357835317537824E-2</v>
      </c>
      <c r="G72" s="6">
        <v>-2.4209085470464929E-2</v>
      </c>
      <c r="H72" s="6">
        <v>0.17027192435252661</v>
      </c>
    </row>
    <row r="73" spans="1:8" x14ac:dyDescent="0.2">
      <c r="A73" s="6">
        <v>5.7998589924373595E-3</v>
      </c>
      <c r="B73" s="6">
        <v>5.3606012235580668E-2</v>
      </c>
      <c r="C73" s="6">
        <v>0</v>
      </c>
      <c r="D73" s="6">
        <v>6.6595507136204393E-2</v>
      </c>
      <c r="E73" s="6">
        <v>7.5176246356933023E-3</v>
      </c>
      <c r="F73" s="6">
        <v>-4.8964641738189303E-3</v>
      </c>
      <c r="G73" s="6">
        <v>4.4943895878392674E-3</v>
      </c>
      <c r="H73" s="6">
        <v>-7.7196050545882938E-2</v>
      </c>
    </row>
    <row r="74" spans="1:8" x14ac:dyDescent="0.2">
      <c r="A74" s="6">
        <v>2.6440929079185473E-2</v>
      </c>
      <c r="B74" s="6">
        <v>3.8969746359433663E-2</v>
      </c>
      <c r="C74" s="6">
        <v>-8.3950686173810268E-2</v>
      </c>
      <c r="D74" s="6">
        <v>-7.0531542835439122E-3</v>
      </c>
      <c r="E74" s="6">
        <v>-2.11541995852388E-2</v>
      </c>
      <c r="F74" s="6">
        <v>-1.9181465518989121E-2</v>
      </c>
      <c r="G74" s="6">
        <v>2.9166892985292504E-2</v>
      </c>
      <c r="H74" s="6">
        <v>1.535742780687953E-2</v>
      </c>
    </row>
    <row r="75" spans="1:8" x14ac:dyDescent="0.2">
      <c r="A75" s="6">
        <v>-1.8042794099790368E-2</v>
      </c>
      <c r="B75" s="6">
        <v>9.3077746304417258E-2</v>
      </c>
      <c r="C75" s="6">
        <v>-3.5658373980136479E-2</v>
      </c>
      <c r="D75" s="6">
        <v>-2.9174413806974331E-2</v>
      </c>
      <c r="E75" s="6">
        <v>2.0641970095232536E-2</v>
      </c>
      <c r="F75" s="6">
        <v>7.2727593290798781E-3</v>
      </c>
      <c r="G75" s="6">
        <v>-2.2373874371412847E-2</v>
      </c>
      <c r="H75" s="6">
        <v>-0.12405348527376492</v>
      </c>
    </row>
    <row r="76" spans="1:8" x14ac:dyDescent="0.2">
      <c r="A76" s="6">
        <v>-3.1155167779795462E-2</v>
      </c>
      <c r="B76" s="6">
        <v>-5.5020551498043864E-2</v>
      </c>
      <c r="C76" s="6">
        <v>-0.56601740308264958</v>
      </c>
      <c r="D76" s="6">
        <v>1.3161745099790974E-3</v>
      </c>
      <c r="E76" s="6">
        <v>-4.841877163527563E-2</v>
      </c>
      <c r="F76" s="6">
        <v>-1.3768973044329811E-2</v>
      </c>
      <c r="G76" s="6">
        <v>-2.6904213691573323E-2</v>
      </c>
      <c r="H76" s="6">
        <v>2.9722913203342059E-2</v>
      </c>
    </row>
    <row r="77" spans="1:8" x14ac:dyDescent="0.2">
      <c r="A77" s="6">
        <v>2.2671301062101197E-2</v>
      </c>
      <c r="B77" s="6">
        <v>6.2786575515043921E-2</v>
      </c>
      <c r="C77" s="6">
        <v>0.31963367225838329</v>
      </c>
      <c r="D77" s="6">
        <v>3.8756874954215287E-2</v>
      </c>
      <c r="E77" s="6">
        <v>3.0388621503391392E-2</v>
      </c>
      <c r="F77" s="6">
        <v>2.9481718403628437E-2</v>
      </c>
      <c r="G77" s="6">
        <v>2.0469875138927653E-2</v>
      </c>
      <c r="H77" s="6">
        <v>7.8635185412165385E-3</v>
      </c>
    </row>
    <row r="78" spans="1:8" x14ac:dyDescent="0.2">
      <c r="A78" s="6">
        <v>-5.395641810268519E-4</v>
      </c>
      <c r="B78" s="6">
        <v>-6.6086908543700723E-2</v>
      </c>
      <c r="C78" s="6">
        <v>0.18014211532102239</v>
      </c>
      <c r="D78" s="6">
        <v>5.1458473563400886E-2</v>
      </c>
      <c r="E78" s="6">
        <v>1.433598577340918E-3</v>
      </c>
      <c r="F78" s="6">
        <v>4.0761316017164321E-3</v>
      </c>
      <c r="G78" s="6">
        <v>-2.7831413574697359E-3</v>
      </c>
      <c r="H78" s="6">
        <v>0.17345233491690012</v>
      </c>
    </row>
    <row r="79" spans="1:8" x14ac:dyDescent="0.2">
      <c r="A79" s="6">
        <v>1.3822111461719605E-2</v>
      </c>
      <c r="B79" s="6">
        <v>-3.8758010299403602E-2</v>
      </c>
      <c r="C79" s="6">
        <v>2.6317308317373576E-2</v>
      </c>
      <c r="D79" s="6">
        <v>2.0410484464019204E-3</v>
      </c>
      <c r="E79" s="6">
        <v>-6.1397972105708739E-3</v>
      </c>
      <c r="F79" s="6">
        <v>-5.6305808050154098E-3</v>
      </c>
      <c r="G79" s="6">
        <v>1.737934211043991E-2</v>
      </c>
      <c r="H79" s="6">
        <v>-2.8640975111956662E-2</v>
      </c>
    </row>
    <row r="80" spans="1:8" x14ac:dyDescent="0.2">
      <c r="A80" s="6">
        <v>1.4606871524449172E-2</v>
      </c>
      <c r="B80" s="6">
        <v>4.0959442118574808E-2</v>
      </c>
      <c r="C80" s="6">
        <v>-0.28179624027451972</v>
      </c>
      <c r="D80" s="6">
        <v>3.4345672412760493E-2</v>
      </c>
      <c r="E80" s="6">
        <v>-3.4784926617833466E-3</v>
      </c>
      <c r="F80" s="6">
        <v>-6.8220187108967677E-3</v>
      </c>
      <c r="G80" s="6">
        <v>1.3863519398786245E-2</v>
      </c>
      <c r="H80" s="6">
        <v>6.140929975000718E-4</v>
      </c>
    </row>
    <row r="81" spans="1:8" x14ac:dyDescent="0.2">
      <c r="A81" s="6">
        <v>-5.2561394601198371E-3</v>
      </c>
      <c r="B81" s="6">
        <v>-1.3839135899380748E-2</v>
      </c>
      <c r="C81" s="6">
        <v>-3.5035430472146932E-2</v>
      </c>
      <c r="D81" s="6">
        <v>-2.4624679655597223E-3</v>
      </c>
      <c r="E81" s="6">
        <v>-2.5673955052459207E-3</v>
      </c>
      <c r="F81" s="6">
        <v>-9.2861295123396897E-4</v>
      </c>
      <c r="G81" s="6">
        <v>-6.1015473673288879E-4</v>
      </c>
      <c r="H81" s="6">
        <v>-7.4193188525451564E-2</v>
      </c>
    </row>
    <row r="82" spans="1:8" x14ac:dyDescent="0.2">
      <c r="A82" s="6">
        <v>2.6236663207249239E-2</v>
      </c>
      <c r="B82" s="6">
        <v>4.0955764836821486E-2</v>
      </c>
      <c r="C82" s="6">
        <v>0.19919620389450582</v>
      </c>
      <c r="D82" s="6">
        <v>0.12414666035180628</v>
      </c>
      <c r="E82" s="6">
        <v>9.4470295187828596E-3</v>
      </c>
      <c r="F82" s="6">
        <v>-5.1228427321212636E-3</v>
      </c>
      <c r="G82" s="6">
        <v>2.53962773093632E-2</v>
      </c>
      <c r="H82" s="6">
        <v>8.9827925996766603E-2</v>
      </c>
    </row>
    <row r="83" spans="1:8" x14ac:dyDescent="0.2">
      <c r="A83" s="6">
        <v>-9.2551165252656598E-3</v>
      </c>
      <c r="B83" s="6">
        <v>4.1912892051997955E-2</v>
      </c>
      <c r="C83" s="6">
        <v>0.22394004677646948</v>
      </c>
      <c r="D83" s="6">
        <v>-1.6310800169551731E-2</v>
      </c>
      <c r="E83" s="6">
        <v>-2.2584161129156597E-2</v>
      </c>
      <c r="F83" s="6">
        <v>-1.1269047532493082E-2</v>
      </c>
      <c r="G83" s="6">
        <v>-1.3177224981948467E-2</v>
      </c>
      <c r="H83" s="6">
        <v>2.8136397625321836E-2</v>
      </c>
    </row>
    <row r="84" spans="1:8" x14ac:dyDescent="0.2">
      <c r="A84" s="6">
        <v>-2.8460220686828817E-2</v>
      </c>
      <c r="B84" s="6">
        <v>-3.0739591453872794E-2</v>
      </c>
      <c r="C84" s="6">
        <v>4.8689057046349155E-2</v>
      </c>
      <c r="D84" s="6">
        <v>2.2074635936161234E-2</v>
      </c>
      <c r="E84" s="6">
        <v>-2.3402772207069987E-3</v>
      </c>
      <c r="F84" s="6">
        <v>3.9468697225953937E-3</v>
      </c>
      <c r="G84" s="6">
        <v>-2.8215174736310921E-2</v>
      </c>
      <c r="H84" s="6">
        <v>-1.8661996635463845E-2</v>
      </c>
    </row>
    <row r="85" spans="1:8" x14ac:dyDescent="0.2">
      <c r="A85" s="6">
        <v>4.2408122145938705E-3</v>
      </c>
      <c r="B85" s="6">
        <v>5.3064212159106755E-2</v>
      </c>
      <c r="C85" s="6">
        <v>3.037325839179774E-2</v>
      </c>
      <c r="D85" s="6">
        <v>6.0012725109182766E-3</v>
      </c>
      <c r="E85" s="6">
        <v>-9.5514279646674912E-3</v>
      </c>
      <c r="F85" s="6">
        <v>7.2638126188808404E-3</v>
      </c>
      <c r="G85" s="6">
        <v>1.2395964045243809E-3</v>
      </c>
      <c r="H85" s="6">
        <v>1.5775998182292292E-2</v>
      </c>
    </row>
    <row r="86" spans="1:8" x14ac:dyDescent="0.2">
      <c r="A86" s="6">
        <v>8.9999521895380505E-3</v>
      </c>
      <c r="B86" s="6">
        <v>6.8357111648903776E-2</v>
      </c>
      <c r="C86" s="6">
        <v>0.18607451869257779</v>
      </c>
      <c r="D86" s="6">
        <v>1.4131150301698151E-2</v>
      </c>
      <c r="E86" s="6">
        <v>2.0999902314440554E-2</v>
      </c>
      <c r="F86" s="6">
        <v>-1.5771491922456243E-3</v>
      </c>
      <c r="G86" s="6">
        <v>1.1612693181819057E-2</v>
      </c>
      <c r="H86" s="6">
        <v>-3.2493678915310208E-2</v>
      </c>
    </row>
    <row r="87" spans="1:8" x14ac:dyDescent="0.2">
      <c r="A87" s="6">
        <v>-7.0038733986003436E-3</v>
      </c>
      <c r="B87" s="6">
        <v>-9.3250446841314227E-2</v>
      </c>
      <c r="C87" s="6">
        <v>-2.3482026427338577E-2</v>
      </c>
      <c r="D87" s="6">
        <v>1.6571190772820321E-2</v>
      </c>
      <c r="E87" s="6">
        <v>-6.3070748493545244E-3</v>
      </c>
      <c r="F87" s="6">
        <v>-1.3003625321058893E-2</v>
      </c>
      <c r="G87" s="6">
        <v>-8.6968528124053285E-3</v>
      </c>
      <c r="H87" s="6">
        <v>-2.2282332058932024E-2</v>
      </c>
    </row>
    <row r="88" spans="1:8" x14ac:dyDescent="0.2">
      <c r="A88" s="6">
        <v>1.1438948664053582E-2</v>
      </c>
      <c r="B88" s="6">
        <v>-2.6056711274360912E-2</v>
      </c>
      <c r="C88" s="6">
        <v>-1.851125638917632E-2</v>
      </c>
      <c r="D88" s="6">
        <v>8.6656176994638512E-2</v>
      </c>
      <c r="E88" s="6">
        <v>3.7579981634391482E-2</v>
      </c>
      <c r="F88" s="6">
        <v>2.1850150248584686E-2</v>
      </c>
      <c r="G88" s="6">
        <v>1.6277597520317752E-2</v>
      </c>
      <c r="H88" s="6">
        <v>-4.2121518857055132E-2</v>
      </c>
    </row>
    <row r="89" spans="1:8" x14ac:dyDescent="0.2">
      <c r="A89" s="6">
        <v>1.6730758062550522E-2</v>
      </c>
      <c r="B89" s="6">
        <v>-3.8207499067360533E-2</v>
      </c>
      <c r="C89" s="6">
        <v>4.9295546501915075E-2</v>
      </c>
      <c r="D89" s="6">
        <v>-1.7548211345237808E-2</v>
      </c>
      <c r="E89" s="6">
        <v>1.1986881603212816E-2</v>
      </c>
      <c r="F89" s="6">
        <v>-6.9192356756805325E-3</v>
      </c>
      <c r="G89" s="6">
        <v>1.6665904642495961E-2</v>
      </c>
      <c r="H89" s="6">
        <v>5.6658403683917696E-2</v>
      </c>
    </row>
    <row r="90" spans="1:8" x14ac:dyDescent="0.2">
      <c r="A90" s="6">
        <v>1.7747076898242637E-4</v>
      </c>
      <c r="B90" s="6">
        <v>1.6442864762507459E-3</v>
      </c>
      <c r="C90" s="6">
        <v>-2.4551151294956296E-2</v>
      </c>
      <c r="D90" s="6">
        <v>-0.13360423549229128</v>
      </c>
      <c r="E90" s="6">
        <v>-6.2305497506360864E-3</v>
      </c>
      <c r="F90" s="6">
        <v>-9.3203875272339712E-3</v>
      </c>
      <c r="G90" s="6">
        <v>-1.9312448855593918E-3</v>
      </c>
      <c r="H90" s="6">
        <v>5.170982664197691E-3</v>
      </c>
    </row>
    <row r="91" spans="1:8" x14ac:dyDescent="0.2">
      <c r="A91" s="6">
        <v>-2.0757791338386403E-2</v>
      </c>
      <c r="B91" s="6">
        <v>-5.9803491347415069E-2</v>
      </c>
      <c r="C91" s="6">
        <v>6.5728781841655926E-2</v>
      </c>
      <c r="D91" s="6">
        <v>2.6908071784334967E-2</v>
      </c>
      <c r="E91" s="6">
        <v>1.8477815955408035E-3</v>
      </c>
      <c r="F91" s="6">
        <v>5.169184442552357E-3</v>
      </c>
      <c r="G91" s="6">
        <v>-2.4329151150697597E-2</v>
      </c>
      <c r="H91" s="6">
        <v>1.5162057532917628E-2</v>
      </c>
    </row>
    <row r="92" spans="1:8" x14ac:dyDescent="0.2">
      <c r="A92" s="6">
        <v>-1.7616955794106534E-2</v>
      </c>
      <c r="B92" s="6">
        <v>-6.2370330726457965E-2</v>
      </c>
      <c r="C92" s="6">
        <v>-1.9189936829167628E-2</v>
      </c>
      <c r="D92" s="6">
        <v>5.355593045293465E-2</v>
      </c>
      <c r="E92" s="6">
        <v>-2.4219259767237085E-3</v>
      </c>
      <c r="F92" s="6">
        <v>5.608801803524785E-3</v>
      </c>
      <c r="G92" s="6">
        <v>-1.3944273246373838E-2</v>
      </c>
      <c r="H92" s="6">
        <v>4.6068152834610791E-2</v>
      </c>
    </row>
    <row r="93" spans="1:8" x14ac:dyDescent="0.2">
      <c r="A93" s="6">
        <v>1.1458917804071491E-2</v>
      </c>
      <c r="B93" s="6">
        <v>3.9434894327574903E-2</v>
      </c>
      <c r="C93" s="6">
        <v>8.5956385463583945E-2</v>
      </c>
      <c r="D93" s="6">
        <v>5.0301266038768284E-2</v>
      </c>
      <c r="E93" s="6">
        <v>3.0479627160087459E-2</v>
      </c>
      <c r="F93" s="6">
        <v>1.4173146747302549E-2</v>
      </c>
      <c r="G93" s="6">
        <v>1.2014278788180649E-2</v>
      </c>
      <c r="H93" s="6">
        <v>4.3757497386449012E-4</v>
      </c>
    </row>
    <row r="94" spans="1:8" x14ac:dyDescent="0.2">
      <c r="A94" s="6">
        <v>3.9186922544353266E-3</v>
      </c>
      <c r="B94" s="6">
        <v>-2.1040752171600546E-2</v>
      </c>
      <c r="C94" s="6">
        <v>6.5649116099923577E-2</v>
      </c>
      <c r="D94" s="6">
        <v>-4.8227858086310887E-2</v>
      </c>
      <c r="E94" s="6">
        <v>5.5031039105182929E-2</v>
      </c>
      <c r="F94" s="6">
        <v>8.8071025630174458E-3</v>
      </c>
      <c r="G94" s="6">
        <v>-1.7563888690098171E-4</v>
      </c>
      <c r="H94" s="6">
        <v>2.1775719873023486E-2</v>
      </c>
    </row>
    <row r="95" spans="1:8" x14ac:dyDescent="0.2">
      <c r="A95" s="6">
        <v>3.1015221473356874E-2</v>
      </c>
      <c r="B95" s="6">
        <v>7.9949236626125242E-2</v>
      </c>
      <c r="C95" s="6">
        <v>7.8080460664259374E-2</v>
      </c>
      <c r="D95" s="6">
        <v>4.3337822661618328E-2</v>
      </c>
      <c r="E95" s="6">
        <v>2.3048098816965353E-2</v>
      </c>
      <c r="F95" s="6">
        <v>-1.2547791182362739E-2</v>
      </c>
      <c r="G95" s="6">
        <v>3.5036804918090685E-2</v>
      </c>
      <c r="H95" s="6">
        <v>-1.1585536477321563E-2</v>
      </c>
    </row>
    <row r="96" spans="1:8" x14ac:dyDescent="0.2">
      <c r="A96" s="6">
        <v>-1.0539757419425795E-2</v>
      </c>
      <c r="B96" s="6">
        <v>2.6018627972326389E-2</v>
      </c>
      <c r="C96" s="6">
        <v>2.1145066426050969E-2</v>
      </c>
      <c r="D96" s="6">
        <v>4.3683416471009167E-3</v>
      </c>
      <c r="E96" s="6">
        <v>2.448594158473991E-2</v>
      </c>
      <c r="F96" s="6">
        <v>6.4368038334792679E-3</v>
      </c>
      <c r="G96" s="6">
        <v>-9.9715318920198266E-3</v>
      </c>
      <c r="H96" s="6">
        <v>0.16404238258791426</v>
      </c>
    </row>
    <row r="97" spans="1:8" x14ac:dyDescent="0.2">
      <c r="A97" s="6">
        <v>1.6513934417861521E-2</v>
      </c>
      <c r="B97" s="6">
        <v>-3.2771608052633169E-2</v>
      </c>
      <c r="C97" s="6">
        <v>3.0006797470421495E-2</v>
      </c>
      <c r="D97" s="6">
        <v>-2.706847970369626E-2</v>
      </c>
      <c r="E97" s="6">
        <v>7.2359215861766196E-3</v>
      </c>
      <c r="F97" s="6">
        <v>3.7167324142353586E-3</v>
      </c>
      <c r="G97" s="6">
        <v>1.6901332293522708E-2</v>
      </c>
      <c r="H97" s="6">
        <v>-2.4139325617954514E-2</v>
      </c>
    </row>
    <row r="98" spans="1:8" x14ac:dyDescent="0.2">
      <c r="A98" s="6">
        <v>-7.803935472623133E-3</v>
      </c>
      <c r="B98" s="6">
        <v>-3.5050988286127953E-2</v>
      </c>
      <c r="C98" s="6">
        <v>1.2757924117589161E-2</v>
      </c>
      <c r="D98" s="6">
        <v>-4.8826959312477179E-2</v>
      </c>
      <c r="E98" s="6">
        <v>-3.7693401356884086E-2</v>
      </c>
      <c r="F98" s="6">
        <v>-1.7386736200901556E-2</v>
      </c>
      <c r="G98" s="6">
        <v>-1.066812251211008E-2</v>
      </c>
      <c r="H98" s="6">
        <v>4.4655425999718154E-2</v>
      </c>
    </row>
    <row r="99" spans="1:8" x14ac:dyDescent="0.2">
      <c r="A99" s="6">
        <v>2.3509655202508628E-3</v>
      </c>
      <c r="B99" s="6">
        <v>1.2205905679503764E-2</v>
      </c>
      <c r="C99" s="6">
        <v>-1.9950043821839254E-2</v>
      </c>
      <c r="D99" s="6">
        <v>1.2145831669836477E-2</v>
      </c>
      <c r="E99" s="6">
        <v>1.876998369351868E-2</v>
      </c>
      <c r="F99" s="6">
        <v>7.8672240097007965E-3</v>
      </c>
      <c r="G99" s="6">
        <v>5.4329505453025477E-3</v>
      </c>
      <c r="H99" s="6">
        <v>-1.0683420740308858E-2</v>
      </c>
    </row>
    <row r="100" spans="1:8" x14ac:dyDescent="0.2">
      <c r="A100" s="6">
        <v>2.6932754588046889E-2</v>
      </c>
      <c r="B100" s="6">
        <v>-5.2128701885332104E-3</v>
      </c>
      <c r="C100" s="6">
        <v>-1.3321420128852783E-2</v>
      </c>
      <c r="D100" s="6">
        <v>3.2010828257672363E-3</v>
      </c>
      <c r="E100" s="6">
        <v>3.6107232458318537E-3</v>
      </c>
      <c r="F100" s="6">
        <v>-1.4392912843594697E-2</v>
      </c>
      <c r="G100" s="6">
        <v>1.3955669960594478E-2</v>
      </c>
      <c r="H100" s="6">
        <v>-7.5333056277477953E-2</v>
      </c>
    </row>
    <row r="101" spans="1:8" x14ac:dyDescent="0.2">
      <c r="A101" s="6">
        <v>-2.1101714760443074E-3</v>
      </c>
      <c r="B101" s="6">
        <v>5.9188871390330654E-2</v>
      </c>
      <c r="C101" s="6">
        <v>2.7061182272959138E-2</v>
      </c>
      <c r="D101" s="6">
        <v>3.9757410920058966E-2</v>
      </c>
      <c r="E101" s="6">
        <v>1.175693757373715E-2</v>
      </c>
      <c r="F101" s="6">
        <v>1.0235622948200891E-2</v>
      </c>
      <c r="G101" s="6">
        <v>1.3598882865971591E-2</v>
      </c>
      <c r="H101" s="6">
        <v>-1.2407287527687503E-3</v>
      </c>
    </row>
    <row r="102" spans="1:8" x14ac:dyDescent="0.2">
      <c r="A102" s="6">
        <v>4.8007678588045241E-3</v>
      </c>
      <c r="B102" s="6">
        <v>1.1969675009118044E-2</v>
      </c>
      <c r="C102" s="6">
        <v>5.1456437412435829E-2</v>
      </c>
      <c r="D102" s="6">
        <v>-1.5518551153040835E-2</v>
      </c>
      <c r="E102" s="6">
        <v>2.9179934618817023E-2</v>
      </c>
      <c r="F102" s="6">
        <v>1.3448478551154547E-2</v>
      </c>
      <c r="G102" s="6">
        <v>8.2324858522948483E-4</v>
      </c>
      <c r="H102" s="6">
        <v>1.8327230521982818E-2</v>
      </c>
    </row>
    <row r="103" spans="1:8" x14ac:dyDescent="0.2">
      <c r="A103" s="6">
        <v>3.744242117017055E-3</v>
      </c>
      <c r="B103" s="6">
        <v>-4.1408068517600004E-2</v>
      </c>
      <c r="C103" s="6">
        <v>-1.4098409215250684E-3</v>
      </c>
      <c r="D103" s="6">
        <v>7.799363712644275E-2</v>
      </c>
      <c r="E103" s="6">
        <v>1.7575333173322775E-2</v>
      </c>
      <c r="F103" s="6">
        <v>-7.9954316081178424E-4</v>
      </c>
      <c r="G103" s="6">
        <v>1.315789663519993E-3</v>
      </c>
      <c r="H103" s="6">
        <v>-3.0642185896265613E-2</v>
      </c>
    </row>
    <row r="104" spans="1:8" x14ac:dyDescent="0.2">
      <c r="A104" s="6">
        <v>8.177278702023465E-3</v>
      </c>
      <c r="B104" s="6">
        <v>1.6896652851264519E-3</v>
      </c>
      <c r="C104" s="6">
        <v>3.7928421654049679E-2</v>
      </c>
      <c r="D104" s="6">
        <v>-6.7145300432592911E-2</v>
      </c>
      <c r="E104" s="6">
        <v>-3.0579134575752363E-2</v>
      </c>
      <c r="F104" s="6">
        <v>-9.3563234563027037E-3</v>
      </c>
      <c r="G104" s="6">
        <v>3.9370129593395992E-3</v>
      </c>
      <c r="H104" s="6">
        <v>8.3909248052088086E-3</v>
      </c>
    </row>
    <row r="105" spans="1:8" x14ac:dyDescent="0.2">
      <c r="A105" s="6">
        <v>1.3556655475681826E-2</v>
      </c>
      <c r="B105" s="6">
        <v>2.4459251572956701E-2</v>
      </c>
      <c r="C105" s="6">
        <v>1.2955646799799516E-2</v>
      </c>
      <c r="D105" s="6">
        <v>1.4545862566593411E-2</v>
      </c>
      <c r="E105" s="6">
        <v>-1.6677177068205706E-2</v>
      </c>
      <c r="F105" s="6">
        <v>-1.6983076556079776E-2</v>
      </c>
      <c r="G105" s="6">
        <v>7.5028895434641023E-3</v>
      </c>
      <c r="H105" s="6">
        <v>-2.7726025941004779E-2</v>
      </c>
    </row>
    <row r="106" spans="1:8" x14ac:dyDescent="0.2">
      <c r="A106" s="6">
        <v>-3.3743829350457951E-3</v>
      </c>
      <c r="B106" s="6">
        <v>5.4899809229574145E-4</v>
      </c>
      <c r="C106" s="6">
        <v>3.212854169325343E-3</v>
      </c>
      <c r="D106" s="6">
        <v>1.3072081567352701E-2</v>
      </c>
      <c r="E106" s="6">
        <v>5.719219342909589E-3</v>
      </c>
      <c r="F106" s="6">
        <v>1.3169586061777932E-2</v>
      </c>
      <c r="G106" s="6">
        <v>1.3156491478814732E-2</v>
      </c>
      <c r="H106" s="6">
        <v>0.116097792681055</v>
      </c>
    </row>
    <row r="107" spans="1:8" x14ac:dyDescent="0.2">
      <c r="A107" s="6">
        <v>2.5874065601552972E-2</v>
      </c>
      <c r="B107" s="6">
        <v>-2.2198469789149078E-2</v>
      </c>
      <c r="C107" s="6">
        <v>5.5627645853608076E-2</v>
      </c>
      <c r="D107" s="6">
        <v>-1.6802965138888803E-2</v>
      </c>
      <c r="E107" s="6">
        <v>-3.2754757088577009E-2</v>
      </c>
      <c r="F107" s="6">
        <v>-2.6039472655379287E-2</v>
      </c>
      <c r="G107" s="6">
        <v>-2.3281028457820974E-3</v>
      </c>
      <c r="H107" s="6">
        <v>-3.0180714441645404E-3</v>
      </c>
    </row>
    <row r="108" spans="1:8" x14ac:dyDescent="0.2">
      <c r="A108" s="6">
        <v>1.1969668235859062E-2</v>
      </c>
      <c r="B108" s="6">
        <v>3.9204754779645782E-3</v>
      </c>
      <c r="C108" s="6">
        <v>-3.4991992976238055E-2</v>
      </c>
      <c r="D108" s="6">
        <v>1.5116908425183114E-2</v>
      </c>
      <c r="E108" s="6">
        <v>2.3409414556775449E-2</v>
      </c>
      <c r="F108" s="6">
        <v>1.3045844833299894E-2</v>
      </c>
      <c r="G108" s="6">
        <v>2.4218103707956108E-2</v>
      </c>
      <c r="H108" s="6">
        <v>8.5257645685657538E-2</v>
      </c>
    </row>
    <row r="109" spans="1:8" x14ac:dyDescent="0.2">
      <c r="A109" s="6">
        <v>-7.8297553381980623E-3</v>
      </c>
      <c r="B109" s="6">
        <v>-1.2373611189022761E-2</v>
      </c>
      <c r="C109" s="6">
        <v>1.9448298706628758E-2</v>
      </c>
      <c r="D109" s="6">
        <v>-9.3110352718772248E-4</v>
      </c>
      <c r="E109" s="6">
        <v>-5.5482530871492014E-3</v>
      </c>
      <c r="F109" s="6">
        <v>9.8045722680342728E-3</v>
      </c>
      <c r="G109" s="6">
        <v>1.2706255057766876E-2</v>
      </c>
      <c r="H109" s="6">
        <v>-2.875981400082759E-2</v>
      </c>
    </row>
    <row r="110" spans="1:8" x14ac:dyDescent="0.2">
      <c r="A110" s="6">
        <v>-5.3272433765708446E-3</v>
      </c>
      <c r="B110" s="6">
        <v>7.3301709664346133E-3</v>
      </c>
      <c r="C110" s="6">
        <v>1.6807118316381407E-2</v>
      </c>
      <c r="D110" s="6">
        <v>1.1197413356664576E-2</v>
      </c>
      <c r="E110" s="6">
        <v>1.1239112121957552E-4</v>
      </c>
      <c r="F110" s="6">
        <v>-6.9714753302824986E-4</v>
      </c>
      <c r="G110" s="6">
        <v>-6.8397592934855587E-3</v>
      </c>
      <c r="H110" s="6">
        <v>-5.2668187211225258E-2</v>
      </c>
    </row>
    <row r="111" spans="1:8" x14ac:dyDescent="0.2">
      <c r="A111" s="6">
        <v>-6.0752759198692892E-2</v>
      </c>
      <c r="B111" s="6">
        <v>1.8369567468720278E-2</v>
      </c>
      <c r="C111" s="6">
        <v>-8.5910055292409651E-2</v>
      </c>
      <c r="D111" s="6">
        <v>-6.218473194839165E-2</v>
      </c>
      <c r="E111" s="6">
        <v>5.212285865283081E-3</v>
      </c>
      <c r="F111" s="6">
        <v>1.1038979314328425E-2</v>
      </c>
      <c r="G111" s="6">
        <v>-6.1018729573181739E-3</v>
      </c>
      <c r="H111" s="6">
        <v>2.5536158327508995E-3</v>
      </c>
    </row>
    <row r="112" spans="1:8" x14ac:dyDescent="0.2">
      <c r="A112" s="6">
        <v>1.2976299868566436E-2</v>
      </c>
      <c r="B112" s="6">
        <v>-4.6283655578641759E-2</v>
      </c>
      <c r="C112" s="6">
        <v>-2.2038576413202825E-3</v>
      </c>
      <c r="D112" s="6">
        <v>1.9563499275784942E-2</v>
      </c>
      <c r="E112" s="6">
        <v>-2.3014218650782368E-2</v>
      </c>
      <c r="F112" s="6">
        <v>-1.4379801735865821E-3</v>
      </c>
      <c r="G112" s="6">
        <v>-5.6743079697665427E-2</v>
      </c>
      <c r="H112" s="6">
        <v>5.5521375922135761E-2</v>
      </c>
    </row>
    <row r="113" spans="1:8" x14ac:dyDescent="0.2">
      <c r="A113" s="6">
        <v>8.277851423430304E-3</v>
      </c>
      <c r="B113" s="6">
        <v>-3.6474631514374245E-2</v>
      </c>
      <c r="C113" s="6">
        <v>2.3440702591294812E-2</v>
      </c>
      <c r="D113" s="6">
        <v>-4.3616414689207827E-3</v>
      </c>
      <c r="E113" s="6">
        <v>-4.7590468537169351E-3</v>
      </c>
      <c r="F113" s="6">
        <v>-5.8305836992561975E-3</v>
      </c>
      <c r="G113" s="6">
        <v>8.122392691591495E-3</v>
      </c>
      <c r="H113" s="6">
        <v>1.3215150782420854E-2</v>
      </c>
    </row>
    <row r="114" spans="1:8" x14ac:dyDescent="0.2">
      <c r="A114" s="6">
        <v>1.878488465267299E-2</v>
      </c>
      <c r="B114" s="6">
        <v>-3.3509074831940988E-2</v>
      </c>
      <c r="C114" s="6">
        <v>3.3380582661554192E-2</v>
      </c>
      <c r="D114" s="6">
        <v>1.0354255544665293E-2</v>
      </c>
      <c r="E114" s="6">
        <v>1.4436358102721569E-2</v>
      </c>
      <c r="F114" s="6">
        <v>5.3699929835310904E-3</v>
      </c>
      <c r="G114" s="6">
        <v>1.2508758666564871E-2</v>
      </c>
      <c r="H114" s="6">
        <v>2.2489099809248819E-2</v>
      </c>
    </row>
    <row r="115" spans="1:8" x14ac:dyDescent="0.2">
      <c r="A115" s="6">
        <v>-3.6067962213368692E-3</v>
      </c>
      <c r="B115" s="6">
        <v>1.4760415583120455E-2</v>
      </c>
      <c r="C115" s="6">
        <v>-1.1003516837826823E-2</v>
      </c>
      <c r="D115" s="6">
        <v>-6.2039054896475066E-3</v>
      </c>
      <c r="E115" s="6">
        <v>6.9438842820036418E-3</v>
      </c>
      <c r="F115" s="6">
        <v>-5.1841825993310779E-4</v>
      </c>
      <c r="G115" s="6">
        <v>1.7979280615499239E-2</v>
      </c>
      <c r="H115" s="6">
        <v>3.2638751089409106E-2</v>
      </c>
    </row>
    <row r="116" spans="1:8" x14ac:dyDescent="0.2">
      <c r="A116" s="6">
        <v>5.9401205504019245E-4</v>
      </c>
      <c r="B116" s="6">
        <v>0</v>
      </c>
      <c r="C116" s="6">
        <v>2.2917669681397204E-2</v>
      </c>
      <c r="D116" s="6">
        <v>-8.1155929787461757E-3</v>
      </c>
      <c r="E116" s="6">
        <v>-1.513505636065569E-2</v>
      </c>
      <c r="F116" s="6">
        <v>-2.5961303415117866E-3</v>
      </c>
      <c r="G116" s="6">
        <v>-6.9759333529365837E-3</v>
      </c>
      <c r="H116" s="6">
        <v>9.1756162020522579E-3</v>
      </c>
    </row>
    <row r="117" spans="1:8" x14ac:dyDescent="0.2">
      <c r="A117" s="6">
        <v>-5.6654822009647747E-3</v>
      </c>
      <c r="B117" s="6">
        <v>1.8748659248820496E-2</v>
      </c>
      <c r="C117" s="6">
        <v>2.3159197677216626E-2</v>
      </c>
      <c r="D117" s="6">
        <v>-7.9242852678980871E-3</v>
      </c>
      <c r="E117" s="6">
        <v>1.9177507545229476E-2</v>
      </c>
      <c r="F117" s="6">
        <v>1.2571561338550617E-2</v>
      </c>
      <c r="G117" s="6">
        <v>-2.9008884162334829E-3</v>
      </c>
      <c r="H117" s="6">
        <v>-4.704641973153891E-4</v>
      </c>
    </row>
    <row r="118" spans="1:8" x14ac:dyDescent="0.2">
      <c r="A118" s="6">
        <v>6.4740556904391263E-3</v>
      </c>
      <c r="B118" s="6">
        <v>-3.0003022806812771E-3</v>
      </c>
      <c r="C118" s="6">
        <v>1.7703990639258451E-2</v>
      </c>
      <c r="D118" s="6">
        <v>3.8925415101444823E-2</v>
      </c>
      <c r="E118" s="6">
        <v>3.0770115748688844E-3</v>
      </c>
      <c r="F118" s="6">
        <v>7.614971161541746E-3</v>
      </c>
      <c r="G118" s="6">
        <v>-1.2505238074218774E-2</v>
      </c>
      <c r="H118" s="6">
        <v>6.0189327751361127E-3</v>
      </c>
    </row>
    <row r="119" spans="1:8" x14ac:dyDescent="0.2">
      <c r="A119" s="6">
        <v>4.2981911703125365E-3</v>
      </c>
      <c r="B119" s="6">
        <v>-1.6359044010018912E-2</v>
      </c>
      <c r="C119" s="6">
        <v>-2.2268968747500887E-3</v>
      </c>
      <c r="D119" s="6">
        <v>-6.1217387929168319E-3</v>
      </c>
      <c r="E119" s="6">
        <v>8.953208701673241E-3</v>
      </c>
      <c r="F119" s="6">
        <v>8.7927519479783882E-3</v>
      </c>
      <c r="G119" s="6">
        <v>1.6612350753145447E-2</v>
      </c>
      <c r="H119" s="6">
        <v>8.9388182511025455E-2</v>
      </c>
    </row>
    <row r="120" spans="1:8" x14ac:dyDescent="0.2">
      <c r="A120" s="6">
        <v>-2.6195278732754491E-2</v>
      </c>
      <c r="B120" s="6">
        <v>-2.4738429156122545E-2</v>
      </c>
      <c r="C120" s="6">
        <v>-6.0237651863692017E-2</v>
      </c>
      <c r="D120" s="6">
        <v>-3.4092890066808344E-2</v>
      </c>
      <c r="E120" s="6">
        <v>-2.1997360818815245E-2</v>
      </c>
      <c r="F120" s="6">
        <v>-3.8795696799965845E-3</v>
      </c>
      <c r="G120" s="6">
        <v>2.488262310436801E-3</v>
      </c>
      <c r="H120" s="6">
        <v>-4.4127854734772265E-2</v>
      </c>
    </row>
    <row r="121" spans="1:8" x14ac:dyDescent="0.2">
      <c r="A121" s="6">
        <v>1.0899850173409288E-2</v>
      </c>
      <c r="B121" s="6">
        <v>-7.473434235898023E-2</v>
      </c>
      <c r="C121" s="6">
        <v>1.850697940721889E-2</v>
      </c>
      <c r="D121" s="6">
        <v>-5.8761860774333118E-3</v>
      </c>
      <c r="E121" s="6">
        <v>1.2653057886384052E-2</v>
      </c>
      <c r="F121" s="6">
        <v>-2.5382871738093178E-3</v>
      </c>
      <c r="G121" s="6">
        <v>-2.2538448977922516E-2</v>
      </c>
      <c r="H121" s="6">
        <v>3.1376296144390733E-2</v>
      </c>
    </row>
    <row r="122" spans="1:8" x14ac:dyDescent="0.2">
      <c r="A122" s="6">
        <v>-2.4525217335129464E-2</v>
      </c>
      <c r="B122" s="6">
        <v>8.7336799687546315E-3</v>
      </c>
      <c r="C122" s="6">
        <v>-5.9577951127213914E-3</v>
      </c>
      <c r="D122" s="6">
        <v>-9.507066038433154E-3</v>
      </c>
      <c r="E122" s="6">
        <v>1.514046058526825E-2</v>
      </c>
      <c r="F122" s="6">
        <v>5.4634172338683543E-3</v>
      </c>
      <c r="G122" s="6">
        <v>7.1081634309490115E-3</v>
      </c>
      <c r="H122" s="6">
        <v>5.1509469764265282E-3</v>
      </c>
    </row>
    <row r="123" spans="1:8" x14ac:dyDescent="0.2">
      <c r="A123" s="6">
        <v>1.4578907539069857E-2</v>
      </c>
      <c r="B123" s="6">
        <v>0.13378219729080409</v>
      </c>
      <c r="C123" s="6">
        <v>3.0952720397489905E-2</v>
      </c>
      <c r="D123" s="6">
        <v>2.7690882979145618E-3</v>
      </c>
      <c r="E123" s="6">
        <v>-5.7407973959510443E-3</v>
      </c>
      <c r="F123" s="6">
        <v>5.0540503673031823E-4</v>
      </c>
      <c r="G123" s="6">
        <v>-2.0978927430674726E-2</v>
      </c>
      <c r="H123" s="6">
        <v>-2.0609006206541308E-2</v>
      </c>
    </row>
    <row r="124" spans="1:8" x14ac:dyDescent="0.2">
      <c r="A124" s="6">
        <v>1.529233363768146E-2</v>
      </c>
      <c r="B124" s="6">
        <v>2.4278649170260895E-2</v>
      </c>
      <c r="C124" s="6">
        <v>-1.0890319103226414E-2</v>
      </c>
      <c r="D124" s="6">
        <v>-5.4582904826391198E-3</v>
      </c>
      <c r="E124" s="6">
        <v>3.1227844691221904E-2</v>
      </c>
      <c r="F124" s="6">
        <v>1.0777109641382582E-2</v>
      </c>
      <c r="G124" s="6">
        <v>1.3460709456726545E-2</v>
      </c>
      <c r="H124" s="6">
        <v>-1.3166970517872963E-2</v>
      </c>
    </row>
    <row r="125" spans="1:8" x14ac:dyDescent="0.2">
      <c r="A125" s="6">
        <v>5.0095420996641308E-3</v>
      </c>
      <c r="B125" s="6">
        <v>-4.6764803690458025E-2</v>
      </c>
      <c r="C125" s="6">
        <v>1.3908430046131931E-2</v>
      </c>
      <c r="D125" s="6">
        <v>1.0291237718569391E-2</v>
      </c>
      <c r="E125" s="6">
        <v>-2.2738735775909968E-2</v>
      </c>
      <c r="F125" s="6">
        <v>-1.1507221156222642E-2</v>
      </c>
      <c r="G125" s="6">
        <v>1.384838032267695E-2</v>
      </c>
      <c r="H125" s="6">
        <v>-6.7459532500304415E-3</v>
      </c>
    </row>
    <row r="126" spans="1:8" x14ac:dyDescent="0.2">
      <c r="A126" s="6">
        <v>4.5310018326532803E-3</v>
      </c>
      <c r="B126" s="6">
        <v>3.700862874509335E-2</v>
      </c>
      <c r="C126" s="6">
        <v>2.0629537357769241E-2</v>
      </c>
      <c r="D126" s="6">
        <v>-1.5812505277676827E-2</v>
      </c>
      <c r="E126" s="6">
        <v>5.6924072703988006E-3</v>
      </c>
      <c r="F126" s="6">
        <v>5.6584369020933317E-3</v>
      </c>
      <c r="G126" s="6">
        <v>4.1173916804477422E-3</v>
      </c>
      <c r="H126" s="6">
        <v>-1.3234970407489261E-2</v>
      </c>
    </row>
    <row r="127" spans="1:8" x14ac:dyDescent="0.2">
      <c r="A127" s="6">
        <v>4.8794343488389657E-3</v>
      </c>
      <c r="B127" s="6">
        <v>7.8710972225682824E-2</v>
      </c>
      <c r="C127" s="6">
        <v>-7.3827984158096203E-4</v>
      </c>
      <c r="D127" s="6">
        <v>1.8636280949168593E-2</v>
      </c>
      <c r="E127" s="6">
        <v>2.0367522901806469E-2</v>
      </c>
      <c r="F127" s="6">
        <v>1.1055975280025127E-2</v>
      </c>
      <c r="G127" s="6">
        <v>8.344079220501923E-3</v>
      </c>
      <c r="H127" s="6">
        <v>3.9557068738275358E-2</v>
      </c>
    </row>
    <row r="128" spans="1:8" x14ac:dyDescent="0.2">
      <c r="A128" s="6">
        <v>7.7970264812917862E-3</v>
      </c>
      <c r="B128" s="6">
        <v>-2.8109958931893206E-2</v>
      </c>
      <c r="C128" s="6">
        <v>6.8695068965174003E-3</v>
      </c>
      <c r="D128" s="6">
        <v>1.8613502243892441E-2</v>
      </c>
      <c r="E128" s="6">
        <v>2.440691675273849E-2</v>
      </c>
      <c r="F128" s="6">
        <v>5.8945219563625098E-3</v>
      </c>
      <c r="G128" s="6">
        <v>1.3648839085856452E-2</v>
      </c>
      <c r="H128" s="6">
        <v>3.302168030904344E-3</v>
      </c>
    </row>
    <row r="129" spans="1:8" x14ac:dyDescent="0.2">
      <c r="A129" s="6">
        <v>-5.6596254512879147E-3</v>
      </c>
      <c r="B129" s="6">
        <v>-2.4980482968441589E-2</v>
      </c>
      <c r="C129" s="6">
        <v>-3.1796021778351204E-2</v>
      </c>
      <c r="D129" s="6">
        <v>-2.0809082764320818E-2</v>
      </c>
      <c r="E129" s="6">
        <v>-1.0439986751794557E-2</v>
      </c>
      <c r="F129" s="6">
        <v>-9.2705663395806406E-3</v>
      </c>
      <c r="G129" s="6">
        <v>-1.1254775217940601E-2</v>
      </c>
      <c r="H129" s="6">
        <v>-6.5543484163270013E-3</v>
      </c>
    </row>
    <row r="130" spans="1:8" x14ac:dyDescent="0.2">
      <c r="A130" s="6">
        <v>1.0411813000986475E-2</v>
      </c>
      <c r="B130" s="6">
        <v>1.4509183101146118E-2</v>
      </c>
      <c r="C130" s="6">
        <v>2.3201739291017157E-2</v>
      </c>
      <c r="D130" s="6">
        <v>5.3345554349607258E-3</v>
      </c>
      <c r="E130" s="6">
        <v>4.7875929931801642E-3</v>
      </c>
      <c r="F130" s="6">
        <v>-1.053886998839206E-3</v>
      </c>
      <c r="G130" s="6">
        <v>8.5714810501409631E-3</v>
      </c>
      <c r="H130" s="6">
        <v>-0.11507219575613897</v>
      </c>
    </row>
    <row r="131" spans="1:8" x14ac:dyDescent="0.2">
      <c r="A131" s="6">
        <v>-9.4066236664834702E-3</v>
      </c>
      <c r="B131" s="6">
        <v>-3.7250356412698221E-2</v>
      </c>
      <c r="C131" s="6">
        <v>-1.1159446248898296E-2</v>
      </c>
      <c r="D131" s="6">
        <v>-4.4795446411243804E-3</v>
      </c>
      <c r="E131" s="6">
        <v>3.7851123876514604E-2</v>
      </c>
      <c r="F131" s="6">
        <v>6.7478132145082585E-3</v>
      </c>
      <c r="G131" s="6">
        <v>-7.137789048292406E-3</v>
      </c>
      <c r="H131" s="6">
        <v>-1.434814464140592E-2</v>
      </c>
    </row>
    <row r="132" spans="1:8" x14ac:dyDescent="0.2">
      <c r="A132" s="6">
        <v>1.3317285189446137E-2</v>
      </c>
      <c r="B132" s="6">
        <v>4.0172220452643244E-3</v>
      </c>
      <c r="C132" s="6">
        <v>4.7269648907324446E-3</v>
      </c>
      <c r="D132" s="6">
        <v>1.0596313907085962E-3</v>
      </c>
      <c r="E132" s="6">
        <v>-1.3123948476874548E-2</v>
      </c>
      <c r="F132" s="6">
        <v>-3.8594073532106725E-4</v>
      </c>
      <c r="G132" s="6">
        <v>1.1836704961742758E-2</v>
      </c>
      <c r="H132" s="6">
        <v>1.8121153754228781E-2</v>
      </c>
    </row>
    <row r="133" spans="1:8" x14ac:dyDescent="0.2">
      <c r="A133" s="6">
        <v>9.0410448847842075E-3</v>
      </c>
      <c r="B133" s="6">
        <v>1.8161679674302308E-2</v>
      </c>
      <c r="C133" s="6">
        <v>2.2334957152224805E-2</v>
      </c>
      <c r="D133" s="6">
        <v>-5.928881832723238E-3</v>
      </c>
      <c r="E133" s="6">
        <v>1.1758553438077916E-2</v>
      </c>
      <c r="F133" s="6">
        <v>2.2055580151163396E-4</v>
      </c>
      <c r="G133" s="6">
        <v>-9.53118261443342E-3</v>
      </c>
      <c r="H133" s="6">
        <v>5.0876525350453256E-2</v>
      </c>
    </row>
    <row r="134" spans="1:8" x14ac:dyDescent="0.2">
      <c r="A134" s="6">
        <v>-3.4119183131618158E-3</v>
      </c>
      <c r="B134" s="6">
        <v>-3.1422179545920227E-2</v>
      </c>
      <c r="C134" s="6">
        <v>-1.0982416668609041E-2</v>
      </c>
      <c r="D134" s="6">
        <v>-6.9161397095475622E-3</v>
      </c>
      <c r="E134" s="6">
        <v>-9.5592328062787738E-3</v>
      </c>
      <c r="F134" s="6">
        <v>-7.47077434989057E-3</v>
      </c>
      <c r="G134" s="6">
        <v>1.1134477571124254E-2</v>
      </c>
      <c r="H134" s="6">
        <v>1.8679588910165461E-2</v>
      </c>
    </row>
    <row r="135" spans="1:8" x14ac:dyDescent="0.2">
      <c r="A135" s="6">
        <v>2.8445899031588197E-3</v>
      </c>
      <c r="B135" s="6">
        <v>-2.9061339837290028E-3</v>
      </c>
      <c r="C135" s="6">
        <v>-3.9341088360653077E-3</v>
      </c>
      <c r="D135" s="6">
        <v>2.241528238698966E-3</v>
      </c>
      <c r="E135" s="6">
        <v>9.7110354631167514E-3</v>
      </c>
      <c r="F135" s="6">
        <v>5.3735275962945124E-3</v>
      </c>
      <c r="G135" s="6">
        <v>1.1244847521158247E-2</v>
      </c>
      <c r="H135" s="6">
        <v>-3.6767624274847324E-2</v>
      </c>
    </row>
    <row r="136" spans="1:8" x14ac:dyDescent="0.2">
      <c r="A136" s="6">
        <v>8.3717641704647815E-3</v>
      </c>
      <c r="B136" s="6">
        <v>-4.5855011454109709E-2</v>
      </c>
      <c r="C136" s="6">
        <v>5.4054185669079819E-3</v>
      </c>
      <c r="D136" s="6">
        <v>7.2059484944939621E-4</v>
      </c>
      <c r="E136" s="6">
        <v>2.142438537529915E-2</v>
      </c>
      <c r="F136" s="6">
        <v>4.0800630013751484E-3</v>
      </c>
      <c r="G136" s="6">
        <v>-7.7954869358401787E-3</v>
      </c>
      <c r="H136" s="6">
        <v>2.5509653986273594E-2</v>
      </c>
    </row>
    <row r="137" spans="1:8" x14ac:dyDescent="0.2">
      <c r="A137" s="6">
        <v>1.6776413721593887E-3</v>
      </c>
      <c r="B137" s="6">
        <v>2.0507353169075964E-2</v>
      </c>
      <c r="C137" s="6">
        <v>2.7789634110382048E-2</v>
      </c>
      <c r="D137" s="6">
        <v>2.4249558835166194E-2</v>
      </c>
      <c r="E137" s="6">
        <v>6.5414103432493834E-2</v>
      </c>
      <c r="F137" s="6">
        <v>1.4475985449872324E-2</v>
      </c>
      <c r="G137" s="6">
        <v>6.054571894224133E-3</v>
      </c>
      <c r="H137" s="6">
        <v>3.1787893905924208E-2</v>
      </c>
    </row>
    <row r="138" spans="1:8" x14ac:dyDescent="0.2">
      <c r="A138" s="6">
        <v>5.7306396229577271E-3</v>
      </c>
      <c r="B138" s="6">
        <v>3.5756891494487029E-3</v>
      </c>
      <c r="C138" s="6">
        <v>-1.4309566000044386E-3</v>
      </c>
      <c r="D138" s="6">
        <v>1.3375153097942327E-2</v>
      </c>
      <c r="E138" s="6">
        <v>7.1034977882537348E-2</v>
      </c>
      <c r="F138" s="6">
        <v>1.1431777232282484E-2</v>
      </c>
      <c r="G138" s="6">
        <v>9.7072358364815887E-3</v>
      </c>
      <c r="H138" s="6">
        <v>3.494140084355904E-2</v>
      </c>
    </row>
    <row r="139" spans="1:8" x14ac:dyDescent="0.2">
      <c r="A139" s="6">
        <v>-1.2396345287241563E-2</v>
      </c>
      <c r="B139" s="6">
        <v>6.0029560805123831E-2</v>
      </c>
      <c r="C139" s="6">
        <v>-2.0007898959624768E-2</v>
      </c>
      <c r="D139" s="6">
        <v>8.9885659045663771E-3</v>
      </c>
      <c r="E139" s="6">
        <v>-6.7632270283387889E-3</v>
      </c>
      <c r="F139" s="6">
        <v>1.3262158110286661E-2</v>
      </c>
      <c r="G139" s="6">
        <v>1.8625275720063775E-3</v>
      </c>
      <c r="H139" s="6">
        <v>-5.0187199170676359E-3</v>
      </c>
    </row>
    <row r="140" spans="1:8" x14ac:dyDescent="0.2">
      <c r="A140" s="6">
        <v>-6.2096307443050324E-3</v>
      </c>
      <c r="B140" s="6">
        <v>1.2802846738382528E-2</v>
      </c>
      <c r="C140" s="6">
        <v>5.3424119295316904E-3</v>
      </c>
      <c r="D140" s="6">
        <v>-5.5573108657353907E-3</v>
      </c>
      <c r="E140" s="6">
        <v>-6.0212233052813306E-3</v>
      </c>
      <c r="F140" s="6">
        <v>3.9604012160969143E-3</v>
      </c>
      <c r="G140" s="6">
        <v>4.3579739976016179E-3</v>
      </c>
      <c r="H140" s="6">
        <v>-1.5839745885486308E-2</v>
      </c>
    </row>
    <row r="141" spans="1:8" x14ac:dyDescent="0.2">
      <c r="A141" s="6">
        <v>7.3679195100667611E-3</v>
      </c>
      <c r="B141" s="6">
        <v>-4.1790383611634625E-2</v>
      </c>
      <c r="C141" s="6">
        <v>7.4798273692187603E-3</v>
      </c>
      <c r="D141" s="6">
        <v>0.14380173486229103</v>
      </c>
      <c r="E141" s="6">
        <v>6.9762815704034614E-2</v>
      </c>
      <c r="F141" s="6">
        <v>1.7500773158729496E-2</v>
      </c>
      <c r="G141" s="6">
        <v>-1.170504662191431E-2</v>
      </c>
      <c r="H141" s="6">
        <v>-4.9832845133207938E-2</v>
      </c>
    </row>
    <row r="142" spans="1:8" x14ac:dyDescent="0.2">
      <c r="A142" s="6">
        <v>-6.4944443446863422E-3</v>
      </c>
      <c r="B142" s="6">
        <v>3.7355786543769032E-2</v>
      </c>
      <c r="C142" s="6">
        <v>-1.3552966404703569E-2</v>
      </c>
      <c r="D142" s="6">
        <v>-1.0423553085658122E-2</v>
      </c>
      <c r="E142" s="6">
        <v>-8.23758269774553E-3</v>
      </c>
      <c r="F142" s="6">
        <v>7.0182969470421967E-3</v>
      </c>
      <c r="G142" s="6">
        <v>-7.3078145325477127E-3</v>
      </c>
      <c r="H142" s="6">
        <v>3.5800599414746691E-2</v>
      </c>
    </row>
    <row r="143" spans="1:8" x14ac:dyDescent="0.2">
      <c r="A143" s="6">
        <v>1.2351783128253628E-2</v>
      </c>
      <c r="B143" s="6">
        <v>2.9558802241544429E-2</v>
      </c>
      <c r="C143" s="6">
        <v>5.588642901976513E-3</v>
      </c>
      <c r="D143" s="6">
        <v>1.7934196787030621E-2</v>
      </c>
      <c r="E143" s="6">
        <v>8.6382432717712449E-4</v>
      </c>
      <c r="F143" s="6">
        <v>4.5151436378199775E-3</v>
      </c>
      <c r="G143" s="6">
        <v>8.7784599464128983E-3</v>
      </c>
      <c r="H143" s="6">
        <v>7.3351687714065918E-3</v>
      </c>
    </row>
    <row r="144" spans="1:8" x14ac:dyDescent="0.2">
      <c r="A144" s="6">
        <v>-3.7573107206831397E-3</v>
      </c>
      <c r="B144" s="6">
        <v>-1.3576097734934848E-2</v>
      </c>
      <c r="C144" s="6">
        <v>-3.3258392321227265E-2</v>
      </c>
      <c r="D144" s="6">
        <v>-8.7379127354354975E-4</v>
      </c>
      <c r="E144" s="6">
        <v>-4.0229403940175518E-2</v>
      </c>
      <c r="F144" s="6">
        <v>6.8364125244075383E-3</v>
      </c>
      <c r="G144" s="6">
        <v>-5.9734090188042141E-3</v>
      </c>
      <c r="H144" s="6">
        <v>-3.0771555795049445E-2</v>
      </c>
    </row>
    <row r="145" spans="1:8" x14ac:dyDescent="0.2">
      <c r="A145" s="6">
        <v>7.6411913923716676E-3</v>
      </c>
      <c r="B145" s="6">
        <v>-1.6538414440332643E-2</v>
      </c>
      <c r="C145" s="6">
        <v>8.7293234200996779E-3</v>
      </c>
      <c r="D145" s="6">
        <v>2.1151410920262844E-2</v>
      </c>
      <c r="E145" s="6">
        <v>3.5902800985913176E-2</v>
      </c>
      <c r="F145" s="6">
        <v>9.6643553323347235E-3</v>
      </c>
      <c r="G145" s="6">
        <v>1.221885127080191E-2</v>
      </c>
      <c r="H145" s="6">
        <v>1.446908055095863E-2</v>
      </c>
    </row>
    <row r="146" spans="1:8" x14ac:dyDescent="0.2">
      <c r="A146" s="6">
        <v>7.1553658839056062E-3</v>
      </c>
      <c r="B146" s="6">
        <v>0.15518246689446738</v>
      </c>
      <c r="C146" s="6">
        <v>1.8209164540604963E-2</v>
      </c>
      <c r="D146" s="6">
        <v>-9.6641381998020786E-3</v>
      </c>
      <c r="E146" s="6">
        <v>8.2660392935966272E-3</v>
      </c>
      <c r="F146" s="6">
        <v>2.0139972879106369E-4</v>
      </c>
      <c r="G146" s="6">
        <v>-1.1536244309603761E-3</v>
      </c>
      <c r="H146" s="6">
        <v>-1.6784553518909381E-2</v>
      </c>
    </row>
    <row r="147" spans="1:8" x14ac:dyDescent="0.2">
      <c r="A147" s="6">
        <v>3.6054526780178501E-3</v>
      </c>
      <c r="B147" s="6">
        <v>4.285704757288792E-2</v>
      </c>
      <c r="C147" s="6">
        <v>1.6685189400788045E-2</v>
      </c>
      <c r="D147" s="6">
        <v>-3.5432071376230606E-3</v>
      </c>
      <c r="E147" s="6">
        <v>6.3893270619723552E-2</v>
      </c>
      <c r="F147" s="6">
        <v>1.7318826804710932E-2</v>
      </c>
      <c r="G147" s="6">
        <v>4.5299321195720966E-3</v>
      </c>
      <c r="H147" s="6">
        <v>3.3896622051779367E-2</v>
      </c>
    </row>
    <row r="148" spans="1:8" x14ac:dyDescent="0.2">
      <c r="A148" s="6">
        <v>6.4091575198012216E-3</v>
      </c>
      <c r="B148" s="6">
        <v>-9.1240882242181226E-4</v>
      </c>
      <c r="C148" s="6">
        <v>1.1682097331491335E-2</v>
      </c>
      <c r="D148" s="6">
        <v>4.803757783724219E-2</v>
      </c>
      <c r="E148" s="6">
        <v>3.2581588648035835E-2</v>
      </c>
      <c r="F148" s="6">
        <v>1.3905833002292426E-2</v>
      </c>
      <c r="G148" s="6">
        <v>7.6312946661335418E-3</v>
      </c>
      <c r="H148" s="6">
        <v>5.1221380936104233E-2</v>
      </c>
    </row>
    <row r="149" spans="1:8" x14ac:dyDescent="0.2">
      <c r="A149" s="6">
        <v>6.4071581324233757E-3</v>
      </c>
      <c r="B149" s="6">
        <v>-1.19376991588762E-2</v>
      </c>
      <c r="C149" s="6">
        <v>-5.7047932230319684E-3</v>
      </c>
      <c r="D149" s="6">
        <v>1.8729626370720261E-3</v>
      </c>
      <c r="E149" s="6">
        <v>5.4634674886386923E-2</v>
      </c>
      <c r="F149" s="6">
        <v>9.7604387649368098E-3</v>
      </c>
      <c r="G149" s="6">
        <v>3.4909347131658521E-3</v>
      </c>
      <c r="H149" s="6">
        <v>3.7896232696511263E-3</v>
      </c>
    </row>
    <row r="150" spans="1:8" x14ac:dyDescent="0.2">
      <c r="A150" s="6">
        <v>6.3279428537303944E-4</v>
      </c>
      <c r="B150" s="6">
        <v>3.31622484352804E-2</v>
      </c>
      <c r="C150" s="6">
        <v>-1.7554857450902312E-2</v>
      </c>
      <c r="D150" s="6">
        <v>-1.41421084021998E-2</v>
      </c>
      <c r="E150" s="6">
        <v>-3.0749651866651528E-2</v>
      </c>
      <c r="F150" s="6">
        <v>-2.0208624459776437E-2</v>
      </c>
      <c r="G150" s="6">
        <v>4.8367688006140212E-3</v>
      </c>
      <c r="H150" s="6">
        <v>9.3673172484590603E-2</v>
      </c>
    </row>
    <row r="151" spans="1:8" x14ac:dyDescent="0.2">
      <c r="A151" s="6">
        <v>2.7384827334759297E-3</v>
      </c>
      <c r="B151" s="6">
        <v>-3.8720391507507501E-2</v>
      </c>
      <c r="C151" s="6">
        <v>1.7316450011460958E-2</v>
      </c>
      <c r="D151" s="6">
        <v>2.5315219989222634E-2</v>
      </c>
      <c r="E151" s="6">
        <v>6.0616078057437052E-2</v>
      </c>
      <c r="F151" s="6">
        <v>5.7526524894498414E-3</v>
      </c>
      <c r="G151" s="6">
        <v>8.4832159205100992E-3</v>
      </c>
      <c r="H151" s="6">
        <v>-4.8052250790346952E-2</v>
      </c>
    </row>
    <row r="152" spans="1:8" x14ac:dyDescent="0.2">
      <c r="A152" s="6">
        <v>-8.0010465432212886E-3</v>
      </c>
      <c r="B152" s="6">
        <v>8.3256725139287668E-3</v>
      </c>
      <c r="C152" s="6">
        <v>-7.8995024789239501E-3</v>
      </c>
      <c r="D152" s="6">
        <v>-4.2859529640132135E-2</v>
      </c>
      <c r="E152" s="6">
        <v>-0.11627619161132818</v>
      </c>
      <c r="F152" s="6">
        <v>-4.6872603951994322E-2</v>
      </c>
      <c r="G152" s="6">
        <v>1.4949917803298675E-4</v>
      </c>
      <c r="H152" s="6">
        <v>6.7042461234925618E-2</v>
      </c>
    </row>
    <row r="153" spans="1:8" x14ac:dyDescent="0.2">
      <c r="A153" s="6">
        <v>1.3899455827979215E-2</v>
      </c>
      <c r="B153" s="6">
        <v>-8.7902485966166281E-3</v>
      </c>
      <c r="C153" s="6">
        <v>2.5155574205058793E-2</v>
      </c>
      <c r="D153" s="6">
        <v>1.4537724005210197E-2</v>
      </c>
      <c r="E153" s="6">
        <v>-2.6908603920037149E-3</v>
      </c>
      <c r="F153" s="6">
        <v>1.386286259031566E-3</v>
      </c>
      <c r="G153" s="6">
        <v>2.3889522373209135E-3</v>
      </c>
      <c r="H153" s="6">
        <v>-4.0370949289712223E-2</v>
      </c>
    </row>
    <row r="154" spans="1:8" x14ac:dyDescent="0.2">
      <c r="A154" s="6">
        <v>-2.0492235227105187E-3</v>
      </c>
      <c r="B154" s="6">
        <v>1.3844245111340947E-2</v>
      </c>
      <c r="C154" s="6">
        <v>-1.0128457801902576E-2</v>
      </c>
      <c r="D154" s="6">
        <v>1.8321764566643521E-2</v>
      </c>
      <c r="E154" s="6">
        <v>6.4793502291996707E-2</v>
      </c>
      <c r="F154" s="6">
        <v>1.0920147298767365E-2</v>
      </c>
      <c r="G154" s="6">
        <v>-6.8086006165600371E-3</v>
      </c>
      <c r="H154" s="6">
        <v>2.8918863329462349E-2</v>
      </c>
    </row>
    <row r="155" spans="1:8" x14ac:dyDescent="0.2">
      <c r="A155" s="6">
        <v>-1.7194661396471121E-4</v>
      </c>
      <c r="B155" s="6">
        <v>7.6723378378461257E-2</v>
      </c>
      <c r="C155" s="6">
        <v>-5.4599542167153839E-3</v>
      </c>
      <c r="D155" s="6">
        <v>-1.7090605604601259E-3</v>
      </c>
      <c r="E155" s="6">
        <v>-6.0568252094176135E-2</v>
      </c>
      <c r="F155" s="6">
        <v>-1.0509764611157083E-2</v>
      </c>
      <c r="G155" s="6">
        <v>1.1940440371917849E-2</v>
      </c>
      <c r="H155" s="6">
        <v>1.0113022217663431E-3</v>
      </c>
    </row>
    <row r="156" spans="1:8" x14ac:dyDescent="0.2">
      <c r="A156" s="6">
        <v>2.7062093485908582E-3</v>
      </c>
      <c r="B156" s="6">
        <v>-7.2417781872982281E-3</v>
      </c>
      <c r="C156" s="6">
        <v>2.0731013347498547E-2</v>
      </c>
      <c r="D156" s="6">
        <v>4.4262303313628355E-2</v>
      </c>
      <c r="E156" s="6">
        <v>5.8726597696245914E-2</v>
      </c>
      <c r="F156" s="6">
        <v>2.4770166005325046E-2</v>
      </c>
      <c r="G156" s="6">
        <v>-6.6787876773011625E-4</v>
      </c>
      <c r="H156" s="6">
        <v>-1.3196553866416778E-2</v>
      </c>
    </row>
    <row r="157" spans="1:8" x14ac:dyDescent="0.2">
      <c r="A157" s="6">
        <v>2.3007288895721292E-3</v>
      </c>
      <c r="B157" s="6">
        <v>3.2803614119304013E-2</v>
      </c>
      <c r="C157" s="6">
        <v>0</v>
      </c>
      <c r="D157" s="6">
        <v>-2.7653205305472436E-2</v>
      </c>
      <c r="E157" s="6">
        <v>1.4639133375826403E-2</v>
      </c>
      <c r="F157" s="6">
        <v>7.1788533042865454E-3</v>
      </c>
      <c r="G157" s="6">
        <v>-1.8873117362111819E-3</v>
      </c>
      <c r="H157" s="6">
        <v>2.9362460817611374E-3</v>
      </c>
    </row>
    <row r="158" spans="1:8" x14ac:dyDescent="0.2">
      <c r="A158" s="6">
        <v>-4.4141436389460408E-3</v>
      </c>
      <c r="B158" s="6">
        <v>3.7167088005125187E-3</v>
      </c>
      <c r="C158" s="6">
        <v>9.3218370768018773E-4</v>
      </c>
      <c r="D158" s="6">
        <v>-1.6660159665117698E-2</v>
      </c>
      <c r="E158" s="6">
        <v>-2.6528669328703354E-2</v>
      </c>
      <c r="F158" s="6">
        <v>-2.1490007102860514E-2</v>
      </c>
      <c r="G158" s="6">
        <v>5.4441884020484631E-3</v>
      </c>
      <c r="H158" s="6">
        <v>1.3286783189488132E-2</v>
      </c>
    </row>
    <row r="159" spans="1:8" x14ac:dyDescent="0.2">
      <c r="A159" s="6">
        <v>3.1536808202811935E-3</v>
      </c>
      <c r="B159" s="6">
        <v>-3.0977780485477977E-2</v>
      </c>
      <c r="C159" s="6">
        <v>-8.186222771135801E-3</v>
      </c>
      <c r="D159" s="6">
        <v>9.0397148819126513E-3</v>
      </c>
      <c r="E159" s="6">
        <v>-7.0842882586976668E-3</v>
      </c>
      <c r="F159" s="6">
        <v>-1.2152927351411623E-2</v>
      </c>
      <c r="G159" s="6">
        <v>2.1428315732569202E-3</v>
      </c>
      <c r="H159" s="6">
        <v>4.649827729089214E-3</v>
      </c>
    </row>
    <row r="160" spans="1:8" x14ac:dyDescent="0.2">
      <c r="A160" s="6">
        <v>3.4352287393030465E-3</v>
      </c>
      <c r="B160" s="6">
        <v>4.0005334613699206E-2</v>
      </c>
      <c r="C160" s="6">
        <v>-5.6523937586141632E-3</v>
      </c>
      <c r="D160" s="6">
        <v>-2.8027028945135514E-2</v>
      </c>
      <c r="E160" s="6">
        <v>-1.5405193388282187E-2</v>
      </c>
      <c r="F160" s="6">
        <v>2.5683832168918252E-4</v>
      </c>
      <c r="G160" s="6">
        <v>-4.2161384988452675E-3</v>
      </c>
      <c r="H160" s="6">
        <v>-5.6937621683772061E-3</v>
      </c>
    </row>
    <row r="161" spans="1:8" x14ac:dyDescent="0.2">
      <c r="A161" s="6">
        <v>9.9935809549321058E-3</v>
      </c>
      <c r="B161" s="6">
        <v>2.6205893911375386E-2</v>
      </c>
      <c r="C161" s="6">
        <v>6.5913609637518571E-3</v>
      </c>
      <c r="D161" s="6">
        <v>1.9268120916755154E-2</v>
      </c>
      <c r="E161" s="6">
        <v>-4.687010586398711E-3</v>
      </c>
      <c r="F161" s="6">
        <v>-4.0142094972043987E-3</v>
      </c>
      <c r="G161" s="6">
        <v>2.3691430345426554E-3</v>
      </c>
      <c r="H161" s="6">
        <v>1.0291375803878827E-2</v>
      </c>
    </row>
    <row r="162" spans="1:8" x14ac:dyDescent="0.2">
      <c r="A162" s="6">
        <v>3.58987425339455E-3</v>
      </c>
      <c r="B162" s="6">
        <v>-9.5962351760001726E-3</v>
      </c>
      <c r="C162" s="6">
        <v>1.698307655607979E-2</v>
      </c>
      <c r="D162" s="6">
        <v>-3.7156057406428689E-2</v>
      </c>
      <c r="E162" s="6">
        <v>-1.2632543179404239E-2</v>
      </c>
      <c r="F162" s="6">
        <v>-8.3370495581937699E-3</v>
      </c>
      <c r="G162" s="6">
        <v>3.4990107081531541E-3</v>
      </c>
      <c r="H162" s="6">
        <v>-6.5733158200707895E-2</v>
      </c>
    </row>
    <row r="163" spans="1:8" x14ac:dyDescent="0.2">
      <c r="A163" s="6">
        <v>1.0144040989640822E-2</v>
      </c>
      <c r="B163" s="6">
        <v>-1.1313251976536206E-2</v>
      </c>
      <c r="C163" s="6">
        <v>9.2229658370856366E-4</v>
      </c>
      <c r="D163" s="6">
        <v>1.2068378060700177E-2</v>
      </c>
      <c r="E163" s="6">
        <v>4.3787941536439709E-2</v>
      </c>
      <c r="F163" s="6">
        <v>1.5172135397039535E-2</v>
      </c>
      <c r="G163" s="6">
        <v>1.0234543374846911E-2</v>
      </c>
      <c r="H163" s="6">
        <v>2.4684083014470354E-2</v>
      </c>
    </row>
    <row r="164" spans="1:8" x14ac:dyDescent="0.2">
      <c r="A164" s="6">
        <v>1.6716264045830256E-3</v>
      </c>
      <c r="B164" s="6">
        <v>4.6833955490289104E-2</v>
      </c>
      <c r="C164" s="6">
        <v>-8.0990839567303807E-3</v>
      </c>
      <c r="D164" s="6">
        <v>-1.1838819782791794E-2</v>
      </c>
      <c r="E164" s="6">
        <v>-1.556737389418838E-2</v>
      </c>
      <c r="F164" s="6">
        <v>-1.0244356148632908E-2</v>
      </c>
      <c r="G164" s="6">
        <v>4.512051902054252E-3</v>
      </c>
      <c r="H164" s="6">
        <v>5.9430355420344722E-3</v>
      </c>
    </row>
    <row r="165" spans="1:8" x14ac:dyDescent="0.2">
      <c r="A165" s="6">
        <v>6.7100140785116896E-3</v>
      </c>
      <c r="B165" s="6">
        <v>2.9795939878468691E-2</v>
      </c>
      <c r="C165" s="6">
        <v>-1.6277180666251923E-3</v>
      </c>
      <c r="D165" s="6">
        <v>1.7502240706351778E-2</v>
      </c>
      <c r="E165" s="6">
        <v>2.7913880229140365E-2</v>
      </c>
      <c r="F165" s="6">
        <v>2.165151757673274E-2</v>
      </c>
      <c r="G165" s="6">
        <v>1.0760945930152824E-2</v>
      </c>
      <c r="H165" s="6">
        <v>-2.0270924288072211E-2</v>
      </c>
    </row>
    <row r="166" spans="1:8" x14ac:dyDescent="0.2">
      <c r="A166" s="6">
        <v>-2.1973891312895358E-3</v>
      </c>
      <c r="B166" s="6">
        <v>-1.0213820588003275E-2</v>
      </c>
      <c r="C166" s="6">
        <v>-8.4132302750830248E-3</v>
      </c>
      <c r="D166" s="6">
        <v>1.008139181070032E-2</v>
      </c>
      <c r="E166" s="6">
        <v>2.8520661852560109E-2</v>
      </c>
      <c r="F166" s="6">
        <v>1.8717597471813576E-3</v>
      </c>
      <c r="G166" s="6">
        <v>1.4356473645208184E-3</v>
      </c>
      <c r="H166" s="6">
        <v>-1.8041005450195439E-2</v>
      </c>
    </row>
    <row r="167" spans="1:8" x14ac:dyDescent="0.2">
      <c r="A167" s="6">
        <v>7.496875851234013E-3</v>
      </c>
      <c r="B167" s="6">
        <v>-3.9951017783615907E-2</v>
      </c>
      <c r="C167" s="6">
        <v>3.5141186450238786E-3</v>
      </c>
      <c r="D167" s="6">
        <v>2.2981515769311168E-2</v>
      </c>
      <c r="E167" s="6">
        <v>1.7820022535685745E-3</v>
      </c>
      <c r="F167" s="6">
        <v>1.5161086573578617E-4</v>
      </c>
      <c r="G167" s="6">
        <v>5.4795441590114111E-3</v>
      </c>
      <c r="H167" s="6">
        <v>1.9327917632742452E-2</v>
      </c>
    </row>
    <row r="168" spans="1:8" x14ac:dyDescent="0.2">
      <c r="A168" s="6">
        <v>1.5248997908235747E-2</v>
      </c>
      <c r="B168" s="6">
        <v>-1.6357835317537824E-2</v>
      </c>
      <c r="C168" s="6">
        <v>-2.9668724091897098E-2</v>
      </c>
      <c r="D168" s="6">
        <v>-4.3010375692859475E-2</v>
      </c>
      <c r="E168" s="6">
        <v>-4.4618392870162109E-2</v>
      </c>
      <c r="F168" s="6">
        <v>-1.7433411244021358E-2</v>
      </c>
      <c r="G168" s="6">
        <v>-1.5421084245208082E-3</v>
      </c>
      <c r="H168" s="6">
        <v>-5.9382417290541854E-3</v>
      </c>
    </row>
    <row r="169" spans="1:8" x14ac:dyDescent="0.2">
      <c r="A169" s="6">
        <v>-3.5757586556313434E-2</v>
      </c>
      <c r="B169" s="6">
        <v>4.021717327481336E-4</v>
      </c>
      <c r="C169" s="6">
        <v>-3.3783815916273064E-3</v>
      </c>
      <c r="D169" s="6">
        <v>-0.11545513304209712</v>
      </c>
      <c r="E169" s="6">
        <v>-1.9164028542552211E-2</v>
      </c>
      <c r="F169" s="6">
        <v>-3.5544145599328753E-3</v>
      </c>
      <c r="G169" s="6">
        <v>7.9704378683639159E-3</v>
      </c>
      <c r="H169" s="6">
        <v>-3.9864912607229302E-3</v>
      </c>
    </row>
    <row r="170" spans="1:8" x14ac:dyDescent="0.2">
      <c r="A170" s="6">
        <v>-8.1662523968659001E-3</v>
      </c>
      <c r="B170" s="6">
        <v>3.9808211817386571E-2</v>
      </c>
      <c r="C170" s="6">
        <v>-3.9443121253720743E-2</v>
      </c>
      <c r="D170" s="6">
        <v>2.9428564840730934E-2</v>
      </c>
      <c r="E170" s="6">
        <v>-6.0835838064735087E-3</v>
      </c>
      <c r="F170" s="6">
        <v>-1.8078050428516589E-3</v>
      </c>
      <c r="G170" s="6">
        <v>1.4705630004384972E-2</v>
      </c>
      <c r="H170" s="6">
        <v>-2.1614285000478642E-2</v>
      </c>
    </row>
    <row r="171" spans="1:8" x14ac:dyDescent="0.2">
      <c r="A171" s="6">
        <v>-8.2040683303869055E-3</v>
      </c>
      <c r="B171" s="6">
        <v>-7.2919759086167005E-2</v>
      </c>
      <c r="C171" s="6">
        <v>-4.4211774911904589E-2</v>
      </c>
      <c r="D171" s="6">
        <v>-2.3956192479787933E-2</v>
      </c>
      <c r="E171" s="6">
        <v>1.3793322132335769E-2</v>
      </c>
      <c r="F171" s="6">
        <v>1.0593537308021738E-2</v>
      </c>
      <c r="G171" s="6">
        <v>-3.345126012235685E-2</v>
      </c>
      <c r="H171" s="6">
        <v>9.3598767513043187E-3</v>
      </c>
    </row>
    <row r="172" spans="1:8" x14ac:dyDescent="0.2">
      <c r="A172" s="6">
        <v>-1.774123987058698E-2</v>
      </c>
      <c r="B172" s="6">
        <v>-3.5106163764215138E-2</v>
      </c>
      <c r="C172" s="6">
        <v>-1.9907757657924983E-2</v>
      </c>
      <c r="D172" s="6">
        <v>1.1194273760465487E-2</v>
      </c>
      <c r="E172" s="6">
        <v>7.650752734345327E-3</v>
      </c>
      <c r="F172" s="6">
        <v>4.7969065241566262E-3</v>
      </c>
      <c r="G172" s="6">
        <v>-1.279273151997553E-2</v>
      </c>
      <c r="H172" s="6">
        <v>-1.2413630052229431E-3</v>
      </c>
    </row>
    <row r="173" spans="1:8" x14ac:dyDescent="0.2">
      <c r="A173" s="6">
        <v>5.32921379765575E-4</v>
      </c>
      <c r="B173" s="6">
        <v>-2.3520247990567362E-2</v>
      </c>
      <c r="C173" s="6">
        <v>8.0396627672263876E-4</v>
      </c>
      <c r="D173" s="6">
        <v>4.8721990842927236E-3</v>
      </c>
      <c r="E173" s="6">
        <v>-1.6030482896481506E-2</v>
      </c>
      <c r="F173" s="6">
        <v>-8.3840785576797389E-3</v>
      </c>
      <c r="G173" s="6">
        <v>-2.4286696448534553E-2</v>
      </c>
      <c r="H173" s="6">
        <v>5.7461026576407323E-2</v>
      </c>
    </row>
    <row r="174" spans="1:8" x14ac:dyDescent="0.2">
      <c r="A174" s="6">
        <v>1.2661314711189059E-2</v>
      </c>
      <c r="B174" s="6">
        <v>1.7908318735997467E-2</v>
      </c>
      <c r="C174" s="6">
        <v>-1.8769277530500301E-3</v>
      </c>
      <c r="D174" s="6">
        <v>2.7069607560278243E-2</v>
      </c>
      <c r="E174" s="6">
        <v>1.8372832904236323E-2</v>
      </c>
      <c r="F174" s="6">
        <v>8.078579573633669E-3</v>
      </c>
      <c r="G174" s="6">
        <v>1.9226365163292632E-2</v>
      </c>
      <c r="H174" s="6">
        <v>6.6120336885082433E-3</v>
      </c>
    </row>
    <row r="175" spans="1:8" x14ac:dyDescent="0.2">
      <c r="A175" s="6">
        <v>5.2058118315071811E-3</v>
      </c>
      <c r="B175" s="6">
        <v>2.2261193241468469E-2</v>
      </c>
      <c r="C175" s="6">
        <v>2.7007201411311233E-2</v>
      </c>
      <c r="D175" s="6">
        <v>1.0251434101631814E-2</v>
      </c>
      <c r="E175" s="6">
        <v>3.9767286396015303E-3</v>
      </c>
      <c r="F175" s="6">
        <v>1.2722971766393153E-3</v>
      </c>
      <c r="G175" s="6">
        <v>-1.7728461947330802E-2</v>
      </c>
      <c r="H175" s="6">
        <v>-3.488341717761715E-2</v>
      </c>
    </row>
    <row r="176" spans="1:8" x14ac:dyDescent="0.2">
      <c r="A176" s="6">
        <v>-4.6296583637453039E-3</v>
      </c>
      <c r="B176" s="6">
        <v>-4.1051346249778672E-2</v>
      </c>
      <c r="C176" s="6">
        <v>4.7943908798720097E-2</v>
      </c>
      <c r="D176" s="6">
        <v>1.5109697253574488E-2</v>
      </c>
      <c r="E176" s="6">
        <v>4.3684019624424636E-4</v>
      </c>
      <c r="F176" s="6">
        <v>2.1845717022344444E-3</v>
      </c>
      <c r="G176" s="6">
        <v>-2.0226998693079943E-3</v>
      </c>
      <c r="H176" s="6">
        <v>-1.2067023911948367E-2</v>
      </c>
    </row>
    <row r="177" spans="1:8" x14ac:dyDescent="0.2">
      <c r="A177" s="6">
        <v>-8.4479553221299946E-3</v>
      </c>
      <c r="B177" s="6">
        <v>-0.10452765178291813</v>
      </c>
      <c r="C177" s="6">
        <v>1.9968616175306098E-2</v>
      </c>
      <c r="D177" s="6">
        <v>-7.4917320367721225E-4</v>
      </c>
      <c r="E177" s="6">
        <v>-1.3779168465979916E-2</v>
      </c>
      <c r="F177" s="6">
        <v>-1.0509228443517196E-2</v>
      </c>
      <c r="G177" s="6">
        <v>1.4517284548719084E-2</v>
      </c>
      <c r="H177" s="6">
        <v>-1.4165214305752563E-2</v>
      </c>
    </row>
    <row r="178" spans="1:8" x14ac:dyDescent="0.2">
      <c r="A178" s="6">
        <v>-1.1245565213035068E-2</v>
      </c>
      <c r="B178" s="6">
        <v>2.9339874347875704E-3</v>
      </c>
      <c r="C178" s="6">
        <v>3.411309351007323E-3</v>
      </c>
      <c r="D178" s="6">
        <v>-7.5888146348275639E-4</v>
      </c>
      <c r="E178" s="6">
        <v>1.0695385407976296E-3</v>
      </c>
      <c r="F178" s="6">
        <v>6.2372390345146276E-3</v>
      </c>
      <c r="G178" s="6">
        <v>6.7032772825080088E-3</v>
      </c>
      <c r="H178" s="6">
        <v>-2.9643534294444114E-2</v>
      </c>
    </row>
    <row r="179" spans="1:8" x14ac:dyDescent="0.2">
      <c r="A179" s="6">
        <v>-1.1638590711243436E-2</v>
      </c>
      <c r="B179" s="6">
        <v>-0.10981922567072776</v>
      </c>
      <c r="C179" s="6">
        <v>-4.4772461476018016E-2</v>
      </c>
      <c r="D179" s="6">
        <v>-4.8365851019966308E-2</v>
      </c>
      <c r="E179" s="6">
        <v>-0.10655306299390788</v>
      </c>
      <c r="F179" s="6">
        <v>-2.6597999390147935E-2</v>
      </c>
      <c r="G179" s="6">
        <v>-7.5905887870421646E-3</v>
      </c>
      <c r="H179" s="6">
        <v>1.0650758580061075E-2</v>
      </c>
    </row>
    <row r="180" spans="1:8" x14ac:dyDescent="0.2">
      <c r="A180" s="6">
        <v>1.0463013638868866E-2</v>
      </c>
      <c r="B180" s="6">
        <v>-5.4510767226038448E-4</v>
      </c>
      <c r="C180" s="6">
        <v>7.3501788266658553E-3</v>
      </c>
      <c r="D180" s="6">
        <v>1.0950878710894618E-2</v>
      </c>
      <c r="E180" s="6">
        <v>5.5612492541979325E-3</v>
      </c>
      <c r="F180" s="6">
        <v>-1.5714214118386911E-3</v>
      </c>
      <c r="G180" s="6">
        <v>-8.4689608030983719E-3</v>
      </c>
      <c r="H180" s="6">
        <v>1.2557761808301929E-2</v>
      </c>
    </row>
    <row r="181" spans="1:8" x14ac:dyDescent="0.2">
      <c r="A181" s="6">
        <v>-2.4007294161091854E-2</v>
      </c>
      <c r="B181" s="6">
        <v>0.14727242854210701</v>
      </c>
      <c r="C181" s="6">
        <v>8.2988028146950641E-3</v>
      </c>
      <c r="D181" s="6">
        <v>-2.8332853174454976E-2</v>
      </c>
      <c r="E181" s="6">
        <v>-5.9562408364513139E-2</v>
      </c>
      <c r="F181" s="6">
        <v>-2.0763457796116241E-2</v>
      </c>
      <c r="G181" s="6">
        <v>-1.0424182285360947E-2</v>
      </c>
      <c r="H181" s="6">
        <v>-8.2721228670000271E-3</v>
      </c>
    </row>
    <row r="182" spans="1:8" x14ac:dyDescent="0.2">
      <c r="A182" s="6">
        <v>2.9829543473573147E-3</v>
      </c>
      <c r="B182" s="6">
        <v>5.6269129655064511E-2</v>
      </c>
      <c r="C182" s="6">
        <v>9.4716560539444758E-3</v>
      </c>
      <c r="D182" s="6">
        <v>4.7881308629550853E-2</v>
      </c>
      <c r="E182" s="6">
        <v>3.9308056919644683E-3</v>
      </c>
      <c r="F182" s="6">
        <v>4.539030034251091E-3</v>
      </c>
      <c r="G182" s="6">
        <v>-1.2516757382597117E-2</v>
      </c>
      <c r="H182" s="6">
        <v>2.0980773466440263E-2</v>
      </c>
    </row>
    <row r="183" spans="1:8" x14ac:dyDescent="0.2">
      <c r="A183" s="6">
        <v>1.5850478138509476E-2</v>
      </c>
      <c r="B183" s="6">
        <v>-4.9702501931176264E-2</v>
      </c>
      <c r="C183" s="6">
        <v>-1.4895732645020799E-3</v>
      </c>
      <c r="D183" s="6">
        <v>-4.7227573058250434E-3</v>
      </c>
      <c r="E183" s="6">
        <v>-4.4503087124365143E-3</v>
      </c>
      <c r="F183" s="6">
        <v>-5.6636184731204409E-3</v>
      </c>
      <c r="G183" s="6">
        <v>7.3773008275864289E-3</v>
      </c>
      <c r="H183" s="6">
        <v>-7.4753832554048522E-3</v>
      </c>
    </row>
    <row r="184" spans="1:8" x14ac:dyDescent="0.2">
      <c r="A184" s="6">
        <v>1.5982150874003728E-2</v>
      </c>
      <c r="B184" s="6">
        <v>-1.7925008237405116E-2</v>
      </c>
      <c r="C184" s="6">
        <v>8.6580627431145311E-3</v>
      </c>
      <c r="D184" s="6">
        <v>4.115611319904127E-4</v>
      </c>
      <c r="E184" s="6">
        <v>2.1886647893164617E-2</v>
      </c>
      <c r="F184" s="6">
        <v>8.5365721410484915E-3</v>
      </c>
      <c r="G184" s="6">
        <v>-2.0826110640199555E-2</v>
      </c>
      <c r="H184" s="6">
        <v>-1.7614006874638651E-2</v>
      </c>
    </row>
    <row r="185" spans="1:8" x14ac:dyDescent="0.2">
      <c r="A185" s="6">
        <v>-4.8242447838090239E-3</v>
      </c>
      <c r="B185" s="6">
        <v>0.19798438535452489</v>
      </c>
      <c r="C185" s="6">
        <v>-3.2798033037318652E-2</v>
      </c>
      <c r="D185" s="6">
        <v>1.371799297076756E-2</v>
      </c>
      <c r="E185" s="6">
        <v>3.5009506835686648E-2</v>
      </c>
      <c r="F185" s="6">
        <v>1.1042246658615635E-2</v>
      </c>
      <c r="G185" s="6">
        <v>2.0867959808410787E-3</v>
      </c>
      <c r="H185" s="6">
        <v>1.6226380166516407E-2</v>
      </c>
    </row>
    <row r="186" spans="1:8" x14ac:dyDescent="0.2">
      <c r="A186" s="6">
        <v>8.2198337849473339E-3</v>
      </c>
      <c r="B186" s="6">
        <v>-1.3364978811330927E-2</v>
      </c>
      <c r="C186" s="6">
        <v>2.3394350774137568E-2</v>
      </c>
      <c r="D186" s="6">
        <v>-5.9952994490823598E-3</v>
      </c>
      <c r="E186" s="6">
        <v>-3.9680626628914639E-2</v>
      </c>
      <c r="F186" s="6">
        <v>-4.0540240323584404E-3</v>
      </c>
      <c r="G186" s="6">
        <v>1.5095493729447799E-2</v>
      </c>
      <c r="H186" s="6">
        <v>-6.1720955138650484E-3</v>
      </c>
    </row>
    <row r="187" spans="1:8" x14ac:dyDescent="0.2">
      <c r="A187" s="6">
        <v>5.2789351215227383E-3</v>
      </c>
      <c r="B187" s="6">
        <v>0</v>
      </c>
      <c r="C187" s="6">
        <v>-3.800812193612968E-2</v>
      </c>
      <c r="D187" s="6">
        <v>-1.4544623261419965E-2</v>
      </c>
      <c r="E187" s="6">
        <v>3.1836482832905945E-2</v>
      </c>
      <c r="F187" s="6">
        <v>1.0913587518059958E-2</v>
      </c>
      <c r="G187" s="6">
        <v>1.7714253579740991E-2</v>
      </c>
      <c r="H187" s="6">
        <v>5.9038322870623938E-2</v>
      </c>
    </row>
    <row r="188" spans="1:8" x14ac:dyDescent="0.2">
      <c r="A188" s="6">
        <v>-9.6178021431822455E-3</v>
      </c>
      <c r="B188" s="6">
        <v>-3.5854797346977406E-2</v>
      </c>
      <c r="C188" s="6">
        <v>-4.4087910666280462E-2</v>
      </c>
      <c r="D188" s="6">
        <v>-4.5487225008800378E-3</v>
      </c>
      <c r="E188" s="6">
        <v>-9.3201180004922491E-3</v>
      </c>
      <c r="F188" s="6">
        <v>-4.5503360503802246E-3</v>
      </c>
      <c r="G188" s="6">
        <v>-3.6678060505452169E-3</v>
      </c>
      <c r="H188" s="6">
        <v>-1.0132292995706834E-2</v>
      </c>
    </row>
    <row r="189" spans="1:8" x14ac:dyDescent="0.2">
      <c r="A189" s="6">
        <v>1.7815885301177808E-2</v>
      </c>
      <c r="B189" s="6">
        <v>7.0086066457806545E-2</v>
      </c>
      <c r="C189" s="6">
        <v>5.6918469026104451E-2</v>
      </c>
      <c r="D189" s="6">
        <v>2.0336065809461089E-2</v>
      </c>
      <c r="E189" s="6">
        <v>2.1857669044833838E-2</v>
      </c>
      <c r="F189" s="6">
        <v>6.5313605748016819E-3</v>
      </c>
      <c r="G189" s="6">
        <v>5.4593861057495889E-3</v>
      </c>
      <c r="H189" s="6">
        <v>3.1271953017158918E-2</v>
      </c>
    </row>
    <row r="190" spans="1:8" x14ac:dyDescent="0.2">
      <c r="A190" s="6">
        <v>-1.4086778930182592E-2</v>
      </c>
      <c r="B190" s="6">
        <v>-3.700519599355441E-2</v>
      </c>
      <c r="C190" s="6">
        <v>3.63038991509331E-2</v>
      </c>
      <c r="D190" s="6">
        <v>-1.7474184933455657E-2</v>
      </c>
      <c r="E190" s="6">
        <v>-2.6362369050291077E-2</v>
      </c>
      <c r="F190" s="6">
        <v>-5.9024956552191539E-3</v>
      </c>
      <c r="G190" s="6">
        <v>4.6876829767035881E-3</v>
      </c>
      <c r="H190" s="6">
        <v>-1.4924318646529598E-2</v>
      </c>
    </row>
    <row r="191" spans="1:8" x14ac:dyDescent="0.2">
      <c r="A191" s="6">
        <v>1.725604732087949E-2</v>
      </c>
      <c r="B191" s="6">
        <v>3.355757717932132E-2</v>
      </c>
      <c r="C191" s="6">
        <v>-1.7862047706849443E-2</v>
      </c>
      <c r="D191" s="6">
        <v>6.4211563376370623E-3</v>
      </c>
      <c r="E191" s="6">
        <v>-1.0456533148418012E-3</v>
      </c>
      <c r="F191" s="6">
        <v>-9.4747524245703246E-3</v>
      </c>
      <c r="G191" s="6">
        <v>-8.4986347214625821E-3</v>
      </c>
      <c r="H191" s="6">
        <v>-8.3925244705861692E-3</v>
      </c>
    </row>
    <row r="192" spans="1:8" x14ac:dyDescent="0.2">
      <c r="A192" s="6">
        <v>7.9752486424442184E-3</v>
      </c>
      <c r="B192" s="6">
        <v>8.0260320007494879E-3</v>
      </c>
      <c r="C192" s="6">
        <v>3.0566836235705681E-2</v>
      </c>
      <c r="D192" s="6">
        <v>2.3450947327981288E-2</v>
      </c>
      <c r="E192" s="6">
        <v>-8.3731060740523946E-4</v>
      </c>
      <c r="F192" s="6">
        <v>2.2715876536830225E-3</v>
      </c>
      <c r="G192" s="6">
        <v>1.5968254927015309E-2</v>
      </c>
      <c r="H192" s="6">
        <v>-6.3558533479642857E-3</v>
      </c>
    </row>
    <row r="193" spans="1:8" x14ac:dyDescent="0.2">
      <c r="A193" s="6">
        <v>8.7522728093486473E-3</v>
      </c>
      <c r="B193" s="6">
        <v>4.2480306617246104E-2</v>
      </c>
      <c r="C193" s="6">
        <v>-1.4427441840302308E-2</v>
      </c>
      <c r="D193" s="6">
        <v>1.1839088519858291E-2</v>
      </c>
      <c r="E193" s="6">
        <v>5.0312750148881827E-2</v>
      </c>
      <c r="F193" s="6">
        <v>1.6277542553999495E-2</v>
      </c>
      <c r="G193" s="6">
        <v>-1.1784461002030403E-2</v>
      </c>
      <c r="H193" s="6">
        <v>1.110299705436946E-2</v>
      </c>
    </row>
    <row r="194" spans="1:8" x14ac:dyDescent="0.2">
      <c r="A194" s="6">
        <v>1.628538348497012E-2</v>
      </c>
      <c r="B194" s="6">
        <v>4.9814638781742485E-2</v>
      </c>
      <c r="C194" s="6">
        <v>-2.9241118718151233E-2</v>
      </c>
      <c r="D194" s="6">
        <v>4.2480078891157187E-2</v>
      </c>
      <c r="E194" s="6">
        <v>6.4709727775922295E-3</v>
      </c>
      <c r="F194" s="6">
        <v>1.4007421034307244E-3</v>
      </c>
      <c r="G194" s="6">
        <v>1.582873284773037E-2</v>
      </c>
      <c r="H194" s="6">
        <v>-1.0491770233287024E-2</v>
      </c>
    </row>
    <row r="195" spans="1:8" x14ac:dyDescent="0.2">
      <c r="A195" s="6">
        <v>-6.3268804537488111E-3</v>
      </c>
      <c r="B195" s="6">
        <v>-9.0656129944178716E-3</v>
      </c>
      <c r="C195" s="6">
        <v>1.9340047735439705E-2</v>
      </c>
      <c r="D195" s="6">
        <v>-9.5916266953839455E-3</v>
      </c>
      <c r="E195" s="6">
        <v>-4.6243056642835796E-2</v>
      </c>
      <c r="F195" s="6">
        <v>-1.7942157788760463E-2</v>
      </c>
      <c r="G195" s="6">
        <v>8.9857053448966599E-3</v>
      </c>
      <c r="H195" s="6">
        <v>2.5297581728952476E-3</v>
      </c>
    </row>
    <row r="196" spans="1:8" x14ac:dyDescent="0.2">
      <c r="A196" s="6">
        <v>-6.6451691550408936E-3</v>
      </c>
      <c r="B196" s="6">
        <v>-7.9809226467712727E-2</v>
      </c>
      <c r="C196" s="6">
        <v>2.0680205237538603E-2</v>
      </c>
      <c r="D196" s="6">
        <v>-2.9766855701708487E-4</v>
      </c>
      <c r="E196" s="6">
        <v>1.0963756677758917E-2</v>
      </c>
      <c r="F196" s="6">
        <v>6.6808949409468098E-3</v>
      </c>
      <c r="G196" s="6">
        <v>1.0346292054144267E-2</v>
      </c>
      <c r="H196" s="6">
        <v>-7.4711428887155457E-3</v>
      </c>
    </row>
    <row r="197" spans="1:8" x14ac:dyDescent="0.2">
      <c r="A197" s="6">
        <v>-1.5289711398439405E-3</v>
      </c>
      <c r="B197" s="6">
        <v>5.1388130558137041E-2</v>
      </c>
      <c r="C197" s="6">
        <v>-1.9512201312616936E-3</v>
      </c>
      <c r="D197" s="6">
        <v>7.2066410297122125E-3</v>
      </c>
      <c r="E197" s="6">
        <v>-7.0343160127621773E-3</v>
      </c>
      <c r="F197" s="6">
        <v>8.3853052447537533E-4</v>
      </c>
      <c r="G197" s="6">
        <v>1.6985849433884554E-2</v>
      </c>
      <c r="H197" s="6">
        <v>-2.026336891890524E-2</v>
      </c>
    </row>
    <row r="198" spans="1:8" x14ac:dyDescent="0.2">
      <c r="A198" s="6">
        <v>1.3491886946954788E-4</v>
      </c>
      <c r="B198" s="6">
        <v>-7.2098056475672909E-4</v>
      </c>
      <c r="C198" s="6">
        <v>-1.9550348358033506E-3</v>
      </c>
      <c r="D198" s="6">
        <v>-1.5860135299405071E-2</v>
      </c>
      <c r="E198" s="6">
        <v>7.4441520840725977E-3</v>
      </c>
      <c r="F198" s="6">
        <v>-1.3105131223238038E-3</v>
      </c>
      <c r="G198" s="6">
        <v>-7.9574132142103092E-3</v>
      </c>
      <c r="H198" s="6">
        <v>-3.7211492752769765E-3</v>
      </c>
    </row>
    <row r="199" spans="1:8" x14ac:dyDescent="0.2">
      <c r="A199" s="6">
        <v>-1.6464623898632638E-2</v>
      </c>
      <c r="B199" s="6">
        <v>7.9023399734213969E-3</v>
      </c>
      <c r="C199" s="6">
        <v>-1.2238405639646757E-3</v>
      </c>
      <c r="D199" s="6">
        <v>3.7394824820804487E-2</v>
      </c>
      <c r="E199" s="6">
        <v>1.1934239356519867E-2</v>
      </c>
      <c r="F199" s="6">
        <v>2.7762517504403383E-3</v>
      </c>
      <c r="G199" s="6">
        <v>-6.7995824372063026E-3</v>
      </c>
      <c r="H199" s="6">
        <v>1.1578043306010723E-2</v>
      </c>
    </row>
    <row r="200" spans="1:8" x14ac:dyDescent="0.2">
      <c r="A200" s="6">
        <v>4.7161384872977134E-3</v>
      </c>
      <c r="B200" s="6">
        <v>4.1351371370235077E-2</v>
      </c>
      <c r="C200" s="6">
        <v>1.531200167614912E-2</v>
      </c>
      <c r="D200" s="6">
        <v>1.3529650457293934E-2</v>
      </c>
      <c r="E200" s="6">
        <v>1.135323600180092E-2</v>
      </c>
      <c r="F200" s="6">
        <v>1.9335795525462383E-3</v>
      </c>
      <c r="G200" s="6">
        <v>-1.58125527089833E-3</v>
      </c>
      <c r="H200" s="6">
        <v>1.2674856173318545E-2</v>
      </c>
    </row>
    <row r="201" spans="1:8" x14ac:dyDescent="0.2">
      <c r="A201" s="6">
        <v>-2.1980970313859494E-3</v>
      </c>
      <c r="B201" s="6">
        <v>3.7066237820023648E-2</v>
      </c>
      <c r="C201" s="6">
        <v>-3.5099934003151263E-2</v>
      </c>
      <c r="D201" s="6">
        <v>7.2452416650068976E-2</v>
      </c>
      <c r="E201" s="6">
        <v>1.0394151842090133E-2</v>
      </c>
      <c r="F201" s="6">
        <v>7.3344238901545218E-3</v>
      </c>
      <c r="G201" s="6">
        <v>-3.8196868177135255E-3</v>
      </c>
      <c r="H201" s="6">
        <v>-9.8363872332841943E-3</v>
      </c>
    </row>
    <row r="202" spans="1:8" x14ac:dyDescent="0.2">
      <c r="A202" s="6">
        <v>5.2053738863262616E-3</v>
      </c>
      <c r="B202" s="6">
        <v>-5.3068117909290391E-3</v>
      </c>
      <c r="C202" s="6">
        <v>1.5123630265744214E-2</v>
      </c>
      <c r="D202" s="6">
        <v>1.2868972517730582E-2</v>
      </c>
      <c r="E202" s="6">
        <v>-2.1302106803481831E-2</v>
      </c>
      <c r="F202" s="6">
        <v>-1.2988889217727865E-2</v>
      </c>
      <c r="G202" s="6">
        <v>-1.1474345208961668E-2</v>
      </c>
      <c r="H202" s="6">
        <v>3.6845874310596341E-2</v>
      </c>
    </row>
    <row r="203" spans="1:8" x14ac:dyDescent="0.2">
      <c r="A203" s="6">
        <v>3.4398664911297477E-3</v>
      </c>
      <c r="B203" s="6">
        <v>-1.2044307525921491E-2</v>
      </c>
      <c r="C203" s="6">
        <v>-1.9630398034002426E-2</v>
      </c>
      <c r="D203" s="6">
        <v>-3.1263655056246336E-3</v>
      </c>
      <c r="E203" s="6">
        <v>-1.3769644164946845E-3</v>
      </c>
      <c r="F203" s="6">
        <v>3.1497716675985948E-4</v>
      </c>
      <c r="G203" s="6">
        <v>2.7717012638488843E-3</v>
      </c>
      <c r="H203" s="6">
        <v>6.7745448011264892E-2</v>
      </c>
    </row>
    <row r="204" spans="1:8" x14ac:dyDescent="0.2">
      <c r="A204" s="6">
        <v>-1.8764495369547173E-2</v>
      </c>
      <c r="B204" s="6">
        <v>1.7681861836816002E-2</v>
      </c>
      <c r="C204" s="6">
        <v>-3.2906935493879186E-2</v>
      </c>
      <c r="D204" s="6">
        <v>9.8093932750761212E-3</v>
      </c>
      <c r="E204" s="6">
        <v>-1.038811663698661E-2</v>
      </c>
      <c r="F204" s="6">
        <v>2.6240520762498514E-4</v>
      </c>
      <c r="G204" s="6">
        <v>7.2835864411927145E-5</v>
      </c>
      <c r="H204" s="6">
        <v>4.6567793222770895E-2</v>
      </c>
    </row>
    <row r="205" spans="1:8" x14ac:dyDescent="0.2">
      <c r="A205" s="6">
        <v>-3.0301938037524704E-3</v>
      </c>
      <c r="B205" s="6">
        <v>-1.6548075925847349E-3</v>
      </c>
      <c r="C205" s="6">
        <v>2.5855785654987966E-2</v>
      </c>
      <c r="D205" s="6">
        <v>4.4634159169443216E-2</v>
      </c>
      <c r="E205" s="6">
        <v>6.1237178505289839E-3</v>
      </c>
      <c r="F205" s="6">
        <v>3.248116854027898E-3</v>
      </c>
      <c r="G205" s="6">
        <v>4.8679574460167305E-3</v>
      </c>
      <c r="H205" s="6">
        <v>1.6343832194417828E-2</v>
      </c>
    </row>
    <row r="206" spans="1:8" x14ac:dyDescent="0.2">
      <c r="A206" s="6">
        <v>-3.5925571226008889E-2</v>
      </c>
      <c r="B206" s="6">
        <v>-7.6475850697287377E-3</v>
      </c>
      <c r="C206" s="6">
        <v>-5.6667966408310518E-2</v>
      </c>
      <c r="D206" s="6">
        <v>-2.8134477706977933E-2</v>
      </c>
      <c r="E206" s="6">
        <v>-5.0543837708537459E-2</v>
      </c>
      <c r="F206" s="6">
        <v>-1.7251357643655159E-2</v>
      </c>
      <c r="G206" s="6">
        <v>7.2453270811896088E-4</v>
      </c>
      <c r="H206" s="6">
        <v>8.5230838599760911E-2</v>
      </c>
    </row>
    <row r="207" spans="1:8" x14ac:dyDescent="0.2">
      <c r="A207" s="6">
        <v>1.18765014438055E-2</v>
      </c>
      <c r="B207" s="6">
        <v>9.6947387216082911E-2</v>
      </c>
      <c r="C207" s="6">
        <v>-3.3173243025015772E-2</v>
      </c>
      <c r="D207" s="6">
        <v>1.3337969510206896E-2</v>
      </c>
      <c r="E207" s="6">
        <v>4.2809135475841723E-5</v>
      </c>
      <c r="F207" s="6">
        <v>-5.9778145559151452E-3</v>
      </c>
      <c r="G207" s="6">
        <v>-1.7019511652448693E-2</v>
      </c>
      <c r="H207" s="6">
        <v>1.8207589946301617E-2</v>
      </c>
    </row>
    <row r="208" spans="1:8" x14ac:dyDescent="0.2">
      <c r="A208" s="6">
        <v>-1.2203669046735501E-2</v>
      </c>
      <c r="B208" s="6">
        <v>1.5928210529961236E-2</v>
      </c>
      <c r="C208" s="6">
        <v>-1.0561521186072226E-2</v>
      </c>
      <c r="D208" s="6">
        <v>7.602629051298649E-3</v>
      </c>
      <c r="E208" s="6">
        <v>1.2168809480895467E-2</v>
      </c>
      <c r="F208" s="6">
        <v>6.3502441311278123E-3</v>
      </c>
      <c r="G208" s="6">
        <v>-3.0693882374614365E-3</v>
      </c>
      <c r="H208" s="6">
        <v>3.7619374573811433E-2</v>
      </c>
    </row>
    <row r="209" spans="1:8" x14ac:dyDescent="0.2">
      <c r="A209" s="6">
        <v>1.2242941894852779E-2</v>
      </c>
      <c r="B209" s="6">
        <v>-3.3346527147850573E-2</v>
      </c>
      <c r="C209" s="6">
        <v>2.8101022612995429E-2</v>
      </c>
      <c r="D209" s="6">
        <v>1.1061416683793002E-4</v>
      </c>
      <c r="E209" s="6">
        <v>1.6233918460167768E-2</v>
      </c>
      <c r="F209" s="6">
        <v>6.6801223916880528E-3</v>
      </c>
      <c r="G209" s="6">
        <v>-3.5992209831079529E-2</v>
      </c>
      <c r="H209" s="6">
        <v>-1.5221397355068804E-2</v>
      </c>
    </row>
    <row r="210" spans="1:8" x14ac:dyDescent="0.2">
      <c r="A210" s="6">
        <v>1.7642760820758659E-2</v>
      </c>
      <c r="B210" s="6">
        <v>-5.8719071084400144E-2</v>
      </c>
      <c r="C210" s="6">
        <v>2.282897583807646E-2</v>
      </c>
      <c r="D210" s="6">
        <v>3.3250226892762559E-2</v>
      </c>
      <c r="E210" s="6">
        <v>1.2446663464167883E-2</v>
      </c>
      <c r="F210" s="6">
        <v>9.4139378866790885E-3</v>
      </c>
      <c r="G210" s="6">
        <v>1.1803815228700708E-2</v>
      </c>
      <c r="H210" s="6">
        <v>4.8315018864570399E-3</v>
      </c>
    </row>
    <row r="211" spans="1:8" x14ac:dyDescent="0.2">
      <c r="A211" s="6">
        <v>2.1807516584335981E-2</v>
      </c>
      <c r="B211" s="6">
        <v>-4.2588106957964491E-3</v>
      </c>
      <c r="C211" s="6">
        <v>3.8801899207805871E-2</v>
      </c>
      <c r="D211" s="6">
        <v>8.925872756014171E-3</v>
      </c>
      <c r="E211" s="6">
        <v>-1.8289020356863649E-2</v>
      </c>
      <c r="F211" s="6">
        <v>-7.4607607144242154E-3</v>
      </c>
      <c r="G211" s="6">
        <v>-1.1420864203456236E-2</v>
      </c>
      <c r="H211" s="6">
        <v>5.0244359761959241E-2</v>
      </c>
    </row>
    <row r="212" spans="1:8" x14ac:dyDescent="0.2">
      <c r="A212" s="6">
        <v>1.9273262670013912E-2</v>
      </c>
      <c r="B212" s="6">
        <v>-3.4739632293724183E-2</v>
      </c>
      <c r="C212" s="6">
        <v>-9.2379409849362489E-3</v>
      </c>
      <c r="D212" s="6">
        <v>9.7040027419676961E-2</v>
      </c>
      <c r="E212" s="6">
        <v>5.2901258861142206E-2</v>
      </c>
      <c r="F212" s="6">
        <v>2.6335115475440405E-2</v>
      </c>
      <c r="G212" s="6">
        <v>1.0890782028308787E-2</v>
      </c>
      <c r="H212" s="6">
        <v>3.2254977754333447E-2</v>
      </c>
    </row>
    <row r="213" spans="1:8" x14ac:dyDescent="0.2">
      <c r="A213" s="6">
        <v>-2.8775379869741254E-4</v>
      </c>
      <c r="B213" s="6">
        <v>-1.8525401148666049E-2</v>
      </c>
      <c r="C213" s="6">
        <v>-4.3467925527316043E-2</v>
      </c>
      <c r="D213" s="6">
        <v>-5.9040592120940445E-4</v>
      </c>
      <c r="E213" s="6">
        <v>1.8524510603290748E-2</v>
      </c>
      <c r="F213" s="6">
        <v>2.5137886778568608E-3</v>
      </c>
      <c r="G213" s="6">
        <v>1.8313330780265806E-2</v>
      </c>
      <c r="H213" s="6">
        <v>0.10861114607158068</v>
      </c>
    </row>
    <row r="214" spans="1:8" x14ac:dyDescent="0.2">
      <c r="A214" s="6">
        <v>1.1631958050304203E-2</v>
      </c>
      <c r="B214" s="6">
        <v>-1.0092307690405032E-2</v>
      </c>
      <c r="C214" s="6">
        <v>8.1408743278696183E-2</v>
      </c>
      <c r="D214" s="6">
        <v>-1.6224215368224985E-2</v>
      </c>
      <c r="E214" s="6">
        <v>-7.9494057129059742E-2</v>
      </c>
      <c r="F214" s="6">
        <v>-5.1139594051668805E-2</v>
      </c>
      <c r="G214" s="6">
        <v>2.1629622747358239E-2</v>
      </c>
      <c r="H214" s="6">
        <v>-3.844515556976244E-2</v>
      </c>
    </row>
    <row r="215" spans="1:8" x14ac:dyDescent="0.2">
      <c r="A215" s="6">
        <v>-1.4007834839128777E-3</v>
      </c>
      <c r="B215" s="6">
        <v>3.0994216492964476E-2</v>
      </c>
      <c r="C215" s="6">
        <v>2.6210930996917809E-2</v>
      </c>
      <c r="D215" s="6">
        <v>-1.5409329609282396E-3</v>
      </c>
      <c r="E215" s="6">
        <v>3.1603651721404419E-2</v>
      </c>
      <c r="F215" s="6">
        <v>1.1793853868815729E-2</v>
      </c>
      <c r="G215" s="6">
        <v>2.010226559219546E-2</v>
      </c>
      <c r="H215" s="6">
        <v>4.1284979261555839E-2</v>
      </c>
    </row>
    <row r="216" spans="1:8" x14ac:dyDescent="0.2">
      <c r="A216" s="6">
        <v>7.622761226929676E-3</v>
      </c>
      <c r="B216" s="6">
        <v>2.7426468242527105E-2</v>
      </c>
      <c r="C216" s="6">
        <v>2.1736513811303803E-3</v>
      </c>
      <c r="D216" s="6">
        <v>2.5305065803210448E-2</v>
      </c>
      <c r="E216" s="6">
        <v>-8.0034903612461548E-3</v>
      </c>
      <c r="F216" s="6">
        <v>-7.9187144662210621E-3</v>
      </c>
      <c r="G216" s="6">
        <v>-1.1419600127587893E-3</v>
      </c>
      <c r="H216" s="6">
        <v>9.2256447913269951E-3</v>
      </c>
    </row>
    <row r="217" spans="1:8" x14ac:dyDescent="0.2">
      <c r="A217" s="6">
        <v>-1.0028678908945363E-2</v>
      </c>
      <c r="B217" s="6">
        <v>-1.8312481104820699E-2</v>
      </c>
      <c r="C217" s="6">
        <v>-7.9932604343943975E-3</v>
      </c>
      <c r="D217" s="6">
        <v>3.744674092273563E-2</v>
      </c>
      <c r="E217" s="6">
        <v>1.6058307446832863E-3</v>
      </c>
      <c r="F217" s="6">
        <v>6.2652484789312195E-3</v>
      </c>
      <c r="G217" s="6">
        <v>1.2278801489085141E-2</v>
      </c>
      <c r="H217" s="6">
        <v>2.9605707952058167E-2</v>
      </c>
    </row>
    <row r="218" spans="1:8" x14ac:dyDescent="0.2">
      <c r="A218" s="6">
        <v>1.3518576706374859E-2</v>
      </c>
      <c r="B218" s="6">
        <v>6.3641145965672059E-3</v>
      </c>
      <c r="C218" s="6">
        <v>-2.4370436868084225E-2</v>
      </c>
      <c r="D218" s="6">
        <v>1.8087678028863026E-3</v>
      </c>
      <c r="E218" s="6">
        <v>1.9111846767443163E-2</v>
      </c>
      <c r="F218" s="6">
        <v>6.8626416427714282E-3</v>
      </c>
      <c r="G218" s="6">
        <v>-8.4685961306779276E-4</v>
      </c>
      <c r="H218" s="6">
        <v>-1.664367799723282E-2</v>
      </c>
    </row>
    <row r="219" spans="1:8" x14ac:dyDescent="0.2">
      <c r="A219" s="6">
        <v>1.1580731916656505E-2</v>
      </c>
      <c r="B219" s="6">
        <v>-0.10480418740981975</v>
      </c>
      <c r="C219" s="6">
        <v>2.9706369974796792E-2</v>
      </c>
      <c r="D219" s="6">
        <v>2.3705710561713944E-2</v>
      </c>
      <c r="E219" s="6">
        <v>1.089214864529053E-3</v>
      </c>
      <c r="F219" s="6">
        <v>8.4790678105965364E-4</v>
      </c>
      <c r="G219" s="6">
        <v>7.5960415879962172E-3</v>
      </c>
      <c r="H219" s="6">
        <v>-3.9900979090700214E-2</v>
      </c>
    </row>
    <row r="220" spans="1:8" x14ac:dyDescent="0.2">
      <c r="A220" s="6">
        <v>-4.8034761341036901E-3</v>
      </c>
      <c r="B220" s="6">
        <v>-1.8556323751114743E-3</v>
      </c>
      <c r="C220" s="6">
        <v>2.1747018356880763E-3</v>
      </c>
      <c r="D220" s="6">
        <v>5.5078044591935368E-2</v>
      </c>
      <c r="E220" s="6">
        <v>-6.1068274634200606E-3</v>
      </c>
      <c r="F220" s="6">
        <v>-1.4312600179774773E-3</v>
      </c>
      <c r="G220" s="6">
        <v>-9.9993791412174848E-3</v>
      </c>
      <c r="H220" s="6">
        <v>3.7430398395708997E-2</v>
      </c>
    </row>
    <row r="221" spans="1:8" x14ac:dyDescent="0.2">
      <c r="A221" s="6">
        <v>-1.1631213479601318E-2</v>
      </c>
      <c r="B221" s="6">
        <v>7.4019582956677387E-3</v>
      </c>
      <c r="C221" s="6">
        <v>9.369437911177168E-3</v>
      </c>
      <c r="D221" s="6">
        <v>6.3380473987229733E-3</v>
      </c>
      <c r="E221" s="6">
        <v>-8.269054633050478E-3</v>
      </c>
      <c r="F221" s="6">
        <v>-5.959049291246272E-3</v>
      </c>
      <c r="G221" s="6">
        <v>1.3915468061974579E-2</v>
      </c>
      <c r="H221" s="6">
        <v>-7.3032865799385381E-3</v>
      </c>
    </row>
    <row r="222" spans="1:8" x14ac:dyDescent="0.2">
      <c r="A222" s="6">
        <v>3.9386539225387159E-3</v>
      </c>
      <c r="B222" s="6">
        <v>-4.5256591588120947E-2</v>
      </c>
      <c r="C222" s="6">
        <v>-1.9147923514327521E-3</v>
      </c>
      <c r="D222" s="6">
        <v>1.6245952626104132E-3</v>
      </c>
      <c r="E222" s="6">
        <v>-1.6496579973491406E-2</v>
      </c>
      <c r="F222" s="6">
        <v>-6.6392062688486377E-3</v>
      </c>
      <c r="G222" s="6">
        <v>1.1381108274420114E-2</v>
      </c>
      <c r="H222" s="6">
        <v>1.211467520626945E-2</v>
      </c>
    </row>
    <row r="223" spans="1:8" x14ac:dyDescent="0.2">
      <c r="A223" s="6">
        <v>-6.8157156362698918E-3</v>
      </c>
      <c r="B223" s="6">
        <v>2.2129861508102623E-2</v>
      </c>
      <c r="C223" s="6">
        <v>9.7747827988096028E-3</v>
      </c>
      <c r="D223" s="6">
        <v>4.7801373283687554E-2</v>
      </c>
      <c r="E223" s="6">
        <v>1.301375495776492E-2</v>
      </c>
      <c r="F223" s="6">
        <v>5.8384161131440002E-3</v>
      </c>
      <c r="G223" s="6">
        <v>-4.4814592693255186E-3</v>
      </c>
      <c r="H223" s="6">
        <v>-3.994880923689851E-2</v>
      </c>
    </row>
    <row r="224" spans="1:8" x14ac:dyDescent="0.2">
      <c r="A224" s="6">
        <v>5.6200945950578216E-3</v>
      </c>
      <c r="B224" s="6">
        <v>2.2757930518397564E-2</v>
      </c>
      <c r="C224" s="6">
        <v>2.1359807488352638E-2</v>
      </c>
      <c r="D224" s="6">
        <v>-1.5955086561128623E-2</v>
      </c>
      <c r="E224" s="6">
        <v>-3.0421547570234464E-2</v>
      </c>
      <c r="F224" s="6">
        <v>-1.8651826359130975E-2</v>
      </c>
      <c r="G224" s="6">
        <v>-1.1656898777355313E-2</v>
      </c>
      <c r="H224" s="6">
        <v>2.7587905907610403E-2</v>
      </c>
    </row>
    <row r="225" spans="1:8" x14ac:dyDescent="0.2">
      <c r="A225" s="6">
        <v>1.6032507557285768E-2</v>
      </c>
      <c r="B225" s="6">
        <v>2.3333176681869381E-2</v>
      </c>
      <c r="C225" s="6">
        <v>4.2065995163429536E-2</v>
      </c>
      <c r="D225" s="6">
        <v>4.1197122740606232E-2</v>
      </c>
      <c r="E225" s="6">
        <v>-1.4190679826494105E-2</v>
      </c>
      <c r="F225" s="6">
        <v>-1.8230243506384282E-2</v>
      </c>
      <c r="G225" s="6">
        <v>4.1987465463497612E-3</v>
      </c>
      <c r="H225" s="6">
        <v>9.2085477476986616E-2</v>
      </c>
    </row>
    <row r="226" spans="1:8" x14ac:dyDescent="0.2">
      <c r="A226" s="6">
        <v>-1.5856720266289198E-3</v>
      </c>
      <c r="B226" s="6">
        <v>4.2679727325072095E-2</v>
      </c>
      <c r="C226" s="6">
        <v>1.7656605244006432E-2</v>
      </c>
      <c r="D226" s="6">
        <v>-2.2685762025682045E-2</v>
      </c>
      <c r="E226" s="6">
        <v>2.6574101618493063E-3</v>
      </c>
      <c r="F226" s="6">
        <v>4.9860115711224053E-4</v>
      </c>
      <c r="G226" s="6">
        <v>-7.2327976433601638E-3</v>
      </c>
      <c r="H226" s="6">
        <v>1.9988339009354299E-2</v>
      </c>
    </row>
    <row r="227" spans="1:8" x14ac:dyDescent="0.2">
      <c r="A227" s="6">
        <v>-2.212024158545402E-3</v>
      </c>
      <c r="B227" s="6">
        <v>-4.8459769461395323E-3</v>
      </c>
      <c r="C227" s="6">
        <v>-8.1274472642699925E-3</v>
      </c>
      <c r="D227" s="6">
        <v>5.07694697721374E-2</v>
      </c>
      <c r="E227" s="6">
        <v>-3.3470646946179988E-2</v>
      </c>
      <c r="F227" s="6">
        <v>-1.3718707235552416E-2</v>
      </c>
      <c r="G227" s="6">
        <v>6.1148545420189855E-3</v>
      </c>
      <c r="H227" s="6">
        <v>-9.2860871880164775E-3</v>
      </c>
    </row>
    <row r="228" spans="1:8" x14ac:dyDescent="0.2">
      <c r="A228" s="6">
        <v>1.1208121636017976E-2</v>
      </c>
      <c r="B228" s="6">
        <v>-6.9420342947590613E-4</v>
      </c>
      <c r="C228" s="6">
        <v>-1.7577491162564712E-2</v>
      </c>
      <c r="D228" s="6">
        <v>-4.8225040935579944E-2</v>
      </c>
      <c r="E228" s="6">
        <v>6.4156692839455548E-2</v>
      </c>
      <c r="F228" s="6">
        <v>2.1113068263834814E-2</v>
      </c>
      <c r="G228" s="6">
        <v>1.5731316135025541E-2</v>
      </c>
      <c r="H228" s="6">
        <v>9.9564838665805433E-4</v>
      </c>
    </row>
    <row r="229" spans="1:8" x14ac:dyDescent="0.2">
      <c r="A229" s="6">
        <v>1.7895485348597621E-3</v>
      </c>
      <c r="B229" s="6">
        <v>-3.5339366445308849E-2</v>
      </c>
      <c r="C229" s="6">
        <v>1.6253279978109259E-2</v>
      </c>
      <c r="D229" s="6">
        <v>2.359182317285026E-2</v>
      </c>
      <c r="E229" s="6">
        <v>-4.1519618615978344E-4</v>
      </c>
      <c r="F229" s="6">
        <v>6.1933277354831416E-3</v>
      </c>
      <c r="G229" s="6">
        <v>-1.5013880326357656E-3</v>
      </c>
      <c r="H229" s="6">
        <v>-9.8582287016526302E-3</v>
      </c>
    </row>
    <row r="230" spans="1:8" x14ac:dyDescent="0.2">
      <c r="A230" s="6">
        <v>-6.2434142870242462E-4</v>
      </c>
      <c r="B230" s="6">
        <v>-0.10336410852638922</v>
      </c>
      <c r="C230" s="6">
        <v>7.9190910989474523E-3</v>
      </c>
      <c r="D230" s="6">
        <v>1.1099122791576273E-2</v>
      </c>
      <c r="E230" s="6">
        <v>2.3643124438424206E-3</v>
      </c>
      <c r="F230" s="6">
        <v>5.937968581883021E-3</v>
      </c>
      <c r="G230" s="6">
        <v>2.5468951988007801E-3</v>
      </c>
      <c r="H230" s="6">
        <v>-1.3741266610242119E-2</v>
      </c>
    </row>
    <row r="231" spans="1:8" x14ac:dyDescent="0.2">
      <c r="A231" s="6">
        <v>8.7974240454147031E-3</v>
      </c>
      <c r="B231" s="6">
        <v>2.6762714939543224E-2</v>
      </c>
      <c r="C231" s="6">
        <v>1.3493131809418281E-2</v>
      </c>
      <c r="D231" s="6">
        <v>-4.0707721265335922E-2</v>
      </c>
      <c r="E231" s="6">
        <v>4.7943881876190064E-3</v>
      </c>
      <c r="F231" s="6">
        <v>-5.9764746012963348E-4</v>
      </c>
      <c r="G231" s="6">
        <v>-3.6640673525912834E-3</v>
      </c>
      <c r="H231" s="6">
        <v>-4.1458395696892199E-2</v>
      </c>
    </row>
    <row r="232" spans="1:8" x14ac:dyDescent="0.2">
      <c r="A232" s="6">
        <v>-1.9374711787083175E-3</v>
      </c>
      <c r="B232" s="6">
        <v>-6.7883916563212313E-2</v>
      </c>
      <c r="C232" s="6">
        <v>-1.0867309731750624E-2</v>
      </c>
      <c r="D232" s="6">
        <v>2.7102703623846768E-2</v>
      </c>
      <c r="E232" s="6">
        <v>2.2061367343873525E-2</v>
      </c>
      <c r="F232" s="6">
        <v>1.4031530804257916E-2</v>
      </c>
      <c r="G232" s="6">
        <v>1.0242136844693314E-2</v>
      </c>
      <c r="H232" s="6">
        <v>2.4247061189913519E-2</v>
      </c>
    </row>
    <row r="233" spans="1:8" x14ac:dyDescent="0.2">
      <c r="A233" s="6">
        <v>2.7832605897471193E-3</v>
      </c>
      <c r="B233" s="6">
        <v>-2.9136336949296356E-3</v>
      </c>
      <c r="C233" s="6">
        <v>-3.5026305512020003E-3</v>
      </c>
      <c r="D233" s="6">
        <v>-4.5029515403568601E-2</v>
      </c>
      <c r="E233" s="6">
        <v>-2.3420160109436142E-3</v>
      </c>
      <c r="F233" s="6">
        <v>4.758222241615922E-3</v>
      </c>
      <c r="G233" s="6">
        <v>1.8559463827901043E-3</v>
      </c>
      <c r="H233" s="6">
        <v>-6.7837803260685878E-2</v>
      </c>
    </row>
    <row r="234" spans="1:8" x14ac:dyDescent="0.2">
      <c r="A234" s="6">
        <v>-7.9809835607026966E-3</v>
      </c>
      <c r="B234" s="6">
        <v>1.7765391830955515E-2</v>
      </c>
      <c r="C234" s="6">
        <v>-1.7559267022649199E-3</v>
      </c>
      <c r="D234" s="6">
        <v>1.190057600209217E-2</v>
      </c>
      <c r="E234" s="6">
        <v>-3.0622595553408381E-2</v>
      </c>
      <c r="F234" s="6">
        <v>-1.9605302907578455E-2</v>
      </c>
      <c r="G234" s="6">
        <v>-7.36507623412803E-4</v>
      </c>
      <c r="H234" s="6">
        <v>1.7093715889149728E-2</v>
      </c>
    </row>
    <row r="235" spans="1:8" x14ac:dyDescent="0.2">
      <c r="A235" s="6">
        <v>-1.2859425386560199E-3</v>
      </c>
      <c r="B235" s="6">
        <v>4.4451762570833796E-2</v>
      </c>
      <c r="C235" s="6">
        <v>2.7303971337957481E-2</v>
      </c>
      <c r="D235" s="6">
        <v>-1.6242488777834695E-2</v>
      </c>
      <c r="E235" s="6">
        <v>4.3257699930579138E-3</v>
      </c>
      <c r="F235" s="6">
        <v>-5.9849290396060662E-4</v>
      </c>
      <c r="G235" s="6">
        <v>9.0729441009955655E-3</v>
      </c>
      <c r="H235" s="6">
        <v>-1.1307361220044146E-2</v>
      </c>
    </row>
    <row r="236" spans="1:8" x14ac:dyDescent="0.2">
      <c r="A236" s="6">
        <v>-1.2657607983834493E-3</v>
      </c>
      <c r="B236" s="6">
        <v>1.4774763320626157E-2</v>
      </c>
      <c r="C236" s="6">
        <v>-4.4992041617471492E-3</v>
      </c>
      <c r="D236" s="6">
        <v>-1.2329633348562562E-2</v>
      </c>
      <c r="E236" s="6">
        <v>-8.3011663186483494E-5</v>
      </c>
      <c r="F236" s="6">
        <v>3.3686530089871258E-3</v>
      </c>
      <c r="G236" s="6">
        <v>-1.948896242669379E-3</v>
      </c>
      <c r="H236" s="6">
        <v>4.1930107738299333E-2</v>
      </c>
    </row>
    <row r="237" spans="1:8" x14ac:dyDescent="0.2">
      <c r="A237" s="6">
        <v>-4.3687962305264194E-3</v>
      </c>
      <c r="B237" s="6">
        <v>3.4518883279513794E-2</v>
      </c>
      <c r="C237" s="6">
        <v>8.9782561204385016E-3</v>
      </c>
      <c r="D237" s="6">
        <v>6.7064650450381971E-2</v>
      </c>
      <c r="E237" s="6">
        <v>-1.8695865351408894E-3</v>
      </c>
      <c r="F237" s="6">
        <v>-6.2573319491544509E-3</v>
      </c>
      <c r="G237" s="6">
        <v>3.0299774290420667E-3</v>
      </c>
      <c r="H237" s="6">
        <v>-6.0975291755484891E-2</v>
      </c>
    </row>
    <row r="238" spans="1:8" x14ac:dyDescent="0.2">
      <c r="A238" s="6">
        <v>1.2838447626446777E-2</v>
      </c>
      <c r="B238" s="6">
        <v>0</v>
      </c>
      <c r="C238" s="6">
        <v>1.3318027943992367E-2</v>
      </c>
      <c r="D238" s="6">
        <v>8.3237582326143172E-3</v>
      </c>
      <c r="E238" s="6">
        <v>2.4523214505990432E-2</v>
      </c>
      <c r="F238" s="6">
        <v>1.2583558135633294E-2</v>
      </c>
      <c r="G238" s="6">
        <v>-8.0005850854104055E-3</v>
      </c>
      <c r="H238" s="6">
        <v>6.3989473320924233E-3</v>
      </c>
    </row>
    <row r="239" spans="1:8" x14ac:dyDescent="0.2">
      <c r="A239" s="6">
        <v>1.7712784469306416E-3</v>
      </c>
      <c r="B239" s="6">
        <v>-1.8660203212713161E-3</v>
      </c>
      <c r="C239" s="6">
        <v>4.1911209714621091E-3</v>
      </c>
      <c r="D239" s="6">
        <v>9.4084359927768063E-2</v>
      </c>
      <c r="E239" s="6">
        <v>1.6420201510842277E-2</v>
      </c>
      <c r="F239" s="6">
        <v>2.0460916033394733E-3</v>
      </c>
      <c r="G239" s="6">
        <v>-1.0897698939834428E-3</v>
      </c>
      <c r="H239" s="6">
        <v>-9.9688725725768281E-3</v>
      </c>
    </row>
    <row r="240" spans="1:8" x14ac:dyDescent="0.2">
      <c r="A240" s="6">
        <v>5.7411269476310561E-3</v>
      </c>
      <c r="B240" s="6">
        <v>-1.5434147897954663E-2</v>
      </c>
      <c r="C240" s="6">
        <v>1.1229063716413287E-2</v>
      </c>
      <c r="D240" s="6">
        <v>6.6719172109106772E-2</v>
      </c>
      <c r="E240" s="6">
        <v>4.4080292186117552E-2</v>
      </c>
      <c r="F240" s="6">
        <v>1.6695947236526676E-2</v>
      </c>
      <c r="G240" s="6">
        <v>-1.9782400121057075E-3</v>
      </c>
      <c r="H240" s="6">
        <v>3.4022317668397868E-2</v>
      </c>
    </row>
    <row r="241" spans="1:8" x14ac:dyDescent="0.2">
      <c r="A241" s="6">
        <v>-3.5172785050231921E-3</v>
      </c>
      <c r="B241" s="6">
        <v>2.3989156370022576E-2</v>
      </c>
      <c r="C241" s="6">
        <v>1.5186009053883058E-2</v>
      </c>
      <c r="D241" s="6">
        <v>1.316572996978581E-2</v>
      </c>
      <c r="E241" s="6">
        <v>-5.6689928510376989E-3</v>
      </c>
      <c r="F241" s="6">
        <v>-7.9379783492410788E-4</v>
      </c>
      <c r="G241" s="6">
        <v>-4.0368157176554793E-3</v>
      </c>
      <c r="H241" s="6">
        <v>1.0170544176412505E-2</v>
      </c>
    </row>
    <row r="242" spans="1:8" x14ac:dyDescent="0.2">
      <c r="A242" s="6">
        <v>-3.913931036978114E-3</v>
      </c>
      <c r="B242" s="6">
        <v>1.8501392881613734E-3</v>
      </c>
      <c r="C242" s="6">
        <v>-2.8089413889790853E-2</v>
      </c>
      <c r="D242" s="6">
        <v>-1.7420037335365488E-2</v>
      </c>
      <c r="E242" s="6">
        <v>1.3203275066728493E-2</v>
      </c>
      <c r="F242" s="6">
        <v>-3.2346185107868428E-3</v>
      </c>
      <c r="G242" s="6">
        <v>1.3077423804414486E-2</v>
      </c>
      <c r="H242" s="6">
        <v>6.8779137857976694E-2</v>
      </c>
    </row>
    <row r="243" spans="1:8" x14ac:dyDescent="0.2">
      <c r="A243" s="6">
        <v>-2.0752684841428568E-3</v>
      </c>
      <c r="B243" s="6">
        <v>2.7349015404100764E-2</v>
      </c>
      <c r="C243" s="6">
        <v>-1.5196577798760538E-2</v>
      </c>
      <c r="D243" s="6">
        <v>4.7040252188304862E-2</v>
      </c>
      <c r="E243" s="6">
        <v>-3.2518178965367593E-2</v>
      </c>
      <c r="F243" s="6">
        <v>-6.6611847380328524E-3</v>
      </c>
      <c r="G243" s="6">
        <v>-2.1656154493019454E-4</v>
      </c>
      <c r="H243" s="6">
        <v>1.5481992934195551E-2</v>
      </c>
    </row>
    <row r="244" spans="1:8" x14ac:dyDescent="0.2">
      <c r="A244" s="6">
        <v>7.4553327379252537E-4</v>
      </c>
      <c r="B244" s="6">
        <v>-6.386728363813908E-2</v>
      </c>
      <c r="C244" s="6">
        <v>2.3124847994554512E-2</v>
      </c>
      <c r="D244" s="6">
        <v>-2.4015036528462989E-2</v>
      </c>
      <c r="E244" s="6">
        <v>1.5003390887181733E-2</v>
      </c>
      <c r="F244" s="6">
        <v>4.1617816979373041E-3</v>
      </c>
      <c r="G244" s="6">
        <v>5.157643243193984E-3</v>
      </c>
      <c r="H244" s="6">
        <v>9.2096004183570432E-2</v>
      </c>
    </row>
    <row r="245" spans="1:8" x14ac:dyDescent="0.2">
      <c r="A245" s="6">
        <v>3.5303368029281483E-3</v>
      </c>
      <c r="B245" s="6">
        <v>-3.5118708442251179E-2</v>
      </c>
      <c r="C245" s="6">
        <v>2.2833429744024128E-3</v>
      </c>
      <c r="D245" s="6">
        <v>2.0369088549756265E-2</v>
      </c>
      <c r="E245" s="6">
        <v>-5.0164966611820157E-4</v>
      </c>
      <c r="F245" s="6">
        <v>2.7118300191205395E-3</v>
      </c>
      <c r="G245" s="6">
        <v>-1.7657251809304678E-3</v>
      </c>
      <c r="H245" s="6">
        <v>-8.0758556271383966E-2</v>
      </c>
    </row>
    <row r="246" spans="1:8" x14ac:dyDescent="0.2">
      <c r="A246" s="6">
        <v>8.6846946033693542E-3</v>
      </c>
      <c r="B246" s="6">
        <v>-8.8384259173543436E-2</v>
      </c>
      <c r="C246" s="6">
        <v>-1.2728393022163819E-2</v>
      </c>
      <c r="D246" s="6">
        <v>0.13096137080901699</v>
      </c>
      <c r="E246" s="6">
        <v>2.4063547898388611E-2</v>
      </c>
      <c r="F246" s="6">
        <v>-1.4879373560368146E-3</v>
      </c>
      <c r="G246" s="6">
        <v>-5.5329853480988109E-3</v>
      </c>
      <c r="H246" s="6">
        <v>-0.13187970342799604</v>
      </c>
    </row>
    <row r="247" spans="1:8" x14ac:dyDescent="0.2">
      <c r="A247" s="6">
        <v>-2.2298465500115035E-3</v>
      </c>
      <c r="B247" s="6">
        <v>6.7922161098607797E-2</v>
      </c>
      <c r="C247" s="6">
        <v>7.9481698491741561E-3</v>
      </c>
      <c r="D247" s="6">
        <v>1.1691398525294003E-2</v>
      </c>
      <c r="E247" s="6">
        <v>-1.2207293905542319E-2</v>
      </c>
      <c r="F247" s="6">
        <v>1.3286213524073998E-3</v>
      </c>
      <c r="G247" s="6">
        <v>-2.3088111735132164E-3</v>
      </c>
      <c r="H247" s="6">
        <v>6.6395608101342731E-3</v>
      </c>
    </row>
    <row r="248" spans="1:8" x14ac:dyDescent="0.2">
      <c r="A248" s="6">
        <v>1.3406481091209083E-3</v>
      </c>
      <c r="B248" s="6">
        <v>-1.840919241631906E-2</v>
      </c>
      <c r="C248" s="6">
        <v>8.2988028146950641E-3</v>
      </c>
      <c r="D248" s="6">
        <v>5.3091246068822581E-2</v>
      </c>
      <c r="E248" s="6">
        <v>1.3487607380629252E-2</v>
      </c>
      <c r="F248" s="6">
        <v>5.5610131924080167E-3</v>
      </c>
      <c r="G248" s="6">
        <v>1.1414905843479262E-3</v>
      </c>
      <c r="H248" s="6">
        <v>-0.14672005557957782</v>
      </c>
    </row>
    <row r="249" spans="1:8" x14ac:dyDescent="0.2">
      <c r="A249" s="6">
        <v>6.4181969787920831E-3</v>
      </c>
      <c r="B249" s="6">
        <v>4.7176657591640851E-2</v>
      </c>
      <c r="C249" s="6">
        <v>2.4762703532635053E-3</v>
      </c>
      <c r="D249" s="6">
        <v>2.7915151969692292E-3</v>
      </c>
      <c r="E249" s="6">
        <v>-6.0772103618211672E-3</v>
      </c>
      <c r="F249" s="6">
        <v>8.9745287797354779E-4</v>
      </c>
      <c r="G249" s="6">
        <v>3.6602765735306614E-3</v>
      </c>
      <c r="H249" s="6">
        <v>5.2587194150161151E-2</v>
      </c>
    </row>
    <row r="250" spans="1:8" x14ac:dyDescent="0.2">
      <c r="A250" s="6">
        <v>-1.4864718123372964E-2</v>
      </c>
      <c r="B250" s="6">
        <v>1.6406618013935358E-2</v>
      </c>
      <c r="C250" s="6">
        <v>-1.872324301713281E-2</v>
      </c>
      <c r="D250" s="6">
        <v>0.10089242510692689</v>
      </c>
      <c r="E250" s="6">
        <v>3.5409828566426708E-2</v>
      </c>
      <c r="F250" s="6">
        <v>2.6812653419628744E-2</v>
      </c>
      <c r="G250" s="6">
        <v>8.7572132565912585E-3</v>
      </c>
      <c r="H250" s="6">
        <v>-1.951094424803056E-3</v>
      </c>
    </row>
    <row r="251" spans="1:8" x14ac:dyDescent="0.2">
      <c r="A251" s="6">
        <v>7.0575761707220575E-3</v>
      </c>
      <c r="B251" s="6">
        <v>4.5815318801530371E-2</v>
      </c>
      <c r="C251" s="6">
        <v>4.7369183453801325E-2</v>
      </c>
      <c r="D251" s="6">
        <v>5.9668589838395722E-2</v>
      </c>
      <c r="E251" s="6">
        <v>1.0035718000717486E-2</v>
      </c>
      <c r="F251" s="6">
        <v>3.9989799511376623E-3</v>
      </c>
      <c r="G251" s="6">
        <v>-2.0409814534512738E-3</v>
      </c>
      <c r="H251" s="6">
        <v>-4.3674666940070182E-2</v>
      </c>
    </row>
    <row r="252" spans="1:8" x14ac:dyDescent="0.2">
      <c r="A252" s="6">
        <v>5.6936608662176199E-3</v>
      </c>
      <c r="B252" s="6">
        <v>5.1679701584425976E-3</v>
      </c>
      <c r="C252" s="6">
        <v>1.3922261469299885E-2</v>
      </c>
      <c r="D252" s="6">
        <v>7.9202552130827872E-2</v>
      </c>
      <c r="E252" s="6">
        <v>-2.1872785962902853E-2</v>
      </c>
      <c r="F252" s="6">
        <v>-2.3713251960377411E-2</v>
      </c>
      <c r="G252" s="6">
        <v>1.1552774622196991E-3</v>
      </c>
      <c r="H252" s="6">
        <v>3.9231594474238428E-2</v>
      </c>
    </row>
    <row r="253" spans="1:8" x14ac:dyDescent="0.2">
      <c r="A253" s="6">
        <v>1.4738221178340893E-2</v>
      </c>
      <c r="B253" s="6">
        <v>4.7750320297517083E-3</v>
      </c>
      <c r="C253" s="6">
        <v>3.9424454769931552E-3</v>
      </c>
      <c r="D253" s="6">
        <v>6.9979523513565248E-2</v>
      </c>
      <c r="E253" s="6">
        <v>8.0658964447532233E-3</v>
      </c>
      <c r="F253" s="6">
        <v>2.6162957731590735E-3</v>
      </c>
      <c r="G253" s="6">
        <v>6.5703874155569018E-3</v>
      </c>
      <c r="H253" s="6">
        <v>4.7260207928343012E-2</v>
      </c>
    </row>
    <row r="254" spans="1:8" x14ac:dyDescent="0.2">
      <c r="A254" s="6">
        <v>5.4768655361056894E-3</v>
      </c>
      <c r="B254" s="6">
        <v>-1.0683468715917997E-2</v>
      </c>
      <c r="C254" s="6">
        <v>2.7361753509364491E-2</v>
      </c>
      <c r="D254" s="6">
        <v>2.8458256074397423E-2</v>
      </c>
      <c r="E254" s="6">
        <v>-0.10120773137528206</v>
      </c>
      <c r="F254" s="6">
        <v>-4.1723843371399678E-2</v>
      </c>
      <c r="G254" s="6">
        <v>-1.519996472674986E-2</v>
      </c>
      <c r="H254" s="6">
        <v>1.7754112617030172E-2</v>
      </c>
    </row>
    <row r="255" spans="1:8" x14ac:dyDescent="0.2">
      <c r="A255" s="6">
        <v>-6.5763737616643747E-3</v>
      </c>
      <c r="B255" s="6">
        <v>1.7257634102853331E-2</v>
      </c>
      <c r="C255" s="6">
        <v>1.9140587674475068E-4</v>
      </c>
      <c r="D255" s="6">
        <v>-0.1329710192386746</v>
      </c>
      <c r="E255" s="6">
        <v>2.5922406604014573E-2</v>
      </c>
      <c r="F255" s="6">
        <v>8.3555366479316166E-3</v>
      </c>
      <c r="G255" s="6">
        <v>7.0171938596476175E-3</v>
      </c>
      <c r="H255" s="6">
        <v>3.2783799937219554E-2</v>
      </c>
    </row>
    <row r="256" spans="1:8" x14ac:dyDescent="0.2">
      <c r="A256" s="6">
        <v>4.1574571696605784E-4</v>
      </c>
      <c r="B256" s="6">
        <v>2.1818190473335648E-3</v>
      </c>
      <c r="C256" s="6">
        <v>1.8206457763357567E-2</v>
      </c>
      <c r="D256" s="6">
        <v>-4.2183547048040761E-2</v>
      </c>
      <c r="E256" s="6">
        <v>5.9543936646760248E-3</v>
      </c>
      <c r="F256" s="6">
        <v>-3.572398927803663E-3</v>
      </c>
      <c r="G256" s="6">
        <v>6.0063461527828854E-3</v>
      </c>
      <c r="H256" s="6">
        <v>-5.7439940585599779E-2</v>
      </c>
    </row>
    <row r="257" spans="1:8" x14ac:dyDescent="0.2">
      <c r="A257" s="6">
        <v>2.2730179027713113E-3</v>
      </c>
      <c r="B257" s="6">
        <v>-9.4891222970188843E-3</v>
      </c>
      <c r="C257" s="6">
        <v>-5.6539916922376792E-3</v>
      </c>
      <c r="D257" s="6">
        <v>9.259839650517708E-2</v>
      </c>
      <c r="E257" s="6">
        <v>5.3718246297520603E-3</v>
      </c>
      <c r="F257" s="6">
        <v>5.7852071275918092E-3</v>
      </c>
      <c r="G257" s="6">
        <v>1.4596474750703772E-2</v>
      </c>
      <c r="H257" s="6">
        <v>3.1500336533232948E-2</v>
      </c>
    </row>
    <row r="258" spans="1:8" x14ac:dyDescent="0.2">
      <c r="A258" s="6">
        <v>-3.7605002910535887E-3</v>
      </c>
      <c r="B258" s="6">
        <v>-2.2622882106934545E-2</v>
      </c>
      <c r="C258" s="6">
        <v>1.239685297682872E-2</v>
      </c>
      <c r="D258" s="6">
        <v>4.6862001322848658E-2</v>
      </c>
      <c r="E258" s="6">
        <v>8.9540053984643684E-3</v>
      </c>
      <c r="F258" s="6">
        <v>-1.888676599521836E-3</v>
      </c>
      <c r="G258" s="6">
        <v>5.7532569931839483E-3</v>
      </c>
      <c r="H258" s="6">
        <v>-3.3501371626536658E-2</v>
      </c>
    </row>
    <row r="259" spans="1:8" x14ac:dyDescent="0.2">
      <c r="A259" s="6">
        <v>-7.2159905065941393E-3</v>
      </c>
      <c r="B259" s="6">
        <v>2.628320830202522E-2</v>
      </c>
      <c r="C259" s="6">
        <v>-2.2846268851169846E-2</v>
      </c>
      <c r="D259" s="6">
        <v>-6.1315020058078928E-2</v>
      </c>
      <c r="E259" s="6">
        <v>-3.6950599772199062E-2</v>
      </c>
      <c r="F259" s="6">
        <v>-1.1680789099469381E-2</v>
      </c>
      <c r="G259" s="6">
        <v>-6.7021737178750837E-3</v>
      </c>
      <c r="H259" s="6">
        <v>2.6635778160029465E-3</v>
      </c>
    </row>
    <row r="260" spans="1:8" x14ac:dyDescent="0.2">
      <c r="A260" s="6">
        <v>2.1942849659195646E-2</v>
      </c>
      <c r="B260" s="6">
        <v>-7.5092127336000597E-2</v>
      </c>
      <c r="C260" s="6">
        <v>1.6667052485211643E-2</v>
      </c>
      <c r="D260" s="6">
        <v>-3.7876768663280713E-2</v>
      </c>
      <c r="E260" s="6">
        <v>3.5554384838587021E-2</v>
      </c>
      <c r="F260" s="6">
        <v>1.9803698820996939E-2</v>
      </c>
      <c r="G260" s="6">
        <v>6.5906546905506586E-4</v>
      </c>
      <c r="H260" s="6">
        <v>6.1508415417899531E-2</v>
      </c>
    </row>
    <row r="261" spans="1:8" x14ac:dyDescent="0.2">
      <c r="A261" s="6">
        <v>3.1668077285579088E-4</v>
      </c>
      <c r="B261" s="6">
        <v>-1.9086066442498075E-2</v>
      </c>
      <c r="C261" s="6">
        <v>-2.0682530640589573E-3</v>
      </c>
      <c r="D261" s="6">
        <v>-0.13998422813759989</v>
      </c>
      <c r="E261" s="6">
        <v>3.4095344924229922E-3</v>
      </c>
      <c r="F261" s="6">
        <v>-3.2150895143514169E-4</v>
      </c>
      <c r="G261" s="6">
        <v>2.4479172035931341E-3</v>
      </c>
      <c r="H261" s="6">
        <v>-1.2037320752469431E-2</v>
      </c>
    </row>
    <row r="262" spans="1:8" x14ac:dyDescent="0.2">
      <c r="A262" s="6">
        <v>-3.0151272949282431E-3</v>
      </c>
      <c r="B262" s="6">
        <v>-1.8230199015062742E-2</v>
      </c>
      <c r="C262" s="6">
        <v>-1.6319147738021397E-2</v>
      </c>
      <c r="D262" s="6">
        <v>6.7642073104755243E-2</v>
      </c>
      <c r="E262" s="6">
        <v>-1.1593205121659064E-2</v>
      </c>
      <c r="F262" s="6">
        <v>-5.2121232419108749E-3</v>
      </c>
      <c r="G262" s="6">
        <v>-3.3179753941821799E-3</v>
      </c>
      <c r="H262" s="6">
        <v>3.0648895829921649E-3</v>
      </c>
    </row>
    <row r="263" spans="1:8" x14ac:dyDescent="0.2">
      <c r="A263" s="6">
        <v>3.609282023548102E-3</v>
      </c>
      <c r="B263" s="6">
        <v>6.1826342825332781E-2</v>
      </c>
      <c r="C263" s="6">
        <v>9.5202546927461197E-3</v>
      </c>
      <c r="D263" s="6">
        <v>-2.2933354338605393E-2</v>
      </c>
      <c r="E263" s="6">
        <v>-2.8213184858550673E-3</v>
      </c>
      <c r="F263" s="6">
        <v>-5.388802199705557E-4</v>
      </c>
      <c r="G263" s="6">
        <v>-7.6654089865504744E-3</v>
      </c>
      <c r="H263" s="6">
        <v>-3.8311879357389618E-2</v>
      </c>
    </row>
    <row r="264" spans="1:8" x14ac:dyDescent="0.2">
      <c r="A264" s="6">
        <v>-1.4899457394751568E-3</v>
      </c>
      <c r="B264" s="6">
        <v>2.0540851523873922E-2</v>
      </c>
      <c r="C264" s="6">
        <v>-3.0366316748607421E-3</v>
      </c>
      <c r="D264" s="6">
        <v>7.7153441045797544E-3</v>
      </c>
      <c r="E264" s="6">
        <v>2.1167347482474843E-3</v>
      </c>
      <c r="F264" s="6">
        <v>-2.3204996786508557E-3</v>
      </c>
      <c r="G264" s="6">
        <v>7.5071352253717775E-3</v>
      </c>
      <c r="H264" s="6">
        <v>-8.2159413884535265E-2</v>
      </c>
    </row>
    <row r="265" spans="1:8" x14ac:dyDescent="0.2">
      <c r="A265" s="6">
        <v>-2.601328989204868E-2</v>
      </c>
      <c r="B265" s="6">
        <v>3.8409448114871042E-2</v>
      </c>
      <c r="C265" s="6">
        <v>4.5514965735307797E-3</v>
      </c>
      <c r="D265" s="6">
        <v>-6.6730523929029145E-2</v>
      </c>
      <c r="E265" s="6">
        <v>-5.8515296464107611E-3</v>
      </c>
      <c r="F265" s="6">
        <v>-3.2469317989513536E-3</v>
      </c>
      <c r="G265" s="6">
        <v>1.4249285047544531E-2</v>
      </c>
      <c r="H265" s="6">
        <v>7.9182422043518955E-3</v>
      </c>
    </row>
    <row r="266" spans="1:8" x14ac:dyDescent="0.2">
      <c r="A266" s="6">
        <v>9.7133349275994544E-3</v>
      </c>
      <c r="B266" s="6">
        <v>-3.5401927050915834E-2</v>
      </c>
      <c r="C266" s="6">
        <v>-9.6968152142468331E-3</v>
      </c>
      <c r="D266" s="6">
        <v>9.3226945489301299E-2</v>
      </c>
      <c r="E266" s="6">
        <v>2.0776019645104823E-2</v>
      </c>
      <c r="F266" s="6">
        <v>-2.0075425206333326E-3</v>
      </c>
      <c r="G266" s="6">
        <v>2.6004420898066488E-4</v>
      </c>
      <c r="H266" s="6">
        <v>-7.0299853181614191E-2</v>
      </c>
    </row>
    <row r="267" spans="1:8" x14ac:dyDescent="0.2">
      <c r="A267" s="6">
        <v>-1.9500405967127862E-2</v>
      </c>
      <c r="B267" s="6">
        <v>-3.8260213619719083E-2</v>
      </c>
      <c r="C267" s="6">
        <v>-2.6784022134067331E-3</v>
      </c>
      <c r="D267" s="6">
        <v>2.7396706735980651E-2</v>
      </c>
      <c r="E267" s="6">
        <v>3.7554568318166372E-2</v>
      </c>
      <c r="F267" s="6">
        <v>4.9302551445839869E-3</v>
      </c>
      <c r="G267" s="6">
        <v>-3.0597986178358761E-3</v>
      </c>
      <c r="H267" s="6">
        <v>8.428685595379086E-2</v>
      </c>
    </row>
    <row r="268" spans="1:8" x14ac:dyDescent="0.2">
      <c r="A268" s="6">
        <v>1.5924269140718334E-2</v>
      </c>
      <c r="B268" s="6">
        <v>0.10575045522213553</v>
      </c>
      <c r="C268" s="6">
        <v>2.5533302005164626E-2</v>
      </c>
      <c r="D268" s="6">
        <v>-2.3183845166896606E-2</v>
      </c>
      <c r="E268" s="6">
        <v>8.8960134577801483E-2</v>
      </c>
      <c r="F268" s="6">
        <v>7.323278650087384E-3</v>
      </c>
      <c r="G268" s="6">
        <v>3.6836289562203967E-3</v>
      </c>
      <c r="H268" s="6">
        <v>8.0613508250979623E-3</v>
      </c>
    </row>
    <row r="269" spans="1:8" x14ac:dyDescent="0.2">
      <c r="A269" s="6">
        <v>1.3802541965649213E-2</v>
      </c>
      <c r="B269" s="6">
        <v>-1.7559267022649199E-3</v>
      </c>
      <c r="C269" s="6">
        <v>2.2344203526490285E-2</v>
      </c>
      <c r="D269" s="6">
        <v>5.7101722383186795E-2</v>
      </c>
      <c r="E269" s="6">
        <v>-0.10816696703858326</v>
      </c>
      <c r="F269" s="6">
        <v>-1.6498900210082646E-2</v>
      </c>
      <c r="G269" s="6">
        <v>-1.5082566895086298E-3</v>
      </c>
      <c r="H269" s="6">
        <v>9.3401240439238663E-3</v>
      </c>
    </row>
    <row r="270" spans="1:8" x14ac:dyDescent="0.2">
      <c r="A270" s="6">
        <v>1.0082963259948519E-3</v>
      </c>
      <c r="B270" s="6">
        <v>-1.9879958932942355E-2</v>
      </c>
      <c r="C270" s="6">
        <v>1.6840597181329006E-2</v>
      </c>
      <c r="D270" s="6">
        <v>5.9132249128502394E-2</v>
      </c>
      <c r="E270" s="6">
        <v>1.8277516184766539E-2</v>
      </c>
      <c r="F270" s="6">
        <v>9.2680938895361976E-4</v>
      </c>
      <c r="G270" s="6">
        <v>-2.5941244823433001E-2</v>
      </c>
      <c r="H270" s="6">
        <v>5.4715643980905926E-3</v>
      </c>
    </row>
    <row r="271" spans="1:8" x14ac:dyDescent="0.2">
      <c r="A271" s="6">
        <v>1.0794829768938023E-2</v>
      </c>
      <c r="B271" s="6">
        <v>5.102434463470773E-2</v>
      </c>
      <c r="C271" s="6">
        <v>9.6498247025329775E-3</v>
      </c>
      <c r="D271" s="6">
        <v>-1.7813945474559108E-2</v>
      </c>
      <c r="E271" s="6">
        <v>-2.4661001650380276E-2</v>
      </c>
      <c r="F271" s="6">
        <v>-2.4213189632083725E-2</v>
      </c>
      <c r="G271" s="6">
        <v>9.3308313053866131E-3</v>
      </c>
      <c r="H271" s="6">
        <v>-6.3965406119196114E-3</v>
      </c>
    </row>
    <row r="272" spans="1:8" x14ac:dyDescent="0.2">
      <c r="A272" s="6">
        <v>3.8898969855535024E-3</v>
      </c>
      <c r="B272" s="6">
        <v>-2.4837427164081813E-2</v>
      </c>
      <c r="C272" s="6">
        <v>1.096579789243469E-2</v>
      </c>
      <c r="D272" s="6">
        <v>3.4953219238492657E-2</v>
      </c>
      <c r="E272" s="6">
        <v>2.9484042831723931E-2</v>
      </c>
      <c r="F272" s="6">
        <v>1.2097145470306048E-2</v>
      </c>
      <c r="G272" s="6">
        <v>-1.9788074442530279E-2</v>
      </c>
      <c r="H272" s="6">
        <v>1.2863128359628105E-2</v>
      </c>
    </row>
    <row r="273" spans="1:8" x14ac:dyDescent="0.2">
      <c r="A273" s="6">
        <v>7.3721051298863676E-3</v>
      </c>
      <c r="B273" s="6">
        <v>6.6144714613524322E-3</v>
      </c>
      <c r="C273" s="6">
        <v>1.9509415155096424E-2</v>
      </c>
      <c r="D273" s="6">
        <v>0.1918195514862607</v>
      </c>
      <c r="E273" s="6">
        <v>2.040550698988642E-2</v>
      </c>
      <c r="F273" s="6">
        <v>1.1625487369992882E-2</v>
      </c>
      <c r="G273" s="6">
        <v>1.6183034090202771E-2</v>
      </c>
      <c r="H273" s="6">
        <v>5.0154561745250844E-4</v>
      </c>
    </row>
    <row r="274" spans="1:8" x14ac:dyDescent="0.2">
      <c r="A274" s="6">
        <v>-1.1141179817578345E-3</v>
      </c>
      <c r="B274" s="6">
        <v>-1.6442560397614995E-2</v>
      </c>
      <c r="C274" s="6">
        <v>6.705088302943492E-3</v>
      </c>
      <c r="D274" s="6">
        <v>2.4304592053599311E-3</v>
      </c>
      <c r="E274" s="6">
        <v>-6.3298257836472641E-3</v>
      </c>
      <c r="F274" s="6">
        <v>1.7975329621479591E-3</v>
      </c>
      <c r="G274" s="6">
        <v>1.3871530441845041E-2</v>
      </c>
      <c r="H274" s="6">
        <v>-1.8880228860439621E-2</v>
      </c>
    </row>
    <row r="275" spans="1:8" x14ac:dyDescent="0.2">
      <c r="A275" s="6">
        <v>-3.4521954387729651E-4</v>
      </c>
      <c r="B275" s="6">
        <v>2.6454727583770734E-2</v>
      </c>
      <c r="C275" s="6">
        <v>5.4682296201961217E-3</v>
      </c>
      <c r="D275" s="6">
        <v>-3.6625853570574025E-2</v>
      </c>
      <c r="E275" s="6">
        <v>-1.1894413357997782E-2</v>
      </c>
      <c r="F275" s="6">
        <v>2.8259352538234877E-3</v>
      </c>
      <c r="G275" s="6">
        <v>1.3870898205353209E-3</v>
      </c>
      <c r="H275" s="6">
        <v>-1.9922175814731807E-2</v>
      </c>
    </row>
    <row r="276" spans="1:8" x14ac:dyDescent="0.2">
      <c r="A276" s="6">
        <v>1.6610747648429303E-3</v>
      </c>
      <c r="B276" s="6">
        <v>-1.4881742026112268E-2</v>
      </c>
      <c r="C276" s="6">
        <v>-7.5265493863504443E-3</v>
      </c>
      <c r="D276" s="6">
        <v>6.7995853977085963E-2</v>
      </c>
      <c r="E276" s="6">
        <v>-1.1454966610531579E-3</v>
      </c>
      <c r="F276" s="6">
        <v>-8.6660850299714147E-3</v>
      </c>
      <c r="G276" s="6">
        <v>1.0665796591292428E-2</v>
      </c>
      <c r="H276" s="6">
        <v>8.1751719791121555E-4</v>
      </c>
    </row>
    <row r="277" spans="1:8" x14ac:dyDescent="0.2">
      <c r="A277" s="6">
        <v>4.6999211490260486E-3</v>
      </c>
      <c r="B277" s="6">
        <v>1.5225207597065596E-2</v>
      </c>
      <c r="C277" s="6">
        <v>2.0899579830071759E-2</v>
      </c>
      <c r="D277" s="6">
        <v>-1.2982238151589878E-2</v>
      </c>
      <c r="E277" s="6">
        <v>1.0335724194293502E-2</v>
      </c>
      <c r="F277" s="6">
        <v>-1.9726033793693622E-3</v>
      </c>
      <c r="G277" s="6">
        <v>4.041400750394001E-3</v>
      </c>
      <c r="H277" s="6">
        <v>1.7328173613159567E-2</v>
      </c>
    </row>
    <row r="278" spans="1:8" x14ac:dyDescent="0.2">
      <c r="A278" s="6">
        <v>-8.8988788200870068E-4</v>
      </c>
      <c r="B278" s="6">
        <v>0.10023062198223154</v>
      </c>
      <c r="C278" s="6">
        <v>2.7694332744186225E-2</v>
      </c>
      <c r="D278" s="6">
        <v>9.4740632814884665E-2</v>
      </c>
      <c r="E278" s="6">
        <v>-4.7581575847826987E-4</v>
      </c>
      <c r="F278" s="6">
        <v>-2.803298137850992E-2</v>
      </c>
      <c r="G278" s="6">
        <v>7.151737840334127E-3</v>
      </c>
      <c r="H278" s="6">
        <v>3.9000622114918025E-3</v>
      </c>
    </row>
    <row r="279" spans="1:8" x14ac:dyDescent="0.2">
      <c r="A279" s="6">
        <v>-4.4255868696270202E-3</v>
      </c>
      <c r="B279" s="6">
        <v>-4.3492015418747122E-2</v>
      </c>
      <c r="C279" s="6">
        <v>-1.0192427542533257E-2</v>
      </c>
      <c r="D279" s="6">
        <v>-9.5889850648382801E-3</v>
      </c>
      <c r="E279" s="6">
        <v>-8.7144117747618988E-3</v>
      </c>
      <c r="F279" s="6">
        <v>1.2402053565515158E-3</v>
      </c>
      <c r="G279" s="6">
        <v>-6.655063212760179E-4</v>
      </c>
      <c r="H279" s="6">
        <v>-3.7832505264055148E-2</v>
      </c>
    </row>
    <row r="280" spans="1:8" x14ac:dyDescent="0.2">
      <c r="A280" s="6">
        <v>-1.8566165820490526E-3</v>
      </c>
      <c r="B280" s="6">
        <v>-4.2269612603248463E-3</v>
      </c>
      <c r="C280" s="6">
        <v>-2.1376899520557144E-2</v>
      </c>
      <c r="D280" s="6">
        <v>8.0505789435719843E-2</v>
      </c>
      <c r="E280" s="6">
        <v>6.478709254709919E-3</v>
      </c>
      <c r="F280" s="6">
        <v>1.3511993948586039E-3</v>
      </c>
      <c r="G280" s="6">
        <v>-6.6594951490426494E-4</v>
      </c>
      <c r="H280" s="6">
        <v>2.9088457261446854E-3</v>
      </c>
    </row>
    <row r="281" spans="1:8" x14ac:dyDescent="0.2">
      <c r="A281" s="6">
        <v>-7.7629028925333757E-3</v>
      </c>
      <c r="B281" s="6">
        <v>-3.8530172875813506E-2</v>
      </c>
      <c r="C281" s="6">
        <v>3.7277570565780231E-2</v>
      </c>
      <c r="D281" s="6">
        <v>-3.2630164498619343E-2</v>
      </c>
      <c r="E281" s="6">
        <v>3.0035326656766986E-2</v>
      </c>
      <c r="F281" s="6">
        <v>1.7290854116075175E-2</v>
      </c>
      <c r="G281" s="6">
        <v>2.3033229203490088E-3</v>
      </c>
      <c r="H281" s="6">
        <v>2.5868654626593001E-2</v>
      </c>
    </row>
    <row r="282" spans="1:8" x14ac:dyDescent="0.2">
      <c r="A282" s="6">
        <v>1.2554994192235645E-3</v>
      </c>
      <c r="B282" s="6">
        <v>-2.537859113174672E-2</v>
      </c>
      <c r="C282" s="6">
        <v>2.9230290380231087E-3</v>
      </c>
      <c r="D282" s="6">
        <v>-0.10104586756125415</v>
      </c>
      <c r="E282" s="6">
        <v>-1.4236519651352938E-2</v>
      </c>
      <c r="F282" s="6">
        <v>-1.3833939621525247E-3</v>
      </c>
      <c r="G282" s="6">
        <v>4.870656966063514E-3</v>
      </c>
      <c r="H282" s="6">
        <v>4.1394003876044659E-2</v>
      </c>
    </row>
    <row r="283" spans="1:8" x14ac:dyDescent="0.2">
      <c r="A283" s="6">
        <v>1.1287715277782164E-2</v>
      </c>
      <c r="B283" s="6">
        <v>-8.7214925753940596E-3</v>
      </c>
      <c r="C283" s="6">
        <v>2.4823117784070172E-2</v>
      </c>
      <c r="D283" s="6">
        <v>1.5948220916301412E-2</v>
      </c>
      <c r="E283" s="6">
        <v>6.1569676199337234E-3</v>
      </c>
      <c r="F283" s="6">
        <v>-4.4397653260483342E-3</v>
      </c>
      <c r="G283" s="6">
        <v>-8.3983360962074452E-4</v>
      </c>
      <c r="H283" s="6">
        <v>1.4600903261834596E-2</v>
      </c>
    </row>
    <row r="284" spans="1:8" x14ac:dyDescent="0.2">
      <c r="A284" s="6">
        <v>-2.4783434790564104E-2</v>
      </c>
      <c r="B284" s="6">
        <v>-2.7350310729982209E-2</v>
      </c>
      <c r="C284" s="6">
        <v>4.8915284909702844E-3</v>
      </c>
      <c r="D284" s="6">
        <v>-5.7329463228360959E-2</v>
      </c>
      <c r="E284" s="6">
        <v>-6.2653236780463523E-3</v>
      </c>
      <c r="F284" s="6">
        <v>-1.2593567498030303E-2</v>
      </c>
      <c r="G284" s="6">
        <v>7.6377662116856613E-5</v>
      </c>
      <c r="H284" s="6">
        <v>1.1190056668559363E-2</v>
      </c>
    </row>
    <row r="285" spans="1:8" x14ac:dyDescent="0.2">
      <c r="A285" s="6">
        <v>-4.7614837180722748E-3</v>
      </c>
      <c r="B285" s="6">
        <v>-2.1629424438212265E-3</v>
      </c>
      <c r="C285" s="6">
        <v>-3.2475060465969673E-2</v>
      </c>
      <c r="D285" s="6">
        <v>-1.2498809173778207E-2</v>
      </c>
      <c r="E285" s="6">
        <v>-4.6012735291444833E-2</v>
      </c>
      <c r="F285" s="6">
        <v>-2.6598223441542852E-2</v>
      </c>
      <c r="G285" s="6">
        <v>-4.7209019097877595E-3</v>
      </c>
      <c r="H285" s="6">
        <v>3.3007734675593127E-2</v>
      </c>
    </row>
    <row r="286" spans="1:8" x14ac:dyDescent="0.2">
      <c r="A286" s="6">
        <v>2.3512130081996933E-2</v>
      </c>
      <c r="B286" s="6">
        <v>2.1629424438211996E-3</v>
      </c>
      <c r="C286" s="6">
        <v>-1.4082433478355905E-2</v>
      </c>
      <c r="D286" s="6">
        <v>6.7773746184195099E-2</v>
      </c>
      <c r="E286" s="6">
        <v>8.9612407353668599E-3</v>
      </c>
      <c r="F286" s="6">
        <v>-3.3605686647465833E-3</v>
      </c>
      <c r="G286" s="6">
        <v>-1.6640003839536836E-3</v>
      </c>
      <c r="H286" s="6">
        <v>-1.7012551388600465E-2</v>
      </c>
    </row>
    <row r="287" spans="1:8" x14ac:dyDescent="0.2">
      <c r="A287" s="6">
        <v>-8.113671312552936E-3</v>
      </c>
      <c r="B287" s="6">
        <v>2.2080669166171667E-2</v>
      </c>
      <c r="C287" s="6">
        <v>-1.4785550522496232E-2</v>
      </c>
      <c r="D287" s="6">
        <v>-2.3900415044358296E-2</v>
      </c>
      <c r="E287" s="6">
        <v>7.5060568631183646E-3</v>
      </c>
      <c r="F287" s="6">
        <v>6.1332136942196889E-3</v>
      </c>
      <c r="G287" s="6">
        <v>-7.5611809968209849E-3</v>
      </c>
      <c r="H287" s="6">
        <v>-4.4873995200873382E-3</v>
      </c>
    </row>
    <row r="288" spans="1:8" x14ac:dyDescent="0.2">
      <c r="A288" s="6">
        <v>-1.3152318131987126E-2</v>
      </c>
      <c r="B288" s="6">
        <v>-8.1344391950382462E-3</v>
      </c>
      <c r="C288" s="6">
        <v>2.5284334620715797E-2</v>
      </c>
      <c r="D288" s="6">
        <v>3.989425936447711E-2</v>
      </c>
      <c r="E288" s="6">
        <v>-1.8473847952757728E-2</v>
      </c>
      <c r="F288" s="6">
        <v>-1.032072708328439E-2</v>
      </c>
      <c r="G288" s="6">
        <v>1.1094627984454849E-3</v>
      </c>
      <c r="H288" s="6">
        <v>-5.3960288540693489E-3</v>
      </c>
    </row>
    <row r="289" spans="1:8" x14ac:dyDescent="0.2">
      <c r="A289" s="6">
        <v>-1.3508037960082262E-2</v>
      </c>
      <c r="B289" s="6">
        <v>-2.5172130950016587E-2</v>
      </c>
      <c r="C289" s="6">
        <v>4.0769773835629984E-2</v>
      </c>
      <c r="D289" s="6">
        <v>-3.981578928322025E-2</v>
      </c>
      <c r="E289" s="6">
        <v>-3.572359497356354E-2</v>
      </c>
      <c r="F289" s="6">
        <v>-8.8395131404971055E-3</v>
      </c>
      <c r="G289" s="6">
        <v>1.1460929245171066E-2</v>
      </c>
      <c r="H289" s="6">
        <v>-3.0157639268501096E-2</v>
      </c>
    </row>
    <row r="290" spans="1:8" x14ac:dyDescent="0.2">
      <c r="A290" s="6">
        <v>1.9308363815583877E-2</v>
      </c>
      <c r="B290" s="6">
        <v>-1.6523232535300744E-2</v>
      </c>
      <c r="C290" s="6">
        <v>3.4794150214395483E-2</v>
      </c>
      <c r="D290" s="6">
        <v>7.4984536777258888E-3</v>
      </c>
      <c r="E290" s="6">
        <v>-6.8574399721946745E-3</v>
      </c>
      <c r="F290" s="6">
        <v>-1.2944223977291518E-3</v>
      </c>
      <c r="G290" s="6">
        <v>-2.4412225654565672E-2</v>
      </c>
      <c r="H290" s="6">
        <v>7.1472940855206715E-3</v>
      </c>
    </row>
    <row r="291" spans="1:8" x14ac:dyDescent="0.2">
      <c r="A291" s="6">
        <v>-5.3736840305412389E-3</v>
      </c>
      <c r="B291" s="6">
        <v>-1.3793322132335761E-2</v>
      </c>
      <c r="C291" s="6">
        <v>-1.5861244523847236E-2</v>
      </c>
      <c r="D291" s="6">
        <v>6.9630061480246572E-2</v>
      </c>
      <c r="E291" s="6">
        <v>-7.1208168211844218E-4</v>
      </c>
      <c r="F291" s="6">
        <v>-1.2142900573487067E-2</v>
      </c>
      <c r="G291" s="6">
        <v>-4.9101542233807652E-3</v>
      </c>
      <c r="H291" s="6">
        <v>2.5053213192247417E-2</v>
      </c>
    </row>
    <row r="292" spans="1:8" x14ac:dyDescent="0.2">
      <c r="A292" s="6">
        <v>1.4055441418613446E-2</v>
      </c>
      <c r="B292" s="6">
        <v>-7.510327052228802E-4</v>
      </c>
      <c r="C292" s="6">
        <v>-1.6116883804602175E-2</v>
      </c>
      <c r="D292" s="6">
        <v>4.7924087673804475E-2</v>
      </c>
      <c r="E292" s="6">
        <v>3.5531997206399081E-2</v>
      </c>
      <c r="F292" s="6">
        <v>2.2917731056014804E-2</v>
      </c>
      <c r="G292" s="6">
        <v>2.3236494113590984E-2</v>
      </c>
      <c r="H292" s="6">
        <v>4.5424138619085154E-3</v>
      </c>
    </row>
    <row r="293" spans="1:8" x14ac:dyDescent="0.2">
      <c r="A293" s="6">
        <v>6.0121736231132121E-3</v>
      </c>
      <c r="B293" s="6">
        <v>1.1206691809561645E-2</v>
      </c>
      <c r="C293" s="6">
        <v>6.6952371548615955E-3</v>
      </c>
      <c r="D293" s="6">
        <v>1.7572782954895384E-2</v>
      </c>
      <c r="E293" s="6">
        <v>-2.0262656752141699E-3</v>
      </c>
      <c r="F293" s="6">
        <v>2.8499161406880034E-3</v>
      </c>
      <c r="G293" s="6">
        <v>-8.0346538536624872E-3</v>
      </c>
      <c r="H293" s="6">
        <v>-2.8834169780762264E-2</v>
      </c>
    </row>
    <row r="294" spans="1:8" x14ac:dyDescent="0.2">
      <c r="A294" s="6">
        <v>1.0341818218279307E-2</v>
      </c>
      <c r="B294" s="6">
        <v>-8.9552837291040546E-3</v>
      </c>
      <c r="C294" s="6">
        <v>2.4223168116273272E-2</v>
      </c>
      <c r="D294" s="6">
        <v>3.4276580489718336E-2</v>
      </c>
      <c r="E294" s="6">
        <v>2.4081199642592686E-3</v>
      </c>
      <c r="F294" s="6">
        <v>4.6452213121900678E-4</v>
      </c>
      <c r="G294" s="6">
        <v>-1.3247984708800164E-2</v>
      </c>
      <c r="H294" s="6">
        <v>6.0578713517589124E-2</v>
      </c>
    </row>
    <row r="295" spans="1:8" x14ac:dyDescent="0.2">
      <c r="A295" s="6">
        <v>1.0148833501624158E-3</v>
      </c>
      <c r="B295" s="6">
        <v>-2.581768302594098E-2</v>
      </c>
      <c r="C295" s="6">
        <v>-6.2296030682607714E-3</v>
      </c>
      <c r="D295" s="6">
        <v>-9.2887620063763065E-3</v>
      </c>
      <c r="E295" s="6">
        <v>-1.0824610530522043E-2</v>
      </c>
      <c r="F295" s="6">
        <v>-1.6267723782771282E-3</v>
      </c>
      <c r="G295" s="6">
        <v>-1.3478963813659756E-2</v>
      </c>
      <c r="H295" s="6">
        <v>5.3571165253648002E-2</v>
      </c>
    </row>
    <row r="296" spans="1:8" x14ac:dyDescent="0.2">
      <c r="A296" s="6">
        <v>6.4709765908568051E-3</v>
      </c>
      <c r="B296" s="6">
        <v>-4.5641280956204025E-2</v>
      </c>
      <c r="C296" s="6">
        <v>-3.3587817836015694E-3</v>
      </c>
      <c r="D296" s="6">
        <v>-2.6073419862585545E-2</v>
      </c>
      <c r="E296" s="6">
        <v>1.4444972328654125E-2</v>
      </c>
      <c r="F296" s="6">
        <v>5.450868816680601E-3</v>
      </c>
      <c r="G296" s="6">
        <v>1.9304704913865156E-2</v>
      </c>
      <c r="H296" s="6">
        <v>-9.7295435236470565E-3</v>
      </c>
    </row>
    <row r="297" spans="1:8" x14ac:dyDescent="0.2">
      <c r="A297" s="6">
        <v>-1.5709218841469892E-3</v>
      </c>
      <c r="B297" s="6">
        <v>3.0918039403310092E-2</v>
      </c>
      <c r="C297" s="6">
        <v>-9.0637382149556297E-3</v>
      </c>
      <c r="D297" s="6">
        <v>1.9496362161223944E-2</v>
      </c>
      <c r="E297" s="6">
        <v>-1.0900645314338334E-2</v>
      </c>
      <c r="F297" s="6">
        <v>9.8263063887637993E-4</v>
      </c>
      <c r="G297" s="6">
        <v>-5.144756265088331E-3</v>
      </c>
      <c r="H297" s="6">
        <v>6.5455048492659811E-3</v>
      </c>
    </row>
    <row r="298" spans="1:8" x14ac:dyDescent="0.2">
      <c r="A298" s="6">
        <v>2.8752053049775832E-3</v>
      </c>
      <c r="B298" s="6">
        <v>-1.3359727189931416E-2</v>
      </c>
      <c r="C298" s="6">
        <v>-3.0911925696728579E-3</v>
      </c>
      <c r="D298" s="6">
        <v>3.495596101797175E-2</v>
      </c>
      <c r="E298" s="6">
        <v>2.1129068001658428E-3</v>
      </c>
      <c r="F298" s="6">
        <v>-2.1978030824795383E-3</v>
      </c>
      <c r="G298" s="6">
        <v>1.4039697113073327E-2</v>
      </c>
      <c r="H298" s="6">
        <v>-1.5244085721742167E-2</v>
      </c>
    </row>
    <row r="299" spans="1:8" x14ac:dyDescent="0.2">
      <c r="A299" s="6">
        <v>-1.4870520601810135E-2</v>
      </c>
      <c r="B299" s="6">
        <v>-1.8766771574947081E-2</v>
      </c>
      <c r="C299" s="6">
        <v>-7.3869848566455412E-2</v>
      </c>
      <c r="D299" s="6">
        <v>-2.1575948809978474E-2</v>
      </c>
      <c r="E299" s="6">
        <v>1.1181402150659792E-2</v>
      </c>
      <c r="F299" s="6">
        <v>3.1217507141848067E-3</v>
      </c>
      <c r="G299" s="6">
        <v>5.97185743483302E-3</v>
      </c>
      <c r="H299" s="6">
        <v>-3.0821973386808341E-2</v>
      </c>
    </row>
    <row r="300" spans="1:8" x14ac:dyDescent="0.2">
      <c r="A300" s="6">
        <v>-6.0292060646939332E-4</v>
      </c>
      <c r="B300" s="6">
        <v>2.1531932333482721E-2</v>
      </c>
      <c r="C300" s="6">
        <v>2.3390952790575681E-2</v>
      </c>
      <c r="D300" s="6">
        <v>7.4647844558056852E-3</v>
      </c>
      <c r="E300" s="6">
        <v>-1.1391252750612816E-3</v>
      </c>
      <c r="F300" s="6">
        <v>5.2961956736810381E-3</v>
      </c>
      <c r="G300" s="6">
        <v>1.0264094604342328E-2</v>
      </c>
      <c r="H300" s="6">
        <v>2.534016400826317E-2</v>
      </c>
    </row>
    <row r="301" spans="1:8" x14ac:dyDescent="0.2">
      <c r="A301" s="6">
        <v>7.0005595506540804E-3</v>
      </c>
      <c r="B301" s="6">
        <v>1.8370655381304189E-2</v>
      </c>
      <c r="C301" s="6">
        <v>2.1143376177861621E-3</v>
      </c>
      <c r="D301" s="6">
        <v>-7.0047862445136583E-2</v>
      </c>
      <c r="E301" s="6">
        <v>-2.1194880556787678E-2</v>
      </c>
      <c r="F301" s="6">
        <v>-2.0690851683051095E-3</v>
      </c>
      <c r="G301" s="6">
        <v>1.4088173977381698E-3</v>
      </c>
      <c r="H301" s="6">
        <v>-3.8726384113660924E-2</v>
      </c>
    </row>
    <row r="302" spans="1:8" x14ac:dyDescent="0.2">
      <c r="A302" s="6">
        <v>-7.6601008099493138E-3</v>
      </c>
      <c r="B302" s="6">
        <v>-2.9078669653776455E-2</v>
      </c>
      <c r="C302" s="6">
        <v>-6.355335804589167E-2</v>
      </c>
      <c r="D302" s="6">
        <v>5.4175223744368792E-3</v>
      </c>
      <c r="E302" s="6">
        <v>-2.1257369580680117E-2</v>
      </c>
      <c r="F302" s="6">
        <v>-7.5075427697356605E-3</v>
      </c>
      <c r="G302" s="6">
        <v>6.4097515861424263E-3</v>
      </c>
      <c r="H302" s="6">
        <v>-4.9541095619203548E-3</v>
      </c>
    </row>
    <row r="303" spans="1:8" x14ac:dyDescent="0.2">
      <c r="A303" s="6">
        <v>-5.4823039848238466E-3</v>
      </c>
      <c r="B303" s="6">
        <v>3.9793128514810537E-3</v>
      </c>
      <c r="C303" s="6">
        <v>5.752384413818673E-2</v>
      </c>
      <c r="D303" s="6">
        <v>-3.9846849175018045E-2</v>
      </c>
      <c r="E303" s="6">
        <v>1.5854770337225712E-4</v>
      </c>
      <c r="F303" s="6">
        <v>4.6843910660558027E-3</v>
      </c>
      <c r="G303" s="6">
        <v>-1.3114755978106444E-3</v>
      </c>
      <c r="H303" s="6">
        <v>-1.0162185981969392E-2</v>
      </c>
    </row>
    <row r="304" spans="1:8" x14ac:dyDescent="0.2">
      <c r="A304" s="6">
        <v>5.2265508159267142E-3</v>
      </c>
      <c r="B304" s="6">
        <v>2.0440963284973024E-2</v>
      </c>
      <c r="C304" s="6">
        <v>-4.3768469069701284E-2</v>
      </c>
      <c r="D304" s="6">
        <v>-1.9356557253494833E-2</v>
      </c>
      <c r="E304" s="6">
        <v>-7.3193373422698084E-3</v>
      </c>
      <c r="F304" s="6">
        <v>-4.6843910660558392E-3</v>
      </c>
      <c r="G304" s="6">
        <v>3.0280091071628411E-4</v>
      </c>
      <c r="H304" s="6">
        <v>9.8006825413114538E-3</v>
      </c>
    </row>
    <row r="305" spans="1:8" x14ac:dyDescent="0.2">
      <c r="A305" s="6">
        <v>1.6494413826353246E-2</v>
      </c>
      <c r="B305" s="6">
        <v>-5.0712025980788446E-3</v>
      </c>
      <c r="C305" s="6">
        <v>4.033007026666853E-2</v>
      </c>
      <c r="D305" s="6">
        <v>6.986397797770022E-2</v>
      </c>
      <c r="E305" s="6">
        <v>2.6713996867989346E-3</v>
      </c>
      <c r="F305" s="6">
        <v>4.1649854851967174E-3</v>
      </c>
      <c r="G305" s="6">
        <v>-1.4638870748120029E-2</v>
      </c>
      <c r="H305" s="6">
        <v>2.4952748593978644E-2</v>
      </c>
    </row>
    <row r="306" spans="1:8" x14ac:dyDescent="0.2">
      <c r="A306" s="6">
        <v>-8.6840193082478952E-4</v>
      </c>
      <c r="B306" s="6">
        <v>1.1277584040616045E-2</v>
      </c>
      <c r="C306" s="6">
        <v>9.6303690509538242E-3</v>
      </c>
      <c r="D306" s="6">
        <v>4.5814444602045243E-2</v>
      </c>
      <c r="E306" s="6">
        <v>-1.3751845463370901E-2</v>
      </c>
      <c r="F306" s="6">
        <v>-1.1670911976509817E-2</v>
      </c>
      <c r="G306" s="6">
        <v>-1.6013839376462214E-3</v>
      </c>
      <c r="H306" s="6">
        <v>-3.3874185041503906E-2</v>
      </c>
    </row>
    <row r="307" spans="1:8" x14ac:dyDescent="0.2">
      <c r="A307" s="6">
        <v>-3.1628196118815713E-3</v>
      </c>
      <c r="B307" s="6">
        <v>1.4206420535071105E-2</v>
      </c>
      <c r="C307" s="6">
        <v>-1.6542838971577316E-2</v>
      </c>
      <c r="D307" s="6">
        <v>1.9849862350751851E-2</v>
      </c>
      <c r="E307" s="6">
        <v>-2.5927681218938702E-2</v>
      </c>
      <c r="F307" s="6">
        <v>-1.5420233746584534E-2</v>
      </c>
      <c r="G307" s="6">
        <v>7.7269773643289319E-3</v>
      </c>
      <c r="H307" s="6">
        <v>1.1535356281845557E-2</v>
      </c>
    </row>
    <row r="308" spans="1:8" x14ac:dyDescent="0.2">
      <c r="A308" s="6">
        <v>3.6159929659948988E-3</v>
      </c>
      <c r="B308" s="6">
        <v>-5.7350568203301195E-3</v>
      </c>
      <c r="C308" s="6">
        <v>-2.3223832156502238E-2</v>
      </c>
      <c r="D308" s="6">
        <v>-1.2932318050958908E-4</v>
      </c>
      <c r="E308" s="6">
        <v>1.6232454879274692E-2</v>
      </c>
      <c r="F308" s="6">
        <v>1.7404014080924485E-2</v>
      </c>
      <c r="G308" s="6">
        <v>-7.7141561118204641E-3</v>
      </c>
      <c r="H308" s="6">
        <v>3.68257688080715E-2</v>
      </c>
    </row>
    <row r="309" spans="1:8" x14ac:dyDescent="0.2">
      <c r="A309" s="6">
        <v>1.1755774236888511E-2</v>
      </c>
      <c r="B309" s="6">
        <v>1.1816413456780457E-2</v>
      </c>
      <c r="C309" s="6">
        <v>3.7978198169444949E-2</v>
      </c>
      <c r="D309" s="6">
        <v>-7.7288439522594067E-4</v>
      </c>
      <c r="E309" s="6">
        <v>1.6815270900139005E-2</v>
      </c>
      <c r="F309" s="6">
        <v>7.433251415052862E-3</v>
      </c>
      <c r="G309" s="6">
        <v>-4.8839518204796036E-3</v>
      </c>
      <c r="H309" s="6">
        <v>2.9223357668679641E-2</v>
      </c>
    </row>
    <row r="310" spans="1:8" x14ac:dyDescent="0.2">
      <c r="A310" s="6">
        <v>1.4335038467166317E-2</v>
      </c>
      <c r="B310" s="6">
        <v>-4.9718977345738893E-2</v>
      </c>
      <c r="C310" s="6">
        <v>-4.6636260912559471E-2</v>
      </c>
      <c r="D310" s="6">
        <v>4.6741403081556982E-3</v>
      </c>
      <c r="E310" s="6">
        <v>-6.7567824628797625E-3</v>
      </c>
      <c r="F310" s="6">
        <v>2.314011348979508E-4</v>
      </c>
      <c r="G310" s="6">
        <v>5.0634320973609792E-3</v>
      </c>
      <c r="H310" s="6">
        <v>9.3651670734297754E-2</v>
      </c>
    </row>
    <row r="311" spans="1:8" x14ac:dyDescent="0.2">
      <c r="A311" s="6">
        <v>-9.7401211108184122E-4</v>
      </c>
      <c r="B311" s="6">
        <v>-2.214706989055204E-2</v>
      </c>
      <c r="C311" s="6">
        <v>1.1527505171067414E-2</v>
      </c>
      <c r="D311" s="6">
        <v>-1.7046357833545876E-2</v>
      </c>
      <c r="E311" s="6">
        <v>1.7877973317874198E-2</v>
      </c>
      <c r="F311" s="6">
        <v>8.180240327344733E-3</v>
      </c>
      <c r="G311" s="6">
        <v>1.6338051350342459E-2</v>
      </c>
      <c r="H311" s="6">
        <v>-4.2696203948044457E-2</v>
      </c>
    </row>
    <row r="312" spans="1:8" x14ac:dyDescent="0.2">
      <c r="A312" s="6">
        <v>1.4741432833555816E-3</v>
      </c>
      <c r="B312" s="6">
        <v>2.572489123843592E-2</v>
      </c>
      <c r="C312" s="6">
        <v>7.3887825656110909E-3</v>
      </c>
      <c r="D312" s="6">
        <v>-3.5944015951385765E-2</v>
      </c>
      <c r="E312" s="6">
        <v>7.9248726261934893E-4</v>
      </c>
      <c r="F312" s="6">
        <v>-8.0353559968333529E-4</v>
      </c>
      <c r="G312" s="6">
        <v>-1.4765924953546402E-3</v>
      </c>
      <c r="H312" s="6">
        <v>4.0131989755785628E-2</v>
      </c>
    </row>
    <row r="313" spans="1:8" x14ac:dyDescent="0.2">
      <c r="A313" s="6">
        <v>4.2117580408072355E-3</v>
      </c>
      <c r="B313" s="6">
        <v>7.9333601939587408E-4</v>
      </c>
      <c r="C313" s="6">
        <v>-2.8482887648587241E-3</v>
      </c>
      <c r="D313" s="6">
        <v>3.7341404217581343E-2</v>
      </c>
      <c r="E313" s="6">
        <v>1.3298905475565172E-2</v>
      </c>
      <c r="F313" s="6">
        <v>9.4863274967405091E-3</v>
      </c>
      <c r="G313" s="6">
        <v>-2.8330780591510527E-3</v>
      </c>
      <c r="H313" s="6">
        <v>-2.0924328805237053E-2</v>
      </c>
    </row>
    <row r="314" spans="1:8" x14ac:dyDescent="0.2">
      <c r="A314" s="6">
        <v>7.6903163725556868E-3</v>
      </c>
      <c r="B314" s="6">
        <v>1.5847863855715451E-3</v>
      </c>
      <c r="C314" s="6">
        <v>-4.7090568015727566E-3</v>
      </c>
      <c r="D314" s="6">
        <v>7.108672621402365E-4</v>
      </c>
      <c r="E314" s="6">
        <v>-1.0214192122308062E-2</v>
      </c>
      <c r="F314" s="6">
        <v>-7.6506225296589427E-3</v>
      </c>
      <c r="G314" s="6">
        <v>4.9778374698036159E-3</v>
      </c>
      <c r="H314" s="6">
        <v>1.2343635362303651E-2</v>
      </c>
    </row>
    <row r="315" spans="1:8" x14ac:dyDescent="0.2">
      <c r="A315" s="6">
        <v>-1.9620215667317165E-4</v>
      </c>
      <c r="B315" s="6">
        <v>1.3760783289088906E-2</v>
      </c>
      <c r="C315" s="6">
        <v>6.3855031288252082E-3</v>
      </c>
      <c r="D315" s="6">
        <v>2.95845109299827E-2</v>
      </c>
      <c r="E315" s="6">
        <v>-1.8250426857248155E-2</v>
      </c>
      <c r="F315" s="6">
        <v>-6.9590503706182406E-3</v>
      </c>
      <c r="G315" s="6">
        <v>1.0680273006606697E-2</v>
      </c>
      <c r="H315" s="6">
        <v>2.9106421880329855E-2</v>
      </c>
    </row>
    <row r="316" spans="1:8" x14ac:dyDescent="0.2">
      <c r="A316" s="6">
        <v>3.289166381145364E-3</v>
      </c>
      <c r="B316" s="6">
        <v>2.2394758308186654E-2</v>
      </c>
      <c r="C316" s="6">
        <v>8.0080508033427509E-3</v>
      </c>
      <c r="D316" s="6">
        <v>5.961181118058332E-2</v>
      </c>
      <c r="E316" s="6">
        <v>2.2230649250431691E-2</v>
      </c>
      <c r="F316" s="6">
        <v>8.5625325604796621E-3</v>
      </c>
      <c r="G316" s="6">
        <v>1.4286487835758217E-2</v>
      </c>
      <c r="H316" s="6">
        <v>-4.2323209814700159E-3</v>
      </c>
    </row>
    <row r="317" spans="1:8" x14ac:dyDescent="0.2">
      <c r="A317" s="6">
        <v>-4.0961799296970009E-3</v>
      </c>
      <c r="B317" s="6">
        <v>-3.8189803786673013E-4</v>
      </c>
      <c r="C317" s="6">
        <v>4.8172777594600889E-2</v>
      </c>
      <c r="D317" s="6">
        <v>-8.8602261716862543E-3</v>
      </c>
      <c r="E317" s="6">
        <v>3.846913478169922E-3</v>
      </c>
      <c r="F317" s="6">
        <v>-6.4870057271886562E-3</v>
      </c>
      <c r="G317" s="6">
        <v>-9.1001887805533185E-4</v>
      </c>
      <c r="H317" s="6">
        <v>2.9118535719308829E-2</v>
      </c>
    </row>
    <row r="318" spans="1:8" x14ac:dyDescent="0.2">
      <c r="A318" s="6">
        <v>1.1033158016154329E-2</v>
      </c>
      <c r="B318" s="6">
        <v>1.5163292803345366E-2</v>
      </c>
      <c r="C318" s="6">
        <v>4.8969373585493947E-3</v>
      </c>
      <c r="D318" s="6">
        <v>3.7338667937148067E-3</v>
      </c>
      <c r="E318" s="6">
        <v>1.7091777165121665E-2</v>
      </c>
      <c r="F318" s="6">
        <v>1.7413588372279215E-2</v>
      </c>
      <c r="G318" s="6">
        <v>1.4507188519048992E-3</v>
      </c>
      <c r="H318" s="6">
        <v>-3.0975843437583247E-2</v>
      </c>
    </row>
    <row r="319" spans="1:8" x14ac:dyDescent="0.2">
      <c r="A319" s="6">
        <v>3.6022533265398387E-3</v>
      </c>
      <c r="B319" s="6">
        <v>8.2428342317118226E-3</v>
      </c>
      <c r="C319" s="6">
        <v>-5.2136937755152615E-3</v>
      </c>
      <c r="D319" s="6">
        <v>-2.9478272074921888E-2</v>
      </c>
      <c r="E319" s="6">
        <v>5.4159036912935178E-3</v>
      </c>
      <c r="F319" s="6">
        <v>7.555716802459732E-3</v>
      </c>
      <c r="G319" s="6">
        <v>4.6820122544196773E-3</v>
      </c>
      <c r="H319" s="6">
        <v>-2.7743584190264025E-2</v>
      </c>
    </row>
    <row r="320" spans="1:8" x14ac:dyDescent="0.2">
      <c r="A320" s="6">
        <v>-5.3205822668759327E-3</v>
      </c>
      <c r="B320" s="6">
        <v>2.5420414660343407E-2</v>
      </c>
      <c r="C320" s="6">
        <v>3.952261883240377E-3</v>
      </c>
      <c r="D320" s="6">
        <v>-9.8067167190871302E-2</v>
      </c>
      <c r="E320" s="6">
        <v>-1.0319293759340844E-2</v>
      </c>
      <c r="F320" s="6">
        <v>-5.4072453478824578E-3</v>
      </c>
      <c r="G320" s="6">
        <v>7.4313553910025079E-3</v>
      </c>
      <c r="H320" s="6">
        <v>2.7288141854267277E-2</v>
      </c>
    </row>
    <row r="321" spans="1:8" x14ac:dyDescent="0.2">
      <c r="A321" s="6">
        <v>-6.8256031307080047E-3</v>
      </c>
      <c r="B321" s="6">
        <v>-8.0351053196572701E-3</v>
      </c>
      <c r="C321" s="6">
        <v>-1.494225861554343E-2</v>
      </c>
      <c r="D321" s="6">
        <v>1.4931254400581077E-2</v>
      </c>
      <c r="E321" s="6">
        <v>1.1610581122623076E-4</v>
      </c>
      <c r="F321" s="6">
        <v>4.3956114730381293E-3</v>
      </c>
      <c r="G321" s="6">
        <v>1.9417947098571646E-4</v>
      </c>
      <c r="H321" s="6">
        <v>4.3439268863053049E-2</v>
      </c>
    </row>
    <row r="322" spans="1:8" x14ac:dyDescent="0.2">
      <c r="A322" s="6">
        <v>9.2630254691135495E-3</v>
      </c>
      <c r="B322" s="6">
        <v>-1.291769208097001E-2</v>
      </c>
      <c r="C322" s="6">
        <v>-1.7610924490310785E-2</v>
      </c>
      <c r="D322" s="6">
        <v>-4.8294387421295111E-2</v>
      </c>
      <c r="E322" s="6">
        <v>2.7859080857321028E-2</v>
      </c>
      <c r="F322" s="6">
        <v>8.231881848331209E-3</v>
      </c>
      <c r="G322" s="6">
        <v>3.0291671149458082E-3</v>
      </c>
      <c r="H322" s="6">
        <v>-1.8253239142782699E-3</v>
      </c>
    </row>
    <row r="323" spans="1:8" x14ac:dyDescent="0.2">
      <c r="A323" s="6">
        <v>-9.2533518567931589E-3</v>
      </c>
      <c r="B323" s="6">
        <v>2.0952797400627214E-2</v>
      </c>
      <c r="C323" s="6">
        <v>1.3031440189155154E-3</v>
      </c>
      <c r="D323" s="6">
        <v>-3.9620642985051142E-2</v>
      </c>
      <c r="E323" s="6">
        <v>-1.4786999289968298E-2</v>
      </c>
      <c r="F323" s="6">
        <v>-6.2096364675634629E-3</v>
      </c>
      <c r="G323" s="6">
        <v>-3.6118186815250861E-3</v>
      </c>
      <c r="H323" s="6">
        <v>-1.6515001265537638E-2</v>
      </c>
    </row>
    <row r="324" spans="1:8" x14ac:dyDescent="0.2">
      <c r="A324" s="6">
        <v>1.0869423861541933E-2</v>
      </c>
      <c r="B324" s="6">
        <v>-6.9355999862402967E-3</v>
      </c>
      <c r="C324" s="6">
        <v>1.1491588789065322E-2</v>
      </c>
      <c r="D324" s="6">
        <v>-1.1390856017913523E-2</v>
      </c>
      <c r="E324" s="6">
        <v>-4.0187595949177438E-3</v>
      </c>
      <c r="F324" s="6">
        <v>-2.359684223180039E-3</v>
      </c>
      <c r="G324" s="6">
        <v>1.0748506316042565E-2</v>
      </c>
      <c r="H324" s="6">
        <v>7.7714092602871487E-2</v>
      </c>
    </row>
    <row r="325" spans="1:8" x14ac:dyDescent="0.2">
      <c r="A325" s="6">
        <v>1.7806378908788009E-3</v>
      </c>
      <c r="B325" s="6">
        <v>2.173998663640582E-2</v>
      </c>
      <c r="C325" s="6">
        <v>-3.7081864337606429E-3</v>
      </c>
      <c r="D325" s="6">
        <v>5.4726241773245261E-2</v>
      </c>
      <c r="E325" s="6">
        <v>5.125862344046433E-3</v>
      </c>
      <c r="F325" s="6">
        <v>1.2928976758127568E-3</v>
      </c>
      <c r="G325" s="6">
        <v>3.321883694872684E-3</v>
      </c>
      <c r="H325" s="6">
        <v>7.5074662955952318E-2</v>
      </c>
    </row>
    <row r="326" spans="1:8" x14ac:dyDescent="0.2">
      <c r="A326" s="6">
        <v>-2.1494231269923608E-4</v>
      </c>
      <c r="B326" s="6">
        <v>2.93151841638782E-2</v>
      </c>
      <c r="C326" s="6">
        <v>1.6500174105120106E-2</v>
      </c>
      <c r="D326" s="6">
        <v>1.863299733406374E-2</v>
      </c>
      <c r="E326" s="6">
        <v>7.6398630781583099E-3</v>
      </c>
      <c r="F326" s="6">
        <v>-7.3056284684588457E-4</v>
      </c>
      <c r="G326" s="6">
        <v>-4.9809566778852348E-3</v>
      </c>
      <c r="H326" s="6">
        <v>1.5496563027389365E-2</v>
      </c>
    </row>
    <row r="327" spans="1:8" x14ac:dyDescent="0.2">
      <c r="A327" s="6">
        <v>-8.4588829283031668E-4</v>
      </c>
      <c r="B327" s="6">
        <v>1.7937700686667252E-2</v>
      </c>
      <c r="C327" s="6">
        <v>1.4511295650375143E-2</v>
      </c>
      <c r="D327" s="6">
        <v>-3.5512183075260399E-3</v>
      </c>
      <c r="E327" s="6">
        <v>-1.238228983468472E-2</v>
      </c>
      <c r="F327" s="6">
        <v>-2.7584671416473697E-3</v>
      </c>
      <c r="G327" s="6">
        <v>-6.9789346419513827E-3</v>
      </c>
      <c r="H327" s="6">
        <v>8.6440372518719402E-2</v>
      </c>
    </row>
    <row r="328" spans="1:8" x14ac:dyDescent="0.2">
      <c r="A328" s="6">
        <v>6.7400325437081072E-3</v>
      </c>
      <c r="B328" s="6">
        <v>-4.7978159203335364E-3</v>
      </c>
      <c r="C328" s="6">
        <v>1.7847916929741435E-2</v>
      </c>
      <c r="D328" s="6">
        <v>-2.3627925948131897E-2</v>
      </c>
      <c r="E328" s="6">
        <v>0</v>
      </c>
      <c r="F328" s="6">
        <v>-3.1618794339623659E-3</v>
      </c>
      <c r="G328" s="6">
        <v>9.2144318891712717E-3</v>
      </c>
      <c r="H328" s="6">
        <v>-7.5164726037979836E-3</v>
      </c>
    </row>
    <row r="329" spans="1:8" x14ac:dyDescent="0.2">
      <c r="A329" s="6">
        <v>-7.2206437182024286E-3</v>
      </c>
      <c r="B329" s="6">
        <v>6.8469969652691599E-3</v>
      </c>
      <c r="C329" s="6">
        <v>-2.2242148733720872E-2</v>
      </c>
      <c r="D329" s="6">
        <v>7.479147416614676E-2</v>
      </c>
      <c r="E329" s="6">
        <v>-8.1604825622014522E-3</v>
      </c>
      <c r="F329" s="6">
        <v>-3.3936651909405769E-4</v>
      </c>
      <c r="G329" s="6">
        <v>-8.9479041384205281E-3</v>
      </c>
      <c r="H329" s="6">
        <v>-5.6564663534374358E-2</v>
      </c>
    </row>
    <row r="330" spans="1:8" x14ac:dyDescent="0.2">
      <c r="A330" s="6">
        <v>2.7442656970409606E-3</v>
      </c>
      <c r="B330" s="6">
        <v>1.1870581986985115E-2</v>
      </c>
      <c r="C330" s="6">
        <v>1.4211217539629294E-2</v>
      </c>
      <c r="D330" s="6">
        <v>-9.5831444658891918E-3</v>
      </c>
      <c r="E330" s="6">
        <v>4.1154332131951722E-2</v>
      </c>
      <c r="F330" s="6">
        <v>1.3541434621640463E-2</v>
      </c>
      <c r="G330" s="6">
        <v>1.0555332240248778E-2</v>
      </c>
      <c r="H330" s="6">
        <v>-9.5319510012342012E-2</v>
      </c>
    </row>
    <row r="331" spans="1:8" x14ac:dyDescent="0.2">
      <c r="A331" s="6">
        <v>-6.7007377404054557E-3</v>
      </c>
      <c r="B331" s="6">
        <v>3.3709759294431552E-4</v>
      </c>
      <c r="C331" s="6">
        <v>1.8436533882095651E-2</v>
      </c>
      <c r="D331" s="6">
        <v>-6.184027196395761E-2</v>
      </c>
      <c r="E331" s="6">
        <v>-1.5023265475970592E-2</v>
      </c>
      <c r="F331" s="6">
        <v>-8.8570566113625928E-3</v>
      </c>
      <c r="G331" s="6">
        <v>1.892012203868418E-3</v>
      </c>
      <c r="H331" s="6">
        <v>-2.5233873904566013E-3</v>
      </c>
    </row>
    <row r="332" spans="1:8" x14ac:dyDescent="0.2">
      <c r="A332" s="6">
        <v>7.0329145687402232E-4</v>
      </c>
      <c r="B332" s="6">
        <v>-9.8222635569991303E-3</v>
      </c>
      <c r="C332" s="6">
        <v>-9.1379841875020189E-4</v>
      </c>
      <c r="D332" s="6">
        <v>6.6578041828325898E-2</v>
      </c>
      <c r="E332" s="6">
        <v>-1.3564433127285489E-3</v>
      </c>
      <c r="F332" s="6">
        <v>4.6625368852676284E-3</v>
      </c>
      <c r="G332" s="6">
        <v>-1.1964155404721824E-4</v>
      </c>
      <c r="H332" s="6">
        <v>3.9288280405231898E-2</v>
      </c>
    </row>
    <row r="333" spans="1:8" x14ac:dyDescent="0.2">
      <c r="A333" s="6">
        <v>8.1322341159119176E-3</v>
      </c>
      <c r="B333" s="6">
        <v>-3.4094816526205442E-3</v>
      </c>
      <c r="C333" s="6">
        <v>-1.4117159416456736E-2</v>
      </c>
      <c r="D333" s="6">
        <v>-1.8198658194204725E-2</v>
      </c>
      <c r="E333" s="6">
        <v>3.5374713833552937E-2</v>
      </c>
      <c r="F333" s="6">
        <v>1.7444886839238203E-2</v>
      </c>
      <c r="G333" s="6">
        <v>-6.223669293190609E-4</v>
      </c>
      <c r="H333" s="6">
        <v>6.7401908523365556E-2</v>
      </c>
    </row>
    <row r="334" spans="1:8" x14ac:dyDescent="0.2">
      <c r="A334" s="6">
        <v>7.3462962378118236E-3</v>
      </c>
      <c r="B334" s="6">
        <v>1.0193768189543024E-2</v>
      </c>
      <c r="C334" s="6">
        <v>2.9318746408697116E-3</v>
      </c>
      <c r="D334" s="6">
        <v>1.6384729130073605E-2</v>
      </c>
      <c r="E334" s="6">
        <v>0</v>
      </c>
      <c r="F334" s="6">
        <v>8.5550288702816377E-3</v>
      </c>
      <c r="G334" s="6">
        <v>6.4680345306804927E-3</v>
      </c>
      <c r="H334" s="6">
        <v>6.5678656336195435E-2</v>
      </c>
    </row>
    <row r="335" spans="1:8" x14ac:dyDescent="0.2">
      <c r="A335" s="6">
        <v>-1.0490499399026396E-2</v>
      </c>
      <c r="B335" s="6">
        <v>-8.8285802642030387E-3</v>
      </c>
      <c r="C335" s="6">
        <v>3.0811893634602716E-4</v>
      </c>
      <c r="D335" s="6">
        <v>-2.6299798023709572E-2</v>
      </c>
      <c r="E335" s="6">
        <v>5.4576217039857056E-4</v>
      </c>
      <c r="F335" s="6">
        <v>3.4342752279855281E-3</v>
      </c>
      <c r="G335" s="6">
        <v>-6.8991309592565881E-3</v>
      </c>
      <c r="H335" s="6">
        <v>-4.578922816644429E-2</v>
      </c>
    </row>
    <row r="336" spans="1:8" x14ac:dyDescent="0.2">
      <c r="A336" s="6">
        <v>-8.711731693215893E-3</v>
      </c>
      <c r="B336" s="6">
        <v>7.8138668336565058E-3</v>
      </c>
      <c r="C336" s="6">
        <v>5.5299680094611755E-3</v>
      </c>
      <c r="D336" s="6">
        <v>1.504854040737607E-2</v>
      </c>
      <c r="E336" s="6">
        <v>6.3453139893216914E-3</v>
      </c>
      <c r="F336" s="6">
        <v>-8.1661544674715601E-4</v>
      </c>
      <c r="G336" s="6">
        <v>2.7032539218223529E-3</v>
      </c>
      <c r="H336" s="6">
        <v>1.8602836046927248E-2</v>
      </c>
    </row>
    <row r="337" spans="1:8" x14ac:dyDescent="0.2">
      <c r="A337" s="6">
        <v>-2.1682768452684537E-2</v>
      </c>
      <c r="B337" s="6">
        <v>4.7265449235611851E-3</v>
      </c>
      <c r="C337" s="6">
        <v>1.2180418556871013E-2</v>
      </c>
      <c r="D337" s="6">
        <v>-0.13806783513727827</v>
      </c>
      <c r="E337" s="6">
        <v>-1.5407053869608578E-2</v>
      </c>
      <c r="F337" s="6">
        <v>-7.269976538413798E-3</v>
      </c>
      <c r="G337" s="6">
        <v>-6.5915076684604067E-3</v>
      </c>
      <c r="H337" s="6">
        <v>3.0217097317628918E-2</v>
      </c>
    </row>
    <row r="338" spans="1:8" x14ac:dyDescent="0.2">
      <c r="A338" s="6">
        <v>1.2099654192200689E-2</v>
      </c>
      <c r="B338" s="6">
        <v>1.3463482343378822E-3</v>
      </c>
      <c r="C338" s="6">
        <v>-3.479950836262511E-2</v>
      </c>
      <c r="D338" s="6">
        <v>6.4669491734978771E-3</v>
      </c>
      <c r="E338" s="6">
        <v>-6.8136462342832764E-3</v>
      </c>
      <c r="F338" s="6">
        <v>6.5811124454932422E-4</v>
      </c>
      <c r="G338" s="6">
        <v>3.8469861742479819E-4</v>
      </c>
      <c r="H338" s="6">
        <v>-7.9894147633086235E-2</v>
      </c>
    </row>
    <row r="339" spans="1:8" x14ac:dyDescent="0.2">
      <c r="A339" s="6">
        <v>1.480775516646066E-2</v>
      </c>
      <c r="B339" s="6">
        <v>-4.0444948965064143E-3</v>
      </c>
      <c r="C339" s="6">
        <v>2.3996816774540707E-2</v>
      </c>
      <c r="D339" s="6">
        <v>2.7163774784602556E-3</v>
      </c>
      <c r="E339" s="6">
        <v>1.1245157451092736E-2</v>
      </c>
      <c r="F339" s="6">
        <v>7.7005377654417407E-3</v>
      </c>
      <c r="G339" s="6">
        <v>8.2115829921768288E-3</v>
      </c>
      <c r="H339" s="6">
        <v>4.6736556612046759E-2</v>
      </c>
    </row>
    <row r="340" spans="1:8" x14ac:dyDescent="0.2">
      <c r="A340" s="6">
        <v>-2.5332441694025701E-3</v>
      </c>
      <c r="B340" s="6">
        <v>4.8774081957162485E-2</v>
      </c>
      <c r="C340" s="6">
        <v>1.3673868475497153E-2</v>
      </c>
      <c r="D340" s="6">
        <v>-0.13510394866717776</v>
      </c>
      <c r="E340" s="6">
        <v>3.267782984895945E-2</v>
      </c>
      <c r="F340" s="6">
        <v>1.5921754697063473E-2</v>
      </c>
      <c r="G340" s="6">
        <v>7.3758121413186693E-3</v>
      </c>
      <c r="H340" s="6">
        <v>8.8669703952761452E-3</v>
      </c>
    </row>
    <row r="341" spans="1:8" x14ac:dyDescent="0.2">
      <c r="A341" s="6">
        <v>-8.5537819278382349E-3</v>
      </c>
      <c r="B341" s="6">
        <v>-3.16968211389696E-2</v>
      </c>
      <c r="C341" s="6">
        <v>-1.183984687017327E-2</v>
      </c>
      <c r="D341" s="6">
        <v>-1.4901026072462745E-2</v>
      </c>
      <c r="E341" s="6">
        <v>2.084548602278758E-3</v>
      </c>
      <c r="F341" s="6">
        <v>2.1415569200593842E-4</v>
      </c>
      <c r="G341" s="6">
        <v>-9.9541176185179488E-3</v>
      </c>
      <c r="H341" s="6">
        <v>-1.6864220419657693E-2</v>
      </c>
    </row>
    <row r="342" spans="1:8" x14ac:dyDescent="0.2">
      <c r="A342" s="6">
        <v>-2.9477755951036366E-3</v>
      </c>
      <c r="B342" s="6">
        <v>-1.6064602503806674E-2</v>
      </c>
      <c r="C342" s="6">
        <v>-3.3064711723791766E-2</v>
      </c>
      <c r="D342" s="6">
        <v>-0.15547370467309485</v>
      </c>
      <c r="E342" s="6">
        <v>-1.093023408889608E-2</v>
      </c>
      <c r="F342" s="6">
        <v>7.2009912447040143E-3</v>
      </c>
      <c r="G342" s="6">
        <v>-8.9320609208074705E-3</v>
      </c>
      <c r="H342" s="6">
        <v>-6.4584319550315336E-2</v>
      </c>
    </row>
    <row r="343" spans="1:8" x14ac:dyDescent="0.2">
      <c r="A343" s="6">
        <v>1.0499443868610717E-2</v>
      </c>
      <c r="B343" s="6">
        <v>-1.324522675002068E-2</v>
      </c>
      <c r="C343" s="6">
        <v>-2.0892235855554234E-2</v>
      </c>
      <c r="D343" s="6">
        <v>0.10331542538173562</v>
      </c>
      <c r="E343" s="6">
        <v>1.4975400359834409E-3</v>
      </c>
      <c r="F343" s="6">
        <v>2.1257373731537821E-4</v>
      </c>
      <c r="G343" s="6">
        <v>-2.1329526821587785E-2</v>
      </c>
      <c r="H343" s="6">
        <v>3.3063796104913418E-2</v>
      </c>
    </row>
    <row r="344" spans="1:8" x14ac:dyDescent="0.2">
      <c r="A344" s="6">
        <v>-7.8412700139645676E-4</v>
      </c>
      <c r="B344" s="6">
        <v>-6.5169155357285421E-3</v>
      </c>
      <c r="C344" s="6">
        <v>2.435844383204044E-2</v>
      </c>
      <c r="D344" s="6">
        <v>-8.7726988472631828E-2</v>
      </c>
      <c r="E344" s="6">
        <v>-2.0917724861546982E-2</v>
      </c>
      <c r="F344" s="6">
        <v>-2.7669894735803491E-3</v>
      </c>
      <c r="G344" s="6">
        <v>1.1854458055707536E-2</v>
      </c>
      <c r="H344" s="6">
        <v>-2.4359000425301956E-2</v>
      </c>
    </row>
    <row r="345" spans="1:8" x14ac:dyDescent="0.2">
      <c r="A345" s="6">
        <v>9.8625111190549994E-3</v>
      </c>
      <c r="B345" s="6">
        <v>-6.9061047964120471E-3</v>
      </c>
      <c r="C345" s="6">
        <v>3.811307548567764E-2</v>
      </c>
      <c r="D345" s="6">
        <v>3.8222620424026625E-2</v>
      </c>
      <c r="E345" s="6">
        <v>1.512910010773694E-2</v>
      </c>
      <c r="F345" s="6">
        <v>4.1476184099630987E-3</v>
      </c>
      <c r="G345" s="6">
        <v>1.4959015547665116E-2</v>
      </c>
      <c r="H345" s="6">
        <v>-2.5114776995991791E-2</v>
      </c>
    </row>
    <row r="346" spans="1:8" x14ac:dyDescent="0.2">
      <c r="A346" s="6">
        <v>-2.1275639556263349E-3</v>
      </c>
      <c r="B346" s="6">
        <v>9.3120176256183945E-3</v>
      </c>
      <c r="C346" s="6">
        <v>3.0275507346001057E-4</v>
      </c>
      <c r="D346" s="6">
        <v>-9.6540438549742626E-3</v>
      </c>
      <c r="E346" s="6">
        <v>5.3966285974799983E-3</v>
      </c>
      <c r="F346" s="6">
        <v>7.1381664626830573E-3</v>
      </c>
      <c r="G346" s="6">
        <v>-2.6901106677831225E-3</v>
      </c>
      <c r="H346" s="6">
        <v>4.0871983034316807E-2</v>
      </c>
    </row>
    <row r="347" spans="1:8" x14ac:dyDescent="0.2">
      <c r="A347" s="6">
        <v>1.8749737128450623E-3</v>
      </c>
      <c r="B347" s="6">
        <v>2.4081204364216888E-2</v>
      </c>
      <c r="C347" s="6">
        <v>2.1167228949604358E-3</v>
      </c>
      <c r="D347" s="6">
        <v>2.2438866159617661E-2</v>
      </c>
      <c r="E347" s="6">
        <v>-6.4005367524981064E-3</v>
      </c>
      <c r="F347" s="6">
        <v>1.6845655699813051E-3</v>
      </c>
      <c r="G347" s="6">
        <v>-8.3807806163949308E-3</v>
      </c>
      <c r="H347" s="6">
        <v>3.6431845903216173E-2</v>
      </c>
    </row>
    <row r="348" spans="1:8" x14ac:dyDescent="0.2">
      <c r="A348" s="6">
        <v>1.1647198427041133E-3</v>
      </c>
      <c r="B348" s="6">
        <v>-8.7513180529063105E-3</v>
      </c>
      <c r="C348" s="6">
        <v>9.6197946111975345E-3</v>
      </c>
      <c r="D348" s="6">
        <v>-2.1423182882118849E-2</v>
      </c>
      <c r="E348" s="6">
        <v>2.2573777434368759E-3</v>
      </c>
      <c r="F348" s="6">
        <v>-2.897102292335058E-3</v>
      </c>
      <c r="G348" s="6">
        <v>-2.8173821856686924E-3</v>
      </c>
      <c r="H348" s="6">
        <v>-6.2127453393565815E-3</v>
      </c>
    </row>
    <row r="349" spans="1:8" x14ac:dyDescent="0.2">
      <c r="A349" s="6">
        <v>7.6859107720652112E-4</v>
      </c>
      <c r="B349" s="6">
        <v>9.4213348283906147E-3</v>
      </c>
      <c r="C349" s="6">
        <v>-7.9597927209126285E-3</v>
      </c>
      <c r="D349" s="6">
        <v>-7.4408162433355879E-2</v>
      </c>
      <c r="E349" s="6">
        <v>2.6450313880390518E-3</v>
      </c>
      <c r="F349" s="6">
        <v>5.0513130295194572E-3</v>
      </c>
      <c r="G349" s="6">
        <v>1.0331945231057809E-2</v>
      </c>
      <c r="H349" s="6">
        <v>5.6909199020391899E-3</v>
      </c>
    </row>
    <row r="350" spans="1:8" x14ac:dyDescent="0.2">
      <c r="A350" s="6">
        <v>9.5337391006456308E-4</v>
      </c>
      <c r="B350" s="6">
        <v>2.9370202141482556E-2</v>
      </c>
      <c r="C350" s="6">
        <v>3.7148185583233372E-2</v>
      </c>
      <c r="D350" s="6">
        <v>5.1728110461738003E-2</v>
      </c>
      <c r="E350" s="6">
        <v>6.7594266399391371E-3</v>
      </c>
      <c r="F350" s="6">
        <v>2.4114081720699844E-3</v>
      </c>
      <c r="G350" s="6">
        <v>-5.8993855514554859E-4</v>
      </c>
      <c r="H350" s="6">
        <v>7.645470855698025E-2</v>
      </c>
    </row>
    <row r="351" spans="1:8" x14ac:dyDescent="0.2">
      <c r="A351" s="6">
        <v>-3.6352984992414229E-3</v>
      </c>
      <c r="B351" s="6">
        <v>-1.1118492563253646E-2</v>
      </c>
      <c r="C351" s="6">
        <v>-2.9061319588427137E-4</v>
      </c>
      <c r="D351" s="6">
        <v>4.252488771049763E-2</v>
      </c>
      <c r="E351" s="6">
        <v>-2.611452076783401E-2</v>
      </c>
      <c r="F351" s="6">
        <v>-1.9349303182095733E-2</v>
      </c>
      <c r="G351" s="6">
        <v>1.0077312065782842E-2</v>
      </c>
      <c r="H351" s="6">
        <v>1.0456471073383929E-2</v>
      </c>
    </row>
    <row r="352" spans="1:8" x14ac:dyDescent="0.2">
      <c r="A352" s="6">
        <v>8.7952943520972007E-3</v>
      </c>
      <c r="B352" s="6">
        <v>1.824749229583807E-2</v>
      </c>
      <c r="C352" s="6">
        <v>1.1702799168904354E-2</v>
      </c>
      <c r="D352" s="6">
        <v>-6.1461818544086791E-2</v>
      </c>
      <c r="E352" s="6">
        <v>1.5134018284389872E-2</v>
      </c>
      <c r="F352" s="6">
        <v>9.9328891448105215E-3</v>
      </c>
      <c r="G352" s="6">
        <v>-1.9810730525341774E-3</v>
      </c>
      <c r="H352" s="6">
        <v>1.8407140408088475E-2</v>
      </c>
    </row>
    <row r="353" spans="1:8" x14ac:dyDescent="0.2">
      <c r="A353" s="6">
        <v>-7.9702856848250638E-4</v>
      </c>
      <c r="B353" s="6">
        <v>-8.7563393919599941E-3</v>
      </c>
      <c r="C353" s="6">
        <v>-5.6175876933588498E-3</v>
      </c>
      <c r="D353" s="6">
        <v>-9.3019805553560972E-2</v>
      </c>
      <c r="E353" s="6">
        <v>4.3638514005722006E-3</v>
      </c>
      <c r="F353" s="6">
        <v>3.5876370653393605E-3</v>
      </c>
      <c r="G353" s="6">
        <v>1.8141460588595366E-3</v>
      </c>
      <c r="H353" s="6">
        <v>6.8274603005044829E-3</v>
      </c>
    </row>
    <row r="354" spans="1:8" x14ac:dyDescent="0.2">
      <c r="A354" s="6">
        <v>1.7506961427659565E-4</v>
      </c>
      <c r="B354" s="6">
        <v>1.8716261083959046E-2</v>
      </c>
      <c r="C354" s="6">
        <v>1.177497809308194E-2</v>
      </c>
      <c r="D354" s="6">
        <v>-5.8272977839427574E-3</v>
      </c>
      <c r="E354" s="6">
        <v>-1.0296239769768805E-2</v>
      </c>
      <c r="F354" s="6">
        <v>-2.3199419874763844E-3</v>
      </c>
      <c r="G354" s="6">
        <v>1.4060845252227342E-3</v>
      </c>
      <c r="H354" s="6">
        <v>-3.238146941333804E-2</v>
      </c>
    </row>
    <row r="355" spans="1:8" x14ac:dyDescent="0.2">
      <c r="A355" s="6">
        <v>-1.8255417468125729E-3</v>
      </c>
      <c r="B355" s="6">
        <v>3.1964200368048531E-4</v>
      </c>
      <c r="C355" s="6">
        <v>-1.2856226326146988E-3</v>
      </c>
      <c r="D355" s="6">
        <v>0.11181243219307653</v>
      </c>
      <c r="E355" s="6">
        <v>9.7250151915800609E-3</v>
      </c>
      <c r="F355" s="6">
        <v>5.8049026670297234E-4</v>
      </c>
      <c r="G355" s="6">
        <v>8.3318459857744038E-4</v>
      </c>
      <c r="H355" s="6">
        <v>-4.5633708845802423E-2</v>
      </c>
    </row>
    <row r="356" spans="1:8" x14ac:dyDescent="0.2">
      <c r="A356" s="6">
        <v>4.641367023082649E-3</v>
      </c>
      <c r="B356" s="6">
        <v>6.3714774321426051E-3</v>
      </c>
      <c r="C356" s="6">
        <v>4.705891037412935E-3</v>
      </c>
      <c r="D356" s="6">
        <v>-1.8459167902449895E-2</v>
      </c>
      <c r="E356" s="6">
        <v>1.0351044059505475E-3</v>
      </c>
      <c r="F356" s="6">
        <v>4.7469607157386384E-4</v>
      </c>
      <c r="G356" s="6">
        <v>-9.2844991254853839E-4</v>
      </c>
      <c r="H356" s="6">
        <v>4.0235022560242008E-2</v>
      </c>
    </row>
    <row r="357" spans="1:8" x14ac:dyDescent="0.2">
      <c r="A357" s="6">
        <v>1.9465941937430961E-3</v>
      </c>
      <c r="B357" s="6">
        <v>4.5624669928337545E-2</v>
      </c>
      <c r="C357" s="6">
        <v>8.781926128091264E-3</v>
      </c>
      <c r="D357" s="6">
        <v>1.7987613855226701E-2</v>
      </c>
      <c r="E357" s="6">
        <v>4.0942079726918905E-3</v>
      </c>
      <c r="F357" s="6">
        <v>-8.8983637993026773E-3</v>
      </c>
      <c r="G357" s="6">
        <v>1.8084908793557556E-3</v>
      </c>
      <c r="H357" s="6">
        <v>-8.3983205048254767E-2</v>
      </c>
    </row>
    <row r="358" spans="1:8" x14ac:dyDescent="0.2">
      <c r="A358" s="6">
        <v>1.8135655401930488E-3</v>
      </c>
      <c r="B358" s="6">
        <v>1.6847570572611444E-2</v>
      </c>
      <c r="C358" s="6">
        <v>-4.2316101907984759E-4</v>
      </c>
      <c r="D358" s="6">
        <v>8.2642965705521362E-2</v>
      </c>
      <c r="E358" s="6">
        <v>-3.8088503820270739E-3</v>
      </c>
      <c r="F358" s="6">
        <v>-7.3154778254572719E-3</v>
      </c>
      <c r="G358" s="6">
        <v>-3.5486789250268433E-3</v>
      </c>
      <c r="H358" s="6">
        <v>4.6678065523904244E-2</v>
      </c>
    </row>
    <row r="359" spans="1:8" x14ac:dyDescent="0.2">
      <c r="A359" s="6">
        <v>-2.0137061101785226E-3</v>
      </c>
      <c r="B359" s="6">
        <v>-3.3983852815598507E-2</v>
      </c>
      <c r="C359" s="6">
        <v>1.7343092038291139E-2</v>
      </c>
      <c r="D359" s="6">
        <v>-9.2532775675818121E-3</v>
      </c>
      <c r="E359" s="6">
        <v>-1.2416724516224832E-2</v>
      </c>
      <c r="F359" s="6">
        <v>-5.1043820361825597E-3</v>
      </c>
      <c r="G359" s="6">
        <v>8.7772475296003533E-3</v>
      </c>
      <c r="H359" s="6">
        <v>2.3916004330003057E-2</v>
      </c>
    </row>
    <row r="360" spans="1:8" x14ac:dyDescent="0.2">
      <c r="A360" s="6">
        <v>-5.404786783292966E-3</v>
      </c>
      <c r="B360" s="6">
        <v>3.3893115175300885E-3</v>
      </c>
      <c r="C360" s="6">
        <v>4.1588688476335657E-4</v>
      </c>
      <c r="D360" s="6">
        <v>-4.6384956621072518E-2</v>
      </c>
      <c r="E360" s="6">
        <v>4.2879085606473341E-3</v>
      </c>
      <c r="F360" s="6">
        <v>2.6897643845893472E-3</v>
      </c>
      <c r="G360" s="6">
        <v>-6.5059886961439108E-4</v>
      </c>
      <c r="H360" s="6">
        <v>1.4934173200625843E-2</v>
      </c>
    </row>
    <row r="361" spans="1:8" x14ac:dyDescent="0.2">
      <c r="A361" s="6">
        <v>-4.3573191809956221E-4</v>
      </c>
      <c r="B361" s="6">
        <v>6.1500616944628564E-4</v>
      </c>
      <c r="C361" s="6">
        <v>-1.5504186535965199E-2</v>
      </c>
      <c r="D361" s="6">
        <v>-7.4357571487735676E-3</v>
      </c>
      <c r="E361" s="6">
        <v>-7.2924899898086482E-2</v>
      </c>
      <c r="F361" s="6">
        <v>-4.7641152246855729E-2</v>
      </c>
      <c r="G361" s="6">
        <v>5.9162845750151933E-5</v>
      </c>
      <c r="H361" s="6">
        <v>7.1030687262722284E-2</v>
      </c>
    </row>
    <row r="362" spans="1:8" x14ac:dyDescent="0.2">
      <c r="A362" s="6">
        <v>-1.3211434948255869E-2</v>
      </c>
      <c r="B362" s="6">
        <v>-1.1750289801631807E-2</v>
      </c>
      <c r="C362" s="6">
        <v>8.4104785085962926E-3</v>
      </c>
      <c r="D362" s="6">
        <v>-6.2420159561816888E-2</v>
      </c>
      <c r="E362" s="6">
        <v>4.3608366261731661E-3</v>
      </c>
      <c r="F362" s="6">
        <v>-3.2733253449691376E-3</v>
      </c>
      <c r="G362" s="6">
        <v>-1.7171452246056943E-3</v>
      </c>
      <c r="H362" s="6">
        <v>6.7617631738230863E-2</v>
      </c>
    </row>
    <row r="363" spans="1:8" x14ac:dyDescent="0.2">
      <c r="A363" s="6">
        <v>1.3905201143734752E-2</v>
      </c>
      <c r="B363" s="6">
        <v>-7.4930103934762338E-3</v>
      </c>
      <c r="C363" s="6">
        <v>2.780633382440818E-2</v>
      </c>
      <c r="D363" s="6">
        <v>-0.12046920267939824</v>
      </c>
      <c r="E363" s="6">
        <v>2.1540955361743146E-3</v>
      </c>
      <c r="F363" s="6">
        <v>7.8268368809393772E-3</v>
      </c>
      <c r="G363" s="6">
        <v>4.6118452225630668E-3</v>
      </c>
      <c r="H363" s="6">
        <v>1.5360021793720824E-3</v>
      </c>
    </row>
    <row r="364" spans="1:8" x14ac:dyDescent="0.2">
      <c r="A364" s="6">
        <v>5.1114294233350907E-3</v>
      </c>
      <c r="B364" s="6">
        <v>2.0779162883747065E-2</v>
      </c>
      <c r="C364" s="6">
        <v>-8.1788896497827154E-3</v>
      </c>
      <c r="D364" s="6">
        <v>2.5065030866562765E-2</v>
      </c>
      <c r="E364" s="6">
        <v>-6.4762571676607004E-3</v>
      </c>
      <c r="F364" s="6">
        <v>-3.0896297363497789E-3</v>
      </c>
      <c r="G364" s="6">
        <v>1.8270227566345261E-3</v>
      </c>
      <c r="H364" s="6">
        <v>2.7104785529456374E-2</v>
      </c>
    </row>
    <row r="365" spans="1:8" x14ac:dyDescent="0.2">
      <c r="A365" s="6">
        <v>-1.0838474815418405E-3</v>
      </c>
      <c r="B365" s="6">
        <v>2.2759289145749245E-2</v>
      </c>
      <c r="C365" s="6">
        <v>2.737101426693944E-4</v>
      </c>
      <c r="D365" s="6">
        <v>3.5605621176890839E-2</v>
      </c>
      <c r="E365" s="6">
        <v>9.7753241463649308E-3</v>
      </c>
      <c r="F365" s="6">
        <v>3.3700323964041918E-3</v>
      </c>
      <c r="G365" s="6">
        <v>2.1175232899072831E-3</v>
      </c>
      <c r="H365" s="6">
        <v>-1.8552118634673546E-2</v>
      </c>
    </row>
    <row r="366" spans="1:8" x14ac:dyDescent="0.2">
      <c r="A366" s="6">
        <v>5.7943377765723673E-3</v>
      </c>
      <c r="B366" s="6">
        <v>2.518278536779647E-2</v>
      </c>
      <c r="C366" s="6">
        <v>3.0058773827999308E-3</v>
      </c>
      <c r="D366" s="6">
        <v>2.9018675014308687E-2</v>
      </c>
      <c r="E366" s="6">
        <v>-2.338913280360809E-3</v>
      </c>
      <c r="F366" s="6">
        <v>-3.7639436589187404E-3</v>
      </c>
      <c r="G366" s="6">
        <v>-1.9408916547222922E-3</v>
      </c>
      <c r="H366" s="6">
        <v>-1.0129464138864525E-2</v>
      </c>
    </row>
    <row r="367" spans="1:8" x14ac:dyDescent="0.2">
      <c r="A367" s="6">
        <v>3.3250724723028176E-3</v>
      </c>
      <c r="B367" s="6">
        <v>2.256387309988991E-2</v>
      </c>
      <c r="C367" s="6">
        <v>1.0179931821201924E-2</v>
      </c>
      <c r="D367" s="6">
        <v>-9.278638101385242E-2</v>
      </c>
      <c r="E367" s="6">
        <v>1.419337752898408E-3</v>
      </c>
      <c r="F367" s="6">
        <v>6.1893376571424874E-4</v>
      </c>
      <c r="G367" s="6">
        <v>-7.9201312410474931E-3</v>
      </c>
      <c r="H367" s="6">
        <v>5.8714881368927899E-2</v>
      </c>
    </row>
    <row r="368" spans="1:8" x14ac:dyDescent="0.2">
      <c r="A368" s="6">
        <v>2.3123663514123699E-3</v>
      </c>
      <c r="B368" s="6">
        <v>3.402549517667177E-2</v>
      </c>
      <c r="C368" s="6">
        <v>-1.5514736895468848E-2</v>
      </c>
      <c r="D368" s="6">
        <v>8.7293300065529239E-2</v>
      </c>
      <c r="E368" s="6">
        <v>5.1997823141861962E-3</v>
      </c>
      <c r="F368" s="6">
        <v>1.6299005996941918E-3</v>
      </c>
      <c r="G368" s="6">
        <v>-1.7803626052194596E-4</v>
      </c>
      <c r="H368" s="6">
        <v>0.23069521777592147</v>
      </c>
    </row>
    <row r="369" spans="1:8" x14ac:dyDescent="0.2">
      <c r="A369" s="6">
        <v>2.7731138634168957E-4</v>
      </c>
      <c r="B369" s="6">
        <v>3.5876953067984982E-3</v>
      </c>
      <c r="C369" s="6">
        <v>9.5962718996274671E-4</v>
      </c>
      <c r="D369" s="6">
        <v>3.865616849476318E-2</v>
      </c>
      <c r="E369" s="6">
        <v>-1.2355310267706844E-2</v>
      </c>
      <c r="F369" s="6">
        <v>-9.6493709234861964E-3</v>
      </c>
      <c r="G369" s="6">
        <v>-1.404559443936842E-2</v>
      </c>
      <c r="H369" s="6">
        <v>6.4242027828118164E-2</v>
      </c>
    </row>
    <row r="370" spans="1:8" x14ac:dyDescent="0.2">
      <c r="A370" s="6">
        <v>1.3272329146112091E-3</v>
      </c>
      <c r="B370" s="6">
        <v>5.4945193176407798E-3</v>
      </c>
      <c r="C370" s="6">
        <v>6.6917286238843644E-3</v>
      </c>
      <c r="D370" s="6">
        <v>-2.2800359988988057E-2</v>
      </c>
      <c r="E370" s="6">
        <v>1.1248798908457387E-2</v>
      </c>
      <c r="F370" s="6">
        <v>4.5259185652605036E-3</v>
      </c>
      <c r="G370" s="6">
        <v>1.4401635269144314E-2</v>
      </c>
      <c r="H370" s="6">
        <v>5.5870950655389745E-2</v>
      </c>
    </row>
    <row r="371" spans="1:8" x14ac:dyDescent="0.2">
      <c r="A371" s="6">
        <v>5.2080549958111134E-3</v>
      </c>
      <c r="B371" s="6">
        <v>3.0091665436990391E-3</v>
      </c>
      <c r="C371" s="6">
        <v>2.3672927939944213E-2</v>
      </c>
      <c r="D371" s="6">
        <v>-4.327025255714597E-2</v>
      </c>
      <c r="E371" s="6">
        <v>-3.5950625785633366E-3</v>
      </c>
      <c r="F371" s="6">
        <v>2.9309005311745307E-3</v>
      </c>
      <c r="G371" s="6">
        <v>5.3254563729905075E-3</v>
      </c>
      <c r="H371" s="6">
        <v>9.2915195150777119E-2</v>
      </c>
    </row>
    <row r="372" spans="1:8" x14ac:dyDescent="0.2">
      <c r="A372" s="6">
        <v>7.4721182313641664E-3</v>
      </c>
      <c r="B372" s="6">
        <v>1.0596485512079545E-2</v>
      </c>
      <c r="C372" s="6">
        <v>-9.3091302686578077E-4</v>
      </c>
      <c r="D372" s="6">
        <v>8.0110884666314414E-3</v>
      </c>
      <c r="E372" s="6">
        <v>1.5247153800606084E-2</v>
      </c>
      <c r="F372" s="6">
        <v>3.6515868782499542E-3</v>
      </c>
      <c r="G372" s="6">
        <v>-1.1219038111004069E-3</v>
      </c>
      <c r="H372" s="6">
        <v>1.5263345946223547E-2</v>
      </c>
    </row>
    <row r="373" spans="1:8" x14ac:dyDescent="0.2">
      <c r="A373" s="6">
        <v>1.3294347728123031E-3</v>
      </c>
      <c r="B373" s="6">
        <v>-2.8510703040804969E-2</v>
      </c>
      <c r="C373" s="6">
        <v>-4.0179128646483916E-2</v>
      </c>
      <c r="D373" s="6">
        <v>1.607536855579565E-3</v>
      </c>
      <c r="E373" s="6">
        <v>-1.4136659516578982E-2</v>
      </c>
      <c r="F373" s="6">
        <v>1.0487071065757901E-2</v>
      </c>
      <c r="G373" s="6">
        <v>5.7732119113195869E-3</v>
      </c>
      <c r="H373" s="6">
        <v>-1.2090331279636496E-3</v>
      </c>
    </row>
    <row r="374" spans="1:8" x14ac:dyDescent="0.2">
      <c r="A374" s="6">
        <v>-8.5978672165738772E-3</v>
      </c>
      <c r="B374" s="6">
        <v>2.5262189084973675E-2</v>
      </c>
      <c r="C374" s="6">
        <v>1.0197139481753501E-2</v>
      </c>
      <c r="D374" s="6">
        <v>-3.0016893791638091E-2</v>
      </c>
      <c r="E374" s="6">
        <v>-5.4493956328752549E-3</v>
      </c>
      <c r="F374" s="6">
        <v>-1.0548817012405278E-3</v>
      </c>
      <c r="G374" s="6">
        <v>3.5767724080213131E-3</v>
      </c>
      <c r="H374" s="6">
        <v>4.5416123557195778E-2</v>
      </c>
    </row>
    <row r="375" spans="1:8" x14ac:dyDescent="0.2">
      <c r="A375" s="6">
        <v>1.1214829918570923E-2</v>
      </c>
      <c r="B375" s="6">
        <v>-3.8033189014135297E-3</v>
      </c>
      <c r="C375" s="6">
        <v>2.1966984996801563E-2</v>
      </c>
      <c r="D375" s="6">
        <v>2.7936059761681713E-2</v>
      </c>
      <c r="E375" s="6">
        <v>9.459866413154305E-3</v>
      </c>
      <c r="F375" s="6">
        <v>5.7605122183550014E-3</v>
      </c>
      <c r="G375" s="6">
        <v>2.1633007530386535E-3</v>
      </c>
      <c r="H375" s="6">
        <v>-1.4808160084868436E-2</v>
      </c>
    </row>
    <row r="376" spans="1:8" x14ac:dyDescent="0.2">
      <c r="A376" s="6">
        <v>3.4452147239393167E-3</v>
      </c>
      <c r="B376" s="6">
        <v>2.0208150960841068E-2</v>
      </c>
      <c r="C376" s="6">
        <v>-6.1886380752945967E-3</v>
      </c>
      <c r="D376" s="6">
        <v>-2.0457921931384685E-2</v>
      </c>
      <c r="E376" s="6">
        <v>1.905742006415249E-4</v>
      </c>
      <c r="F376" s="6">
        <v>-2.5991995830423565E-3</v>
      </c>
      <c r="G376" s="6">
        <v>3.5036496708780787E-4</v>
      </c>
      <c r="H376" s="6">
        <v>-0.1465821423639134</v>
      </c>
    </row>
    <row r="377" spans="1:8" x14ac:dyDescent="0.2">
      <c r="A377" s="6">
        <v>-3.5230289676471218E-3</v>
      </c>
      <c r="B377" s="6">
        <v>-1.4237983974337277E-2</v>
      </c>
      <c r="C377" s="6">
        <v>1.5400371326943886E-2</v>
      </c>
      <c r="D377" s="6">
        <v>-1.1691918411848513E-2</v>
      </c>
      <c r="E377" s="6">
        <v>-3.7801453975196682E-3</v>
      </c>
      <c r="F377" s="6">
        <v>2.2125126565281858E-3</v>
      </c>
      <c r="G377" s="6">
        <v>1.516831280848155E-3</v>
      </c>
      <c r="H377" s="6">
        <v>-4.3793301611671775E-2</v>
      </c>
    </row>
    <row r="378" spans="1:8" x14ac:dyDescent="0.2">
      <c r="A378" s="6">
        <v>1.1642922750682311E-3</v>
      </c>
      <c r="B378" s="6">
        <v>-9.7880063661628207E-3</v>
      </c>
      <c r="C378" s="6">
        <v>-2.8577224346125307E-2</v>
      </c>
      <c r="D378" s="6">
        <v>2.8253777826683646E-3</v>
      </c>
      <c r="E378" s="6">
        <v>4.9989610121211753E-3</v>
      </c>
      <c r="F378" s="6">
        <v>8.3083919017660161E-3</v>
      </c>
      <c r="G378" s="6">
        <v>5.1748814497647247E-3</v>
      </c>
      <c r="H378" s="6">
        <v>8.0354002313515804E-2</v>
      </c>
    </row>
    <row r="379" spans="1:8" x14ac:dyDescent="0.2">
      <c r="A379" s="6">
        <v>-3.267568936996537E-3</v>
      </c>
      <c r="B379" s="6">
        <v>-1.2647955243238236E-2</v>
      </c>
      <c r="C379" s="6">
        <v>-2.0445525008678786E-2</v>
      </c>
      <c r="D379" s="6">
        <v>-3.0320349522282311E-2</v>
      </c>
      <c r="E379" s="6">
        <v>4.6710423864404875E-3</v>
      </c>
      <c r="F379" s="6">
        <v>2.1893823742738538E-3</v>
      </c>
      <c r="G379" s="6">
        <v>7.3958851017916667E-3</v>
      </c>
      <c r="H379" s="6">
        <v>7.4710249887386337E-2</v>
      </c>
    </row>
    <row r="380" spans="1:8" x14ac:dyDescent="0.2">
      <c r="A380" s="6">
        <v>-7.5675003916981084E-3</v>
      </c>
      <c r="B380" s="6">
        <v>1.6465794622897073E-2</v>
      </c>
      <c r="C380" s="6">
        <v>2.2305878480453605E-3</v>
      </c>
      <c r="D380" s="6">
        <v>-1.4122272517456035E-2</v>
      </c>
      <c r="E380" s="6">
        <v>-2.2956036898024317E-2</v>
      </c>
      <c r="F380" s="6">
        <v>-7.6839016919145508E-3</v>
      </c>
      <c r="G380" s="6">
        <v>-2.0168848857284425E-3</v>
      </c>
      <c r="H380" s="6">
        <v>-3.9011441460841186E-2</v>
      </c>
    </row>
    <row r="381" spans="1:8" x14ac:dyDescent="0.2">
      <c r="A381" s="6">
        <v>-1.5963925365531748E-2</v>
      </c>
      <c r="B381" s="6">
        <v>2.8178437574417927E-2</v>
      </c>
      <c r="C381" s="6">
        <v>-7.8025526173625681E-2</v>
      </c>
      <c r="D381" s="6">
        <v>-1.7895038459940477E-2</v>
      </c>
      <c r="E381" s="6">
        <v>-2.5561375201346888E-2</v>
      </c>
      <c r="F381" s="6">
        <v>-3.2007090952630344E-3</v>
      </c>
      <c r="G381" s="6">
        <v>3.6274690705211986E-3</v>
      </c>
      <c r="H381" s="6">
        <v>5.1315551120312886E-2</v>
      </c>
    </row>
    <row r="382" spans="1:8" x14ac:dyDescent="0.2">
      <c r="A382" s="6">
        <v>1.5050669568487876E-2</v>
      </c>
      <c r="B382" s="6">
        <v>2.5344269661167831E-2</v>
      </c>
      <c r="C382" s="6">
        <v>1.4943493857314116E-2</v>
      </c>
      <c r="D382" s="6">
        <v>-3.4421435219162848E-2</v>
      </c>
      <c r="E382" s="6">
        <v>-5.9434946297326381E-3</v>
      </c>
      <c r="F382" s="6">
        <v>1.2152683371600621E-3</v>
      </c>
      <c r="G382" s="6">
        <v>-8.4846545189824155E-3</v>
      </c>
      <c r="H382" s="6">
        <v>-2.7318980818056143E-3</v>
      </c>
    </row>
    <row r="383" spans="1:8" x14ac:dyDescent="0.2">
      <c r="A383" s="6">
        <v>8.1733716161095215E-3</v>
      </c>
      <c r="B383" s="6">
        <v>2.1187774095473864E-2</v>
      </c>
      <c r="C383" s="6">
        <v>4.1830089010704403E-2</v>
      </c>
      <c r="D383" s="6">
        <v>7.5533426989329661E-2</v>
      </c>
      <c r="E383" s="6">
        <v>1.0348351054482148E-2</v>
      </c>
      <c r="F383" s="6">
        <v>-4.42625487504181E-3</v>
      </c>
      <c r="G383" s="6">
        <v>1.083833969523694E-2</v>
      </c>
      <c r="H383" s="6">
        <v>2.1796043216147941E-2</v>
      </c>
    </row>
    <row r="384" spans="1:8" x14ac:dyDescent="0.2">
      <c r="A384" s="6">
        <v>2.0146302382427882E-3</v>
      </c>
      <c r="B384" s="6">
        <v>1.1052611886443072E-2</v>
      </c>
      <c r="C384" s="6">
        <v>2.2643538297783483E-2</v>
      </c>
      <c r="D384" s="6">
        <v>5.1994287579055923E-3</v>
      </c>
      <c r="E384" s="6">
        <v>4.9767066932535076E-3</v>
      </c>
      <c r="F384" s="6">
        <v>1.1084017982481392E-3</v>
      </c>
      <c r="G384" s="6">
        <v>3.7772608294126845E-3</v>
      </c>
      <c r="H384" s="6">
        <v>9.1171780830361412E-2</v>
      </c>
    </row>
    <row r="385" spans="1:8" x14ac:dyDescent="0.2">
      <c r="A385" s="6">
        <v>1.0096585711268719E-2</v>
      </c>
      <c r="B385" s="6">
        <v>1.413889360320455E-2</v>
      </c>
      <c r="C385" s="6">
        <v>2.2225318219469031E-3</v>
      </c>
      <c r="D385" s="6">
        <v>3.9591102511018363E-2</v>
      </c>
      <c r="E385" s="6">
        <v>-5.8482009648594627E-3</v>
      </c>
      <c r="F385" s="6">
        <v>-1.9960086467150384E-3</v>
      </c>
      <c r="G385" s="6">
        <v>-3.4906046715088472E-3</v>
      </c>
      <c r="H385" s="6">
        <v>3.6079936560346445E-3</v>
      </c>
    </row>
    <row r="386" spans="1:8" x14ac:dyDescent="0.2">
      <c r="A386" s="6">
        <v>2.3613242985011502E-3</v>
      </c>
      <c r="B386" s="6">
        <v>1.0291686036547724E-2</v>
      </c>
      <c r="C386" s="6">
        <v>-2.2225318219468979E-3</v>
      </c>
      <c r="D386" s="6">
        <v>0.10374150750935705</v>
      </c>
      <c r="E386" s="6">
        <v>3.3629435662266404E-3</v>
      </c>
      <c r="F386" s="6">
        <v>-1.4440435722335803E-3</v>
      </c>
      <c r="G386" s="6">
        <v>1.4892888535701593E-3</v>
      </c>
      <c r="H386" s="6">
        <v>-0.20899972447510456</v>
      </c>
    </row>
    <row r="387" spans="1:8" x14ac:dyDescent="0.2">
      <c r="A387" s="6">
        <v>-4.7077896800399276E-3</v>
      </c>
      <c r="B387" s="6">
        <v>-3.2456707501074523E-2</v>
      </c>
      <c r="C387" s="6">
        <v>-3.6221828402216534E-3</v>
      </c>
      <c r="D387" s="6">
        <v>5.6718959150224443E-2</v>
      </c>
      <c r="E387" s="6">
        <v>-2.6779273500157432E-2</v>
      </c>
      <c r="F387" s="6">
        <v>3.3342595474220341E-4</v>
      </c>
      <c r="G387" s="6">
        <v>-3.6124928187753181E-3</v>
      </c>
      <c r="H387" s="6">
        <v>9.7564372861477358E-2</v>
      </c>
    </row>
    <row r="388" spans="1:8" x14ac:dyDescent="0.2">
      <c r="A388" s="6">
        <v>-1.8404678021215532E-4</v>
      </c>
      <c r="B388" s="6">
        <v>1.8216349009110417E-2</v>
      </c>
      <c r="C388" s="6">
        <v>1.027501403086912E-2</v>
      </c>
      <c r="D388" s="6">
        <v>1.3874707822359885E-2</v>
      </c>
      <c r="E388" s="6">
        <v>9.2073501081591323E-3</v>
      </c>
      <c r="F388" s="6">
        <v>-5.5563272690990627E-5</v>
      </c>
      <c r="G388" s="6">
        <v>-7.7273898154382953E-3</v>
      </c>
      <c r="H388" s="6">
        <v>-4.4754389776793281E-3</v>
      </c>
    </row>
    <row r="389" spans="1:8" x14ac:dyDescent="0.2">
      <c r="A389" s="6">
        <v>4.1951126174600718E-3</v>
      </c>
      <c r="B389" s="6">
        <v>3.7023366985357406E-3</v>
      </c>
      <c r="C389" s="6">
        <v>1.6848559645825077E-2</v>
      </c>
      <c r="D389" s="6">
        <v>-4.4997412656265939E-5</v>
      </c>
      <c r="E389" s="6">
        <v>3.5732892198274815E-2</v>
      </c>
      <c r="F389" s="6">
        <v>1.9860369457833552E-2</v>
      </c>
      <c r="G389" s="6">
        <v>-1.569506239893504E-2</v>
      </c>
      <c r="H389" s="6">
        <v>0.12264168267428335</v>
      </c>
    </row>
    <row r="390" spans="1:8" x14ac:dyDescent="0.2">
      <c r="A390" s="6">
        <v>-5.4206823821932627E-3</v>
      </c>
      <c r="B390" s="6">
        <v>-3.6376768882876193E-2</v>
      </c>
      <c r="C390" s="6">
        <v>4.4724612059336734E-3</v>
      </c>
      <c r="D390" s="6">
        <v>5.3586333015409639E-2</v>
      </c>
      <c r="E390" s="6">
        <v>-9.1566810948407792E-3</v>
      </c>
      <c r="F390" s="6">
        <v>-1.0183498899742367E-2</v>
      </c>
      <c r="G390" s="6">
        <v>1.5000135338307161E-2</v>
      </c>
      <c r="H390" s="6">
        <v>-4.9490239874216115E-2</v>
      </c>
    </row>
    <row r="391" spans="1:8" x14ac:dyDescent="0.2">
      <c r="A391" s="6">
        <v>-1.8559915693666061E-3</v>
      </c>
      <c r="B391" s="6">
        <v>5.3510128954820822E-3</v>
      </c>
      <c r="C391" s="6">
        <v>-3.7054028979118803E-2</v>
      </c>
      <c r="D391" s="6">
        <v>-7.4630487260845133E-2</v>
      </c>
      <c r="E391" s="6">
        <v>1.0954189116179893E-3</v>
      </c>
      <c r="F391" s="6">
        <v>2.7477073945097875E-3</v>
      </c>
      <c r="G391" s="6">
        <v>8.0775883463667306E-3</v>
      </c>
      <c r="H391" s="6">
        <v>2.4348538045734232E-2</v>
      </c>
    </row>
    <row r="392" spans="1:8" x14ac:dyDescent="0.2">
      <c r="A392" s="6">
        <v>8.1814159921720208E-3</v>
      </c>
      <c r="B392" s="6">
        <v>2.3110799999950478E-2</v>
      </c>
      <c r="C392" s="6">
        <v>-9.8717484791541171E-3</v>
      </c>
      <c r="D392" s="6">
        <v>-2.6861057596880178E-2</v>
      </c>
      <c r="E392" s="6">
        <v>2.7366733951120551E-4</v>
      </c>
      <c r="F392" s="6">
        <v>-4.4550853324812553E-3</v>
      </c>
      <c r="G392" s="6">
        <v>2.0665908617905518E-3</v>
      </c>
      <c r="H392" s="6">
        <v>-7.9629214111258534E-2</v>
      </c>
    </row>
    <row r="393" spans="1:8" x14ac:dyDescent="0.2">
      <c r="A393" s="6">
        <v>-4.6386655316890315E-3</v>
      </c>
      <c r="B393" s="6">
        <v>3.2012507566504207E-2</v>
      </c>
      <c r="C393" s="6">
        <v>-3.4752253555994247E-2</v>
      </c>
      <c r="D393" s="6">
        <v>4.1270985376030266E-2</v>
      </c>
      <c r="E393" s="6">
        <v>-4.7411095215519408E-3</v>
      </c>
      <c r="F393" s="6">
        <v>2.2047070584825409E-4</v>
      </c>
      <c r="G393" s="6">
        <v>9.9287548878841617E-3</v>
      </c>
      <c r="H393" s="6">
        <v>6.1361043067508038E-2</v>
      </c>
    </row>
    <row r="394" spans="1:8" x14ac:dyDescent="0.2">
      <c r="A394" s="6">
        <v>5.9829567335937086E-3</v>
      </c>
      <c r="B394" s="6">
        <v>-4.3384015985983527E-3</v>
      </c>
      <c r="C394" s="6">
        <v>1.3698844358161927E-2</v>
      </c>
      <c r="D394" s="6">
        <v>2.804755828464052E-2</v>
      </c>
      <c r="E394" s="6">
        <v>-6.6597294592826272E-3</v>
      </c>
      <c r="F394" s="6">
        <v>-3.091021945535715E-3</v>
      </c>
      <c r="G394" s="6">
        <v>2.5518174271538198E-3</v>
      </c>
      <c r="H394" s="6">
        <v>3.685889997295469E-2</v>
      </c>
    </row>
    <row r="395" spans="1:8" x14ac:dyDescent="0.2">
      <c r="A395" s="6">
        <v>1.6738821949274498E-3</v>
      </c>
      <c r="B395" s="6">
        <v>0</v>
      </c>
      <c r="C395" s="6">
        <v>-1.1793104574463711E-2</v>
      </c>
      <c r="D395" s="6">
        <v>4.6102834856403957E-2</v>
      </c>
      <c r="E395" s="6">
        <v>-3.8942403000122208E-2</v>
      </c>
      <c r="F395" s="6">
        <v>-2.564530242087491E-2</v>
      </c>
      <c r="G395" s="6">
        <v>-4.4841851782076734E-3</v>
      </c>
      <c r="H395" s="6">
        <v>-4.6452493647944392E-3</v>
      </c>
    </row>
    <row r="396" spans="1:8" x14ac:dyDescent="0.2">
      <c r="A396" s="6">
        <v>-9.4036789518653135E-4</v>
      </c>
      <c r="B396" s="6">
        <v>-1.9512814223581715E-2</v>
      </c>
      <c r="C396" s="6">
        <v>-2.6715747379047031E-2</v>
      </c>
      <c r="D396" s="6">
        <v>7.8372190538420317E-2</v>
      </c>
      <c r="E396" s="6">
        <v>-4.442373459143454E-2</v>
      </c>
      <c r="F396" s="6">
        <v>-2.0977385456667354E-2</v>
      </c>
      <c r="G396" s="6">
        <v>-1.7068244572489364E-4</v>
      </c>
      <c r="H396" s="6">
        <v>-4.5438509917278783E-2</v>
      </c>
    </row>
    <row r="397" spans="1:8" x14ac:dyDescent="0.2">
      <c r="A397" s="6">
        <v>9.922089864754615E-4</v>
      </c>
      <c r="B397" s="6">
        <v>7.1174677688641752E-3</v>
      </c>
      <c r="C397" s="6">
        <v>2.6862192425805224E-2</v>
      </c>
      <c r="D397" s="6">
        <v>-1.5031068350636972E-2</v>
      </c>
      <c r="E397" s="6">
        <v>5.2720809625579216E-3</v>
      </c>
      <c r="F397" s="6">
        <v>3.0073471280581696E-3</v>
      </c>
      <c r="G397" s="6">
        <v>4.0883595643674579E-3</v>
      </c>
      <c r="H397" s="6">
        <v>4.0283913501246979E-2</v>
      </c>
    </row>
    <row r="398" spans="1:8" x14ac:dyDescent="0.2">
      <c r="A398" s="6">
        <v>2.4649821979919732E-3</v>
      </c>
      <c r="B398" s="6">
        <v>-7.3638035257446088E-3</v>
      </c>
      <c r="C398" s="6">
        <v>1.395980209444999E-2</v>
      </c>
      <c r="D398" s="6">
        <v>-6.4722720262493669E-4</v>
      </c>
      <c r="E398" s="6">
        <v>4.0955688647369808E-3</v>
      </c>
      <c r="F398" s="6">
        <v>1.2396141517977421E-2</v>
      </c>
      <c r="G398" s="6">
        <v>-5.0561107570791207E-3</v>
      </c>
      <c r="H398" s="6">
        <v>0.10143322417953854</v>
      </c>
    </row>
    <row r="399" spans="1:8" x14ac:dyDescent="0.2">
      <c r="A399" s="6">
        <v>2.9499804747153244E-3</v>
      </c>
      <c r="B399" s="6">
        <v>-3.153414440708828E-2</v>
      </c>
      <c r="C399" s="6">
        <v>-2.3131425667443492E-3</v>
      </c>
      <c r="D399" s="6">
        <v>-2.5808472078448889E-2</v>
      </c>
      <c r="E399" s="6">
        <v>-1.5964633976573554E-2</v>
      </c>
      <c r="F399" s="6">
        <v>-8.5589574709403742E-4</v>
      </c>
      <c r="G399" s="6">
        <v>-2.2236802503320095E-3</v>
      </c>
      <c r="H399" s="6">
        <v>9.1822036207326319E-2</v>
      </c>
    </row>
    <row r="400" spans="1:8" x14ac:dyDescent="0.2">
      <c r="A400" s="6">
        <v>1.6037921017098872E-3</v>
      </c>
      <c r="B400" s="6">
        <v>-1.8476276167573118E-2</v>
      </c>
      <c r="C400" s="6">
        <v>-9.4525534767108243E-3</v>
      </c>
      <c r="D400" s="6">
        <v>7.3899954864209305E-2</v>
      </c>
      <c r="E400" s="6">
        <v>2.8277819778228606E-2</v>
      </c>
      <c r="F400" s="6">
        <v>1.4957785958050003E-2</v>
      </c>
      <c r="G400" s="6">
        <v>8.0161889221289691E-3</v>
      </c>
      <c r="H400" s="6">
        <v>-4.0640426511767663E-2</v>
      </c>
    </row>
    <row r="401" spans="1:8" x14ac:dyDescent="0.2">
      <c r="A401" s="6">
        <v>2.6062694827879256E-3</v>
      </c>
      <c r="B401" s="6">
        <v>2.1776190318324212E-2</v>
      </c>
      <c r="C401" s="6">
        <v>-1.6945811823765946E-2</v>
      </c>
      <c r="D401" s="6">
        <v>-3.8655039475692765E-2</v>
      </c>
      <c r="E401" s="6">
        <v>5.0451966594671329E-4</v>
      </c>
      <c r="F401" s="6">
        <v>6.5022650617192869E-3</v>
      </c>
      <c r="G401" s="6">
        <v>-4.5971873580600165E-3</v>
      </c>
      <c r="H401" s="6">
        <v>7.4814663664721406E-2</v>
      </c>
    </row>
    <row r="402" spans="1:8" x14ac:dyDescent="0.2">
      <c r="A402" s="6">
        <v>-7.0746082916894795E-3</v>
      </c>
      <c r="B402" s="6">
        <v>-2.8011596335608246E-2</v>
      </c>
      <c r="C402" s="6">
        <v>-1.0457221077695734E-2</v>
      </c>
      <c r="D402" s="6">
        <v>-2.8775393974074564E-2</v>
      </c>
      <c r="E402" s="6">
        <v>-5.5637656695552368E-3</v>
      </c>
      <c r="F402" s="6">
        <v>-1.1180680950056182E-3</v>
      </c>
      <c r="G402" s="6">
        <v>6.0683583357893939E-3</v>
      </c>
      <c r="H402" s="6">
        <v>-2.402827062166071E-2</v>
      </c>
    </row>
    <row r="403" spans="1:8" x14ac:dyDescent="0.2">
      <c r="A403" s="6">
        <v>-1.0806639720144598E-2</v>
      </c>
      <c r="B403" s="6">
        <v>3.9016826710636591E-3</v>
      </c>
      <c r="C403" s="6">
        <v>-1.7115147049496723E-2</v>
      </c>
      <c r="D403" s="6">
        <v>7.2023390583601929E-4</v>
      </c>
      <c r="E403" s="6">
        <v>-1.0067840610205924E-2</v>
      </c>
      <c r="F403" s="6">
        <v>-1.903589399642465E-3</v>
      </c>
      <c r="G403" s="6">
        <v>1.8077058362971758E-3</v>
      </c>
      <c r="H403" s="6">
        <v>-3.8654622208367552E-2</v>
      </c>
    </row>
    <row r="404" spans="1:8" x14ac:dyDescent="0.2">
      <c r="A404" s="6">
        <v>1.2559520255743905E-3</v>
      </c>
      <c r="B404" s="6">
        <v>-5.7276907433244087E-3</v>
      </c>
      <c r="C404" s="6">
        <v>-2.7411704689759928E-2</v>
      </c>
      <c r="D404" s="6">
        <v>4.4434652577099908E-2</v>
      </c>
      <c r="E404" s="6">
        <v>-8.2312048376277161E-3</v>
      </c>
      <c r="F404" s="6">
        <v>-7.2880171410882595E-4</v>
      </c>
      <c r="G404" s="6">
        <v>-8.4695524669922391E-4</v>
      </c>
      <c r="H404" s="6">
        <v>7.8823975962694609E-2</v>
      </c>
    </row>
    <row r="405" spans="1:8" x14ac:dyDescent="0.2">
      <c r="A405" s="6">
        <v>8.1085771490773013E-3</v>
      </c>
      <c r="B405" s="6">
        <v>5.4680516402172549E-3</v>
      </c>
      <c r="C405" s="6">
        <v>-2.1745162820781583E-2</v>
      </c>
      <c r="D405" s="6">
        <v>5.3470327027986778E-2</v>
      </c>
      <c r="E405" s="6">
        <v>-5.092583618383756E-3</v>
      </c>
      <c r="F405" s="6">
        <v>5.046115999537827E-4</v>
      </c>
      <c r="G405" s="6">
        <v>9.59828433793543E-4</v>
      </c>
      <c r="H405" s="6">
        <v>1.2188083445846078E-2</v>
      </c>
    </row>
    <row r="406" spans="1:8" x14ac:dyDescent="0.2">
      <c r="A406" s="6">
        <v>8.4899307310997447E-3</v>
      </c>
      <c r="B406" s="6">
        <v>2.4116099465065616E-2</v>
      </c>
      <c r="C406" s="6">
        <v>5.1902864659397356E-2</v>
      </c>
      <c r="D406" s="6">
        <v>4.3635903220379281E-3</v>
      </c>
      <c r="E406" s="6">
        <v>2.3264819386241947E-2</v>
      </c>
      <c r="F406" s="6">
        <v>1.242251999855711E-2</v>
      </c>
      <c r="G406" s="6">
        <v>2.367398659377397E-3</v>
      </c>
      <c r="H406" s="6">
        <v>-1.3547874543363692E-2</v>
      </c>
    </row>
    <row r="407" spans="1:8" x14ac:dyDescent="0.2">
      <c r="A407" s="6">
        <v>1.49234281976902E-3</v>
      </c>
      <c r="B407" s="6">
        <v>-1.2498568517548879E-2</v>
      </c>
      <c r="C407" s="6">
        <v>2.8534748735531659E-2</v>
      </c>
      <c r="D407" s="6">
        <v>-3.7534841811898291E-2</v>
      </c>
      <c r="E407" s="6">
        <v>1.0010598844855929E-2</v>
      </c>
      <c r="F407" s="6">
        <v>1.2172182536407134E-3</v>
      </c>
      <c r="G407" s="6">
        <v>3.1478384621395788E-3</v>
      </c>
      <c r="H407" s="6">
        <v>2.242387384910691E-2</v>
      </c>
    </row>
    <row r="408" spans="1:8" x14ac:dyDescent="0.2">
      <c r="A408" s="6">
        <v>2.2176660815180892E-3</v>
      </c>
      <c r="B408" s="6">
        <v>2.5664057628353514E-4</v>
      </c>
      <c r="C408" s="6">
        <v>1.2067843289968367E-2</v>
      </c>
      <c r="D408" s="6">
        <v>2.6468520394313719E-2</v>
      </c>
      <c r="E408" s="6">
        <v>-4.9927729635779929E-3</v>
      </c>
      <c r="F408" s="6">
        <v>-9.723649331440912E-3</v>
      </c>
      <c r="G408" s="6">
        <v>1.7943259271961196E-3</v>
      </c>
      <c r="H408" s="6">
        <v>3.2938845847734426E-2</v>
      </c>
    </row>
    <row r="409" spans="1:8" x14ac:dyDescent="0.2">
      <c r="A409" s="6">
        <v>-5.8620972903538453E-3</v>
      </c>
      <c r="B409" s="6">
        <v>7.1060700406049615E-2</v>
      </c>
      <c r="C409" s="6">
        <v>-1.3846148441475428E-2</v>
      </c>
      <c r="D409" s="6">
        <v>-4.5149858168115301E-2</v>
      </c>
      <c r="E409" s="6">
        <v>-9.5087879690271878E-3</v>
      </c>
      <c r="F409" s="6">
        <v>2.3423132676654622E-3</v>
      </c>
      <c r="G409" s="6">
        <v>2.5737159621804359E-3</v>
      </c>
      <c r="H409" s="6">
        <v>-1.6088710225014836E-2</v>
      </c>
    </row>
    <row r="410" spans="1:8" x14ac:dyDescent="0.2">
      <c r="A410" s="6">
        <v>8.7891799837818956E-3</v>
      </c>
      <c r="B410" s="6">
        <v>4.3495282344877054E-2</v>
      </c>
      <c r="C410" s="6">
        <v>1.9389561615773005E-2</v>
      </c>
      <c r="D410" s="6">
        <v>4.657349402310984E-2</v>
      </c>
      <c r="E410" s="6">
        <v>2.350087173065292E-2</v>
      </c>
      <c r="F410" s="6">
        <v>1.3445301723837236E-2</v>
      </c>
      <c r="G410" s="6">
        <v>-6.8405088715450171E-3</v>
      </c>
      <c r="H410" s="6">
        <v>-4.9877508423757542E-3</v>
      </c>
    </row>
    <row r="411" spans="1:8" x14ac:dyDescent="0.2">
      <c r="A411" s="6">
        <v>4.2973414690568616E-3</v>
      </c>
      <c r="B411" s="6">
        <v>-1.498587122780478E-2</v>
      </c>
      <c r="C411" s="6">
        <v>6.8140894320842171E-3</v>
      </c>
      <c r="D411" s="6">
        <v>-4.3139412269877685E-2</v>
      </c>
      <c r="E411" s="6">
        <v>-4.3228930899266282E-3</v>
      </c>
      <c r="F411" s="6">
        <v>-4.0201612642541866E-3</v>
      </c>
      <c r="G411" s="6">
        <v>-1.108859517383004E-2</v>
      </c>
      <c r="H411" s="6">
        <v>-1.4111225355061022E-2</v>
      </c>
    </row>
    <row r="412" spans="1:8" x14ac:dyDescent="0.2">
      <c r="A412" s="6">
        <v>-1.3500571571324227E-3</v>
      </c>
      <c r="B412" s="6">
        <v>1.6586420329064114E-2</v>
      </c>
      <c r="C412" s="6">
        <v>-1.0311615585592307E-2</v>
      </c>
      <c r="D412" s="6">
        <v>2.9259575649351805E-3</v>
      </c>
      <c r="E412" s="6">
        <v>0</v>
      </c>
      <c r="F412" s="6">
        <v>3.2504229372668737E-3</v>
      </c>
      <c r="G412" s="6">
        <v>1.5916328962610183E-3</v>
      </c>
      <c r="H412" s="6">
        <v>7.1696197364744003E-4</v>
      </c>
    </row>
    <row r="413" spans="1:8" x14ac:dyDescent="0.2">
      <c r="A413" s="6">
        <v>3.1171346489786849E-4</v>
      </c>
      <c r="B413" s="6">
        <v>5.2948309746057236E-2</v>
      </c>
      <c r="C413" s="6">
        <v>1.3130062430503668E-3</v>
      </c>
      <c r="D413" s="6">
        <v>3.5209546781437936E-2</v>
      </c>
      <c r="E413" s="6">
        <v>8.9162263610365784E-3</v>
      </c>
      <c r="F413" s="6">
        <v>-1.1557195639884364E-3</v>
      </c>
      <c r="G413" s="6">
        <v>8.0330804779487047E-3</v>
      </c>
      <c r="H413" s="6">
        <v>3.713903166260582E-2</v>
      </c>
    </row>
    <row r="414" spans="1:8" x14ac:dyDescent="0.2">
      <c r="A414" s="6">
        <v>2.8385281677768184E-3</v>
      </c>
      <c r="B414" s="6">
        <v>5.6179923042232738E-3</v>
      </c>
      <c r="C414" s="6">
        <v>2.0205623190218125E-2</v>
      </c>
      <c r="D414" s="6">
        <v>9.2748721068418825E-3</v>
      </c>
      <c r="E414" s="6">
        <v>-1.2588711917573835E-2</v>
      </c>
      <c r="F414" s="6">
        <v>-2.4810488261066861E-3</v>
      </c>
      <c r="G414" s="6">
        <v>8.6396049320842522E-3</v>
      </c>
      <c r="H414" s="6">
        <v>4.7020369436477666E-2</v>
      </c>
    </row>
    <row r="415" spans="1:8" x14ac:dyDescent="0.2">
      <c r="A415" s="6">
        <v>-3.3508296923669389E-4</v>
      </c>
      <c r="B415" s="6">
        <v>1.5182586090246768E-2</v>
      </c>
      <c r="C415" s="6">
        <v>-1.0051779062158242E-2</v>
      </c>
      <c r="D415" s="6">
        <v>1.460035827707418E-2</v>
      </c>
      <c r="E415" s="6">
        <v>3.6292981533964867E-2</v>
      </c>
      <c r="F415" s="6">
        <v>1.2180552219986981E-2</v>
      </c>
      <c r="G415" s="6">
        <v>1.5628491682943629E-3</v>
      </c>
      <c r="H415" s="6">
        <v>1.165622721539838E-2</v>
      </c>
    </row>
    <row r="416" spans="1:8" x14ac:dyDescent="0.2">
      <c r="A416" s="6">
        <v>-4.7207115680413568E-3</v>
      </c>
      <c r="B416" s="6">
        <v>4.1975827749701836E-2</v>
      </c>
      <c r="C416" s="6">
        <v>1.4431055656757575E-4</v>
      </c>
      <c r="D416" s="6">
        <v>-8.2027716160748901E-2</v>
      </c>
      <c r="E416" s="6">
        <v>-3.0539849394352604E-2</v>
      </c>
      <c r="F416" s="6">
        <v>-2.2166765582781627E-2</v>
      </c>
      <c r="G416" s="6">
        <v>2.3397035908719922E-3</v>
      </c>
      <c r="H416" s="6">
        <v>-2.0946072482822164E-2</v>
      </c>
    </row>
    <row r="417" spans="1:8" x14ac:dyDescent="0.2">
      <c r="A417" s="6">
        <v>-4.6162382762889205E-3</v>
      </c>
      <c r="B417" s="6">
        <v>2.3530497410194036E-2</v>
      </c>
      <c r="C417" s="6">
        <v>-1.6880493963037022E-2</v>
      </c>
      <c r="D417" s="6">
        <v>7.0137771703070355E-3</v>
      </c>
      <c r="E417" s="6">
        <v>5.0173223242559609E-3</v>
      </c>
      <c r="F417" s="6">
        <v>3.6176469119188373E-3</v>
      </c>
      <c r="G417" s="6">
        <v>-5.9155259282661883E-3</v>
      </c>
      <c r="H417" s="6">
        <v>8.3354553227624785E-3</v>
      </c>
    </row>
    <row r="418" spans="1:8" x14ac:dyDescent="0.2">
      <c r="A418" s="6">
        <v>-7.7526176231305427E-3</v>
      </c>
      <c r="B418" s="6">
        <v>-1.8658380586193703E-2</v>
      </c>
      <c r="C418" s="6">
        <v>2.2922808418999546E-2</v>
      </c>
      <c r="D418" s="6">
        <v>-3.3826025737094353E-2</v>
      </c>
      <c r="E418" s="6">
        <v>-1.1523309073019029E-2</v>
      </c>
      <c r="F418" s="6">
        <v>-4.398548334913076E-3</v>
      </c>
      <c r="G418" s="6">
        <v>8.6937685331983511E-3</v>
      </c>
      <c r="H418" s="6">
        <v>-8.2685513923766413E-2</v>
      </c>
    </row>
    <row r="419" spans="1:8" x14ac:dyDescent="0.2">
      <c r="A419" s="6">
        <v>2.273922239413449E-3</v>
      </c>
      <c r="B419" s="6">
        <v>5.7642073465486228E-2</v>
      </c>
      <c r="C419" s="6">
        <v>1.0416017692869088E-2</v>
      </c>
      <c r="D419" s="6">
        <v>2.3765968846330013E-3</v>
      </c>
      <c r="E419" s="6">
        <v>-4.3609596118057503E-3</v>
      </c>
      <c r="F419" s="6">
        <v>1.2825876566555827E-3</v>
      </c>
      <c r="G419" s="6">
        <v>4.3739515515703502E-3</v>
      </c>
      <c r="H419" s="6">
        <v>-0.12652688700215584</v>
      </c>
    </row>
    <row r="420" spans="1:8" x14ac:dyDescent="0.2">
      <c r="A420" s="6">
        <v>-5.7631743778016721E-3</v>
      </c>
      <c r="B420" s="6">
        <v>5.5285623611445673E-3</v>
      </c>
      <c r="C420" s="6">
        <v>1.4193456840213826E-4</v>
      </c>
      <c r="D420" s="6">
        <v>4.6255542492419116E-2</v>
      </c>
      <c r="E420" s="6">
        <v>3.7331475162661163E-3</v>
      </c>
      <c r="F420" s="6">
        <v>7.0526461981197516E-3</v>
      </c>
      <c r="G420" s="6">
        <v>-1.0502170492411788E-3</v>
      </c>
      <c r="H420" s="6">
        <v>3.527151100521983E-2</v>
      </c>
    </row>
    <row r="421" spans="1:8" x14ac:dyDescent="0.2">
      <c r="A421" s="6">
        <v>8.4382066732456781E-3</v>
      </c>
      <c r="B421" s="6">
        <v>3.7317763007195283E-2</v>
      </c>
      <c r="C421" s="6">
        <v>3.0057480479063876E-2</v>
      </c>
      <c r="D421" s="6">
        <v>2.2122969596929738E-2</v>
      </c>
      <c r="E421" s="6">
        <v>-3.5230502404548971E-3</v>
      </c>
      <c r="F421" s="6">
        <v>-6.8297553022900305E-3</v>
      </c>
      <c r="G421" s="6">
        <v>1.6589708888655838E-4</v>
      </c>
      <c r="H421" s="6">
        <v>-9.7342025775468757E-2</v>
      </c>
    </row>
    <row r="422" spans="1:8" x14ac:dyDescent="0.2">
      <c r="A422" s="6">
        <v>-1.5500658642873689E-3</v>
      </c>
      <c r="B422" s="6">
        <v>-2.3159905003097017E-2</v>
      </c>
      <c r="C422" s="6">
        <v>0</v>
      </c>
      <c r="D422" s="6">
        <v>-7.9809682417972434E-3</v>
      </c>
      <c r="E422" s="6">
        <v>-4.3230253167926759E-2</v>
      </c>
      <c r="F422" s="6">
        <v>-2.1456546082490958E-2</v>
      </c>
      <c r="G422" s="6">
        <v>3.0917045551242294E-3</v>
      </c>
      <c r="H422" s="6">
        <v>-2.0310593316039151E-2</v>
      </c>
    </row>
    <row r="423" spans="1:8" x14ac:dyDescent="0.2">
      <c r="A423" s="6">
        <v>-9.1549184051818583E-3</v>
      </c>
      <c r="B423" s="6">
        <v>-4.4068433137087748E-2</v>
      </c>
      <c r="C423" s="6">
        <v>-8.8532878724425206E-3</v>
      </c>
      <c r="D423" s="6">
        <v>-9.7905882302758117E-3</v>
      </c>
      <c r="E423" s="6">
        <v>-2.0252847082123784E-2</v>
      </c>
      <c r="F423" s="6">
        <v>-3.0215809312131455E-3</v>
      </c>
      <c r="G423" s="6">
        <v>-1.6538493380952358E-4</v>
      </c>
      <c r="H423" s="6">
        <v>9.5936300333824311E-3</v>
      </c>
    </row>
    <row r="424" spans="1:8" x14ac:dyDescent="0.2">
      <c r="A424" s="6">
        <v>-1.7123020373769459E-2</v>
      </c>
      <c r="B424" s="6">
        <v>-2.378704820282726E-2</v>
      </c>
      <c r="C424" s="6">
        <v>-2.3619824331898801E-2</v>
      </c>
      <c r="D424" s="6">
        <v>-9.7960316689311031E-2</v>
      </c>
      <c r="E424" s="6">
        <v>-5.9720435235048218E-3</v>
      </c>
      <c r="F424" s="6">
        <v>7.0551043659561937E-3</v>
      </c>
      <c r="G424" s="6">
        <v>-3.3687730326587119E-3</v>
      </c>
      <c r="H424" s="6">
        <v>-3.0547488956402472E-2</v>
      </c>
    </row>
    <row r="425" spans="1:8" x14ac:dyDescent="0.2">
      <c r="A425" s="6">
        <v>-8.1497632470668138E-4</v>
      </c>
      <c r="B425" s="6">
        <v>-3.6776360991545957E-2</v>
      </c>
      <c r="C425" s="6">
        <v>3.8338705107218572E-3</v>
      </c>
      <c r="D425" s="6">
        <v>-5.3155460510941624E-2</v>
      </c>
      <c r="E425" s="6">
        <v>1.8164060701527707E-2</v>
      </c>
      <c r="F425" s="6">
        <v>8.1310442329581758E-3</v>
      </c>
      <c r="G425" s="6">
        <v>-1.4947272138273379E-3</v>
      </c>
      <c r="H425" s="6">
        <v>9.9828465794592716E-2</v>
      </c>
    </row>
    <row r="426" spans="1:8" x14ac:dyDescent="0.2">
      <c r="A426" s="6">
        <v>9.4768373051387234E-3</v>
      </c>
      <c r="B426" s="6">
        <v>0</v>
      </c>
      <c r="C426" s="6">
        <v>2.3392060364219529E-2</v>
      </c>
      <c r="D426" s="6">
        <v>6.8915626201396976E-2</v>
      </c>
      <c r="E426" s="6">
        <v>1.3006027176995033E-2</v>
      </c>
      <c r="F426" s="6">
        <v>3.3736294950276045E-4</v>
      </c>
      <c r="G426" s="6">
        <v>-4.4976338345732751E-3</v>
      </c>
      <c r="H426" s="6">
        <v>-4.7173533280219795E-2</v>
      </c>
    </row>
    <row r="427" spans="1:8" x14ac:dyDescent="0.2">
      <c r="A427" s="6">
        <v>1.2061715863250257E-2</v>
      </c>
      <c r="B427" s="6">
        <v>3.4969313014622576E-2</v>
      </c>
      <c r="C427" s="6">
        <v>1.4705136829850265E-2</v>
      </c>
      <c r="D427" s="6">
        <v>2.9805148540688123E-2</v>
      </c>
      <c r="E427" s="6">
        <v>-1.0003154529712644E-2</v>
      </c>
      <c r="F427" s="6">
        <v>-1.6437483964377247E-2</v>
      </c>
      <c r="G427" s="6">
        <v>-7.5973774739404656E-3</v>
      </c>
      <c r="H427" s="6">
        <v>5.4271320973116051E-2</v>
      </c>
    </row>
    <row r="428" spans="1:8" x14ac:dyDescent="0.2">
      <c r="A428" s="6">
        <v>1.4599428049598621E-3</v>
      </c>
      <c r="B428" s="6">
        <v>3.242672403019526E-2</v>
      </c>
      <c r="C428" s="6">
        <v>9.2341775117021057E-3</v>
      </c>
      <c r="D428" s="6">
        <v>-4.6748642742848186E-2</v>
      </c>
      <c r="E428" s="6">
        <v>-1.1262978231865025E-2</v>
      </c>
      <c r="F428" s="6">
        <v>1.0852492854374458E-3</v>
      </c>
      <c r="G428" s="6">
        <v>2.4083576008287681E-3</v>
      </c>
      <c r="H428" s="6">
        <v>-2.1772099184222248E-2</v>
      </c>
    </row>
    <row r="429" spans="1:8" x14ac:dyDescent="0.2">
      <c r="A429" s="6">
        <v>-2.7802175328761427E-3</v>
      </c>
      <c r="B429" s="6">
        <v>0.10446517332423456</v>
      </c>
      <c r="C429" s="6">
        <v>1.9675398809549969E-2</v>
      </c>
      <c r="D429" s="6">
        <v>-1.5232226738513641E-2</v>
      </c>
      <c r="E429" s="6">
        <v>1.1924164423937672E-2</v>
      </c>
      <c r="F429" s="6">
        <v>1.712475387351198E-4</v>
      </c>
      <c r="G429" s="6">
        <v>-5.4972932517218321E-3</v>
      </c>
      <c r="H429" s="6">
        <v>-5.618732357688728E-3</v>
      </c>
    </row>
    <row r="430" spans="1:8" x14ac:dyDescent="0.2">
      <c r="A430" s="6">
        <v>-2.0574321587474437E-2</v>
      </c>
      <c r="B430" s="6">
        <v>2.3383762266863926E-2</v>
      </c>
      <c r="C430" s="6">
        <v>-2.1228613518269436E-3</v>
      </c>
      <c r="D430" s="6">
        <v>-2.7654899780973491E-2</v>
      </c>
      <c r="E430" s="6">
        <v>-1.0053006433458002E-2</v>
      </c>
      <c r="F430" s="6">
        <v>-8.3106940573895761E-3</v>
      </c>
      <c r="G430" s="6">
        <v>6.1683591532054041E-3</v>
      </c>
      <c r="H430" s="6">
        <v>7.6238857781547043E-2</v>
      </c>
    </row>
    <row r="431" spans="1:8" x14ac:dyDescent="0.2">
      <c r="A431" s="6">
        <v>1.5679363733049781E-3</v>
      </c>
      <c r="B431" s="6">
        <v>-6.4344509256588023E-2</v>
      </c>
      <c r="C431" s="6">
        <v>-6.1284497697638666E-3</v>
      </c>
      <c r="D431" s="6">
        <v>1.2463960014749E-2</v>
      </c>
      <c r="E431" s="6">
        <v>-4.4692548708381255E-2</v>
      </c>
      <c r="F431" s="6">
        <v>-8.4383809005865919E-3</v>
      </c>
      <c r="G431" s="6">
        <v>-1.7345087577009797E-3</v>
      </c>
      <c r="H431" s="6">
        <v>4.0511401113038997E-2</v>
      </c>
    </row>
    <row r="432" spans="1:8" x14ac:dyDescent="0.2">
      <c r="A432" s="6">
        <v>-1.1981220973814677E-2</v>
      </c>
      <c r="B432" s="6">
        <v>6.8785924142138605E-2</v>
      </c>
      <c r="C432" s="6">
        <v>2.6691594653702232E-3</v>
      </c>
      <c r="D432" s="6">
        <v>5.358585811355044E-2</v>
      </c>
      <c r="E432" s="6">
        <v>2.5821520987885437E-2</v>
      </c>
      <c r="F432" s="6">
        <v>1.9598891648736582E-2</v>
      </c>
      <c r="G432" s="6">
        <v>-9.565681762330986E-3</v>
      </c>
      <c r="H432" s="6">
        <v>6.2739965206701567E-2</v>
      </c>
    </row>
    <row r="433" spans="1:8" x14ac:dyDescent="0.2">
      <c r="A433" s="6">
        <v>1.1428247349873287E-2</v>
      </c>
      <c r="B433" s="6">
        <v>-4.3189717813661689E-2</v>
      </c>
      <c r="C433" s="6">
        <v>1.1265111509176104E-2</v>
      </c>
      <c r="D433" s="6">
        <v>9.4072421655075303E-2</v>
      </c>
      <c r="E433" s="6">
        <v>2.1937492359227737E-2</v>
      </c>
      <c r="F433" s="6">
        <v>7.9649546225985727E-4</v>
      </c>
      <c r="G433" s="6">
        <v>0</v>
      </c>
      <c r="H433" s="6">
        <v>1.7998271273743375E-2</v>
      </c>
    </row>
    <row r="434" spans="1:8" x14ac:dyDescent="0.2">
      <c r="A434" s="6">
        <v>-1.3073229133451143E-2</v>
      </c>
      <c r="B434" s="6">
        <v>2.5824887086149297E-2</v>
      </c>
      <c r="C434" s="6">
        <v>2.2671980873946906E-2</v>
      </c>
      <c r="D434" s="6">
        <v>2.2210286593754004E-2</v>
      </c>
      <c r="E434" s="6">
        <v>4.7808856003418946E-3</v>
      </c>
      <c r="F434" s="6">
        <v>5.2183896072278448E-3</v>
      </c>
      <c r="G434" s="6">
        <v>-1.7912629540894218E-2</v>
      </c>
      <c r="H434" s="6">
        <v>-3.7571106480463579E-2</v>
      </c>
    </row>
    <row r="435" spans="1:8" x14ac:dyDescent="0.2">
      <c r="A435" s="6">
        <v>1.0469458977261837E-2</v>
      </c>
      <c r="B435" s="6">
        <v>9.0473984327362714E-2</v>
      </c>
      <c r="C435" s="6">
        <v>1.6736257779550925E-2</v>
      </c>
      <c r="D435" s="6">
        <v>4.4537165757608028E-2</v>
      </c>
      <c r="E435" s="6">
        <v>-1.5910902322417405E-3</v>
      </c>
      <c r="F435" s="6">
        <v>-3.7976522898524262E-3</v>
      </c>
      <c r="G435" s="6">
        <v>9.3386338538425529E-3</v>
      </c>
      <c r="H435" s="6">
        <v>1.4911215319140362E-2</v>
      </c>
    </row>
    <row r="436" spans="1:8" x14ac:dyDescent="0.2">
      <c r="A436" s="6">
        <v>4.0944935476352412E-3</v>
      </c>
      <c r="B436" s="6">
        <v>-0.10638202017610685</v>
      </c>
      <c r="C436" s="6">
        <v>-1.9187081321678894E-2</v>
      </c>
      <c r="D436" s="6">
        <v>7.2206836970753696E-2</v>
      </c>
      <c r="E436" s="6">
        <v>-3.3673049097041091E-3</v>
      </c>
      <c r="F436" s="6">
        <v>5.109717089629691E-4</v>
      </c>
      <c r="G436" s="6">
        <v>1.2242274864687758E-2</v>
      </c>
      <c r="H436" s="6">
        <v>-3.0067878327001703E-2</v>
      </c>
    </row>
    <row r="437" spans="1:8" x14ac:dyDescent="0.2">
      <c r="A437" s="6">
        <v>8.2640477350165494E-3</v>
      </c>
      <c r="B437" s="6">
        <v>3.5236082112275157E-4</v>
      </c>
      <c r="C437" s="6">
        <v>1.1173300598125036E-2</v>
      </c>
      <c r="D437" s="6">
        <v>-2.8218184511504409E-2</v>
      </c>
      <c r="E437" s="6">
        <v>5.5764694188293823E-3</v>
      </c>
      <c r="F437" s="6">
        <v>-1.4768534351438276E-3</v>
      </c>
      <c r="G437" s="6">
        <v>1.7447591312307748E-3</v>
      </c>
      <c r="H437" s="6">
        <v>8.2595863127293098E-2</v>
      </c>
    </row>
    <row r="438" spans="1:8" x14ac:dyDescent="0.2">
      <c r="A438" s="6">
        <v>-1.9110198828814491E-3</v>
      </c>
      <c r="B438" s="6">
        <v>-1.9925939461080837E-2</v>
      </c>
      <c r="C438" s="6">
        <v>1.3320843975660555E-2</v>
      </c>
      <c r="D438" s="6">
        <v>2.4290021283572059E-3</v>
      </c>
      <c r="E438" s="6">
        <v>2.0721740986174354E-3</v>
      </c>
      <c r="F438" s="6">
        <v>-1.0237161788086049E-3</v>
      </c>
      <c r="G438" s="6">
        <v>-2.8720278787165198E-3</v>
      </c>
      <c r="H438" s="6">
        <v>-3.7112713693340578E-2</v>
      </c>
    </row>
    <row r="439" spans="1:8" x14ac:dyDescent="0.2">
      <c r="A439" s="6">
        <v>-6.8940181985658756E-3</v>
      </c>
      <c r="B439" s="6">
        <v>-4.0335440250499746E-2</v>
      </c>
      <c r="C439" s="6">
        <v>1.4637153799172619E-2</v>
      </c>
      <c r="D439" s="6">
        <v>6.3986919243083112E-2</v>
      </c>
      <c r="E439" s="6">
        <v>-1.7632801571017889E-3</v>
      </c>
      <c r="F439" s="6">
        <v>-9.6780628657991592E-4</v>
      </c>
      <c r="G439" s="6">
        <v>-2.0396081045078295E-2</v>
      </c>
      <c r="H439" s="6">
        <v>-3.4483659381752629E-2</v>
      </c>
    </row>
    <row r="440" spans="1:8" x14ac:dyDescent="0.2">
      <c r="A440" s="6">
        <v>-2.4219951852237753E-3</v>
      </c>
      <c r="B440" s="6">
        <v>2.9495225697634759E-2</v>
      </c>
      <c r="C440" s="6">
        <v>1.4892035514678331E-3</v>
      </c>
      <c r="D440" s="6">
        <v>-2.5754508240950633E-2</v>
      </c>
      <c r="E440" s="6">
        <v>-6.6845464602002976E-3</v>
      </c>
      <c r="F440" s="6">
        <v>2.0483648698375618E-3</v>
      </c>
      <c r="G440" s="6">
        <v>1.4378974668504019E-3</v>
      </c>
      <c r="H440" s="6">
        <v>8.4862098551381267E-3</v>
      </c>
    </row>
    <row r="441" spans="1:8" x14ac:dyDescent="0.2">
      <c r="A441" s="6">
        <v>3.0202766910713374E-3</v>
      </c>
      <c r="B441" s="6">
        <v>1.5322516992364402E-2</v>
      </c>
      <c r="C441" s="6">
        <v>-2.4832394186071792E-3</v>
      </c>
      <c r="D441" s="6">
        <v>2.4061974312725838E-2</v>
      </c>
      <c r="E441" s="6">
        <v>2.8721000511672791E-2</v>
      </c>
      <c r="F441" s="6">
        <v>1.992187439023043E-2</v>
      </c>
      <c r="G441" s="6">
        <v>-1.2026742245222669E-2</v>
      </c>
      <c r="H441" s="6">
        <v>9.0775877036331967E-3</v>
      </c>
    </row>
    <row r="442" spans="1:8" x14ac:dyDescent="0.2">
      <c r="A442" s="6">
        <v>1.6912410907574983E-2</v>
      </c>
      <c r="B442" s="6">
        <v>1.7203581157654801E-2</v>
      </c>
      <c r="C442" s="6">
        <v>1.0757445315294859E-2</v>
      </c>
      <c r="D442" s="6">
        <v>-5.9794695046131872E-4</v>
      </c>
      <c r="E442" s="6">
        <v>1.3162880039086248E-2</v>
      </c>
      <c r="F442" s="6">
        <v>1.7814400970184536E-3</v>
      </c>
      <c r="G442" s="6">
        <v>1.0646400391499255E-2</v>
      </c>
      <c r="H442" s="6">
        <v>-2.2513891808769979E-2</v>
      </c>
    </row>
    <row r="443" spans="1:8" x14ac:dyDescent="0.2">
      <c r="A443" s="6">
        <v>7.4392010494795241E-3</v>
      </c>
      <c r="B443" s="6">
        <v>-4.9933775466272527E-2</v>
      </c>
      <c r="C443" s="6">
        <v>1.1859054565010239E-2</v>
      </c>
      <c r="D443" s="6">
        <v>7.273852016226956E-2</v>
      </c>
      <c r="E443" s="6">
        <v>-5.4670618380103083E-3</v>
      </c>
      <c r="F443" s="6">
        <v>-1.6600684071317734E-2</v>
      </c>
      <c r="G443" s="6">
        <v>-1.2159964541200451E-2</v>
      </c>
      <c r="H443" s="6">
        <v>1.9314123928122363E-2</v>
      </c>
    </row>
    <row r="444" spans="1:8" x14ac:dyDescent="0.2">
      <c r="A444" s="6">
        <v>3.3735805646736344E-3</v>
      </c>
      <c r="B444" s="6">
        <v>-8.1013603979489868E-2</v>
      </c>
      <c r="C444" s="6">
        <v>1.9426912375018303E-3</v>
      </c>
      <c r="D444" s="6">
        <v>6.2039109890357977E-3</v>
      </c>
      <c r="E444" s="6">
        <v>-3.6470552942520222E-3</v>
      </c>
      <c r="F444" s="6">
        <v>-1.47142075217903E-3</v>
      </c>
      <c r="G444" s="6">
        <v>9.9128373244026236E-3</v>
      </c>
      <c r="H444" s="6">
        <v>-2.7488361396949038E-3</v>
      </c>
    </row>
    <row r="445" spans="1:8" x14ac:dyDescent="0.2">
      <c r="A445" s="6">
        <v>7.3617021583369038E-3</v>
      </c>
      <c r="B445" s="6">
        <v>1.9649337158920754E-2</v>
      </c>
      <c r="C445" s="6">
        <v>6.2878078990136338E-3</v>
      </c>
      <c r="D445" s="6">
        <v>3.5183167669386207E-2</v>
      </c>
      <c r="E445" s="6">
        <v>2.6259807423441993E-2</v>
      </c>
      <c r="F445" s="6">
        <v>2.7147802432058608E-3</v>
      </c>
      <c r="G445" s="6">
        <v>4.6040596981883819E-3</v>
      </c>
      <c r="H445" s="6">
        <v>-1.3562327425732403E-2</v>
      </c>
    </row>
    <row r="446" spans="1:8" x14ac:dyDescent="0.2">
      <c r="A446" s="6">
        <v>3.6573205869523144E-3</v>
      </c>
      <c r="B446" s="6">
        <v>1.5987862482516615E-2</v>
      </c>
      <c r="C446" s="6">
        <v>1.090941707504838E-2</v>
      </c>
      <c r="D446" s="6">
        <v>2.6112820020837476E-2</v>
      </c>
      <c r="E446" s="6">
        <v>2.3258787256058126E-2</v>
      </c>
      <c r="F446" s="6">
        <v>8.1003986835036443E-3</v>
      </c>
      <c r="G446" s="6">
        <v>8.2342642747243924E-3</v>
      </c>
      <c r="H446" s="6">
        <v>-5.5701461132408717E-2</v>
      </c>
    </row>
    <row r="447" spans="1:8" x14ac:dyDescent="0.2">
      <c r="A447" s="6">
        <v>2.9914274720985803E-3</v>
      </c>
      <c r="B447" s="6">
        <v>-1.0695289116747919E-2</v>
      </c>
      <c r="C447" s="6">
        <v>-1.6469687655684934E-2</v>
      </c>
      <c r="D447" s="6">
        <v>-5.8819051771306245E-2</v>
      </c>
      <c r="E447" s="6">
        <v>-1.1313501315217214E-2</v>
      </c>
      <c r="F447" s="6">
        <v>-1.6821805020931062E-3</v>
      </c>
      <c r="G447" s="6">
        <v>-1.7669359665609095E-3</v>
      </c>
      <c r="H447" s="6">
        <v>-7.5275961498695379E-3</v>
      </c>
    </row>
    <row r="448" spans="1:8" x14ac:dyDescent="0.2">
      <c r="A448" s="6">
        <v>-1.0731549583585973E-3</v>
      </c>
      <c r="B448" s="6">
        <v>3.174869831458027E-2</v>
      </c>
      <c r="C448" s="6">
        <v>1.5157273221646167E-2</v>
      </c>
      <c r="D448" s="6">
        <v>-2.4735090449697787E-2</v>
      </c>
      <c r="E448" s="6">
        <v>1.1477120573568917E-2</v>
      </c>
      <c r="F448" s="6">
        <v>8.0487830414207717E-3</v>
      </c>
      <c r="G448" s="6">
        <v>-7.1565873819760054E-3</v>
      </c>
      <c r="H448" s="6">
        <v>-5.2111437076607432E-2</v>
      </c>
    </row>
    <row r="449" spans="1:8" x14ac:dyDescent="0.2">
      <c r="A449" s="6">
        <v>4.7369422309476855E-3</v>
      </c>
      <c r="B449" s="6">
        <v>0.11068721267491431</v>
      </c>
      <c r="C449" s="6">
        <v>0</v>
      </c>
      <c r="D449" s="6">
        <v>3.8413770358684124E-2</v>
      </c>
      <c r="E449" s="6">
        <v>5.8318715072794127E-3</v>
      </c>
      <c r="F449" s="6">
        <v>5.8283310056591433E-3</v>
      </c>
      <c r="G449" s="6">
        <v>-2.3585594964328897E-3</v>
      </c>
      <c r="H449" s="6">
        <v>1.2203631020725062E-3</v>
      </c>
    </row>
    <row r="450" spans="1:8" x14ac:dyDescent="0.2">
      <c r="A450" s="6">
        <v>1.818128616510003E-3</v>
      </c>
      <c r="B450" s="6">
        <v>-2.7164702612812036E-3</v>
      </c>
      <c r="C450" s="6">
        <v>1.0569542016863005E-2</v>
      </c>
      <c r="D450" s="6">
        <v>-4.4686461174502902E-2</v>
      </c>
      <c r="E450" s="6">
        <v>-2.0707395616807296E-2</v>
      </c>
      <c r="F450" s="6">
        <v>-7.4440652625018811E-3</v>
      </c>
      <c r="G450" s="6">
        <v>3.2774660623559543E-3</v>
      </c>
      <c r="H450" s="6">
        <v>6.5199723294150219E-2</v>
      </c>
    </row>
    <row r="451" spans="1:8" x14ac:dyDescent="0.2">
      <c r="A451" s="6">
        <v>-5.0644004514438486E-3</v>
      </c>
      <c r="B451" s="6">
        <v>5.2974980546454005E-2</v>
      </c>
      <c r="C451" s="6">
        <v>-2.378929949555816E-2</v>
      </c>
      <c r="D451" s="6">
        <v>-3.1543117797584001E-2</v>
      </c>
      <c r="E451" s="6">
        <v>4.2668719844986538E-3</v>
      </c>
      <c r="F451" s="6">
        <v>3.006516378605158E-3</v>
      </c>
      <c r="G451" s="6">
        <v>1.6849214636594962E-2</v>
      </c>
      <c r="H451" s="6">
        <v>7.9855621300170924E-3</v>
      </c>
    </row>
    <row r="452" spans="1:8" x14ac:dyDescent="0.2">
      <c r="A452" s="6">
        <v>9.7813440400895506E-3</v>
      </c>
      <c r="B452" s="6">
        <v>-7.0122177084102871E-2</v>
      </c>
      <c r="C452" s="6">
        <v>1.8130179620225212E-3</v>
      </c>
      <c r="D452" s="6">
        <v>3.6037998116855895E-2</v>
      </c>
      <c r="E452" s="6">
        <v>-2.9392913049466553E-3</v>
      </c>
      <c r="F452" s="6">
        <v>2.1102912257571034E-3</v>
      </c>
      <c r="G452" s="6">
        <v>7.5353221646963292E-3</v>
      </c>
      <c r="H452" s="6">
        <v>-1.4753643374975001E-2</v>
      </c>
    </row>
    <row r="453" spans="1:8" x14ac:dyDescent="0.2">
      <c r="A453" s="6">
        <v>1.9474456805769699E-3</v>
      </c>
      <c r="B453" s="6">
        <v>-6.3547429357414323E-2</v>
      </c>
      <c r="C453" s="6">
        <v>9.1357769677359885E-3</v>
      </c>
      <c r="D453" s="6">
        <v>2.7036793512042811E-2</v>
      </c>
      <c r="E453" s="6">
        <v>-7.114802527213129E-3</v>
      </c>
      <c r="F453" s="6">
        <v>-1.0428088365087388E-2</v>
      </c>
      <c r="G453" s="6">
        <v>3.3557078469723151E-3</v>
      </c>
      <c r="H453" s="6">
        <v>7.3132836779247146E-2</v>
      </c>
    </row>
    <row r="454" spans="1:8" x14ac:dyDescent="0.2">
      <c r="A454" s="6">
        <v>1.7984504334932693E-3</v>
      </c>
      <c r="B454" s="6">
        <v>-4.5239527120267443E-2</v>
      </c>
      <c r="C454" s="6">
        <v>5.7272558412798007E-3</v>
      </c>
      <c r="D454" s="6">
        <v>-2.1558491315184929E-2</v>
      </c>
      <c r="E454" s="6">
        <v>5.1643111736708108E-3</v>
      </c>
      <c r="F454" s="6">
        <v>6.6486263294861904E-3</v>
      </c>
      <c r="G454" s="6">
        <v>7.5094220221315683E-3</v>
      </c>
      <c r="H454" s="6">
        <v>1.4376004397740073E-2</v>
      </c>
    </row>
    <row r="455" spans="1:8" x14ac:dyDescent="0.2">
      <c r="A455" s="6">
        <v>3.673611276116367E-3</v>
      </c>
      <c r="B455" s="6">
        <v>6.639275932431403E-2</v>
      </c>
      <c r="C455" s="6">
        <v>-1.6670639726465339E-3</v>
      </c>
      <c r="D455" s="6">
        <v>3.7163221960958968E-2</v>
      </c>
      <c r="E455" s="6">
        <v>-2.3792631370061278E-2</v>
      </c>
      <c r="F455" s="6">
        <v>-3.570236973212518E-3</v>
      </c>
      <c r="G455" s="6">
        <v>3.7060639260205115E-3</v>
      </c>
      <c r="H455" s="6">
        <v>3.8432336596131378E-2</v>
      </c>
    </row>
    <row r="456" spans="1:8" x14ac:dyDescent="0.2">
      <c r="A456" s="6">
        <v>6.4405112404735685E-3</v>
      </c>
      <c r="B456" s="6">
        <v>2.2833671298874068E-2</v>
      </c>
      <c r="C456" s="6">
        <v>-3.7025531669353157E-2</v>
      </c>
      <c r="D456" s="6">
        <v>-4.807358541210993E-3</v>
      </c>
      <c r="E456" s="6">
        <v>-1.1810655496553347E-2</v>
      </c>
      <c r="F456" s="6">
        <v>-1.4353101496064164E-2</v>
      </c>
      <c r="G456" s="6">
        <v>3.0320594358354529E-3</v>
      </c>
      <c r="H456" s="6">
        <v>3.0248861823330055E-2</v>
      </c>
    </row>
    <row r="457" spans="1:8" x14ac:dyDescent="0.2">
      <c r="A457" s="6">
        <v>4.1731721062601788E-3</v>
      </c>
      <c r="B457" s="6">
        <v>8.0801423279604125E-3</v>
      </c>
      <c r="C457" s="6">
        <v>-2.5679371847066555E-2</v>
      </c>
      <c r="D457" s="6">
        <v>-2.4225212282902565E-2</v>
      </c>
      <c r="E457" s="6">
        <v>2.8851010461637037E-2</v>
      </c>
      <c r="F457" s="6">
        <v>1.6641751354905705E-2</v>
      </c>
      <c r="G457" s="6">
        <v>-1.156610709170831E-3</v>
      </c>
      <c r="H457" s="6">
        <v>8.0591407908559912E-2</v>
      </c>
    </row>
    <row r="458" spans="1:8" x14ac:dyDescent="0.2">
      <c r="A458" s="6">
        <v>3.7259083006282606E-3</v>
      </c>
      <c r="B458" s="6">
        <v>-3.5616300136565672E-2</v>
      </c>
      <c r="C458" s="6">
        <v>3.0737052399555251E-2</v>
      </c>
      <c r="D458" s="6">
        <v>-7.1625619051491028E-3</v>
      </c>
      <c r="E458" s="6">
        <v>1.0235589070714845E-2</v>
      </c>
      <c r="F458" s="6">
        <v>1.2907693819011442E-2</v>
      </c>
      <c r="G458" s="6">
        <v>4.7281411959458957E-3</v>
      </c>
      <c r="H458" s="6">
        <v>-5.5053630145764754E-2</v>
      </c>
    </row>
    <row r="459" spans="1:8" x14ac:dyDescent="0.2">
      <c r="A459" s="6">
        <v>8.8730678440489285E-4</v>
      </c>
      <c r="B459" s="6">
        <v>-1.6266464849787707E-2</v>
      </c>
      <c r="C459" s="6">
        <v>8.0882793886100472E-3</v>
      </c>
      <c r="D459" s="6">
        <v>0.10208838189184065</v>
      </c>
      <c r="E459" s="6">
        <v>1.5811742383176369E-2</v>
      </c>
      <c r="F459" s="6">
        <v>6.1457612227466731E-3</v>
      </c>
      <c r="G459" s="6">
        <v>1.5893462365139093E-3</v>
      </c>
      <c r="H459" s="6">
        <v>3.1398769609256395E-2</v>
      </c>
    </row>
    <row r="460" spans="1:8" x14ac:dyDescent="0.2">
      <c r="A460" s="6">
        <v>-3.504869385575243E-3</v>
      </c>
      <c r="B460" s="6">
        <v>-8.6157427421222052E-2</v>
      </c>
      <c r="C460" s="6">
        <v>2.6735696483091678E-2</v>
      </c>
      <c r="D460" s="6">
        <v>-9.2761110360025014E-3</v>
      </c>
      <c r="E460" s="6">
        <v>-9.169118680129552E-3</v>
      </c>
      <c r="F460" s="6">
        <v>1.5305567653917241E-3</v>
      </c>
      <c r="G460" s="6">
        <v>-4.5555664833184005E-3</v>
      </c>
      <c r="H460" s="6">
        <v>7.0289339765645708E-3</v>
      </c>
    </row>
    <row r="461" spans="1:8" x14ac:dyDescent="0.2">
      <c r="A461" s="6">
        <v>-8.259833757375561E-3</v>
      </c>
      <c r="B461" s="6">
        <v>-2.008384779498994E-2</v>
      </c>
      <c r="C461" s="6">
        <v>-3.396302015773655E-2</v>
      </c>
      <c r="D461" s="6">
        <v>-2.9914925935069406E-2</v>
      </c>
      <c r="E461" s="6">
        <v>1.8497166201587881E-2</v>
      </c>
      <c r="F461" s="6">
        <v>9.5132679091475946E-3</v>
      </c>
      <c r="G461" s="6">
        <v>9.4175028040006364E-3</v>
      </c>
      <c r="H461" s="6">
        <v>4.9650833169810693E-3</v>
      </c>
    </row>
    <row r="462" spans="1:8" x14ac:dyDescent="0.2">
      <c r="A462" s="6">
        <v>5.5077572557522153E-4</v>
      </c>
      <c r="B462" s="6">
        <v>5.3657301198948584E-2</v>
      </c>
      <c r="C462" s="6">
        <v>3.0688049616302542E-3</v>
      </c>
      <c r="D462" s="6">
        <v>-1.94081576699813E-3</v>
      </c>
      <c r="E462" s="6">
        <v>2.1129937568240161E-2</v>
      </c>
      <c r="F462" s="6">
        <v>8.4047690491233177E-3</v>
      </c>
      <c r="G462" s="6">
        <v>2.0687034434022007E-3</v>
      </c>
      <c r="H462" s="6">
        <v>-7.2070928908254367E-2</v>
      </c>
    </row>
    <row r="463" spans="1:8" x14ac:dyDescent="0.2">
      <c r="A463" s="6">
        <v>7.196680911038463E-3</v>
      </c>
      <c r="B463" s="6">
        <v>-7.2063363163019215E-2</v>
      </c>
      <c r="C463" s="6">
        <v>-9.853509949091576E-3</v>
      </c>
      <c r="D463" s="6">
        <v>-1.0426552408827821E-2</v>
      </c>
      <c r="E463" s="6">
        <v>1.7770060158179308E-3</v>
      </c>
      <c r="F463" s="6">
        <v>2.4649031877807845E-3</v>
      </c>
      <c r="G463" s="6">
        <v>1.9016060713903224E-3</v>
      </c>
      <c r="H463" s="6">
        <v>5.7901143098439016E-2</v>
      </c>
    </row>
    <row r="464" spans="1:8" x14ac:dyDescent="0.2">
      <c r="A464" s="6">
        <v>-8.5418432870903616E-6</v>
      </c>
      <c r="B464" s="6">
        <v>4.6092987601130814E-2</v>
      </c>
      <c r="C464" s="6">
        <v>1.1133792205986024E-3</v>
      </c>
      <c r="D464" s="6">
        <v>-8.401989733211471E-3</v>
      </c>
      <c r="E464" s="6">
        <v>-9.553897173203629E-3</v>
      </c>
      <c r="F464" s="6">
        <v>-1.0173757938922526E-3</v>
      </c>
      <c r="G464" s="6">
        <v>3.846471140075098E-3</v>
      </c>
      <c r="H464" s="6">
        <v>-7.9144975980711563E-3</v>
      </c>
    </row>
    <row r="465" spans="1:8" x14ac:dyDescent="0.2">
      <c r="A465" s="6">
        <v>3.8556226503644962E-3</v>
      </c>
      <c r="B465" s="6">
        <v>3.1393592417648136E-2</v>
      </c>
      <c r="C465" s="6">
        <v>-1.4847812675791139E-3</v>
      </c>
      <c r="D465" s="6">
        <v>-5.6751990233044378E-2</v>
      </c>
      <c r="E465" s="6">
        <v>-6.4337171712481713E-3</v>
      </c>
      <c r="F465" s="6">
        <v>-6.7191910278386613E-3</v>
      </c>
      <c r="G465" s="6">
        <v>6.1989795036431978E-3</v>
      </c>
      <c r="H465" s="6">
        <v>3.0340989527554915E-2</v>
      </c>
    </row>
    <row r="466" spans="1:8" x14ac:dyDescent="0.2">
      <c r="A466" s="6">
        <v>-2.6050195943357248E-3</v>
      </c>
      <c r="B466" s="6">
        <v>-7.2282029913244311E-2</v>
      </c>
      <c r="C466" s="6">
        <v>-3.0168200368296864E-2</v>
      </c>
      <c r="D466" s="6">
        <v>4.6273895029767653E-3</v>
      </c>
      <c r="E466" s="6">
        <v>8.900300216846551E-3</v>
      </c>
      <c r="F466" s="6">
        <v>8.6459738975388431E-3</v>
      </c>
      <c r="G466" s="6">
        <v>4.5037875711044489E-3</v>
      </c>
      <c r="H466" s="6">
        <v>1.0115068468818478E-2</v>
      </c>
    </row>
    <row r="467" spans="1:8" x14ac:dyDescent="0.2">
      <c r="A467" s="6">
        <v>3.8253175069250063E-3</v>
      </c>
      <c r="B467" s="6">
        <v>1.7699577099401075E-2</v>
      </c>
      <c r="C467" s="6">
        <v>8.2608336583020105E-3</v>
      </c>
      <c r="D467" s="6">
        <v>-5.8189100548644145E-2</v>
      </c>
      <c r="E467" s="6">
        <v>-1.0665809061605426E-2</v>
      </c>
      <c r="F467" s="6">
        <v>-4.7164842497363045E-3</v>
      </c>
      <c r="G467" s="6">
        <v>3.6311248312791938E-3</v>
      </c>
      <c r="H467" s="6">
        <v>-8.5193889170590859E-3</v>
      </c>
    </row>
    <row r="468" spans="1:8" x14ac:dyDescent="0.2">
      <c r="A468" s="6">
        <v>-1.8459057194698595E-3</v>
      </c>
      <c r="B468" s="6">
        <v>3.2710852594725996E-2</v>
      </c>
      <c r="C468" s="6">
        <v>-3.7526161867001917E-2</v>
      </c>
      <c r="D468" s="6">
        <v>1.9613159093742984E-2</v>
      </c>
      <c r="E468" s="6">
        <v>-4.7905729588108422E-3</v>
      </c>
      <c r="F468" s="6">
        <v>-5.2787625944947097E-3</v>
      </c>
      <c r="G468" s="6">
        <v>7.9921148724843558E-4</v>
      </c>
      <c r="H468" s="6">
        <v>7.2052385427237145E-2</v>
      </c>
    </row>
    <row r="469" spans="1:8" x14ac:dyDescent="0.2">
      <c r="A469" s="6">
        <v>-3.2001187111872112E-3</v>
      </c>
      <c r="B469" s="6">
        <v>-5.6032516340174504E-2</v>
      </c>
      <c r="C469" s="6">
        <v>8.5051215996664251E-3</v>
      </c>
      <c r="D469" s="6">
        <v>-3.102908031062002E-2</v>
      </c>
      <c r="E469" s="6">
        <v>-1.9724344576888549E-2</v>
      </c>
      <c r="F469" s="6">
        <v>-2.4769576018603606E-2</v>
      </c>
      <c r="G469" s="6">
        <v>-3.3609890530709513E-3</v>
      </c>
      <c r="H469" s="6">
        <v>5.7433959182233651E-2</v>
      </c>
    </row>
    <row r="470" spans="1:8" x14ac:dyDescent="0.2">
      <c r="A470" s="6">
        <v>1.653571824401859E-3</v>
      </c>
      <c r="B470" s="6">
        <v>3.6494414764741211E-2</v>
      </c>
      <c r="C470" s="6">
        <v>2.2545238321056222E-2</v>
      </c>
      <c r="D470" s="6">
        <v>2.220635321134725E-2</v>
      </c>
      <c r="E470" s="6">
        <v>-3.6122254560293193E-2</v>
      </c>
      <c r="F470" s="6">
        <v>-1.2534633906404828E-2</v>
      </c>
      <c r="G470" s="6">
        <v>-7.7788005235155874E-3</v>
      </c>
      <c r="H470" s="6">
        <v>3.3918201058558382E-2</v>
      </c>
    </row>
    <row r="471" spans="1:8" x14ac:dyDescent="0.2">
      <c r="A471" s="6">
        <v>2.2912737234973743E-3</v>
      </c>
      <c r="B471" s="6">
        <v>2.0130226333679058E-2</v>
      </c>
      <c r="C471" s="6">
        <v>-1.4022565877318928E-3</v>
      </c>
      <c r="D471" s="6">
        <v>-6.9981609395391242E-3</v>
      </c>
      <c r="E471" s="6">
        <v>2.5995625216496108E-3</v>
      </c>
      <c r="F471" s="6">
        <v>2.802612052760381E-4</v>
      </c>
      <c r="G471" s="6">
        <v>2.1540118553946684E-4</v>
      </c>
      <c r="H471" s="6">
        <v>-3.5216120519826893E-2</v>
      </c>
    </row>
    <row r="472" spans="1:8" x14ac:dyDescent="0.2">
      <c r="A472" s="6">
        <v>-9.8731875806000215E-3</v>
      </c>
      <c r="B472" s="6">
        <v>-4.3143155154482846E-2</v>
      </c>
      <c r="C472" s="6">
        <v>-0.11391566708914064</v>
      </c>
      <c r="D472" s="6">
        <v>1.0839785524042264E-2</v>
      </c>
      <c r="E472" s="6">
        <v>-2.7791553034102783E-2</v>
      </c>
      <c r="F472" s="6">
        <v>5.0427231773176749E-4</v>
      </c>
      <c r="G472" s="6">
        <v>7.5633993379761351E-3</v>
      </c>
      <c r="H472" s="6">
        <v>-3.6451349259497286E-2</v>
      </c>
    </row>
    <row r="473" spans="1:8" x14ac:dyDescent="0.2">
      <c r="A473" s="6">
        <v>-1.9143376992336782E-2</v>
      </c>
      <c r="B473" s="6">
        <v>-6.0946573101547726E-2</v>
      </c>
      <c r="C473" s="6">
        <v>-5.5402398618024047E-2</v>
      </c>
      <c r="D473" s="6">
        <v>-1.5904037509127604E-2</v>
      </c>
      <c r="E473" s="6">
        <v>-1.6204264828501649E-3</v>
      </c>
      <c r="F473" s="6">
        <v>-4.8853172940330741E-3</v>
      </c>
      <c r="G473" s="6">
        <v>1.6030350831829077E-4</v>
      </c>
      <c r="H473" s="6">
        <v>-4.7043679468656452E-2</v>
      </c>
    </row>
    <row r="474" spans="1:8" x14ac:dyDescent="0.2">
      <c r="A474" s="6">
        <v>-1.1885550113429818E-2</v>
      </c>
      <c r="B474" s="6">
        <v>-7.0056967731574243E-2</v>
      </c>
      <c r="C474" s="6">
        <v>-9.260028217938308E-3</v>
      </c>
      <c r="D474" s="6">
        <v>5.7391833810272385E-3</v>
      </c>
      <c r="E474" s="6">
        <v>-2.1084184497579258E-2</v>
      </c>
      <c r="F474" s="6">
        <v>4.3810449763013268E-3</v>
      </c>
      <c r="G474" s="6">
        <v>3.6266706417161852E-3</v>
      </c>
      <c r="H474" s="6">
        <v>-3.222764056599306E-2</v>
      </c>
    </row>
    <row r="475" spans="1:8" x14ac:dyDescent="0.2">
      <c r="A475" s="6">
        <v>1.4094625715697029E-2</v>
      </c>
      <c r="B475" s="6">
        <v>-4.8602300182405689E-2</v>
      </c>
      <c r="C475" s="6">
        <v>1.4083673386280488E-2</v>
      </c>
      <c r="D475" s="6">
        <v>-1.2564112919147797E-2</v>
      </c>
      <c r="E475" s="6">
        <v>-1.0301198985047204E-3</v>
      </c>
      <c r="F475" s="6">
        <v>-1.217945701147524E-2</v>
      </c>
      <c r="G475" s="6">
        <v>-2.0783934578106427E-3</v>
      </c>
      <c r="H475" s="6">
        <v>7.2989499456115936E-2</v>
      </c>
    </row>
    <row r="476" spans="1:8" x14ac:dyDescent="0.2">
      <c r="A476" s="6">
        <v>-8.4844725376341974E-3</v>
      </c>
      <c r="B476" s="6">
        <v>1.8564284968510057E-2</v>
      </c>
      <c r="C476" s="6">
        <v>-3.6155507900586257E-3</v>
      </c>
      <c r="D476" s="6">
        <v>-5.2033257162233032E-2</v>
      </c>
      <c r="E476" s="6">
        <v>7.3665980385906153E-3</v>
      </c>
      <c r="F476" s="6">
        <v>1.1955254331314179E-2</v>
      </c>
      <c r="G476" s="6">
        <v>3.2489176670097951E-3</v>
      </c>
      <c r="H476" s="6">
        <v>1.4714282079570033E-2</v>
      </c>
    </row>
    <row r="477" spans="1:8" x14ac:dyDescent="0.2">
      <c r="A477" s="6">
        <v>1.1662655055923081E-2</v>
      </c>
      <c r="B477" s="6">
        <v>-0.12211841209014788</v>
      </c>
      <c r="C477" s="6">
        <v>4.7596460454486123E-2</v>
      </c>
      <c r="D477" s="6">
        <v>-5.8934298237615437E-2</v>
      </c>
      <c r="E477" s="6">
        <v>-9.7444003657660757E-3</v>
      </c>
      <c r="F477" s="6">
        <v>-2.4695528069745218E-3</v>
      </c>
      <c r="G477" s="6">
        <v>-1.4899960185295017E-3</v>
      </c>
      <c r="H477" s="6">
        <v>1.626759244748496E-2</v>
      </c>
    </row>
    <row r="478" spans="1:8" x14ac:dyDescent="0.2">
      <c r="A478" s="6">
        <v>2.0495586171745628E-2</v>
      </c>
      <c r="B478" s="6">
        <v>1.38495085363646E-2</v>
      </c>
      <c r="C478" s="6">
        <v>3.6177465119295045E-2</v>
      </c>
      <c r="D478" s="6">
        <v>6.5442634750664005E-4</v>
      </c>
      <c r="E478" s="6">
        <v>1.1610901663134901E-2</v>
      </c>
      <c r="F478" s="6">
        <v>2.9179079117222406E-3</v>
      </c>
      <c r="G478" s="6">
        <v>-3.1469210171636533E-3</v>
      </c>
      <c r="H478" s="6">
        <v>-1.6760628274738162E-2</v>
      </c>
    </row>
    <row r="479" spans="1:8" x14ac:dyDescent="0.2">
      <c r="A479" s="6">
        <v>3.0805438956169962E-3</v>
      </c>
      <c r="B479" s="6">
        <v>2.8448017032811534E-2</v>
      </c>
      <c r="C479" s="6">
        <v>4.2933380815634034E-3</v>
      </c>
      <c r="D479" s="6">
        <v>-2.4003391390731272E-3</v>
      </c>
      <c r="E479" s="6">
        <v>-4.0484984670616092E-3</v>
      </c>
      <c r="F479" s="6">
        <v>4.4815417253351257E-4</v>
      </c>
      <c r="G479" s="6">
        <v>1.8680121782413742E-3</v>
      </c>
      <c r="H479" s="6">
        <v>-6.6452136223474831E-2</v>
      </c>
    </row>
    <row r="480" spans="1:8" x14ac:dyDescent="0.2">
      <c r="A480" s="6">
        <v>-7.2070383872084483E-3</v>
      </c>
      <c r="B480" s="6">
        <v>-2.6215755819296478E-4</v>
      </c>
      <c r="C480" s="6">
        <v>-1.9819211181618692E-2</v>
      </c>
      <c r="D480" s="6">
        <v>-5.8695040879811949E-2</v>
      </c>
      <c r="E480" s="6">
        <v>-1.8855322920985247E-2</v>
      </c>
      <c r="F480" s="6">
        <v>-4.9407769926427527E-3</v>
      </c>
      <c r="G480" s="6">
        <v>2.2370182431358529E-3</v>
      </c>
      <c r="H480" s="6">
        <v>4.6139413612381865E-2</v>
      </c>
    </row>
    <row r="481" spans="1:8" x14ac:dyDescent="0.2">
      <c r="A481" s="6">
        <v>9.5038068188789387E-3</v>
      </c>
      <c r="B481" s="6">
        <v>2.8687844056144298E-2</v>
      </c>
      <c r="C481" s="6">
        <v>1.0237800660352125E-2</v>
      </c>
      <c r="D481" s="6">
        <v>-9.6988319101672729E-3</v>
      </c>
      <c r="E481" s="6">
        <v>8.2338503548043795E-3</v>
      </c>
      <c r="F481" s="6">
        <v>4.5486530764622668E-3</v>
      </c>
      <c r="G481" s="6">
        <v>-2.2217756739834647E-2</v>
      </c>
      <c r="H481" s="6">
        <v>9.0121878691070079E-2</v>
      </c>
    </row>
    <row r="482" spans="1:8" x14ac:dyDescent="0.2">
      <c r="A482" s="6">
        <v>-9.1396485559595946E-3</v>
      </c>
      <c r="B482" s="6">
        <v>-3.3945479721549189E-2</v>
      </c>
      <c r="C482" s="6">
        <v>-5.3161848762907429E-3</v>
      </c>
      <c r="D482" s="6">
        <v>-9.2412487064636364E-3</v>
      </c>
      <c r="E482" s="6">
        <v>5.974457948022518E-3</v>
      </c>
      <c r="F482" s="6">
        <v>1.9590837756677539E-3</v>
      </c>
      <c r="G482" s="6">
        <v>1.1950286861116037E-2</v>
      </c>
      <c r="H482" s="6">
        <v>4.9413506724441163E-2</v>
      </c>
    </row>
    <row r="483" spans="1:8" x14ac:dyDescent="0.2">
      <c r="A483" s="6">
        <v>-7.5371947789577738E-3</v>
      </c>
      <c r="B483" s="6">
        <v>-1.2465351701272139E-2</v>
      </c>
      <c r="C483" s="6">
        <v>-7.8862540816385367E-3</v>
      </c>
      <c r="D483" s="6">
        <v>3.4986175818542818E-2</v>
      </c>
      <c r="E483" s="6">
        <v>-1.8259569050151036E-2</v>
      </c>
      <c r="F483" s="6">
        <v>-8.9873098328965909E-3</v>
      </c>
      <c r="G483" s="6">
        <v>-1.8389951114604754E-2</v>
      </c>
      <c r="H483" s="6">
        <v>3.0880994354805114E-2</v>
      </c>
    </row>
    <row r="484" spans="1:8" x14ac:dyDescent="0.2">
      <c r="A484" s="6">
        <v>1.6214089687781378E-2</v>
      </c>
      <c r="B484" s="6">
        <v>1.457172425468717E-2</v>
      </c>
      <c r="C484" s="6">
        <v>1.9774017742660677E-3</v>
      </c>
      <c r="D484" s="6">
        <v>1.0386979171409108E-2</v>
      </c>
      <c r="E484" s="6">
        <v>-1.7438156116068592E-2</v>
      </c>
      <c r="F484" s="6">
        <v>-4.4107739457692119E-3</v>
      </c>
      <c r="G484" s="6">
        <v>-1.2727795169530886E-2</v>
      </c>
      <c r="H484" s="6">
        <v>3.8148146283915759E-3</v>
      </c>
    </row>
    <row r="485" spans="1:8" x14ac:dyDescent="0.2">
      <c r="A485" s="6">
        <v>-8.7797026306306297E-3</v>
      </c>
      <c r="B485" s="6">
        <v>-9.5138138312767847E-3</v>
      </c>
      <c r="C485" s="6">
        <v>2.1082805313431621E-2</v>
      </c>
      <c r="D485" s="6">
        <v>-2.5769381697464407E-2</v>
      </c>
      <c r="E485" s="6">
        <v>4.2704649154869323E-2</v>
      </c>
      <c r="F485" s="6">
        <v>1.8918800435347893E-2</v>
      </c>
      <c r="G485" s="6">
        <v>1.4806115760110108E-2</v>
      </c>
      <c r="H485" s="6">
        <v>5.9059454113713069E-3</v>
      </c>
    </row>
    <row r="486" spans="1:8" x14ac:dyDescent="0.2">
      <c r="A486" s="6">
        <v>-1.0341010906645293E-2</v>
      </c>
      <c r="B486" s="6">
        <v>-2.0386972182524835E-2</v>
      </c>
      <c r="C486" s="6">
        <v>-2.1223918698270432E-2</v>
      </c>
      <c r="D486" s="6">
        <v>-3.1047137417817047E-2</v>
      </c>
      <c r="E486" s="6">
        <v>2.1324811493138394E-3</v>
      </c>
      <c r="F486" s="6">
        <v>3.7190240195301514E-3</v>
      </c>
      <c r="G486" s="6">
        <v>-8.3944201269652522E-3</v>
      </c>
      <c r="H486" s="6">
        <v>6.0407439384244872E-2</v>
      </c>
    </row>
    <row r="487" spans="1:8" x14ac:dyDescent="0.2">
      <c r="A487" s="6">
        <v>-1.1453373010201799E-2</v>
      </c>
      <c r="B487" s="6">
        <v>3.8282186571016966E-2</v>
      </c>
      <c r="C487" s="6">
        <v>-3.78217486099936E-2</v>
      </c>
      <c r="D487" s="6">
        <v>1.5537439425962609E-2</v>
      </c>
      <c r="E487" s="6">
        <v>-1.0797891813189115E-2</v>
      </c>
      <c r="F487" s="6">
        <v>-5.7230327062454626E-3</v>
      </c>
      <c r="G487" s="6">
        <v>1.1503824481484713E-2</v>
      </c>
      <c r="H487" s="6">
        <v>2.0899951811371022E-3</v>
      </c>
    </row>
    <row r="488" spans="1:8" x14ac:dyDescent="0.2">
      <c r="A488" s="6">
        <v>1.7621763861808751E-2</v>
      </c>
      <c r="B488" s="6">
        <v>9.0874310949231058E-3</v>
      </c>
      <c r="C488" s="6">
        <v>4.1484240378316842E-2</v>
      </c>
      <c r="D488" s="6">
        <v>4.1902970641147584E-2</v>
      </c>
      <c r="E488" s="6">
        <v>1.0620358636210385E-2</v>
      </c>
      <c r="F488" s="6">
        <v>-3.2930568647571079E-3</v>
      </c>
      <c r="G488" s="6">
        <v>2.0485891617931726E-2</v>
      </c>
      <c r="H488" s="6">
        <v>0.15037497625878724</v>
      </c>
    </row>
    <row r="489" spans="1:8" x14ac:dyDescent="0.2">
      <c r="A489" s="6">
        <v>1.0128711352276767E-2</v>
      </c>
      <c r="B489" s="6">
        <v>2.7280213075951611E-2</v>
      </c>
      <c r="C489" s="6">
        <v>2.2797762444272451E-2</v>
      </c>
      <c r="D489" s="6">
        <v>-6.2009373920637297E-3</v>
      </c>
      <c r="E489" s="6">
        <v>1.2790154069281108E-2</v>
      </c>
      <c r="F489" s="6">
        <v>7.5190418017368E-3</v>
      </c>
      <c r="G489" s="6">
        <v>2.9838044302930877E-3</v>
      </c>
      <c r="H489" s="6">
        <v>-5.3105736715065743E-2</v>
      </c>
    </row>
    <row r="490" spans="1:8" x14ac:dyDescent="0.2">
      <c r="A490" s="6">
        <v>6.2023008447633643E-3</v>
      </c>
      <c r="B490" s="6">
        <v>-6.359999455530678E-2</v>
      </c>
      <c r="C490" s="6">
        <v>1.4056867420353895E-2</v>
      </c>
      <c r="D490" s="6">
        <v>4.4298681382168671E-2</v>
      </c>
      <c r="E490" s="6">
        <v>5.2885894369376933E-3</v>
      </c>
      <c r="F490" s="6">
        <v>5.2574901810283157E-3</v>
      </c>
      <c r="G490" s="6">
        <v>-6.833253153000084E-3</v>
      </c>
      <c r="H490" s="6">
        <v>7.9480222936263126E-2</v>
      </c>
    </row>
    <row r="491" spans="1:8" x14ac:dyDescent="0.2">
      <c r="A491" s="6">
        <v>1.3746188119458092E-2</v>
      </c>
      <c r="B491" s="6">
        <v>8.4506679374620322E-2</v>
      </c>
      <c r="C491" s="6">
        <v>2.3836157962353065E-2</v>
      </c>
      <c r="D491" s="6">
        <v>-2.4202015770813509E-3</v>
      </c>
      <c r="E491" s="6">
        <v>2.1337289551523917E-3</v>
      </c>
      <c r="F491" s="6">
        <v>-1.6019890182051243E-3</v>
      </c>
      <c r="G491" s="6">
        <v>9.3837327502255801E-3</v>
      </c>
      <c r="H491" s="6">
        <v>-9.0973709661511734E-3</v>
      </c>
    </row>
    <row r="492" spans="1:8" x14ac:dyDescent="0.2">
      <c r="A492" s="6">
        <v>-1.0086087589122434E-3</v>
      </c>
      <c r="B492" s="6">
        <v>-1.2322860462650562E-3</v>
      </c>
      <c r="C492" s="6">
        <v>5.4107687268510661E-3</v>
      </c>
      <c r="D492" s="6">
        <v>-6.3815000329245516E-2</v>
      </c>
      <c r="E492" s="6">
        <v>5.7254548075889597E-3</v>
      </c>
      <c r="F492" s="6">
        <v>1.1603172835367873E-3</v>
      </c>
      <c r="G492" s="6">
        <v>-9.0088298189136412E-3</v>
      </c>
      <c r="H492" s="6">
        <v>-1.7637345433770938E-3</v>
      </c>
    </row>
    <row r="493" spans="1:8" x14ac:dyDescent="0.2">
      <c r="A493" s="6">
        <v>1.3988323076990676E-3</v>
      </c>
      <c r="B493" s="6">
        <v>-7.6742547699380961E-3</v>
      </c>
      <c r="C493" s="6">
        <v>7.6045993852192125E-3</v>
      </c>
      <c r="D493" s="6">
        <v>-2.3052520235305497E-2</v>
      </c>
      <c r="E493" s="6">
        <v>-1.1440129988559616E-2</v>
      </c>
      <c r="F493" s="6">
        <v>-2.8202523739180325E-3</v>
      </c>
      <c r="G493" s="6">
        <v>-6.8237644896666288E-3</v>
      </c>
      <c r="H493" s="6">
        <v>0.1132649772561711</v>
      </c>
    </row>
    <row r="494" spans="1:8" x14ac:dyDescent="0.2">
      <c r="A494" s="6">
        <v>-2.9942175300769428E-3</v>
      </c>
      <c r="B494" s="6">
        <v>-0.12223502850179739</v>
      </c>
      <c r="C494" s="6">
        <v>5.6007961452591995E-3</v>
      </c>
      <c r="D494" s="6">
        <v>1.4139253558499557E-2</v>
      </c>
      <c r="E494" s="6">
        <v>8.7983493655067312E-3</v>
      </c>
      <c r="F494" s="6">
        <v>4.5857700738980989E-3</v>
      </c>
      <c r="G494" s="6">
        <v>1.3601280627144757E-2</v>
      </c>
      <c r="H494" s="6">
        <v>6.6901878313336853E-3</v>
      </c>
    </row>
    <row r="495" spans="1:8" x14ac:dyDescent="0.2">
      <c r="A495" s="6">
        <v>-2.6296753415458013E-3</v>
      </c>
      <c r="B495" s="6">
        <v>4.6366829360083475E-2</v>
      </c>
      <c r="C495" s="6">
        <v>-2.3391342451646445E-2</v>
      </c>
      <c r="D495" s="6">
        <v>-1.9365783886984372E-2</v>
      </c>
      <c r="E495" s="6">
        <v>1.2583118710900686E-2</v>
      </c>
      <c r="F495" s="6">
        <v>7.9611697830493672E-3</v>
      </c>
      <c r="G495" s="6">
        <v>-8.8143950578311123E-3</v>
      </c>
      <c r="H495" s="6">
        <v>5.9507211955757153E-3</v>
      </c>
    </row>
    <row r="496" spans="1:8" x14ac:dyDescent="0.2">
      <c r="A496" s="6">
        <v>6.3538488355527438E-3</v>
      </c>
      <c r="B496" s="6">
        <v>2.253243108069606E-2</v>
      </c>
      <c r="C496" s="6">
        <v>1.1501217398823293E-2</v>
      </c>
      <c r="D496" s="6">
        <v>4.5483226223787046E-3</v>
      </c>
      <c r="E496" s="6">
        <v>-2.3483597255516998E-2</v>
      </c>
      <c r="F496" s="6">
        <v>-1.5708427833667344E-2</v>
      </c>
      <c r="G496" s="6">
        <v>-1.0626633970080202E-2</v>
      </c>
      <c r="H496" s="6">
        <v>5.3308351545040884E-2</v>
      </c>
    </row>
    <row r="497" spans="1:8" x14ac:dyDescent="0.2">
      <c r="A497" s="6">
        <v>-6.2981618540545298E-4</v>
      </c>
      <c r="B497" s="6">
        <v>-2.6023773421305244E-2</v>
      </c>
      <c r="C497" s="6">
        <v>1.1890125052823362E-2</v>
      </c>
      <c r="D497" s="6">
        <v>-1.2851939434100099E-2</v>
      </c>
      <c r="E497" s="6">
        <v>1.0727002960869666E-2</v>
      </c>
      <c r="F497" s="6">
        <v>8.0228388388696326E-3</v>
      </c>
      <c r="G497" s="6">
        <v>-1.1234234965736795E-2</v>
      </c>
      <c r="H497" s="6">
        <v>-9.6334425931149242E-2</v>
      </c>
    </row>
    <row r="498" spans="1:8" x14ac:dyDescent="0.2">
      <c r="A498" s="6">
        <v>-1.9583272775802296E-2</v>
      </c>
      <c r="B498" s="6">
        <v>4.3433593431703443E-2</v>
      </c>
      <c r="C498" s="6">
        <v>1.1108354990049111E-2</v>
      </c>
      <c r="D498" s="6">
        <v>-5.4042132847218205E-2</v>
      </c>
      <c r="E498" s="6">
        <v>4.932299187118616E-3</v>
      </c>
      <c r="F498" s="6">
        <v>5.7697223004463376E-3</v>
      </c>
      <c r="G498" s="6">
        <v>1.7882369064375063E-2</v>
      </c>
      <c r="H498" s="6">
        <v>-1.8851420174900303E-2</v>
      </c>
    </row>
    <row r="499" spans="1:8" x14ac:dyDescent="0.2">
      <c r="A499" s="6">
        <v>-9.6417552908581125E-4</v>
      </c>
      <c r="B499" s="6">
        <v>-1.8196498954862896E-2</v>
      </c>
      <c r="C499" s="6">
        <v>2.0469852106445544E-2</v>
      </c>
      <c r="D499" s="6">
        <v>-7.5910465140051767E-3</v>
      </c>
      <c r="E499" s="6">
        <v>-4.3216601499782265E-2</v>
      </c>
      <c r="F499" s="6">
        <v>-1.9866187477281746E-2</v>
      </c>
      <c r="G499" s="6">
        <v>9.7033489784084052E-3</v>
      </c>
      <c r="H499" s="6">
        <v>9.3447304644308171E-2</v>
      </c>
    </row>
    <row r="500" spans="1:8" x14ac:dyDescent="0.2">
      <c r="A500" s="6">
        <v>-4.0605748485048488E-3</v>
      </c>
      <c r="B500" s="6">
        <v>2.6916738876308244E-2</v>
      </c>
      <c r="C500" s="6">
        <v>-7.0725225346242046E-3</v>
      </c>
      <c r="D500" s="6">
        <v>-3.664689502233541E-2</v>
      </c>
      <c r="E500" s="6">
        <v>9.8209269365109302E-3</v>
      </c>
      <c r="F500" s="6">
        <v>4.5725836655799955E-3</v>
      </c>
      <c r="G500" s="6">
        <v>6.3286301580929407E-3</v>
      </c>
      <c r="H500" s="6">
        <v>-0.11439832158455819</v>
      </c>
    </row>
    <row r="501" spans="1:8" x14ac:dyDescent="0.2">
      <c r="A501" s="6">
        <v>-1.4399867262181046E-3</v>
      </c>
      <c r="B501" s="6">
        <v>4.078113566715743E-2</v>
      </c>
      <c r="C501" s="6">
        <v>-8.5280221548393285E-3</v>
      </c>
      <c r="D501" s="6">
        <v>6.8482821386165278E-3</v>
      </c>
      <c r="E501" s="6">
        <v>2.3623286598308401E-3</v>
      </c>
      <c r="F501" s="6">
        <v>7.7859967227913421E-4</v>
      </c>
      <c r="G501" s="6">
        <v>1.4003176806928901E-2</v>
      </c>
      <c r="H501" s="6">
        <v>-1.4010313342928037E-2</v>
      </c>
    </row>
    <row r="502" spans="1:8" x14ac:dyDescent="0.2">
      <c r="A502" s="6">
        <v>9.118332112991406E-3</v>
      </c>
      <c r="B502" s="6">
        <v>4.083180079725305E-2</v>
      </c>
      <c r="C502" s="6">
        <v>3.7508316561162408E-2</v>
      </c>
      <c r="D502" s="6">
        <v>2.1309757785509635E-2</v>
      </c>
      <c r="E502" s="6">
        <v>1.5461720753448031E-2</v>
      </c>
      <c r="F502" s="6">
        <v>1.089220953049151E-2</v>
      </c>
      <c r="G502" s="6">
        <v>-7.8445732652859292E-4</v>
      </c>
      <c r="H502" s="6">
        <v>-8.8883120190366413E-2</v>
      </c>
    </row>
    <row r="503" spans="1:8" x14ac:dyDescent="0.2">
      <c r="A503" s="6">
        <v>2.8137340560308905E-3</v>
      </c>
      <c r="B503" s="6">
        <v>0.13373730223093341</v>
      </c>
      <c r="C503" s="6">
        <v>1.7332302553231392E-2</v>
      </c>
      <c r="D503" s="6">
        <v>2.6960963176180137E-2</v>
      </c>
      <c r="E503" s="6">
        <v>1.7167244006329217E-2</v>
      </c>
      <c r="F503" s="6">
        <v>4.8274820835048889E-3</v>
      </c>
      <c r="G503" s="6">
        <v>1.2548365130832034E-3</v>
      </c>
      <c r="H503" s="6">
        <v>2.9322254061988018E-2</v>
      </c>
    </row>
    <row r="504" spans="1:8" x14ac:dyDescent="0.2">
      <c r="A504" s="6">
        <v>-1.43481088307327E-2</v>
      </c>
      <c r="B504" s="6">
        <v>-0.12880713612307468</v>
      </c>
      <c r="C504" s="6">
        <v>-6.3122326606502238E-3</v>
      </c>
      <c r="D504" s="6">
        <v>-3.1022253831578486E-2</v>
      </c>
      <c r="E504" s="6">
        <v>-1.9409525384357369E-3</v>
      </c>
      <c r="F504" s="6">
        <v>-3.2340313768303573E-3</v>
      </c>
      <c r="G504" s="6">
        <v>-2.5636344383063218E-3</v>
      </c>
      <c r="H504" s="6">
        <v>-0.31745903656898616</v>
      </c>
    </row>
    <row r="505" spans="1:8" x14ac:dyDescent="0.2">
      <c r="A505" s="6">
        <v>8.2172358454063791E-4</v>
      </c>
      <c r="B505" s="6">
        <v>-1.8752935641078139E-3</v>
      </c>
      <c r="C505" s="6">
        <v>2.0490050346192577E-2</v>
      </c>
      <c r="D505" s="6">
        <v>1.1988470554208191E-2</v>
      </c>
      <c r="E505" s="6">
        <v>-1.0590376757929452E-2</v>
      </c>
      <c r="F505" s="6">
        <v>-2.693863472461617E-3</v>
      </c>
      <c r="G505" s="6">
        <v>-2.8853992686131758E-3</v>
      </c>
      <c r="H505" s="6">
        <v>0.12355698841266195</v>
      </c>
    </row>
    <row r="506" spans="1:8" x14ac:dyDescent="0.2">
      <c r="A506" s="6">
        <v>-2.8295823689092416E-2</v>
      </c>
      <c r="B506" s="6">
        <v>-5.5724049541396592E-2</v>
      </c>
      <c r="C506" s="6">
        <v>3.6776600316028571E-2</v>
      </c>
      <c r="D506" s="6">
        <v>-3.2934702644967818E-2</v>
      </c>
      <c r="E506" s="6">
        <v>5.5710177124012591E-2</v>
      </c>
      <c r="F506" s="6">
        <v>1.4591618840315594E-2</v>
      </c>
      <c r="G506" s="6">
        <v>5.762496955920445E-3</v>
      </c>
      <c r="H506" s="6">
        <v>-0.13584745709792806</v>
      </c>
    </row>
    <row r="507" spans="1:8" x14ac:dyDescent="0.2">
      <c r="A507" s="6">
        <v>-1.1098789654240207E-2</v>
      </c>
      <c r="B507" s="6">
        <v>-5.8487240068791205E-2</v>
      </c>
      <c r="C507" s="6">
        <v>-6.9021054160749314E-4</v>
      </c>
      <c r="D507" s="6">
        <v>-2.3349933392490661E-2</v>
      </c>
      <c r="E507" s="6">
        <v>1.9818002070464091E-2</v>
      </c>
      <c r="F507" s="6">
        <v>-3.2557382674045475E-4</v>
      </c>
      <c r="G507" s="6">
        <v>-3.6571667814425682E-4</v>
      </c>
      <c r="H507" s="6">
        <v>-5.7106667336775309E-2</v>
      </c>
    </row>
    <row r="508" spans="1:8" x14ac:dyDescent="0.2">
      <c r="A508" s="6">
        <v>-1.9098260153041058E-2</v>
      </c>
      <c r="B508" s="6">
        <v>5.0517085798443891E-2</v>
      </c>
      <c r="C508" s="6">
        <v>-2.0461071871340171E-2</v>
      </c>
      <c r="D508" s="6">
        <v>-0.10997787721605205</v>
      </c>
      <c r="E508" s="6">
        <v>-1.6151750100766846E-2</v>
      </c>
      <c r="F508" s="6">
        <v>-5.8785277059444814E-3</v>
      </c>
      <c r="G508" s="6">
        <v>-1.9363783329510515E-2</v>
      </c>
      <c r="H508" s="6">
        <v>-8.455146893772289E-2</v>
      </c>
    </row>
    <row r="509" spans="1:8" x14ac:dyDescent="0.2">
      <c r="A509" s="6">
        <v>2.7701918020225044E-3</v>
      </c>
      <c r="B509" s="6">
        <v>6.9773520046358256E-3</v>
      </c>
      <c r="C509" s="6">
        <v>-2.1728370413188366E-2</v>
      </c>
      <c r="D509" s="6">
        <v>5.7625860310426113E-3</v>
      </c>
      <c r="E509" s="6">
        <v>-2.1613476420537188E-2</v>
      </c>
      <c r="F509" s="6">
        <v>5.3899681326732814E-3</v>
      </c>
      <c r="G509" s="6">
        <v>-1.066098181997612E-3</v>
      </c>
      <c r="H509" s="6">
        <v>0.22564941193958757</v>
      </c>
    </row>
    <row r="510" spans="1:8" x14ac:dyDescent="0.2">
      <c r="A510" s="6">
        <v>-1.2246661962160472E-2</v>
      </c>
      <c r="B510" s="6">
        <v>6.4356657768543917E-3</v>
      </c>
      <c r="C510" s="6">
        <v>2.7116693160878388E-2</v>
      </c>
      <c r="D510" s="6">
        <v>7.178497056919227E-3</v>
      </c>
      <c r="E510" s="6">
        <v>4.0255002363797374E-3</v>
      </c>
      <c r="F510" s="6">
        <v>5.8470200686814959E-3</v>
      </c>
      <c r="G510" s="6">
        <v>-4.2222344332210841E-3</v>
      </c>
      <c r="H510" s="6">
        <v>2.3565725386068881E-2</v>
      </c>
    </row>
    <row r="511" spans="1:8" x14ac:dyDescent="0.2">
      <c r="A511" s="6">
        <v>-1.4977525030699156E-3</v>
      </c>
      <c r="B511" s="6">
        <v>5.3794481598600195E-2</v>
      </c>
      <c r="C511" s="6">
        <v>2.0237753432369096E-2</v>
      </c>
      <c r="D511" s="6">
        <v>-4.0731707410191012E-3</v>
      </c>
      <c r="E511" s="6">
        <v>-3.7314258334371075E-3</v>
      </c>
      <c r="F511" s="6">
        <v>-1.2384059199721555E-2</v>
      </c>
      <c r="G511" s="6">
        <v>-1.1789926338893976E-3</v>
      </c>
      <c r="H511" s="6">
        <v>6.510217521592998E-2</v>
      </c>
    </row>
    <row r="512" spans="1:8" x14ac:dyDescent="0.2">
      <c r="A512" s="6">
        <v>-5.4008519524364257E-3</v>
      </c>
      <c r="B512" s="6">
        <v>1.4018693884623548E-3</v>
      </c>
      <c r="C512" s="6">
        <v>-8.5077542371121296E-3</v>
      </c>
      <c r="D512" s="6">
        <v>9.8399083935150154E-3</v>
      </c>
      <c r="E512" s="6">
        <v>-4.8672558618314467E-2</v>
      </c>
      <c r="F512" s="6">
        <v>-2.0206053472202182E-2</v>
      </c>
      <c r="G512" s="6">
        <v>9.1276088079242299E-3</v>
      </c>
      <c r="H512" s="6">
        <v>-5.4130554945665189E-2</v>
      </c>
    </row>
    <row r="513" spans="1:8" x14ac:dyDescent="0.2">
      <c r="A513" s="6">
        <v>2.4058203042236333E-2</v>
      </c>
      <c r="B513" s="6">
        <v>7.9845127136372693E-2</v>
      </c>
      <c r="C513" s="6">
        <v>2.4217275284939004E-3</v>
      </c>
      <c r="D513" s="6">
        <v>1.5507042871064891E-2</v>
      </c>
      <c r="E513" s="6">
        <v>-1.667557595207626E-2</v>
      </c>
      <c r="F513" s="6">
        <v>-3.6315932305795284E-3</v>
      </c>
      <c r="G513" s="6">
        <v>2.3882192590401947E-3</v>
      </c>
      <c r="H513" s="6">
        <v>-0.12294674575514762</v>
      </c>
    </row>
    <row r="514" spans="1:8" x14ac:dyDescent="0.2">
      <c r="A514" s="6">
        <v>1.8709891511396817E-2</v>
      </c>
      <c r="B514" s="6">
        <v>4.9416129433407834E-2</v>
      </c>
      <c r="C514" s="6">
        <v>1.5202898972431949E-2</v>
      </c>
      <c r="D514" s="6">
        <v>1.9766211050592369E-2</v>
      </c>
      <c r="E514" s="6">
        <v>4.1168895127133443E-3</v>
      </c>
      <c r="F514" s="6">
        <v>5.470289945844386E-3</v>
      </c>
      <c r="G514" s="6">
        <v>-1.3716757639965148E-2</v>
      </c>
      <c r="H514" s="6">
        <v>-5.9766474963902132E-2</v>
      </c>
    </row>
    <row r="515" spans="1:8" x14ac:dyDescent="0.2">
      <c r="A515" s="6">
        <v>6.8395085033043351E-3</v>
      </c>
      <c r="B515" s="6">
        <v>-2.5559832998230083E-2</v>
      </c>
      <c r="C515" s="6">
        <v>5.6705416886637466E-4</v>
      </c>
      <c r="D515" s="6">
        <v>5.4683376279068066E-3</v>
      </c>
      <c r="E515" s="6">
        <v>8.9802328405486544E-3</v>
      </c>
      <c r="F515" s="6">
        <v>2.8349889745649891E-3</v>
      </c>
      <c r="G515" s="6">
        <v>5.9096893760657602E-4</v>
      </c>
      <c r="H515" s="6">
        <v>4.7458757056622593E-2</v>
      </c>
    </row>
    <row r="516" spans="1:8" x14ac:dyDescent="0.2">
      <c r="A516" s="6">
        <v>9.3653608276908339E-3</v>
      </c>
      <c r="B516" s="6">
        <v>0.14657477168853683</v>
      </c>
      <c r="C516" s="6">
        <v>6.8004082865546665E-4</v>
      </c>
      <c r="D516" s="6">
        <v>-4.8144281506772663E-2</v>
      </c>
      <c r="E516" s="6">
        <v>4.9446041318972449E-3</v>
      </c>
      <c r="F516" s="6">
        <v>4.8729261937501111E-3</v>
      </c>
      <c r="G516" s="6">
        <v>-1.8101513112570713E-2</v>
      </c>
      <c r="H516" s="6">
        <v>0.12735072221549082</v>
      </c>
    </row>
    <row r="517" spans="1:8" x14ac:dyDescent="0.2">
      <c r="A517" s="6">
        <v>-2.4680410421348681E-2</v>
      </c>
      <c r="B517" s="6">
        <v>-0.11814667202402694</v>
      </c>
      <c r="C517" s="6">
        <v>2.2518175468662402E-2</v>
      </c>
      <c r="D517" s="6">
        <v>1.0720262282851709E-2</v>
      </c>
      <c r="E517" s="6">
        <v>-1.4728982834221083E-2</v>
      </c>
      <c r="F517" s="6">
        <v>-3.4307249231408971E-3</v>
      </c>
      <c r="G517" s="6">
        <v>-1.0334872923280461E-2</v>
      </c>
      <c r="H517" s="6">
        <v>-3.0451066175685351E-2</v>
      </c>
    </row>
    <row r="518" spans="1:8" x14ac:dyDescent="0.2">
      <c r="A518" s="6">
        <v>5.1459350489138798E-3</v>
      </c>
      <c r="B518" s="6">
        <v>-6.6832475936730001E-2</v>
      </c>
      <c r="C518" s="6">
        <v>2.2347298691996618E-2</v>
      </c>
      <c r="D518" s="6">
        <v>0.10865482225494297</v>
      </c>
      <c r="E518" s="6">
        <v>4.4593161967648974E-3</v>
      </c>
      <c r="F518" s="6">
        <v>2.0487839055532715E-3</v>
      </c>
      <c r="G518" s="6">
        <v>-1.1001333313701222E-2</v>
      </c>
      <c r="H518" s="6">
        <v>2.719695682863002E-2</v>
      </c>
    </row>
    <row r="519" spans="1:8" x14ac:dyDescent="0.2">
      <c r="A519" s="6">
        <v>-3.710876758665921E-3</v>
      </c>
      <c r="B519" s="6">
        <v>-7.727605137656593E-2</v>
      </c>
      <c r="C519" s="6">
        <v>-1.0782656340465503E-2</v>
      </c>
      <c r="D519" s="6">
        <v>5.3086472967670231E-2</v>
      </c>
      <c r="E519" s="6">
        <v>2.6389536036959024E-2</v>
      </c>
      <c r="F519" s="6">
        <v>7.7143869463989706E-3</v>
      </c>
      <c r="G519" s="6">
        <v>-1.9121257157392241E-2</v>
      </c>
      <c r="H519" s="6">
        <v>5.3598449625486634E-2</v>
      </c>
    </row>
    <row r="520" spans="1:8" x14ac:dyDescent="0.2">
      <c r="A520" s="6">
        <v>8.3661309627788387E-3</v>
      </c>
      <c r="B520" s="6">
        <v>3.7735893836394877E-3</v>
      </c>
      <c r="C520" s="6">
        <v>-2.1696666900649409E-2</v>
      </c>
      <c r="D520" s="6">
        <v>4.6499484617930267E-3</v>
      </c>
      <c r="E520" s="6">
        <v>5.3591622776213103E-3</v>
      </c>
      <c r="F520" s="6">
        <v>3.3427436118489791E-3</v>
      </c>
      <c r="G520" s="6">
        <v>3.1272235862304242E-3</v>
      </c>
      <c r="H520" s="6">
        <v>-6.0246196192456532E-2</v>
      </c>
    </row>
    <row r="521" spans="1:8" x14ac:dyDescent="0.2">
      <c r="A521" s="6">
        <v>1.4412812398356309E-2</v>
      </c>
      <c r="B521" s="6">
        <v>-5.7906450279267753E-2</v>
      </c>
      <c r="C521" s="6">
        <v>3.3515839663481842E-3</v>
      </c>
      <c r="D521" s="6">
        <v>7.9319990983758946E-3</v>
      </c>
      <c r="E521" s="6">
        <v>6.0591921697859437E-3</v>
      </c>
      <c r="F521" s="6">
        <v>4.7482692568633772E-3</v>
      </c>
      <c r="G521" s="6">
        <v>-1.2510517057808977E-2</v>
      </c>
      <c r="H521" s="6">
        <v>-2.166682693964635E-2</v>
      </c>
    </row>
    <row r="522" spans="1:8" x14ac:dyDescent="0.2">
      <c r="A522" s="6">
        <v>-1.8286243938653135E-2</v>
      </c>
      <c r="B522" s="6">
        <v>-1.2550365536376409E-2</v>
      </c>
      <c r="C522" s="6">
        <v>2.4507085898350092E-3</v>
      </c>
      <c r="D522" s="6">
        <v>-1.9745857958094977E-2</v>
      </c>
      <c r="E522" s="6">
        <v>7.7246825867946052E-3</v>
      </c>
      <c r="F522" s="6">
        <v>4.3549265794427453E-4</v>
      </c>
      <c r="G522" s="6">
        <v>-1.7260230969385068E-3</v>
      </c>
      <c r="H522" s="6">
        <v>3.162294398408582E-2</v>
      </c>
    </row>
    <row r="523" spans="1:8" x14ac:dyDescent="0.2">
      <c r="A523" s="6">
        <v>-1.9147255805742208E-2</v>
      </c>
      <c r="B523" s="6">
        <v>-4.5569699111270212E-3</v>
      </c>
      <c r="C523" s="6">
        <v>3.519873696589302E-2</v>
      </c>
      <c r="D523" s="6">
        <v>-2.6368840323800612E-2</v>
      </c>
      <c r="E523" s="6">
        <v>-6.5257956951754025E-3</v>
      </c>
      <c r="F523" s="6">
        <v>2.5546963208052387E-3</v>
      </c>
      <c r="G523" s="6">
        <v>-5.4854772766712032E-3</v>
      </c>
      <c r="H523" s="6">
        <v>-4.7066550940908905E-2</v>
      </c>
    </row>
    <row r="524" spans="1:8" x14ac:dyDescent="0.2">
      <c r="A524" s="6">
        <v>-3.8479420653191741E-3</v>
      </c>
      <c r="B524" s="6">
        <v>6.2458841706303059E-2</v>
      </c>
      <c r="C524" s="6">
        <v>2.5033127294729025E-2</v>
      </c>
      <c r="D524" s="6">
        <v>3.8121656222437862E-3</v>
      </c>
      <c r="E524" s="6">
        <v>2.0289998642100834E-2</v>
      </c>
      <c r="F524" s="6">
        <v>1.4711298590311726E-2</v>
      </c>
      <c r="G524" s="6">
        <v>2.4140286769083481E-2</v>
      </c>
      <c r="H524" s="6">
        <v>-2.8517566793389917E-2</v>
      </c>
    </row>
    <row r="525" spans="1:8" x14ac:dyDescent="0.2">
      <c r="A525" s="6">
        <v>1.5643739212372925E-2</v>
      </c>
      <c r="B525" s="6">
        <v>2.611605902300166E-2</v>
      </c>
      <c r="C525" s="6">
        <v>-3.6158154277996013E-2</v>
      </c>
      <c r="D525" s="6">
        <v>4.5799539033375025E-2</v>
      </c>
      <c r="E525" s="6">
        <v>-2.1446043385608373E-2</v>
      </c>
      <c r="F525" s="6">
        <v>-7.0861365871906822E-3</v>
      </c>
      <c r="G525" s="6">
        <v>1.8146675502697433E-2</v>
      </c>
      <c r="H525" s="6">
        <v>3.5444048308192998E-2</v>
      </c>
    </row>
    <row r="526" spans="1:8" x14ac:dyDescent="0.2">
      <c r="A526" s="6">
        <v>8.8083277921570239E-4</v>
      </c>
      <c r="B526" s="6">
        <v>9.1163605359953215E-2</v>
      </c>
      <c r="C526" s="6">
        <v>1.7122046455641332E-2</v>
      </c>
      <c r="D526" s="6">
        <v>-1.4945770582375562E-2</v>
      </c>
      <c r="E526" s="6">
        <v>1.1204241008088194E-2</v>
      </c>
      <c r="F526" s="6">
        <v>8.208861183191243E-3</v>
      </c>
      <c r="G526" s="6">
        <v>6.8036880534275337E-3</v>
      </c>
      <c r="H526" s="6">
        <v>-5.3853200391485466E-2</v>
      </c>
    </row>
    <row r="527" spans="1:8" x14ac:dyDescent="0.2">
      <c r="A527" s="6">
        <v>-2.1400503004023481E-2</v>
      </c>
      <c r="B527" s="6">
        <v>-5.0211568204108069E-2</v>
      </c>
      <c r="C527" s="6">
        <v>-2.0494730934280399E-2</v>
      </c>
      <c r="D527" s="6">
        <v>-7.8935845241904778E-2</v>
      </c>
      <c r="E527" s="6">
        <v>1.1373332368543923E-2</v>
      </c>
      <c r="F527" s="6">
        <v>1.6165715760851931E-2</v>
      </c>
      <c r="G527" s="6">
        <v>9.2732975434771398E-3</v>
      </c>
      <c r="H527" s="6">
        <v>-4.8815070421227638E-2</v>
      </c>
    </row>
    <row r="528" spans="1:8" x14ac:dyDescent="0.2">
      <c r="A528" s="6">
        <v>-7.192042117620436E-3</v>
      </c>
      <c r="B528" s="6">
        <v>-1.2336143880664042E-2</v>
      </c>
      <c r="C528" s="6">
        <v>-7.5480312413882013E-3</v>
      </c>
      <c r="D528" s="6">
        <v>-1.3722874621601398E-2</v>
      </c>
      <c r="E528" s="6">
        <v>4.888555079914131E-3</v>
      </c>
      <c r="F528" s="6">
        <v>-1.1573466492535804E-3</v>
      </c>
      <c r="G528" s="6">
        <v>-2.3933711159262554E-2</v>
      </c>
      <c r="H528" s="6">
        <v>7.9199557346708964E-3</v>
      </c>
    </row>
    <row r="529" spans="1:8" x14ac:dyDescent="0.2">
      <c r="A529" s="6">
        <v>-2.8778444237149606E-2</v>
      </c>
      <c r="B529" s="6">
        <v>4.2418552788736075E-2</v>
      </c>
      <c r="C529" s="6">
        <v>1.1246501681534049E-2</v>
      </c>
      <c r="D529" s="6">
        <v>-7.1912121065227777E-2</v>
      </c>
      <c r="E529" s="6">
        <v>2.3113604920727577E-2</v>
      </c>
      <c r="F529" s="6">
        <v>5.5640267422009835E-3</v>
      </c>
      <c r="G529" s="6">
        <v>5.2446697242625028E-3</v>
      </c>
      <c r="H529" s="6">
        <v>5.5704065679954173E-2</v>
      </c>
    </row>
    <row r="530" spans="1:8" x14ac:dyDescent="0.2">
      <c r="A530" s="6">
        <v>1.4846059711535551E-2</v>
      </c>
      <c r="B530" s="6">
        <v>-1.1968372652379379E-2</v>
      </c>
      <c r="C530" s="6">
        <v>7.6794493460403263E-3</v>
      </c>
      <c r="D530" s="6">
        <v>2.950303841785936E-2</v>
      </c>
      <c r="E530" s="6">
        <v>5.4427429242500693E-3</v>
      </c>
      <c r="F530" s="6">
        <v>8.2884202698293927E-3</v>
      </c>
      <c r="G530" s="6">
        <v>-3.7354042263316803E-3</v>
      </c>
      <c r="H530" s="6">
        <v>1.1691721319116898E-2</v>
      </c>
    </row>
    <row r="531" spans="1:8" x14ac:dyDescent="0.2">
      <c r="A531" s="6">
        <v>2.2119306290102995E-2</v>
      </c>
      <c r="B531" s="6">
        <v>-2.1687063728231624E-2</v>
      </c>
      <c r="C531" s="6">
        <v>-1.3232297192405302E-2</v>
      </c>
      <c r="D531" s="6">
        <v>2.2448743309547527E-2</v>
      </c>
      <c r="E531" s="6">
        <v>-2.7514876360059708E-2</v>
      </c>
      <c r="F531" s="6">
        <v>-2.0294883615880006E-2</v>
      </c>
      <c r="G531" s="6">
        <v>8.1773882097538834E-3</v>
      </c>
      <c r="H531" s="6">
        <v>2.8375573116519455E-2</v>
      </c>
    </row>
    <row r="532" spans="1:8" x14ac:dyDescent="0.2">
      <c r="A532" s="6">
        <v>-2.4730528759628668E-3</v>
      </c>
      <c r="B532" s="6">
        <v>-1.5329425521207413E-2</v>
      </c>
      <c r="C532" s="6">
        <v>4.4105167625276442E-2</v>
      </c>
      <c r="D532" s="6">
        <v>9.6645695017176028E-2</v>
      </c>
      <c r="E532" s="6">
        <v>1.4426805000589828E-2</v>
      </c>
      <c r="F532" s="6">
        <v>6.9160585045596025E-3</v>
      </c>
      <c r="G532" s="6">
        <v>1.4356287380686885E-2</v>
      </c>
      <c r="H532" s="6">
        <v>-9.780545344478192E-2</v>
      </c>
    </row>
    <row r="533" spans="1:8" x14ac:dyDescent="0.2">
      <c r="A533" s="6">
        <v>-1.5560132144844266E-2</v>
      </c>
      <c r="B533" s="6">
        <v>3.8110461571648289E-2</v>
      </c>
      <c r="C533" s="6">
        <v>7.7274406156711176E-2</v>
      </c>
      <c r="D533" s="6">
        <v>2.8129262367851886E-2</v>
      </c>
      <c r="E533" s="6">
        <v>4.7096286173484429E-2</v>
      </c>
      <c r="F533" s="6">
        <v>2.2422580712578358E-2</v>
      </c>
      <c r="G533" s="6">
        <v>-1.7685924197134995E-2</v>
      </c>
      <c r="H533" s="6">
        <v>1.8307288535148131E-3</v>
      </c>
    </row>
    <row r="534" spans="1:8" x14ac:dyDescent="0.2">
      <c r="A534" s="6">
        <v>1.8470983448989332E-2</v>
      </c>
      <c r="B534" s="6">
        <v>4.0498303388752828E-2</v>
      </c>
      <c r="C534" s="6">
        <v>6.7218419891350786E-2</v>
      </c>
      <c r="D534" s="6">
        <v>-1.1490722821689309E-2</v>
      </c>
      <c r="E534" s="6">
        <v>-1.38379137411812E-2</v>
      </c>
      <c r="F534" s="6">
        <v>-1.112243431055554E-2</v>
      </c>
      <c r="G534" s="6">
        <v>-1.9760382496452733E-2</v>
      </c>
      <c r="H534" s="6">
        <v>-6.0955856297953158E-2</v>
      </c>
    </row>
    <row r="535" spans="1:8" x14ac:dyDescent="0.2">
      <c r="A535" s="6">
        <v>-5.2685655519010824E-3</v>
      </c>
      <c r="B535" s="6">
        <v>-8.4353094013497366E-3</v>
      </c>
      <c r="C535" s="6">
        <v>-2.6849095260608784E-2</v>
      </c>
      <c r="D535" s="6">
        <v>-3.3572740823279941E-2</v>
      </c>
      <c r="E535" s="6">
        <v>8.7298128634469741E-4</v>
      </c>
      <c r="F535" s="6">
        <v>7.0499488510892775E-3</v>
      </c>
      <c r="G535" s="6">
        <v>-3.5213303836799771E-3</v>
      </c>
      <c r="H535" s="6">
        <v>-2.4142304630946517E-2</v>
      </c>
    </row>
    <row r="536" spans="1:8" x14ac:dyDescent="0.2">
      <c r="A536" s="6">
        <v>-7.9656579014163158E-3</v>
      </c>
      <c r="B536" s="6">
        <v>6.0400364667298298E-2</v>
      </c>
      <c r="C536" s="6">
        <v>7.1756764582829105E-2</v>
      </c>
      <c r="D536" s="6">
        <v>-8.141916578689086E-2</v>
      </c>
      <c r="E536" s="6">
        <v>2.26279727717477E-2</v>
      </c>
      <c r="F536" s="6">
        <v>1.5733828736152061E-2</v>
      </c>
      <c r="G536" s="6">
        <v>1.5917252012715599E-2</v>
      </c>
      <c r="H536" s="6">
        <v>3.067697320847864E-2</v>
      </c>
    </row>
    <row r="537" spans="1:8" x14ac:dyDescent="0.2">
      <c r="A537" s="6">
        <v>-2.9962522550535008E-2</v>
      </c>
      <c r="B537" s="6">
        <v>-3.716541046767248E-2</v>
      </c>
      <c r="C537" s="6">
        <v>3.1651442548047047E-2</v>
      </c>
      <c r="D537" s="6">
        <v>-2.8975364292201169E-2</v>
      </c>
      <c r="E537" s="6">
        <v>-2.6791450531926954E-3</v>
      </c>
      <c r="F537" s="6">
        <v>1.4788913069895696E-2</v>
      </c>
      <c r="G537" s="6">
        <v>1.2311826503434314E-3</v>
      </c>
      <c r="H537" s="6">
        <v>-0.17355808207391096</v>
      </c>
    </row>
    <row r="538" spans="1:8" x14ac:dyDescent="0.2">
      <c r="A538" s="6">
        <v>-7.2793096144346701E-3</v>
      </c>
      <c r="B538" s="6">
        <v>-6.5407924409125531E-2</v>
      </c>
      <c r="C538" s="6">
        <v>3.5380078439940454E-2</v>
      </c>
      <c r="D538" s="6">
        <v>1.875797481225212E-2</v>
      </c>
      <c r="E538" s="6">
        <v>4.4671496355787377E-2</v>
      </c>
      <c r="F538" s="6">
        <v>2.3471071499430698E-2</v>
      </c>
      <c r="G538" s="6">
        <v>-2.1596181061295253E-2</v>
      </c>
      <c r="H538" s="6">
        <v>-7.1730598757113184E-3</v>
      </c>
    </row>
    <row r="539" spans="1:8" x14ac:dyDescent="0.2">
      <c r="A539" s="6">
        <v>2.5392853961974729E-2</v>
      </c>
      <c r="B539" s="6">
        <v>-2.209212424759446E-4</v>
      </c>
      <c r="C539" s="6">
        <v>-0.1292674852712784</v>
      </c>
      <c r="D539" s="6">
        <v>7.8981158379466607E-2</v>
      </c>
      <c r="E539" s="6">
        <v>-4.0945940975545221E-2</v>
      </c>
      <c r="F539" s="6">
        <v>-2.7336441137337599E-2</v>
      </c>
      <c r="G539" s="6">
        <v>-7.1117528463440008E-3</v>
      </c>
      <c r="H539" s="6">
        <v>5.9420099248550164E-2</v>
      </c>
    </row>
    <row r="540" spans="1:8" x14ac:dyDescent="0.2">
      <c r="A540" s="6">
        <v>-4.3010818993905854E-3</v>
      </c>
      <c r="B540" s="6">
        <v>2.2934280287269283E-2</v>
      </c>
      <c r="C540" s="6">
        <v>-2.4964038567503833E-2</v>
      </c>
      <c r="D540" s="6">
        <v>-6.1798275290591259E-2</v>
      </c>
      <c r="E540" s="6">
        <v>1.6900079598074335E-2</v>
      </c>
      <c r="F540" s="6">
        <v>6.1174537667038498E-3</v>
      </c>
      <c r="G540" s="6">
        <v>-1.006545201832139E-2</v>
      </c>
      <c r="H540" s="6">
        <v>-6.4350331366938107E-4</v>
      </c>
    </row>
    <row r="541" spans="1:8" x14ac:dyDescent="0.2">
      <c r="A541" s="6">
        <v>-1.3046288284512193E-2</v>
      </c>
      <c r="B541" s="6">
        <v>2.0094733447091135E-2</v>
      </c>
      <c r="C541" s="6">
        <v>3.0743075886733518E-2</v>
      </c>
      <c r="D541" s="6">
        <v>-1.7559778866166866E-2</v>
      </c>
      <c r="E541" s="6">
        <v>-3.6630077587371467E-3</v>
      </c>
      <c r="F541" s="6">
        <v>-7.7282464234578437E-3</v>
      </c>
      <c r="G541" s="6">
        <v>-1.8306073273387829E-2</v>
      </c>
      <c r="H541" s="6">
        <v>-9.225585642561783E-2</v>
      </c>
    </row>
    <row r="542" spans="1:8" x14ac:dyDescent="0.2">
      <c r="A542" s="6">
        <v>-7.4486283971046856E-3</v>
      </c>
      <c r="B542" s="6">
        <v>-1.4281389483556712E-2</v>
      </c>
      <c r="C542" s="6">
        <v>-5.954476055079129E-2</v>
      </c>
      <c r="D542" s="6">
        <v>2.4003305435175079E-2</v>
      </c>
      <c r="E542" s="6">
        <v>-3.3506185363648015E-2</v>
      </c>
      <c r="F542" s="6">
        <v>-1.2266360907387986E-2</v>
      </c>
      <c r="G542" s="6">
        <v>1.4578203159373554E-2</v>
      </c>
      <c r="H542" s="6">
        <v>8.7974110626802132E-3</v>
      </c>
    </row>
    <row r="543" spans="1:8" x14ac:dyDescent="0.2">
      <c r="A543" s="6">
        <v>2.1182551140656723E-2</v>
      </c>
      <c r="B543" s="6">
        <v>-1.9510699108440294E-2</v>
      </c>
      <c r="C543" s="6">
        <v>-6.5905017582631759E-2</v>
      </c>
      <c r="D543" s="6">
        <v>-9.7623779292644337E-3</v>
      </c>
      <c r="E543" s="6">
        <v>-5.5494038086693499E-3</v>
      </c>
      <c r="F543" s="6">
        <v>-1.5988002811592635E-2</v>
      </c>
      <c r="G543" s="6">
        <v>2.2161571802852349E-2</v>
      </c>
      <c r="H543" s="6">
        <v>7.8638282661193853E-2</v>
      </c>
    </row>
    <row r="544" spans="1:8" x14ac:dyDescent="0.2">
      <c r="A544" s="6">
        <v>2.2157650968231489E-2</v>
      </c>
      <c r="B544" s="6">
        <v>3.8648004393712541E-2</v>
      </c>
      <c r="C544" s="6">
        <v>-1.4623197698635411E-2</v>
      </c>
      <c r="D544" s="6">
        <v>4.5602420886331374E-2</v>
      </c>
      <c r="E544" s="6">
        <v>-1.7967917416161862E-2</v>
      </c>
      <c r="F544" s="6">
        <v>-1.0680244270568701E-2</v>
      </c>
      <c r="G544" s="6">
        <v>-2.7434859457508326E-3</v>
      </c>
      <c r="H544" s="6">
        <v>4.9664751542033272E-2</v>
      </c>
    </row>
    <row r="545" spans="1:8" x14ac:dyDescent="0.2">
      <c r="A545" s="6">
        <v>1.2251539279226845E-2</v>
      </c>
      <c r="B545" s="6">
        <v>4.9712433016005655E-2</v>
      </c>
      <c r="C545" s="6">
        <v>8.023693900366044E-2</v>
      </c>
      <c r="D545" s="6">
        <v>-4.9711500765796486E-3</v>
      </c>
      <c r="E545" s="6">
        <v>3.6009136253840147E-2</v>
      </c>
      <c r="F545" s="6">
        <v>1.7651792556221301E-2</v>
      </c>
      <c r="G545" s="6">
        <v>-1.4818502772007457E-2</v>
      </c>
      <c r="H545" s="6">
        <v>3.8260688193895838E-2</v>
      </c>
    </row>
    <row r="546" spans="1:8" x14ac:dyDescent="0.2">
      <c r="A546" s="6">
        <v>1.1588048668542761E-2</v>
      </c>
      <c r="B546" s="6">
        <v>-2.5780378341778546E-2</v>
      </c>
      <c r="C546" s="6">
        <v>1.6564323258495842E-2</v>
      </c>
      <c r="D546" s="6">
        <v>2.0633851957486002E-2</v>
      </c>
      <c r="E546" s="6">
        <v>-2.0867372574657834E-2</v>
      </c>
      <c r="F546" s="6">
        <v>-7.1788558790356017E-3</v>
      </c>
      <c r="G546" s="6">
        <v>1.7961452300551774E-2</v>
      </c>
      <c r="H546" s="6">
        <v>5.1317347810454592E-2</v>
      </c>
    </row>
    <row r="547" spans="1:8" x14ac:dyDescent="0.2">
      <c r="A547" s="6">
        <v>-4.2804622208046915E-4</v>
      </c>
      <c r="B547" s="6">
        <v>7.5796736949322102E-3</v>
      </c>
      <c r="C547" s="6">
        <v>6.8470608420096321E-2</v>
      </c>
      <c r="D547" s="6">
        <v>-1.8017199582353885E-2</v>
      </c>
      <c r="E547" s="6">
        <v>8.9683140783869044E-3</v>
      </c>
      <c r="F547" s="6">
        <v>1.0365916874625801E-4</v>
      </c>
      <c r="G547" s="6">
        <v>-5.1481637556823135E-3</v>
      </c>
      <c r="H547" s="6">
        <v>-7.3385957406268965E-2</v>
      </c>
    </row>
    <row r="548" spans="1:8" x14ac:dyDescent="0.2">
      <c r="A548" s="6">
        <v>1.1240769260246017E-2</v>
      </c>
      <c r="B548" s="6">
        <v>5.6920290252682144E-2</v>
      </c>
      <c r="C548" s="6">
        <v>-3.2160113478811245E-3</v>
      </c>
      <c r="D548" s="6">
        <v>3.2402858786940672E-2</v>
      </c>
      <c r="E548" s="6">
        <v>-1.6289664618780959E-2</v>
      </c>
      <c r="F548" s="6">
        <v>-4.1547709727748506E-3</v>
      </c>
      <c r="G548" s="6">
        <v>-7.3677878910949884E-3</v>
      </c>
      <c r="H548" s="6">
        <v>1.7091347616052719E-2</v>
      </c>
    </row>
    <row r="549" spans="1:8" x14ac:dyDescent="0.2">
      <c r="A549" s="6">
        <v>-1.2350957197867789E-2</v>
      </c>
      <c r="B549" s="6">
        <v>8.638118785634313E-3</v>
      </c>
      <c r="C549" s="6">
        <v>2.796953243196084E-2</v>
      </c>
      <c r="D549" s="6">
        <v>1.264014015261525E-2</v>
      </c>
      <c r="E549" s="6">
        <v>1.1378958144240231E-2</v>
      </c>
      <c r="F549" s="6">
        <v>8.1891200880014822E-3</v>
      </c>
      <c r="G549" s="6">
        <v>-3.0204917682890228E-2</v>
      </c>
      <c r="H549" s="6">
        <v>3.4770976203333644E-2</v>
      </c>
    </row>
    <row r="550" spans="1:8" x14ac:dyDescent="0.2">
      <c r="A550" s="6">
        <v>1.4244274355869675E-2</v>
      </c>
      <c r="B550" s="6">
        <v>3.1790507455856515E-2</v>
      </c>
      <c r="C550" s="6">
        <v>-2.2793260276380633E-2</v>
      </c>
      <c r="D550" s="6">
        <v>2.5333537726348564E-2</v>
      </c>
      <c r="E550" s="6">
        <v>2.8607480200526607E-2</v>
      </c>
      <c r="F550" s="6">
        <v>1.2771041636390179E-2</v>
      </c>
      <c r="G550" s="6">
        <v>-7.1110879596840868E-3</v>
      </c>
      <c r="H550" s="6">
        <v>4.2052470280682278E-2</v>
      </c>
    </row>
    <row r="551" spans="1:8" x14ac:dyDescent="0.2">
      <c r="A551" s="6">
        <v>5.0490000453464693E-3</v>
      </c>
      <c r="B551" s="6">
        <v>3.09904494279243E-2</v>
      </c>
      <c r="C551" s="6">
        <v>1.3790883348849826E-2</v>
      </c>
      <c r="D551" s="6">
        <v>7.1991617639899945E-3</v>
      </c>
      <c r="E551" s="6">
        <v>-1.1836754092908486E-2</v>
      </c>
      <c r="F551" s="6">
        <v>-4.0853902190475773E-3</v>
      </c>
      <c r="G551" s="6">
        <v>2.5226349529229329E-2</v>
      </c>
      <c r="H551" s="6">
        <v>-5.4497244213670575E-2</v>
      </c>
    </row>
    <row r="552" spans="1:8" x14ac:dyDescent="0.2">
      <c r="A552" s="6">
        <v>7.1239619776534242E-3</v>
      </c>
      <c r="B552" s="6">
        <v>-1.1372990172270024E-2</v>
      </c>
      <c r="C552" s="6">
        <v>-7.2259206049267652E-2</v>
      </c>
      <c r="D552" s="6">
        <v>6.0694945911024582E-2</v>
      </c>
      <c r="E552" s="6">
        <v>-1.64928656314829E-2</v>
      </c>
      <c r="F552" s="6">
        <v>-7.3960275508004273E-3</v>
      </c>
      <c r="G552" s="6">
        <v>-4.2191682864491107E-3</v>
      </c>
      <c r="H552" s="6">
        <v>5.5769342239755798E-2</v>
      </c>
    </row>
    <row r="553" spans="1:8" x14ac:dyDescent="0.2">
      <c r="A553" s="6">
        <v>1.2182027285255538E-2</v>
      </c>
      <c r="B553" s="6">
        <v>-3.1725272253085794E-2</v>
      </c>
      <c r="C553" s="6">
        <v>-1.636573158727931E-2</v>
      </c>
      <c r="D553" s="6">
        <v>7.2762975176334744E-3</v>
      </c>
      <c r="E553" s="6">
        <v>-1.8425579354671186E-2</v>
      </c>
      <c r="F553" s="6">
        <v>-1.4330463308096654E-2</v>
      </c>
      <c r="G553" s="6">
        <v>-1.3181807538441092E-2</v>
      </c>
    </row>
    <row r="554" spans="1:8" x14ac:dyDescent="0.2">
      <c r="A554" s="6">
        <v>-6.313610350948985E-3</v>
      </c>
      <c r="B554" s="6">
        <v>4.9182747910800725E-2</v>
      </c>
      <c r="C554" s="6">
        <v>3.3767237206933046E-2</v>
      </c>
      <c r="D554" s="6">
        <v>-7.9133754750483638E-3</v>
      </c>
      <c r="E554" s="6">
        <v>1.5125967941017462E-2</v>
      </c>
      <c r="F554" s="6">
        <v>1.3917964591306078E-2</v>
      </c>
      <c r="G554" s="6">
        <v>-7.046067247609835E-3</v>
      </c>
    </row>
    <row r="555" spans="1:8" x14ac:dyDescent="0.2">
      <c r="A555" s="6">
        <v>-1.577632727939729E-2</v>
      </c>
      <c r="B555" s="6">
        <v>6.5795560556812195E-3</v>
      </c>
      <c r="C555" s="6">
        <v>-7.2496896733429989E-2</v>
      </c>
      <c r="D555" s="6">
        <v>-3.3480448929544403E-2</v>
      </c>
      <c r="E555" s="6">
        <v>7.9608331235313809E-4</v>
      </c>
      <c r="F555" s="6">
        <v>7.7061773600761649E-3</v>
      </c>
      <c r="G555" s="6">
        <v>2.1342996537899485E-2</v>
      </c>
    </row>
    <row r="556" spans="1:8" x14ac:dyDescent="0.2">
      <c r="A556" s="6">
        <v>3.4044855260572872E-3</v>
      </c>
      <c r="B556" s="6">
        <v>1.3730192811901817E-2</v>
      </c>
      <c r="C556" s="6">
        <v>-1.0122862688462176E-2</v>
      </c>
      <c r="D556" s="6">
        <v>1.6815538562827189E-2</v>
      </c>
      <c r="E556" s="6">
        <v>-1.9242564529054394E-2</v>
      </c>
      <c r="F556" s="6">
        <v>-1.5628138690592357E-2</v>
      </c>
      <c r="G556" s="6">
        <v>2.032236228903295E-2</v>
      </c>
    </row>
    <row r="557" spans="1:8" x14ac:dyDescent="0.2">
      <c r="A557" s="6">
        <v>8.0583226226329796E-3</v>
      </c>
      <c r="B557" s="6">
        <v>-1.3995803544232435E-3</v>
      </c>
      <c r="C557" s="6">
        <v>3.9600335936756562E-2</v>
      </c>
      <c r="D557" s="6">
        <v>7.145500992371618E-3</v>
      </c>
      <c r="E557" s="6">
        <v>-2.5993029012265543E-3</v>
      </c>
      <c r="F557" s="6">
        <v>5.339982101103936E-3</v>
      </c>
      <c r="G557" s="6">
        <v>1.1998087138811637E-2</v>
      </c>
    </row>
    <row r="558" spans="1:8" x14ac:dyDescent="0.2">
      <c r="A558" s="6">
        <v>-1.2631155137050305E-2</v>
      </c>
      <c r="B558" s="6">
        <v>5.4509405668371709E-2</v>
      </c>
      <c r="C558" s="6">
        <v>-1.2863167030472486E-2</v>
      </c>
      <c r="D558" s="6">
        <v>-2.4378479773935625E-2</v>
      </c>
      <c r="E558" s="6">
        <v>-2.2799456175410355E-3</v>
      </c>
      <c r="F558" s="6">
        <v>-3.3665705757550848E-3</v>
      </c>
      <c r="G558" s="6">
        <v>1.163132078551711E-2</v>
      </c>
    </row>
    <row r="559" spans="1:8" x14ac:dyDescent="0.2">
      <c r="A559" s="6">
        <v>-9.7643862227005471E-3</v>
      </c>
      <c r="B559" s="6">
        <v>-4.9747119838643736E-4</v>
      </c>
      <c r="C559" s="6">
        <v>-5.7839420139605122E-2</v>
      </c>
      <c r="D559" s="6">
        <v>-5.2628885538788736E-2</v>
      </c>
      <c r="E559" s="6">
        <v>-3.1025498433822005E-3</v>
      </c>
      <c r="F559" s="6">
        <v>-2.28535912068295E-3</v>
      </c>
      <c r="G559" s="6">
        <v>-2.8071751580911123E-4</v>
      </c>
    </row>
    <row r="560" spans="1:8" x14ac:dyDescent="0.2">
      <c r="A560" s="6">
        <v>4.2443524395117957E-3</v>
      </c>
      <c r="B560" s="6">
        <v>5.3289972778002168E-2</v>
      </c>
      <c r="C560" s="6">
        <v>-2.0805167184280902E-3</v>
      </c>
      <c r="D560" s="6">
        <v>6.349520876397949E-3</v>
      </c>
      <c r="E560" s="6">
        <v>1.1261883912493791E-2</v>
      </c>
      <c r="F560" s="6">
        <v>7.614841634102182E-3</v>
      </c>
      <c r="G560" s="6">
        <v>1.17783046863233E-2</v>
      </c>
    </row>
    <row r="561" spans="1:7" x14ac:dyDescent="0.2">
      <c r="A561" s="6">
        <v>-2.6545074879774648E-3</v>
      </c>
      <c r="B561" s="6">
        <v>-1.2819673865509E-2</v>
      </c>
      <c r="C561" s="6">
        <v>2.2956384090620899E-2</v>
      </c>
      <c r="D561" s="6">
        <v>-2.7368925947900156E-2</v>
      </c>
      <c r="E561" s="6">
        <v>3.5513980584817853E-3</v>
      </c>
      <c r="F561" s="6">
        <v>4.0171038209439987E-3</v>
      </c>
      <c r="G561" s="6">
        <v>-1.2845750502448117E-2</v>
      </c>
    </row>
    <row r="562" spans="1:7" x14ac:dyDescent="0.2">
      <c r="A562" s="6">
        <v>-1.7021333762949849E-2</v>
      </c>
      <c r="B562" s="6">
        <v>5.6512210263342404E-2</v>
      </c>
      <c r="C562" s="6">
        <v>-4.1241887262916228E-2</v>
      </c>
      <c r="D562" s="6">
        <v>-6.7971175128955591E-2</v>
      </c>
      <c r="E562" s="6">
        <v>6.5850468831592677E-3</v>
      </c>
      <c r="F562" s="6">
        <v>1.3354565650074931E-3</v>
      </c>
      <c r="G562" s="6">
        <v>1.4509183101146118E-2</v>
      </c>
    </row>
    <row r="563" spans="1:7" x14ac:dyDescent="0.2">
      <c r="A563" s="6">
        <v>-3.4233936348681705E-3</v>
      </c>
      <c r="B563" s="6">
        <v>5.5543188654502357E-3</v>
      </c>
      <c r="C563" s="6">
        <v>6.4777118188052707E-2</v>
      </c>
      <c r="D563" s="6">
        <v>1.4602835676263875E-2</v>
      </c>
      <c r="E563" s="6">
        <v>2.9496243483404828E-2</v>
      </c>
      <c r="F563" s="6">
        <v>1.4219335977901561E-2</v>
      </c>
      <c r="G563" s="6">
        <v>5.3044659685471639E-3</v>
      </c>
    </row>
    <row r="564" spans="1:7" x14ac:dyDescent="0.2">
      <c r="A564" s="6">
        <v>1.1112682823133003E-2</v>
      </c>
      <c r="B564" s="6">
        <v>4.6363498215205433E-2</v>
      </c>
      <c r="C564" s="6">
        <v>3.5639603013272098E-2</v>
      </c>
      <c r="D564" s="6">
        <v>2.5983163710675532E-2</v>
      </c>
      <c r="E564" s="6">
        <v>1.1397785901756226E-2</v>
      </c>
      <c r="F564" s="6">
        <v>4.3425638834559445E-3</v>
      </c>
      <c r="G564" s="6">
        <v>6.9196827261624912E-3</v>
      </c>
    </row>
    <row r="565" spans="1:7" x14ac:dyDescent="0.2">
      <c r="A565" s="6">
        <v>-1.2218479951525796E-2</v>
      </c>
      <c r="B565" s="6">
        <v>4.2392862390585651E-2</v>
      </c>
      <c r="C565" s="6">
        <v>2.5569574849503823E-2</v>
      </c>
      <c r="D565" s="6">
        <v>-2.9532546295665121E-2</v>
      </c>
      <c r="E565" s="6">
        <v>-1.2758727105299954E-2</v>
      </c>
      <c r="F565" s="6">
        <v>-4.9500050562721271E-3</v>
      </c>
      <c r="G565" s="6">
        <v>1.2509000875527237E-2</v>
      </c>
    </row>
    <row r="566" spans="1:7" x14ac:dyDescent="0.2">
      <c r="A566" s="6">
        <v>-2.0491150171664794E-4</v>
      </c>
      <c r="B566" s="6">
        <v>6.8810206402874413E-2</v>
      </c>
      <c r="C566" s="6">
        <v>1.1712348055142693E-2</v>
      </c>
      <c r="D566" s="6">
        <v>2.1477435371763613E-2</v>
      </c>
      <c r="E566" s="6">
        <v>1.7358198609757732E-2</v>
      </c>
      <c r="F566" s="6">
        <v>5.8061910520162338E-3</v>
      </c>
      <c r="G566" s="6">
        <v>-6.3981132427269648E-3</v>
      </c>
    </row>
    <row r="567" spans="1:7" x14ac:dyDescent="0.2">
      <c r="A567" s="6">
        <v>1.5930040161497565E-2</v>
      </c>
      <c r="B567" s="6">
        <v>-8.5942429800724765E-2</v>
      </c>
      <c r="C567" s="6">
        <v>-5.3625790411197354E-2</v>
      </c>
      <c r="D567" s="6">
        <v>1.7010105661817872E-2</v>
      </c>
      <c r="E567" s="6">
        <v>-2.9454409985060659E-2</v>
      </c>
      <c r="F567" s="6">
        <v>-1.3889816249416171E-2</v>
      </c>
      <c r="G567" s="6">
        <v>-1.4298871281686014E-2</v>
      </c>
    </row>
    <row r="568" spans="1:7" x14ac:dyDescent="0.2">
      <c r="A568" s="6">
        <v>-6.1871895769334236E-4</v>
      </c>
      <c r="B568" s="6">
        <v>-3.3872720353330721E-2</v>
      </c>
      <c r="C568" s="6">
        <v>1.850860203983982E-3</v>
      </c>
      <c r="D568" s="6">
        <v>-3.2580786866236106E-3</v>
      </c>
      <c r="E568" s="6">
        <v>-4.7372872929936985E-3</v>
      </c>
      <c r="F568" s="6">
        <v>-1.7370872400503234E-3</v>
      </c>
      <c r="G568" s="6">
        <v>1.8743114638160869E-3</v>
      </c>
    </row>
    <row r="569" spans="1:7" x14ac:dyDescent="0.2">
      <c r="A569" s="6">
        <v>-1.4862847316476122E-2</v>
      </c>
      <c r="B569" s="6">
        <v>2.8789425383399601E-3</v>
      </c>
      <c r="C569" s="6">
        <v>1.0070773600853698E-2</v>
      </c>
      <c r="D569" s="6">
        <v>-2.1650204220577077E-2</v>
      </c>
      <c r="E569" s="6">
        <v>-2.6057755917193268E-2</v>
      </c>
      <c r="F569" s="6">
        <v>-3.7911823676351109E-3</v>
      </c>
      <c r="G569" s="6">
        <v>8.4458108710467276E-3</v>
      </c>
    </row>
    <row r="570" spans="1:7" x14ac:dyDescent="0.2">
      <c r="A570" s="6">
        <v>-2.813199052103028E-2</v>
      </c>
      <c r="B570" s="6">
        <v>-6.272903376262591E-2</v>
      </c>
      <c r="C570" s="6">
        <v>-1.6710774561790705E-2</v>
      </c>
      <c r="D570" s="6">
        <v>-1.9279568620928587E-2</v>
      </c>
      <c r="E570" s="6">
        <v>-1.4812054764768809E-2</v>
      </c>
      <c r="F570" s="6">
        <v>-7.1603654288032127E-3</v>
      </c>
      <c r="G570" s="6">
        <v>-1.2640308990560007E-2</v>
      </c>
    </row>
    <row r="571" spans="1:7" x14ac:dyDescent="0.2">
      <c r="A571" s="6">
        <v>5.6816875728607956E-3</v>
      </c>
      <c r="B571" s="6">
        <v>2.0450610471290841E-2</v>
      </c>
      <c r="C571" s="6">
        <v>-3.5196295299589876E-2</v>
      </c>
      <c r="D571" s="6">
        <v>1.792001632212992E-2</v>
      </c>
      <c r="E571" s="6">
        <v>-2.4579259025022799E-2</v>
      </c>
      <c r="F571" s="6">
        <v>-1.99991000930849E-2</v>
      </c>
      <c r="G571" s="6">
        <v>-9.8933665998807638E-3</v>
      </c>
    </row>
    <row r="572" spans="1:7" x14ac:dyDescent="0.2">
      <c r="A572" s="6">
        <v>-2.8550028430273121E-2</v>
      </c>
      <c r="B572" s="6">
        <v>2.6778728623964774E-2</v>
      </c>
      <c r="C572" s="6">
        <v>3.1564745938697118E-2</v>
      </c>
      <c r="D572" s="6">
        <v>-5.8942447290797527E-2</v>
      </c>
      <c r="E572" s="6">
        <v>-5.3374125947209389E-3</v>
      </c>
      <c r="F572" s="6">
        <v>4.2630521655669116E-3</v>
      </c>
      <c r="G572" s="6">
        <v>4.5697805784511896E-3</v>
      </c>
    </row>
    <row r="573" spans="1:7" x14ac:dyDescent="0.2">
      <c r="A573" s="6">
        <v>2.0959051404105173E-3</v>
      </c>
      <c r="B573" s="6">
        <v>6.8953941288791828E-2</v>
      </c>
      <c r="C573" s="6">
        <v>3.1415694402661541E-3</v>
      </c>
      <c r="D573" s="6">
        <v>2.9217653090452659E-2</v>
      </c>
      <c r="E573" s="6">
        <v>-3.574167705842176E-3</v>
      </c>
      <c r="F573" s="6">
        <v>-8.1206942787336901E-3</v>
      </c>
      <c r="G573" s="6">
        <v>-2.8397246177314763E-3</v>
      </c>
    </row>
    <row r="574" spans="1:7" x14ac:dyDescent="0.2">
      <c r="A574" s="6">
        <v>2.444564600458133E-2</v>
      </c>
      <c r="B574" s="6">
        <v>-6.3421826437496179E-2</v>
      </c>
      <c r="C574" s="6">
        <v>3.2214184940245139E-2</v>
      </c>
      <c r="D574" s="6">
        <v>1.2786440994917256E-2</v>
      </c>
      <c r="E574" s="6">
        <v>-1.1963865605772863E-2</v>
      </c>
      <c r="F574" s="6">
        <v>1.3756615926081575E-3</v>
      </c>
      <c r="G574" s="6">
        <v>-1.6756085034164633E-2</v>
      </c>
    </row>
    <row r="575" spans="1:7" x14ac:dyDescent="0.2">
      <c r="A575" s="6">
        <v>-3.6959202326858717E-2</v>
      </c>
      <c r="B575" s="6">
        <v>5.0392772895737188E-2</v>
      </c>
      <c r="C575" s="6">
        <v>-6.3794551037620762E-3</v>
      </c>
      <c r="D575" s="6">
        <v>-2.9799598061566585E-2</v>
      </c>
      <c r="E575" s="6">
        <v>-4.1499216606042631E-3</v>
      </c>
      <c r="F575" s="6">
        <v>1.0728475240563997E-2</v>
      </c>
      <c r="G575" s="6">
        <v>-3.6355413821580135E-3</v>
      </c>
    </row>
    <row r="576" spans="1:7" x14ac:dyDescent="0.2">
      <c r="A576" s="6">
        <v>5.6592700373755203E-3</v>
      </c>
      <c r="B576" s="6">
        <v>3.1390579255583147E-2</v>
      </c>
      <c r="C576" s="6">
        <v>4.5744862006735715E-3</v>
      </c>
      <c r="D576" s="6">
        <v>-1.7381157498542624E-3</v>
      </c>
      <c r="E576" s="6">
        <v>-2.1941365007764047E-2</v>
      </c>
      <c r="F576" s="6">
        <v>-2.5482797592330995E-2</v>
      </c>
      <c r="G576" s="6">
        <v>1.1148639849404632E-2</v>
      </c>
    </row>
    <row r="577" spans="1:7" x14ac:dyDescent="0.2">
      <c r="A577" s="6">
        <v>4.8254415515728731E-3</v>
      </c>
      <c r="B577" s="6">
        <v>6.2110827508748696E-2</v>
      </c>
      <c r="C577" s="6">
        <v>-2.6593724444590901E-2</v>
      </c>
      <c r="D577" s="6">
        <v>-2.0884377467522704E-2</v>
      </c>
      <c r="E577" s="6">
        <v>3.5801934416242534E-3</v>
      </c>
      <c r="F577" s="6">
        <v>3.7491340578088292E-3</v>
      </c>
      <c r="G577" s="6">
        <v>-1.240141605106296E-2</v>
      </c>
    </row>
    <row r="578" spans="1:7" x14ac:dyDescent="0.2">
      <c r="A578" s="6">
        <v>2.9425235047606604E-2</v>
      </c>
      <c r="B578" s="6">
        <v>5.6340880857270424E-2</v>
      </c>
      <c r="C578" s="6">
        <v>5.1386054463680393E-2</v>
      </c>
      <c r="D578" s="6">
        <v>5.0911440908574301E-2</v>
      </c>
      <c r="E578" s="6">
        <v>-1.1671643803264747E-2</v>
      </c>
      <c r="F578" s="6">
        <v>-9.627213665426512E-4</v>
      </c>
      <c r="G578" s="6">
        <v>-1.7095478287643693E-4</v>
      </c>
    </row>
    <row r="579" spans="1:7" x14ac:dyDescent="0.2">
      <c r="A579" s="6">
        <v>-3.4972892968068207E-2</v>
      </c>
      <c r="B579" s="6">
        <v>4.2802207292211063E-2</v>
      </c>
      <c r="C579" s="6">
        <v>4.1653228178053668E-3</v>
      </c>
      <c r="D579" s="6">
        <v>-8.253186096520268E-2</v>
      </c>
      <c r="E579" s="6">
        <v>1.828520968829924E-3</v>
      </c>
      <c r="F579" s="6">
        <v>3.6854094323876549E-3</v>
      </c>
      <c r="G579" s="6">
        <v>1.6391956447167851E-2</v>
      </c>
    </row>
    <row r="580" spans="1:7" x14ac:dyDescent="0.2">
      <c r="A580" s="6">
        <v>-7.0181492838319584E-3</v>
      </c>
      <c r="B580" s="6">
        <v>-8.8015887013048438E-2</v>
      </c>
      <c r="C580" s="6">
        <v>1.3851526330393164E-2</v>
      </c>
      <c r="D580" s="6">
        <v>-1.4748106822227611E-2</v>
      </c>
      <c r="E580" s="6">
        <v>-3.3921032302444169E-3</v>
      </c>
      <c r="F580" s="6">
        <v>3.7781074606916157E-3</v>
      </c>
      <c r="G580" s="6">
        <v>-8.4130238563820967E-4</v>
      </c>
    </row>
    <row r="581" spans="1:7" x14ac:dyDescent="0.2">
      <c r="A581" s="6">
        <v>-3.2561554986877753E-2</v>
      </c>
      <c r="B581" s="6">
        <v>-0.13518459407829661</v>
      </c>
      <c r="C581" s="6">
        <v>-6.2784874590931655E-2</v>
      </c>
      <c r="D581" s="6">
        <v>-0.17940986221158325</v>
      </c>
      <c r="E581" s="6">
        <v>-2.4759677923208406E-2</v>
      </c>
      <c r="F581" s="6">
        <v>-1.293651440374835E-2</v>
      </c>
      <c r="G581" s="6">
        <v>-1.4696172252724236E-2</v>
      </c>
    </row>
    <row r="582" spans="1:7" x14ac:dyDescent="0.2">
      <c r="A582" s="6">
        <v>2.4548671098168664E-3</v>
      </c>
      <c r="B582" s="6">
        <v>4.9833362139707738E-2</v>
      </c>
      <c r="C582" s="6">
        <v>-3.2835091736512306E-2</v>
      </c>
      <c r="D582" s="6">
        <v>2.9870065707613459E-2</v>
      </c>
      <c r="E582" s="6">
        <v>-1.8315191456108066E-2</v>
      </c>
      <c r="F582" s="6">
        <v>-9.5146138901610906E-3</v>
      </c>
      <c r="G582" s="6">
        <v>-2.8473524155607954E-2</v>
      </c>
    </row>
    <row r="583" spans="1:7" x14ac:dyDescent="0.2">
      <c r="A583" s="6">
        <v>-1.6600202520523653E-2</v>
      </c>
      <c r="B583" s="6">
        <v>3.3946687195086055E-2</v>
      </c>
      <c r="C583" s="6">
        <v>5.7932194408790466E-2</v>
      </c>
      <c r="D583" s="6">
        <v>-6.4584317558298562E-2</v>
      </c>
      <c r="E583" s="6">
        <v>7.0234480206749833E-3</v>
      </c>
      <c r="F583" s="6">
        <v>6.8747395019657601E-3</v>
      </c>
      <c r="G583" s="6">
        <v>5.9579615494697634E-3</v>
      </c>
    </row>
    <row r="584" spans="1:7" x14ac:dyDescent="0.2">
      <c r="A584" s="6">
        <v>-1.2968422441889949E-3</v>
      </c>
      <c r="B584" s="6">
        <v>1.287487710989295E-2</v>
      </c>
      <c r="C584" s="6">
        <v>3.9652619931593866E-3</v>
      </c>
      <c r="D584" s="6">
        <v>-3.1768920079913439E-3</v>
      </c>
      <c r="E584" s="6">
        <v>-3.7881170416944082E-2</v>
      </c>
      <c r="F584" s="6">
        <v>-1.582285682366965E-2</v>
      </c>
      <c r="G584" s="6">
        <v>-2.8891620512245444E-2</v>
      </c>
    </row>
    <row r="585" spans="1:7" x14ac:dyDescent="0.2">
      <c r="A585" s="6">
        <v>2.3589314531626496E-2</v>
      </c>
      <c r="B585" s="6">
        <v>-9.8689283000547665E-3</v>
      </c>
      <c r="C585" s="6">
        <v>4.026026135135255E-2</v>
      </c>
      <c r="D585" s="6">
        <v>1.0587049886207067E-2</v>
      </c>
      <c r="E585" s="6">
        <v>1.0915989084743781E-2</v>
      </c>
      <c r="F585" s="6">
        <v>-9.0289096081078123E-3</v>
      </c>
      <c r="G585" s="6">
        <v>2.3351206611119612E-3</v>
      </c>
    </row>
    <row r="586" spans="1:7" x14ac:dyDescent="0.2">
      <c r="A586" s="6">
        <v>-3.9542376502765091E-3</v>
      </c>
      <c r="B586" s="6">
        <v>3.7522809003458543E-2</v>
      </c>
      <c r="C586" s="6">
        <v>3.3026278096826366E-2</v>
      </c>
      <c r="D586" s="6">
        <v>1.9096387412659902E-2</v>
      </c>
      <c r="E586" s="6">
        <v>2.5852163548143407E-2</v>
      </c>
      <c r="F586" s="6">
        <v>3.2024763718158152E-3</v>
      </c>
      <c r="G586" s="6">
        <v>2.4399379061320142E-2</v>
      </c>
    </row>
    <row r="587" spans="1:7" x14ac:dyDescent="0.2">
      <c r="A587" s="6">
        <v>1.9968898134440815E-2</v>
      </c>
      <c r="B587" s="6">
        <v>4.2810965431807124E-2</v>
      </c>
      <c r="C587" s="6">
        <v>-1.5887359762319066E-2</v>
      </c>
      <c r="D587" s="6">
        <v>1.9524062402884027E-2</v>
      </c>
      <c r="E587" s="6">
        <v>9.1915383492583609E-3</v>
      </c>
      <c r="F587" s="6">
        <v>2.6975710707128485E-3</v>
      </c>
      <c r="G587" s="6">
        <v>-3.7098535609815526E-2</v>
      </c>
    </row>
    <row r="588" spans="1:7" x14ac:dyDescent="0.2">
      <c r="A588" s="6">
        <v>-4.1233767985439373E-2</v>
      </c>
      <c r="B588" s="6">
        <v>7.677580899034332E-3</v>
      </c>
      <c r="C588" s="6">
        <v>-2.5317807984289897E-2</v>
      </c>
      <c r="D588" s="6">
        <v>-5.9346383669531752E-2</v>
      </c>
      <c r="E588" s="6">
        <v>-9.5164020253953128E-3</v>
      </c>
      <c r="F588" s="6">
        <v>-1.6507101800434184E-3</v>
      </c>
      <c r="G588" s="6">
        <v>5.6773722587557312E-3</v>
      </c>
    </row>
    <row r="589" spans="1:7" x14ac:dyDescent="0.2">
      <c r="A589" s="6">
        <v>-5.8508922136055116E-3</v>
      </c>
      <c r="B589" s="6">
        <v>-7.1960013087012621E-3</v>
      </c>
      <c r="C589" s="6">
        <v>2.3625986201473909E-2</v>
      </c>
      <c r="D589" s="6">
        <v>5.5013395858618162E-2</v>
      </c>
      <c r="E589" s="6">
        <v>1.6754511412177209E-2</v>
      </c>
      <c r="F589" s="6">
        <v>1.3836320377335102E-2</v>
      </c>
      <c r="G589" s="6">
        <v>4.3868944486497655E-3</v>
      </c>
    </row>
    <row r="590" spans="1:7" x14ac:dyDescent="0.2">
      <c r="A590" s="6">
        <v>1.4611357151915558E-4</v>
      </c>
      <c r="B590" s="6">
        <v>-2.7455815262158487E-2</v>
      </c>
      <c r="C590" s="6">
        <v>9.0490326491734375E-3</v>
      </c>
      <c r="D590" s="6">
        <v>-3.7906849155408935E-2</v>
      </c>
      <c r="E590" s="6">
        <v>-1.0738481420671549E-2</v>
      </c>
      <c r="F590" s="6">
        <v>4.8869221508508504E-4</v>
      </c>
      <c r="G590" s="6">
        <v>2.9773597440387913E-2</v>
      </c>
    </row>
    <row r="591" spans="1:7" x14ac:dyDescent="0.2">
      <c r="A591" s="6">
        <v>1.8385022946529016E-2</v>
      </c>
      <c r="B591" s="6">
        <v>7.8604660122530132E-2</v>
      </c>
      <c r="C591" s="6">
        <v>-2.6307888007892587E-2</v>
      </c>
      <c r="D591" s="6">
        <v>-2.9276567582918914E-3</v>
      </c>
      <c r="E591" s="6">
        <v>2.2582215739898495E-3</v>
      </c>
      <c r="F591" s="6">
        <v>3.0895170784733077E-3</v>
      </c>
      <c r="G591" s="6">
        <v>-3.6029256938422995E-2</v>
      </c>
    </row>
    <row r="592" spans="1:7" x14ac:dyDescent="0.2">
      <c r="A592" s="6">
        <v>-8.1539459482493481E-3</v>
      </c>
      <c r="B592" s="6">
        <v>5.9293218182771678E-3</v>
      </c>
      <c r="C592" s="6">
        <v>-4.7259926188305511E-3</v>
      </c>
      <c r="D592" s="6">
        <v>1.8910372507665432E-2</v>
      </c>
      <c r="E592" s="6">
        <v>1.5530390251441102E-2</v>
      </c>
      <c r="F592" s="6">
        <v>9.4797650561184044E-3</v>
      </c>
      <c r="G592" s="6">
        <v>-5.7487072480086627E-3</v>
      </c>
    </row>
    <row r="593" spans="1:7" x14ac:dyDescent="0.2">
      <c r="A593" s="6">
        <v>9.4063856025386056E-3</v>
      </c>
      <c r="B593" s="6">
        <v>1.9700079884631842E-2</v>
      </c>
      <c r="C593" s="6">
        <v>5.0886070729896362E-3</v>
      </c>
      <c r="D593" s="6">
        <v>-3.6526912867880634E-3</v>
      </c>
      <c r="E593" s="6">
        <v>-8.7861626375579597E-3</v>
      </c>
      <c r="F593" s="6">
        <v>-1.0291870891065751E-2</v>
      </c>
      <c r="G593" s="6">
        <v>-3.2567328662544755E-2</v>
      </c>
    </row>
    <row r="594" spans="1:7" x14ac:dyDescent="0.2">
      <c r="A594" s="6">
        <v>1.9688139439344957E-2</v>
      </c>
      <c r="B594" s="6">
        <v>-7.047403182025379E-3</v>
      </c>
      <c r="C594" s="6">
        <v>3.3511735836063379E-2</v>
      </c>
      <c r="D594" s="6">
        <v>-1.147702323413387E-2</v>
      </c>
      <c r="E594" s="6">
        <v>4.3344427390663515E-3</v>
      </c>
      <c r="F594" s="6">
        <v>7.0386315475289376E-4</v>
      </c>
      <c r="G594" s="6">
        <v>2.3170627519013384E-3</v>
      </c>
    </row>
    <row r="595" spans="1:7" x14ac:dyDescent="0.2">
      <c r="A595" s="6">
        <v>2.4441095491293145E-2</v>
      </c>
      <c r="B595" s="6">
        <v>-2.0528081213946867E-2</v>
      </c>
      <c r="C595" s="6">
        <v>8.5530282270890792E-3</v>
      </c>
      <c r="D595" s="6">
        <v>-2.083989011738669E-2</v>
      </c>
      <c r="E595" s="6">
        <v>5.9463192391934613E-3</v>
      </c>
      <c r="F595" s="6">
        <v>5.2363206368457619E-3</v>
      </c>
      <c r="G595" s="6">
        <v>-1.6778493773378114E-2</v>
      </c>
    </row>
    <row r="596" spans="1:7" x14ac:dyDescent="0.2">
      <c r="A596" s="6">
        <v>-1.380497910854272E-2</v>
      </c>
      <c r="B596" s="6">
        <v>-3.5585183622659686E-3</v>
      </c>
      <c r="C596" s="6">
        <v>1.6498071731531506E-3</v>
      </c>
      <c r="D596" s="6">
        <v>4.1009381686460629E-2</v>
      </c>
      <c r="E596" s="6">
        <v>-8.2252627961638784E-3</v>
      </c>
      <c r="F596" s="6">
        <v>-4.6411308348962305E-3</v>
      </c>
      <c r="G596" s="6">
        <v>-7.6360169157412884E-4</v>
      </c>
    </row>
    <row r="597" spans="1:7" x14ac:dyDescent="0.2">
      <c r="A597" s="6">
        <v>1.8263262738202751E-2</v>
      </c>
      <c r="B597" s="6">
        <v>-2.4563251132718678E-2</v>
      </c>
      <c r="C597" s="6">
        <v>1.3871759936545434E-2</v>
      </c>
      <c r="D597" s="6">
        <v>2.1808545145075842E-2</v>
      </c>
      <c r="E597" s="6">
        <v>1.6293639486100533E-2</v>
      </c>
      <c r="F597" s="6">
        <v>1.2204124483412777E-2</v>
      </c>
      <c r="G597" s="6">
        <v>2.3280276244471796E-2</v>
      </c>
    </row>
    <row r="598" spans="1:7" x14ac:dyDescent="0.2">
      <c r="A598" s="6">
        <v>-1.6482457202400495E-2</v>
      </c>
      <c r="B598" s="6">
        <v>4.468492853971039E-3</v>
      </c>
      <c r="C598" s="6">
        <v>1.6968253047467345E-2</v>
      </c>
      <c r="D598" s="6">
        <v>-2.5089253439258094E-2</v>
      </c>
      <c r="E598" s="6">
        <v>-1.6613106435397988E-2</v>
      </c>
      <c r="F598" s="6">
        <v>-1.1393072504594332E-2</v>
      </c>
      <c r="G598" s="6">
        <v>-3.7385550429280619E-3</v>
      </c>
    </row>
    <row r="599" spans="1:7" x14ac:dyDescent="0.2">
      <c r="A599" s="6">
        <v>3.1324562641237242E-3</v>
      </c>
      <c r="B599" s="6">
        <v>8.9608806410388681E-2</v>
      </c>
      <c r="C599" s="6">
        <v>-3.1174984173471328E-3</v>
      </c>
      <c r="D599" s="6">
        <v>5.459816467987734E-2</v>
      </c>
      <c r="E599" s="6">
        <v>8.3636851174662061E-3</v>
      </c>
      <c r="F599" s="6">
        <v>-3.5193192608731806E-3</v>
      </c>
      <c r="G599" s="6">
        <v>1.9779370329340039E-2</v>
      </c>
    </row>
    <row r="600" spans="1:7" x14ac:dyDescent="0.2">
      <c r="A600" s="6">
        <v>9.4783319340661174E-3</v>
      </c>
      <c r="B600" s="6">
        <v>-3.1157693753469467E-3</v>
      </c>
      <c r="C600" s="6">
        <v>7.6499889701074544E-3</v>
      </c>
      <c r="D600" s="6">
        <v>-7.6420773735980524E-3</v>
      </c>
      <c r="E600" s="6">
        <v>3.8852544920831749E-3</v>
      </c>
      <c r="F600" s="6">
        <v>4.5457083524108599E-3</v>
      </c>
      <c r="G600" s="6">
        <v>-4.0467588471755314E-2</v>
      </c>
    </row>
    <row r="601" spans="1:7" x14ac:dyDescent="0.2">
      <c r="A601" s="6">
        <v>-1.0852585537420805E-2</v>
      </c>
      <c r="B601" s="6">
        <v>-6.6053352049798453E-2</v>
      </c>
      <c r="C601" s="6">
        <v>2.235932829963733E-2</v>
      </c>
      <c r="D601" s="6">
        <v>-3.02385325762323E-2</v>
      </c>
      <c r="E601" s="6">
        <v>-3.7947280809407053E-3</v>
      </c>
      <c r="F601" s="6">
        <v>2.3728641883787988E-3</v>
      </c>
      <c r="G601" s="6">
        <v>-6.3934748825167252E-3</v>
      </c>
    </row>
    <row r="602" spans="1:7" x14ac:dyDescent="0.2">
      <c r="A602" s="6">
        <v>-2.4086469933734811E-2</v>
      </c>
      <c r="B602" s="6">
        <v>2.9896915849820863E-2</v>
      </c>
      <c r="C602" s="6">
        <v>-4.9257139244100138E-3</v>
      </c>
      <c r="D602" s="6">
        <v>-3.4428237272255834E-3</v>
      </c>
      <c r="E602" s="6">
        <v>-1.2616596040196135E-2</v>
      </c>
      <c r="F602" s="6">
        <v>-1.9949862384587018E-3</v>
      </c>
      <c r="G602" s="6">
        <v>4.4887621389172981E-4</v>
      </c>
    </row>
    <row r="603" spans="1:7" x14ac:dyDescent="0.2">
      <c r="A603" s="6">
        <v>-2.954242533536117E-2</v>
      </c>
      <c r="B603" s="6">
        <v>-1.268753335538645E-2</v>
      </c>
      <c r="C603" s="6">
        <v>-6.9370168350110393E-3</v>
      </c>
      <c r="D603" s="6">
        <v>-3.4287953100686115E-2</v>
      </c>
      <c r="E603" s="6">
        <v>5.2116786154808399E-3</v>
      </c>
      <c r="F603" s="6">
        <v>1.2177282143265925E-2</v>
      </c>
      <c r="G603" s="6">
        <v>1.835846382958008E-2</v>
      </c>
    </row>
    <row r="604" spans="1:7" x14ac:dyDescent="0.2">
      <c r="A604" s="6">
        <v>-3.9539873198958186E-2</v>
      </c>
      <c r="B604" s="6">
        <v>-2.7609291344020546E-2</v>
      </c>
      <c r="C604" s="6">
        <v>2.1523187116746453E-3</v>
      </c>
      <c r="D604" s="6">
        <v>-0.2589626029218598</v>
      </c>
      <c r="E604" s="6">
        <v>-3.130899921461465E-2</v>
      </c>
      <c r="F604" s="6">
        <v>-2.3576200553054837E-2</v>
      </c>
      <c r="G604" s="6">
        <v>-7.8991848064286375E-3</v>
      </c>
    </row>
    <row r="605" spans="1:7" x14ac:dyDescent="0.2">
      <c r="A605" s="6">
        <v>-3.7808440639954524E-3</v>
      </c>
      <c r="B605" s="6">
        <v>-0.18025608767408313</v>
      </c>
      <c r="C605" s="6">
        <v>-1.6676781058030127E-2</v>
      </c>
      <c r="D605" s="6">
        <v>-1.3034510059493307E-2</v>
      </c>
      <c r="E605" s="6">
        <v>-1.426260287998014E-2</v>
      </c>
      <c r="F605" s="6">
        <v>-1.0040410245930116E-2</v>
      </c>
      <c r="G605" s="6">
        <v>9.1572839847656358E-3</v>
      </c>
    </row>
    <row r="606" spans="1:7" x14ac:dyDescent="0.2">
      <c r="A606" s="6">
        <v>1.4487056184644877E-2</v>
      </c>
      <c r="B606" s="6">
        <v>3.1626977177554645E-2</v>
      </c>
      <c r="C606" s="6">
        <v>-3.0910930956129196E-2</v>
      </c>
      <c r="D606" s="6">
        <v>1.8804538438670113E-2</v>
      </c>
      <c r="E606" s="6">
        <v>2.1995506088829671E-2</v>
      </c>
      <c r="F606" s="6">
        <v>3.3580169728919754E-3</v>
      </c>
      <c r="G606" s="6">
        <v>1.9670724512038513E-2</v>
      </c>
    </row>
    <row r="607" spans="1:7" x14ac:dyDescent="0.2">
      <c r="A607" s="6">
        <v>-3.3052215017083934E-2</v>
      </c>
      <c r="B607" s="6">
        <v>5.9124063657537461E-3</v>
      </c>
      <c r="C607" s="6">
        <v>1.9579844052299629E-2</v>
      </c>
      <c r="D607" s="6">
        <v>-0.10209372946306076</v>
      </c>
      <c r="E607" s="6">
        <v>2.1476405623255874E-2</v>
      </c>
      <c r="F607" s="6">
        <v>1.6514886861494393E-2</v>
      </c>
      <c r="G607" s="6">
        <v>2.4357290125060417E-2</v>
      </c>
    </row>
    <row r="608" spans="1:7" x14ac:dyDescent="0.2">
      <c r="A608" s="6">
        <v>2.1984287507105164E-3</v>
      </c>
      <c r="B608" s="6">
        <v>-7.2213486186993664E-2</v>
      </c>
      <c r="C608" s="6">
        <v>-7.0731653440447059E-2</v>
      </c>
      <c r="D608" s="6">
        <v>2.8409666632512104E-3</v>
      </c>
      <c r="E608" s="6">
        <v>-1.371018899011865E-2</v>
      </c>
      <c r="F608" s="6">
        <v>-5.0399781525870182E-3</v>
      </c>
      <c r="G608" s="6">
        <v>-5.9128928155722758E-3</v>
      </c>
    </row>
    <row r="609" spans="1:7" x14ac:dyDescent="0.2">
      <c r="A609" s="6">
        <v>2.2880107352655683E-2</v>
      </c>
      <c r="B609" s="6">
        <v>-1.2462123317320535E-2</v>
      </c>
      <c r="C609" s="6">
        <v>-3.1242401979123306E-2</v>
      </c>
      <c r="D609" s="6">
        <v>-2.3697979104358901E-2</v>
      </c>
      <c r="E609" s="6">
        <v>-7.7195323820610194E-3</v>
      </c>
      <c r="F609" s="6">
        <v>-1.1959773102652204E-3</v>
      </c>
      <c r="G609" s="6">
        <v>-7.8369830956588424E-3</v>
      </c>
    </row>
    <row r="610" spans="1:7" x14ac:dyDescent="0.2">
      <c r="A610" s="6">
        <v>9.4870490606574001E-3</v>
      </c>
      <c r="B610" s="6">
        <v>-9.4595940912079277E-2</v>
      </c>
      <c r="C610" s="6">
        <v>-1.8246253614252434E-2</v>
      </c>
      <c r="D610" s="6">
        <v>5.5285405452067622E-2</v>
      </c>
      <c r="E610" s="6">
        <v>-1.7851308884582924E-2</v>
      </c>
      <c r="F610" s="6">
        <v>-4.6889568490563758E-3</v>
      </c>
      <c r="G610" s="6">
        <v>1.8431195227389254E-2</v>
      </c>
    </row>
    <row r="611" spans="1:7" x14ac:dyDescent="0.2">
      <c r="A611" s="6">
        <v>3.0105537080807647E-2</v>
      </c>
      <c r="B611" s="6">
        <v>-3.0500063775612757E-3</v>
      </c>
      <c r="C611" s="6">
        <v>3.1622815259771828E-2</v>
      </c>
      <c r="D611" s="6">
        <v>5.963029982731665E-3</v>
      </c>
      <c r="E611" s="6">
        <v>3.936732857141358E-3</v>
      </c>
      <c r="F611" s="6">
        <v>2.7321658048166421E-4</v>
      </c>
      <c r="G611" s="6">
        <v>-1.6481401775168256E-2</v>
      </c>
    </row>
    <row r="612" spans="1:7" x14ac:dyDescent="0.2">
      <c r="A612" s="6">
        <v>-2.9775299301252065E-3</v>
      </c>
      <c r="B612" s="6">
        <v>4.4186104471243812E-2</v>
      </c>
      <c r="C612" s="6">
        <v>1.7957110356028243E-2</v>
      </c>
      <c r="D612" s="6">
        <v>-2.3677671015412211E-2</v>
      </c>
      <c r="E612" s="6">
        <v>2.0334341293623492E-3</v>
      </c>
      <c r="F612" s="6">
        <v>-3.009495855738213E-3</v>
      </c>
      <c r="G612" s="6">
        <v>3.281680246879662E-3</v>
      </c>
    </row>
    <row r="613" spans="1:7" x14ac:dyDescent="0.2">
      <c r="A613" s="6">
        <v>-2.0348658383248716E-2</v>
      </c>
      <c r="B613" s="6">
        <v>7.6616985274075254E-3</v>
      </c>
      <c r="C613" s="6">
        <v>1.9790100531404668E-2</v>
      </c>
      <c r="D613" s="6">
        <v>-2.2055019724112574E-2</v>
      </c>
      <c r="E613" s="6">
        <v>-1.7249200723896352E-2</v>
      </c>
      <c r="F613" s="6">
        <v>-1.9747675095512008E-3</v>
      </c>
      <c r="G613" s="6">
        <v>9.2400331292481694E-3</v>
      </c>
    </row>
    <row r="614" spans="1:7" x14ac:dyDescent="0.2">
      <c r="A614" s="6">
        <v>-7.1200650096186937E-4</v>
      </c>
      <c r="B614" s="6">
        <v>-8.1232725028307067E-3</v>
      </c>
      <c r="C614" s="6">
        <v>-1.7875351826963308E-2</v>
      </c>
      <c r="D614" s="6">
        <v>-8.2547083796953684E-3</v>
      </c>
      <c r="E614" s="6">
        <v>-3.2736405126171761E-3</v>
      </c>
      <c r="F614" s="6">
        <v>-2.0336940529525819E-3</v>
      </c>
      <c r="G614" s="6">
        <v>-1.0818757119783999E-2</v>
      </c>
    </row>
    <row r="615" spans="1:7" x14ac:dyDescent="0.2">
      <c r="A615" s="6">
        <v>-8.7978148306084494E-3</v>
      </c>
      <c r="B615" s="6">
        <v>-0.18066088660881408</v>
      </c>
      <c r="C615" s="6">
        <v>-3.7305987018366932E-2</v>
      </c>
      <c r="D615" s="6">
        <v>-9.2263235691424448E-3</v>
      </c>
      <c r="E615" s="6">
        <v>-1.878857897837477E-2</v>
      </c>
      <c r="F615" s="6">
        <v>-5.6279115660815351E-3</v>
      </c>
      <c r="G615" s="6">
        <v>-2.4047159782834209E-2</v>
      </c>
    </row>
    <row r="616" spans="1:7" x14ac:dyDescent="0.2">
      <c r="A616" s="6">
        <v>1.0498459915641863E-2</v>
      </c>
      <c r="B616" s="6">
        <v>5.4881980088553703E-2</v>
      </c>
      <c r="C616" s="6">
        <v>2.4932427380714384E-2</v>
      </c>
      <c r="D616" s="6">
        <v>-3.3874556414386178E-2</v>
      </c>
      <c r="E616" s="6">
        <v>-3.423708291119474E-2</v>
      </c>
      <c r="F616" s="6">
        <v>-3.2143676534450122E-3</v>
      </c>
      <c r="G616" s="6">
        <v>-2.9628521447470857E-2</v>
      </c>
    </row>
    <row r="617" spans="1:7" x14ac:dyDescent="0.2">
      <c r="A617" s="6">
        <v>5.1496709161614283E-3</v>
      </c>
      <c r="B617" s="6">
        <v>-3.9150907561825155E-2</v>
      </c>
      <c r="C617" s="6">
        <v>-9.5743733149707452E-2</v>
      </c>
      <c r="D617" s="6">
        <v>6.5219974934147426E-2</v>
      </c>
      <c r="E617" s="6">
        <v>-2.61695251326617E-2</v>
      </c>
      <c r="F617" s="6">
        <v>-3.6748058004019236E-2</v>
      </c>
      <c r="G617" s="6">
        <v>-3.8830945572906311E-2</v>
      </c>
    </row>
    <row r="618" spans="1:7" x14ac:dyDescent="0.2">
      <c r="A618" s="6">
        <v>1.4853713471199018E-2</v>
      </c>
      <c r="B618" s="6">
        <v>0.13350870634178255</v>
      </c>
      <c r="C618" s="6">
        <v>4.1743116893789192E-2</v>
      </c>
      <c r="D618" s="6">
        <v>5.1040844122924603E-2</v>
      </c>
      <c r="E618" s="6">
        <v>1.512504525962166E-3</v>
      </c>
      <c r="F618" s="6">
        <v>1.8410913663758606E-3</v>
      </c>
      <c r="G618" s="6">
        <v>-3.6729147437671223E-3</v>
      </c>
    </row>
    <row r="619" spans="1:7" x14ac:dyDescent="0.2">
      <c r="A619" s="6">
        <v>-8.3055631536842949E-4</v>
      </c>
      <c r="B619" s="6">
        <v>-4.2663188769736321E-2</v>
      </c>
      <c r="C619" s="6">
        <v>1.9854160258678061E-2</v>
      </c>
      <c r="D619" s="6">
        <v>-1.2300863998734924E-3</v>
      </c>
      <c r="E619" s="6">
        <v>2.4984397755987188E-3</v>
      </c>
      <c r="F619" s="6">
        <v>1.4933948783549123E-3</v>
      </c>
      <c r="G619" s="6">
        <v>1.5072826112205695E-2</v>
      </c>
    </row>
    <row r="620" spans="1:7" x14ac:dyDescent="0.2">
      <c r="A620" s="6">
        <v>-1.159442997810581E-2</v>
      </c>
      <c r="B620" s="6">
        <v>4.6150827054448881E-2</v>
      </c>
      <c r="C620" s="6">
        <v>-6.7024379594733275E-3</v>
      </c>
      <c r="D620" s="6">
        <v>-7.9321120149742796E-2</v>
      </c>
      <c r="E620" s="6">
        <v>-5.4211975973657445E-3</v>
      </c>
      <c r="F620" s="6">
        <v>-6.1024944707544311E-3</v>
      </c>
      <c r="G620" s="6">
        <v>-3.2756872265299726E-2</v>
      </c>
    </row>
    <row r="621" spans="1:7" x14ac:dyDescent="0.2">
      <c r="A621" s="6">
        <v>-9.2868990190167582E-3</v>
      </c>
      <c r="B621" s="6">
        <v>-4.8307609309007453E-2</v>
      </c>
      <c r="C621" s="6">
        <v>-8.2575775160237813E-2</v>
      </c>
      <c r="D621" s="6">
        <v>-3.2185726786570605E-2</v>
      </c>
      <c r="E621" s="6">
        <v>-9.1363197872008067E-3</v>
      </c>
      <c r="F621" s="6">
        <v>-3.9924832434272174E-3</v>
      </c>
      <c r="G621" s="6">
        <v>1.2249899449366928E-3</v>
      </c>
    </row>
    <row r="622" spans="1:7" x14ac:dyDescent="0.2">
      <c r="A622" s="6">
        <v>-4.466859031662644E-3</v>
      </c>
      <c r="B622" s="6">
        <v>9.0148233449372117E-2</v>
      </c>
      <c r="C622" s="6">
        <v>4.7881844369406894E-3</v>
      </c>
      <c r="D622" s="6">
        <v>4.6449941664498819E-2</v>
      </c>
      <c r="E622" s="6">
        <v>1.2371724164586095E-2</v>
      </c>
      <c r="F622" s="6">
        <v>6.1844545871630021E-3</v>
      </c>
      <c r="G622" s="6">
        <v>2.4720812842019119E-2</v>
      </c>
    </row>
    <row r="623" spans="1:7" x14ac:dyDescent="0.2">
      <c r="A623" s="6">
        <v>-3.0031001895847553E-3</v>
      </c>
      <c r="B623" s="6">
        <v>-1.1908537676957877E-2</v>
      </c>
      <c r="C623" s="6">
        <v>-5.4144238896165079E-3</v>
      </c>
      <c r="D623" s="6">
        <v>1.645643955181942E-2</v>
      </c>
      <c r="E623" s="6">
        <v>-5.1803452300713974E-2</v>
      </c>
      <c r="F623" s="6">
        <v>-1.7261347416831937E-2</v>
      </c>
      <c r="G623" s="6">
        <v>-1.3279332673136696E-3</v>
      </c>
    </row>
    <row r="624" spans="1:7" x14ac:dyDescent="0.2">
      <c r="A624" s="6">
        <v>1.9019223492515371E-2</v>
      </c>
      <c r="B624" s="6">
        <v>6.1789391725505245E-2</v>
      </c>
      <c r="C624" s="6">
        <v>1.8721134238906419E-2</v>
      </c>
      <c r="D624" s="6">
        <v>1.1547756857777876E-2</v>
      </c>
      <c r="E624" s="6">
        <v>2.0044670138944419E-2</v>
      </c>
      <c r="F624" s="6">
        <v>-1.2905498359506978E-3</v>
      </c>
      <c r="G624" s="6">
        <v>9.7852020440984261E-3</v>
      </c>
    </row>
    <row r="625" spans="1:7" x14ac:dyDescent="0.2">
      <c r="A625" s="6">
        <v>-8.398790728860633E-3</v>
      </c>
      <c r="B625" s="6">
        <v>6.3762158627576573E-2</v>
      </c>
      <c r="C625" s="6">
        <v>5.0062903583299213E-2</v>
      </c>
      <c r="D625" s="6">
        <v>7.8502328994804374E-2</v>
      </c>
      <c r="E625" s="6">
        <v>1.3143321114550643E-2</v>
      </c>
      <c r="F625" s="6">
        <v>3.8666636727965071E-3</v>
      </c>
      <c r="G625" s="6">
        <v>3.0199288189831003E-2</v>
      </c>
    </row>
    <row r="626" spans="1:7" x14ac:dyDescent="0.2">
      <c r="A626" s="6">
        <v>2.7253558019802913E-2</v>
      </c>
      <c r="B626" s="6">
        <v>-3.1932247901890427E-2</v>
      </c>
      <c r="C626" s="6">
        <v>1.5666116744399456E-2</v>
      </c>
      <c r="D626" s="6">
        <v>3.8510505866914874E-2</v>
      </c>
      <c r="E626" s="6">
        <v>-6.7637996525654392E-3</v>
      </c>
      <c r="F626" s="6">
        <v>2.9232073639129977E-4</v>
      </c>
      <c r="G626" s="6">
        <v>-3.196933669113145E-3</v>
      </c>
    </row>
    <row r="627" spans="1:7" x14ac:dyDescent="0.2">
      <c r="A627" s="6">
        <v>5.8785037183350592E-3</v>
      </c>
      <c r="B627" s="6">
        <v>9.9623812476365675E-2</v>
      </c>
      <c r="C627" s="6">
        <v>-1.898545982921537E-2</v>
      </c>
      <c r="D627" s="6">
        <v>-8.3645882695547284E-3</v>
      </c>
      <c r="E627" s="6">
        <v>-2.4076414080824193E-3</v>
      </c>
      <c r="F627" s="6">
        <v>-6.1567522749876756E-3</v>
      </c>
      <c r="G627" s="6">
        <v>-2.0248451925381782E-2</v>
      </c>
    </row>
    <row r="628" spans="1:7" x14ac:dyDescent="0.2">
      <c r="A628" s="6">
        <v>9.8130542384489011E-3</v>
      </c>
      <c r="B628" s="6">
        <v>-1.0691205308842107E-2</v>
      </c>
      <c r="C628" s="6">
        <v>-5.9531194791477914E-2</v>
      </c>
      <c r="D628" s="6">
        <v>-2.6828747852485446E-3</v>
      </c>
      <c r="E628" s="6">
        <v>2.7282227316230965E-3</v>
      </c>
      <c r="F628" s="6">
        <v>7.7338093466852078E-3</v>
      </c>
      <c r="G628" s="6">
        <v>-1.1115834668622574E-3</v>
      </c>
    </row>
    <row r="629" spans="1:7" x14ac:dyDescent="0.2">
      <c r="A629" s="6">
        <v>-9.3762699234227094E-3</v>
      </c>
      <c r="B629" s="6">
        <v>4.747924832235309E-2</v>
      </c>
      <c r="C629" s="6">
        <v>-1.7273394668342729E-2</v>
      </c>
      <c r="D629" s="6">
        <v>-2.0852545520100147E-2</v>
      </c>
      <c r="E629" s="6">
        <v>-5.4639090294321783E-3</v>
      </c>
      <c r="F629" s="6">
        <v>8.1376873162416676E-3</v>
      </c>
      <c r="G629" s="6">
        <v>-8.3435099529604057E-3</v>
      </c>
    </row>
    <row r="630" spans="1:7" x14ac:dyDescent="0.2">
      <c r="A630" s="6">
        <v>1.3142512363463167E-3</v>
      </c>
      <c r="B630" s="6">
        <v>4.4860199720952551E-2</v>
      </c>
      <c r="C630" s="6">
        <v>2.0899402267215993E-2</v>
      </c>
      <c r="D630" s="6">
        <v>-6.2475545633898302E-2</v>
      </c>
      <c r="E630" s="6">
        <v>-1.5645196638565579E-2</v>
      </c>
      <c r="F630" s="6">
        <v>-4.8164897987374748E-3</v>
      </c>
      <c r="G630" s="6">
        <v>9.9124453601067367E-3</v>
      </c>
    </row>
    <row r="631" spans="1:7" x14ac:dyDescent="0.2">
      <c r="A631" s="6">
        <v>-1.161033289574997E-2</v>
      </c>
      <c r="B631" s="6">
        <v>2.9204190902614766E-2</v>
      </c>
      <c r="C631" s="6">
        <v>-1.7947059338272838E-2</v>
      </c>
      <c r="D631" s="6">
        <v>-2.5005535865817519E-3</v>
      </c>
      <c r="E631" s="6">
        <v>1.1230891451501329E-2</v>
      </c>
      <c r="F631" s="6">
        <v>-8.1471140446806752E-4</v>
      </c>
      <c r="G631" s="6">
        <v>1.7621149933992233E-3</v>
      </c>
    </row>
    <row r="632" spans="1:7" x14ac:dyDescent="0.2">
      <c r="A632" s="6">
        <v>2.5820034533563709E-2</v>
      </c>
      <c r="B632" s="6">
        <v>-3.118959301464342E-2</v>
      </c>
      <c r="C632" s="6">
        <v>2.3721461854663867E-2</v>
      </c>
      <c r="D632" s="6">
        <v>7.7383809869807613E-2</v>
      </c>
      <c r="E632" s="6">
        <v>3.5007441164599815E-3</v>
      </c>
      <c r="F632" s="6">
        <v>8.1471140446797894E-4</v>
      </c>
      <c r="G632" s="6">
        <v>3.7098548845939804E-3</v>
      </c>
    </row>
    <row r="633" spans="1:7" x14ac:dyDescent="0.2">
      <c r="A633" s="6">
        <v>1.2060363275690102E-2</v>
      </c>
      <c r="B633" s="6">
        <v>-5.034620231968414E-2</v>
      </c>
      <c r="C633" s="6">
        <v>-8.6741559981635668E-3</v>
      </c>
      <c r="D633" s="6">
        <v>3.8104690436061538E-2</v>
      </c>
      <c r="E633" s="6">
        <v>6.5948816525948459E-2</v>
      </c>
      <c r="F633" s="6">
        <v>2.8726568946723999E-2</v>
      </c>
      <c r="G633" s="6">
        <v>1.4639283783602413E-2</v>
      </c>
    </row>
    <row r="634" spans="1:7" x14ac:dyDescent="0.2">
      <c r="A634" s="6">
        <v>1.4107749538291978E-2</v>
      </c>
      <c r="B634" s="6">
        <v>1.1611693138542959E-2</v>
      </c>
      <c r="C634" s="6">
        <v>2.2560431818503764E-2</v>
      </c>
      <c r="D634" s="6">
        <v>-3.1790520282440949E-3</v>
      </c>
      <c r="E634" s="6">
        <v>1.6423681281147393E-2</v>
      </c>
      <c r="F634" s="6">
        <v>7.0966222923717539E-3</v>
      </c>
      <c r="G634" s="6">
        <v>-9.6076868879720371E-4</v>
      </c>
    </row>
    <row r="635" spans="1:7" x14ac:dyDescent="0.2">
      <c r="A635" s="6">
        <v>-2.8270386343186992E-3</v>
      </c>
      <c r="B635" s="6">
        <v>6.5407209925512997E-3</v>
      </c>
      <c r="C635" s="6">
        <v>-4.9150196525523979E-2</v>
      </c>
      <c r="D635" s="6">
        <v>-2.138862077832868E-2</v>
      </c>
      <c r="E635" s="6">
        <v>8.1363401587525204E-3</v>
      </c>
      <c r="F635" s="6">
        <v>3.3057881344996315E-3</v>
      </c>
      <c r="G635" s="6">
        <v>-1.1472154692940351E-2</v>
      </c>
    </row>
    <row r="636" spans="1:7" x14ac:dyDescent="0.2">
      <c r="A636" s="6">
        <v>-6.6847025099674136E-3</v>
      </c>
      <c r="B636" s="6">
        <v>-7.2205975412161158E-2</v>
      </c>
      <c r="C636" s="6">
        <v>5.6290308476845399E-3</v>
      </c>
      <c r="D636" s="6">
        <v>-1.2218103648683852E-2</v>
      </c>
      <c r="E636" s="6">
        <v>-1.1012185060279792E-2</v>
      </c>
      <c r="F636" s="6">
        <v>1.1181306023197483E-3</v>
      </c>
      <c r="G636" s="6">
        <v>-8.5932434269356296E-3</v>
      </c>
    </row>
    <row r="637" spans="1:7" x14ac:dyDescent="0.2">
      <c r="A637" s="6">
        <v>1.5517460750035557E-2</v>
      </c>
      <c r="B637" s="6">
        <v>7.015146988557476E-2</v>
      </c>
      <c r="C637" s="6">
        <v>-4.0636669605437485E-2</v>
      </c>
      <c r="D637" s="6">
        <v>-7.3260400920728977E-3</v>
      </c>
      <c r="E637" s="6">
        <v>-1.2240054894502063E-2</v>
      </c>
      <c r="F637" s="6">
        <v>-7.4591636054154326E-3</v>
      </c>
      <c r="G637" s="6">
        <v>-5.0470398485357787E-3</v>
      </c>
    </row>
    <row r="638" spans="1:7" x14ac:dyDescent="0.2">
      <c r="A638" s="6">
        <v>-7.7764713908326987E-4</v>
      </c>
      <c r="B638" s="6">
        <v>-1.7574286825434583E-2</v>
      </c>
      <c r="C638" s="6">
        <v>-2.3661818208708163E-2</v>
      </c>
      <c r="D638" s="6">
        <v>-9.1872395531875494E-3</v>
      </c>
      <c r="E638" s="6">
        <v>1.1395565139636878E-2</v>
      </c>
      <c r="F638" s="6">
        <v>1.7023825299837928E-2</v>
      </c>
      <c r="G638" s="6">
        <v>-2.9614052112268458E-3</v>
      </c>
    </row>
    <row r="639" spans="1:7" x14ac:dyDescent="0.2">
      <c r="A639" s="6">
        <v>-1.6270689959386672E-3</v>
      </c>
      <c r="B639" s="6">
        <v>-7.1667179350931856E-3</v>
      </c>
      <c r="C639" s="6">
        <v>5.2942956668451703E-3</v>
      </c>
      <c r="D639" s="6">
        <v>3.0320068754988872E-2</v>
      </c>
      <c r="E639" s="6">
        <v>-1.4012840642148331E-2</v>
      </c>
      <c r="F639" s="6">
        <v>-8.7268834332400787E-3</v>
      </c>
      <c r="G639" s="6">
        <v>1.8738510616171881E-2</v>
      </c>
    </row>
    <row r="640" spans="1:7" x14ac:dyDescent="0.2">
      <c r="A640" s="6">
        <v>-1.2383454103545306E-3</v>
      </c>
      <c r="B640" s="6">
        <v>-6.0709880907236967E-2</v>
      </c>
      <c r="C640" s="6">
        <v>1.9469936940800847E-2</v>
      </c>
      <c r="D640" s="6">
        <v>2.1564990219048886E-2</v>
      </c>
      <c r="E640" s="6">
        <v>3.8169553386890438E-2</v>
      </c>
      <c r="F640" s="6">
        <v>7.7856026683011453E-3</v>
      </c>
      <c r="G640" s="6">
        <v>-8.1182455930610426E-3</v>
      </c>
    </row>
    <row r="641" spans="1:7" x14ac:dyDescent="0.2">
      <c r="A641" s="6">
        <v>-4.2577821983481121E-3</v>
      </c>
      <c r="B641" s="6">
        <v>3.164574796332574E-2</v>
      </c>
      <c r="C641" s="6">
        <v>-2.8688092057606121E-3</v>
      </c>
      <c r="D641" s="6">
        <v>-2.8517998432756944E-2</v>
      </c>
      <c r="E641" s="6">
        <v>-6.4240049613552112E-3</v>
      </c>
      <c r="F641" s="6">
        <v>3.9253678599591082E-3</v>
      </c>
      <c r="G641" s="6">
        <v>2.670256770542721E-2</v>
      </c>
    </row>
    <row r="642" spans="1:7" x14ac:dyDescent="0.2">
      <c r="A642" s="6">
        <v>2.1067154907856916E-2</v>
      </c>
      <c r="B642" s="6">
        <v>4.6032448584765961E-2</v>
      </c>
      <c r="C642" s="6">
        <v>1.5677567169783E-2</v>
      </c>
      <c r="D642" s="6">
        <v>3.465457920641353E-2</v>
      </c>
      <c r="E642" s="6">
        <v>1.2614178514296725E-2</v>
      </c>
      <c r="F642" s="6">
        <v>7.722008105723896E-4</v>
      </c>
      <c r="G642" s="6">
        <v>6.3291350516475296E-3</v>
      </c>
    </row>
    <row r="643" spans="1:7" x14ac:dyDescent="0.2">
      <c r="A643" s="6">
        <v>-7.0567189661734585E-4</v>
      </c>
      <c r="B643" s="6">
        <v>7.8747625986850381E-2</v>
      </c>
      <c r="C643" s="6">
        <v>2.5877859980452347E-2</v>
      </c>
      <c r="D643" s="6">
        <v>-1.1524442695005587E-3</v>
      </c>
      <c r="E643" s="6">
        <v>-1.9128859535490317E-2</v>
      </c>
      <c r="F643" s="6">
        <v>-3.5902714695840998E-3</v>
      </c>
      <c r="G643" s="6">
        <v>9.7316730985368312E-3</v>
      </c>
    </row>
    <row r="644" spans="1:7" x14ac:dyDescent="0.2">
      <c r="A644" s="6">
        <v>1.7174074409836079E-2</v>
      </c>
      <c r="B644" s="6">
        <v>-1.2016922751058005E-2</v>
      </c>
      <c r="C644" s="6">
        <v>-2.4138918122839973E-2</v>
      </c>
      <c r="D644" s="6">
        <v>1.9175495479244735E-2</v>
      </c>
      <c r="E644" s="6">
        <v>1.7005306613929187E-2</v>
      </c>
      <c r="F644" s="6">
        <v>4.5822257005969213E-3</v>
      </c>
      <c r="G644" s="6">
        <v>-9.1009572151244719E-3</v>
      </c>
    </row>
    <row r="645" spans="1:7" x14ac:dyDescent="0.2">
      <c r="A645" s="6">
        <v>3.9616294239327712E-3</v>
      </c>
      <c r="B645" s="6">
        <v>-4.5724816748901166E-3</v>
      </c>
      <c r="C645" s="6">
        <v>-2.9533826986049071E-2</v>
      </c>
      <c r="D645" s="6">
        <v>-1.2247474763363207E-2</v>
      </c>
      <c r="E645" s="6">
        <v>-2.0796453667198098E-2</v>
      </c>
      <c r="F645" s="6">
        <v>-9.6303600167985653E-3</v>
      </c>
      <c r="G645" s="6">
        <v>1.2602396122877732E-3</v>
      </c>
    </row>
    <row r="646" spans="1:7" x14ac:dyDescent="0.2">
      <c r="A646" s="6">
        <v>1.8739092755182558E-3</v>
      </c>
      <c r="B646" s="6">
        <v>6.659157944805448E-2</v>
      </c>
      <c r="C646" s="6">
        <v>-3.2741358128579152E-2</v>
      </c>
      <c r="D646" s="6">
        <v>-1.0213085427219406E-2</v>
      </c>
      <c r="E646" s="6">
        <v>-9.2673557675376547E-3</v>
      </c>
      <c r="F646" s="6">
        <v>-4.6825438142292343E-3</v>
      </c>
      <c r="G646" s="6">
        <v>-1.1845702762405952E-2</v>
      </c>
    </row>
    <row r="647" spans="1:7" x14ac:dyDescent="0.2">
      <c r="A647" s="6">
        <v>-7.26407864047862E-3</v>
      </c>
      <c r="B647" s="6">
        <v>-9.1531355666897452E-3</v>
      </c>
      <c r="C647" s="6">
        <v>1.8094859259990839E-2</v>
      </c>
      <c r="D647" s="6">
        <v>-2.1986358616773626E-2</v>
      </c>
      <c r="E647" s="6">
        <v>-1.778226482392186E-2</v>
      </c>
      <c r="F647" s="6">
        <v>-7.2902969815023385E-3</v>
      </c>
      <c r="G647" s="6">
        <v>2.5480287614958328E-2</v>
      </c>
    </row>
    <row r="648" spans="1:7" x14ac:dyDescent="0.2">
      <c r="A648" s="6">
        <v>2.2669440331611829E-3</v>
      </c>
      <c r="B648" s="6">
        <v>-6.0764075852823814E-3</v>
      </c>
      <c r="C648" s="6">
        <v>2.6763816827241986E-2</v>
      </c>
      <c r="D648" s="6">
        <v>-5.7754943358519651E-3</v>
      </c>
      <c r="E648" s="6">
        <v>-1.3624397506102302E-2</v>
      </c>
      <c r="F648" s="6">
        <v>-3.1004280874879029E-3</v>
      </c>
      <c r="G648" s="6">
        <v>1.2101901216907851E-2</v>
      </c>
    </row>
    <row r="649" spans="1:7" x14ac:dyDescent="0.2">
      <c r="A649" s="6">
        <v>-1.2983869381359623E-2</v>
      </c>
      <c r="B649" s="6">
        <v>1.597961015740303E-2</v>
      </c>
      <c r="C649" s="6">
        <v>2.9789838326553797E-3</v>
      </c>
      <c r="D649" s="6">
        <v>-0.10785077573700745</v>
      </c>
      <c r="E649" s="6">
        <v>-2.0502625628731643E-2</v>
      </c>
      <c r="F649" s="6">
        <v>-4.6971026626746876E-3</v>
      </c>
      <c r="G649" s="6">
        <v>1.4621924942033938E-2</v>
      </c>
    </row>
    <row r="650" spans="1:7" x14ac:dyDescent="0.2">
      <c r="A650" s="6">
        <v>-2.1632427725287454E-2</v>
      </c>
      <c r="B650" s="6">
        <v>3.2769091204161688E-2</v>
      </c>
      <c r="C650" s="6">
        <v>-5.9668685321264863E-3</v>
      </c>
      <c r="D650" s="6">
        <v>2.7695651027035764E-2</v>
      </c>
      <c r="E650" s="6">
        <v>-1.0066756949737077E-2</v>
      </c>
      <c r="F650" s="6">
        <v>-8.2590963025382831E-3</v>
      </c>
      <c r="G650" s="6">
        <v>-3.1499904892920874E-3</v>
      </c>
    </row>
    <row r="651" spans="1:7" x14ac:dyDescent="0.2">
      <c r="A651" s="6">
        <v>-2.2403090640503252E-3</v>
      </c>
      <c r="B651" s="6">
        <v>-5.2346808061942557E-2</v>
      </c>
      <c r="C651" s="6">
        <v>3.816302648815055E-2</v>
      </c>
      <c r="D651" s="6">
        <v>4.7003009660895843E-3</v>
      </c>
      <c r="E651" s="6">
        <v>7.8092418815126005E-3</v>
      </c>
      <c r="F651" s="6">
        <v>7.2943108924392666E-3</v>
      </c>
      <c r="G651" s="6">
        <v>-6.5130948198761545E-3</v>
      </c>
    </row>
    <row r="652" spans="1:7" x14ac:dyDescent="0.2">
      <c r="A652" s="6">
        <v>2.9119072513373811E-3</v>
      </c>
      <c r="B652" s="6">
        <v>1.5714222032736442E-2</v>
      </c>
      <c r="C652" s="6">
        <v>1.2193333491107253E-2</v>
      </c>
      <c r="D652" s="6">
        <v>-7.0891851473976969E-3</v>
      </c>
      <c r="E652" s="6">
        <v>-6.2742409184734053E-3</v>
      </c>
      <c r="F652" s="6">
        <v>1.7032389969344759E-4</v>
      </c>
      <c r="G652" s="6">
        <v>1.5151805020602246E-2</v>
      </c>
    </row>
    <row r="653" spans="1:7" x14ac:dyDescent="0.2">
      <c r="A653" s="6">
        <v>1.3993218645290096E-2</v>
      </c>
      <c r="B653" s="6">
        <v>8.0321716972642527E-3</v>
      </c>
      <c r="C653" s="6">
        <v>-2.5293488622428816E-2</v>
      </c>
      <c r="D653" s="6">
        <v>9.3267483450784876E-3</v>
      </c>
      <c r="E653" s="6">
        <v>1.1202683757463553E-2</v>
      </c>
      <c r="F653" s="6">
        <v>5.6044755941902719E-3</v>
      </c>
      <c r="G653" s="6">
        <v>-9.6286942505608342E-4</v>
      </c>
    </row>
    <row r="654" spans="1:7" x14ac:dyDescent="0.2">
      <c r="A654" s="6">
        <v>-3.4268526748985458E-2</v>
      </c>
      <c r="B654" s="6">
        <v>-8.4623717469191253E-3</v>
      </c>
      <c r="C654" s="6">
        <v>5.8196090532640025E-3</v>
      </c>
      <c r="D654" s="6">
        <v>-6.2940323233112258E-2</v>
      </c>
      <c r="E654" s="6">
        <v>-1.9754511298961261E-2</v>
      </c>
      <c r="F654" s="6">
        <v>-1.226869870331853E-2</v>
      </c>
      <c r="G654" s="6">
        <v>-1.325461092956107E-3</v>
      </c>
    </row>
    <row r="655" spans="1:7" x14ac:dyDescent="0.2">
      <c r="A655" s="6">
        <v>-6.6887235092639493E-3</v>
      </c>
      <c r="B655" s="6">
        <v>6.1129473428585129E-3</v>
      </c>
      <c r="C655" s="6">
        <v>4.1569619556689731E-2</v>
      </c>
      <c r="D655" s="6">
        <v>2.2641128212233142E-3</v>
      </c>
      <c r="E655" s="6">
        <v>-1.0133319962092281E-2</v>
      </c>
      <c r="F655" s="6">
        <v>-5.7151021590066183E-5</v>
      </c>
      <c r="G655" s="6">
        <v>-1.2064910675052224E-3</v>
      </c>
    </row>
    <row r="656" spans="1:7" x14ac:dyDescent="0.2">
      <c r="A656" s="6">
        <v>-1.1089367791653617E-2</v>
      </c>
      <c r="B656" s="6">
        <v>-3.3816758580000522E-2</v>
      </c>
      <c r="C656" s="6">
        <v>-5.6946208387897462E-2</v>
      </c>
      <c r="D656" s="6">
        <v>-2.5105837620439459E-2</v>
      </c>
      <c r="E656" s="6">
        <v>-1.4656651469705873E-2</v>
      </c>
      <c r="F656" s="6">
        <v>-7.6879323004819715E-3</v>
      </c>
      <c r="G656" s="6">
        <v>-4.1736035178603871E-3</v>
      </c>
    </row>
    <row r="657" spans="1:7" x14ac:dyDescent="0.2">
      <c r="A657" s="6">
        <v>-7.8477602570987508E-3</v>
      </c>
      <c r="B657" s="6">
        <v>9.3566646623269144E-3</v>
      </c>
      <c r="C657" s="6">
        <v>-2.3070729078574007E-2</v>
      </c>
      <c r="D657" s="6">
        <v>1.2616737591352373E-2</v>
      </c>
      <c r="E657" s="6">
        <v>-2.2395804579369398E-2</v>
      </c>
      <c r="F657" s="6">
        <v>-5.8339515645348507E-3</v>
      </c>
      <c r="G657" s="6">
        <v>2.0517847375640792E-2</v>
      </c>
    </row>
    <row r="658" spans="1:7" x14ac:dyDescent="0.2">
      <c r="A658" s="6">
        <v>2.9917276491103818E-3</v>
      </c>
      <c r="B658" s="6">
        <v>1.468295452382002E-2</v>
      </c>
      <c r="C658" s="6">
        <v>-3.3381846163767347E-2</v>
      </c>
      <c r="D658" s="6">
        <v>4.0926121351187762E-3</v>
      </c>
      <c r="E658" s="6">
        <v>-1.2152731990185928E-2</v>
      </c>
      <c r="F658" s="6">
        <v>-9.8385308233348429E-3</v>
      </c>
      <c r="G658" s="6">
        <v>-5.9384186008772119E-5</v>
      </c>
    </row>
    <row r="659" spans="1:7" x14ac:dyDescent="0.2">
      <c r="A659" s="6">
        <v>-1.0794530441166154E-2</v>
      </c>
      <c r="B659" s="6">
        <v>-5.2760462504972495E-2</v>
      </c>
      <c r="C659" s="6">
        <v>2.9974659288758481E-3</v>
      </c>
      <c r="D659" s="6">
        <v>-8.653007671675636E-3</v>
      </c>
      <c r="E659" s="6">
        <v>1.2096808270125345E-2</v>
      </c>
      <c r="F659" s="6">
        <v>7.7508473928507926E-3</v>
      </c>
      <c r="G659" s="6">
        <v>1.6783363654527681E-2</v>
      </c>
    </row>
    <row r="660" spans="1:7" x14ac:dyDescent="0.2">
      <c r="A660" s="6">
        <v>1.4071357018744263E-2</v>
      </c>
      <c r="B660" s="6">
        <v>-0.11366564168344795</v>
      </c>
      <c r="C660" s="6">
        <v>-5.8425476153104186E-2</v>
      </c>
      <c r="D660" s="6">
        <v>-3.421838553838201E-2</v>
      </c>
      <c r="E660" s="6">
        <v>2.09741785737565E-2</v>
      </c>
      <c r="F660" s="6">
        <v>3.014145569710555E-3</v>
      </c>
      <c r="G660" s="6">
        <v>4.0213359550104032E-3</v>
      </c>
    </row>
    <row r="661" spans="1:7" x14ac:dyDescent="0.2">
      <c r="A661" s="6">
        <v>6.5890133889801002E-3</v>
      </c>
      <c r="B661" s="6">
        <v>1.4181042915359108E-2</v>
      </c>
      <c r="C661" s="6">
        <v>1.9338286950304411E-2</v>
      </c>
      <c r="D661" s="6">
        <v>1.8601571729620274E-3</v>
      </c>
      <c r="E661" s="6">
        <v>9.9177969501270634E-3</v>
      </c>
      <c r="F661" s="6">
        <v>-4.4083598074046116E-3</v>
      </c>
      <c r="G661" s="6">
        <v>2.2077629232522813E-3</v>
      </c>
    </row>
    <row r="662" spans="1:7" x14ac:dyDescent="0.2">
      <c r="A662" s="6">
        <v>1.5155971507018435E-2</v>
      </c>
      <c r="B662" s="6">
        <v>5.2664698526548792E-3</v>
      </c>
      <c r="C662" s="6">
        <v>3.8165848587124129E-2</v>
      </c>
      <c r="D662" s="6">
        <v>0.10075718599787439</v>
      </c>
      <c r="E662" s="6">
        <v>1.7469336192186026E-2</v>
      </c>
      <c r="F662" s="6">
        <v>4.8712692011585491E-3</v>
      </c>
      <c r="G662" s="6">
        <v>-7.2223506908076314E-3</v>
      </c>
    </row>
    <row r="663" spans="1:7" x14ac:dyDescent="0.2">
      <c r="A663" s="6">
        <v>1.0528639881468727E-2</v>
      </c>
      <c r="B663" s="6">
        <v>3.1150564240441127E-2</v>
      </c>
      <c r="C663" s="6">
        <v>1.134227660393451E-2</v>
      </c>
      <c r="D663" s="6">
        <v>4.7087685260043401E-2</v>
      </c>
      <c r="E663" s="6">
        <v>5.6607650307891035E-2</v>
      </c>
      <c r="F663" s="6">
        <v>6.9180490368755693E-3</v>
      </c>
      <c r="G663" s="6">
        <v>2.2771737864093677E-3</v>
      </c>
    </row>
    <row r="664" spans="1:7" x14ac:dyDescent="0.2">
      <c r="A664" s="6">
        <v>-4.4199110119582059E-2</v>
      </c>
      <c r="B664" s="6">
        <v>4.2339626547432006E-3</v>
      </c>
      <c r="C664" s="6">
        <v>-5.3686804373716205E-3</v>
      </c>
      <c r="D664" s="6">
        <v>-0.1043821184204521</v>
      </c>
      <c r="E664" s="6">
        <v>-1.8754838050522877E-2</v>
      </c>
      <c r="F664" s="6">
        <v>-1.3418362117028893E-2</v>
      </c>
      <c r="G664" s="6">
        <v>-1.2914009008649996E-2</v>
      </c>
    </row>
    <row r="665" spans="1:7" x14ac:dyDescent="0.2">
      <c r="A665" s="6">
        <v>3.3812717048818559E-3</v>
      </c>
      <c r="B665" s="6">
        <v>9.5485749308353032E-2</v>
      </c>
      <c r="C665" s="6">
        <v>1.3311533951308508E-2</v>
      </c>
      <c r="D665" s="6">
        <v>2.3268489135955936E-3</v>
      </c>
      <c r="E665" s="6">
        <v>3.9938609155649903E-3</v>
      </c>
      <c r="F665" s="6">
        <v>-4.8446030839248665E-3</v>
      </c>
      <c r="G665" s="6">
        <v>-2.1558865496055055E-2</v>
      </c>
    </row>
    <row r="666" spans="1:7" x14ac:dyDescent="0.2">
      <c r="A666" s="6">
        <v>-1.1382294724738607E-2</v>
      </c>
      <c r="B666" s="6">
        <v>-9.0668784310302966E-2</v>
      </c>
      <c r="C666" s="6">
        <v>-3.8949502194696346E-2</v>
      </c>
      <c r="D666" s="6">
        <v>-2.6090919472933103E-2</v>
      </c>
      <c r="E666" s="6">
        <v>-1.5449094538303502E-2</v>
      </c>
      <c r="F666" s="6">
        <v>-1.8781558453750208E-2</v>
      </c>
      <c r="G666" s="6">
        <v>-2.5992096115456048E-3</v>
      </c>
    </row>
    <row r="667" spans="1:7" x14ac:dyDescent="0.2">
      <c r="A667" s="6">
        <v>-7.208044914246866E-3</v>
      </c>
      <c r="B667" s="6">
        <v>-6.9645243224624148E-2</v>
      </c>
      <c r="C667" s="6">
        <v>1.1750190954131596E-4</v>
      </c>
      <c r="D667" s="6">
        <v>5.0982160390686364E-3</v>
      </c>
      <c r="E667" s="6">
        <v>5.7956177748454346E-3</v>
      </c>
      <c r="F667" s="6">
        <v>3.6896019004199459E-3</v>
      </c>
      <c r="G667" s="6">
        <v>2.9613535073431296E-3</v>
      </c>
    </row>
    <row r="668" spans="1:7" x14ac:dyDescent="0.2">
      <c r="A668" s="6">
        <v>6.8337454395362542E-3</v>
      </c>
      <c r="B668" s="6">
        <v>-1.5467907182987934E-3</v>
      </c>
      <c r="C668" s="6">
        <v>7.258285201794972E-3</v>
      </c>
      <c r="D668" s="6">
        <v>-1.339579222601861E-2</v>
      </c>
      <c r="E668" s="6">
        <v>-1.1874339917137084E-3</v>
      </c>
      <c r="F668" s="6">
        <v>-3.1531691651600622E-3</v>
      </c>
      <c r="G668" s="6">
        <v>1.3962773659478839E-2</v>
      </c>
    </row>
    <row r="669" spans="1:7" x14ac:dyDescent="0.2">
      <c r="A669" s="6">
        <v>-1.1336124553072551E-2</v>
      </c>
      <c r="B669" s="6">
        <v>2.5766569267285017E-3</v>
      </c>
      <c r="C669" s="6">
        <v>-1.5043179436855457E-2</v>
      </c>
      <c r="D669" s="6">
        <v>-3.4706812947544519E-2</v>
      </c>
      <c r="E669" s="6">
        <v>-9.0813005726960872E-3</v>
      </c>
      <c r="F669" s="6">
        <v>-4.2396982266321446E-3</v>
      </c>
      <c r="G669" s="6">
        <v>-3.426277886688095E-2</v>
      </c>
    </row>
    <row r="670" spans="1:7" x14ac:dyDescent="0.2">
      <c r="A670" s="6">
        <v>-1.7264673789774226E-2</v>
      </c>
      <c r="B670" s="6">
        <v>7.0517633075074587E-3</v>
      </c>
      <c r="C670" s="6">
        <v>-1.804218843557389E-2</v>
      </c>
      <c r="D670" s="6">
        <v>-2.0524576654327262E-2</v>
      </c>
      <c r="E670" s="6">
        <v>1.5363828060188402E-2</v>
      </c>
      <c r="F670" s="6">
        <v>2.748896197341537E-3</v>
      </c>
      <c r="G670" s="6">
        <v>-6.9833117584185431E-3</v>
      </c>
    </row>
    <row r="671" spans="1:7" x14ac:dyDescent="0.2">
      <c r="A671" s="6">
        <v>-8.4633092689318096E-3</v>
      </c>
      <c r="B671" s="6">
        <v>-8.4470963937482005E-2</v>
      </c>
      <c r="C671" s="6">
        <v>6.6094093876738072E-3</v>
      </c>
      <c r="D671" s="6">
        <v>4.8303269734754427E-2</v>
      </c>
      <c r="E671" s="6">
        <v>7.0082390328595045E-3</v>
      </c>
      <c r="F671" s="6">
        <v>3.2173526323344358E-3</v>
      </c>
      <c r="G671" s="6">
        <v>-1.091203345098265E-2</v>
      </c>
    </row>
    <row r="672" spans="1:7" x14ac:dyDescent="0.2">
      <c r="A672" s="6">
        <v>-1.7382826077567966E-2</v>
      </c>
      <c r="B672" s="6">
        <v>-2.8341692531984725E-2</v>
      </c>
      <c r="C672" s="6">
        <v>-5.8575578690317619E-2</v>
      </c>
      <c r="D672" s="6">
        <v>-5.7109787625656029E-3</v>
      </c>
      <c r="E672" s="6">
        <v>-3.6705654576882525E-2</v>
      </c>
      <c r="F672" s="6">
        <v>-1.5284860164435662E-2</v>
      </c>
      <c r="G672" s="6">
        <v>-7.8046720438520187E-3</v>
      </c>
    </row>
    <row r="673" spans="1:7" x14ac:dyDescent="0.2">
      <c r="A673" s="6">
        <v>-1.0394376865970473E-2</v>
      </c>
      <c r="B673" s="6">
        <v>3.1415133647520561E-3</v>
      </c>
      <c r="C673" s="6">
        <v>-2.6119207544386479E-2</v>
      </c>
      <c r="D673" s="6">
        <v>-3.520325968281327E-3</v>
      </c>
      <c r="E673" s="6">
        <v>-2.3001816456828049E-2</v>
      </c>
      <c r="F673" s="6">
        <v>-1.3499748950401871E-2</v>
      </c>
      <c r="G673" s="6">
        <v>3.0913875917537642E-3</v>
      </c>
    </row>
    <row r="674" spans="1:7" x14ac:dyDescent="0.2">
      <c r="A674" s="6">
        <v>-2.1226109775338642E-3</v>
      </c>
      <c r="B674" s="6">
        <v>-3.6885261663113691E-2</v>
      </c>
      <c r="C674" s="6">
        <v>2.3066546817157901E-2</v>
      </c>
      <c r="D674" s="6">
        <v>-7.5548501039184599E-3</v>
      </c>
      <c r="E674" s="6">
        <v>-7.7681896465106913E-3</v>
      </c>
      <c r="F674" s="6">
        <v>1.7127481554223964E-3</v>
      </c>
      <c r="G674" s="6">
        <v>-1.1212229074133372E-2</v>
      </c>
    </row>
    <row r="675" spans="1:7" x14ac:dyDescent="0.2">
      <c r="A675" s="6">
        <v>1.9481144387776417E-2</v>
      </c>
      <c r="B675" s="6">
        <v>1.5850052980356522E-2</v>
      </c>
      <c r="C675" s="6">
        <v>4.5448219694914437E-2</v>
      </c>
      <c r="D675" s="6">
        <v>1.7146840140749638E-2</v>
      </c>
      <c r="E675" s="6">
        <v>2.9182284150327201E-2</v>
      </c>
      <c r="F675" s="6">
        <v>2.0447146331202853E-2</v>
      </c>
      <c r="G675" s="6">
        <v>-3.573711525202299E-3</v>
      </c>
    </row>
    <row r="676" spans="1:7" x14ac:dyDescent="0.2">
      <c r="A676" s="6">
        <v>-2.1352776272162088E-2</v>
      </c>
      <c r="B676" s="6">
        <v>8.7323539241299184E-4</v>
      </c>
      <c r="C676" s="6">
        <v>-1.1262207420414613E-2</v>
      </c>
      <c r="D676" s="6">
        <v>9.3324438996754411E-3</v>
      </c>
      <c r="E676" s="6">
        <v>-8.9381314354767261E-3</v>
      </c>
      <c r="F676" s="6">
        <v>-8.3867494282669614E-4</v>
      </c>
      <c r="G676" s="6">
        <v>1.7616576236817349E-2</v>
      </c>
    </row>
    <row r="677" spans="1:7" x14ac:dyDescent="0.2">
      <c r="A677" s="6">
        <v>-1.5181392276394085E-2</v>
      </c>
      <c r="B677" s="6">
        <v>-1.5836108069125322E-2</v>
      </c>
      <c r="C677" s="6">
        <v>-2.16534094778413E-2</v>
      </c>
      <c r="D677" s="6">
        <v>-8.714428738633994E-3</v>
      </c>
      <c r="E677" s="6">
        <v>1.7324477693661532E-2</v>
      </c>
      <c r="F677" s="6">
        <v>2.0355631766728163E-3</v>
      </c>
      <c r="G677" s="6">
        <v>6.3865973766880817E-3</v>
      </c>
    </row>
    <row r="678" spans="1:7" x14ac:dyDescent="0.2">
      <c r="A678" s="6">
        <v>2.5554628797407629E-2</v>
      </c>
      <c r="B678" s="6">
        <v>-4.4733961845707597E-2</v>
      </c>
      <c r="C678" s="6">
        <v>5.0771079808413125E-2</v>
      </c>
      <c r="D678" s="6">
        <v>1.0514471548609688E-2</v>
      </c>
      <c r="E678" s="6">
        <v>7.8267445619067635E-2</v>
      </c>
      <c r="F678" s="6">
        <v>1.7783515488672578E-2</v>
      </c>
      <c r="G678" s="6">
        <v>1.5298678734108262E-2</v>
      </c>
    </row>
    <row r="679" spans="1:7" x14ac:dyDescent="0.2">
      <c r="A679" s="6">
        <v>3.012534086530393E-2</v>
      </c>
      <c r="B679" s="6">
        <v>5.5172930418847604E-2</v>
      </c>
      <c r="C679" s="6">
        <v>3.3973293691423552E-2</v>
      </c>
      <c r="D679" s="6">
        <v>3.5626821015157586E-2</v>
      </c>
      <c r="E679" s="6">
        <v>2.4468693399383599E-2</v>
      </c>
      <c r="F679" s="6">
        <v>1.6606353942079429E-2</v>
      </c>
      <c r="G679" s="6">
        <v>1.0638398205055797E-2</v>
      </c>
    </row>
    <row r="680" spans="1:7" x14ac:dyDescent="0.2">
      <c r="A680" s="6">
        <v>-2.0200133350643033E-3</v>
      </c>
      <c r="B680" s="6">
        <v>1.351077427015504E-2</v>
      </c>
      <c r="C680" s="6">
        <v>1.4230214882116855E-2</v>
      </c>
      <c r="D680" s="6">
        <v>-9.0227958367230052E-3</v>
      </c>
      <c r="E680" s="6">
        <v>-2.6656718486440176E-2</v>
      </c>
      <c r="F680" s="6">
        <v>-5.6210851218787177E-3</v>
      </c>
      <c r="G680" s="6">
        <v>-4.4648052145584788E-2</v>
      </c>
    </row>
    <row r="681" spans="1:7" x14ac:dyDescent="0.2">
      <c r="A681" s="6">
        <v>-1.0297920383574249E-2</v>
      </c>
      <c r="B681" s="6">
        <v>6.0423144559626617E-3</v>
      </c>
      <c r="C681" s="6">
        <v>7.8316046388194217E-3</v>
      </c>
      <c r="D681" s="6">
        <v>-1.0011501023665149E-2</v>
      </c>
      <c r="E681" s="6">
        <v>5.6305361839418403E-3</v>
      </c>
      <c r="F681" s="6">
        <v>0</v>
      </c>
      <c r="G681" s="6">
        <v>8.6745090746237485E-3</v>
      </c>
    </row>
    <row r="682" spans="1:7" x14ac:dyDescent="0.2">
      <c r="A682" s="6">
        <v>-2.8403167167490584E-2</v>
      </c>
      <c r="B682" s="6">
        <v>-3.2655962974052689E-2</v>
      </c>
      <c r="C682" s="6">
        <v>4.6283593218890751E-2</v>
      </c>
      <c r="D682" s="6">
        <v>-2.1546619619976805E-2</v>
      </c>
      <c r="E682" s="6">
        <v>-1.9797787036838647E-2</v>
      </c>
      <c r="F682" s="6">
        <v>-6.7053689912978795E-3</v>
      </c>
      <c r="G682" s="6">
        <v>-1.1731641574733847E-2</v>
      </c>
    </row>
    <row r="683" spans="1:7" x14ac:dyDescent="0.2">
      <c r="A683" s="6">
        <v>-7.5206675446196497E-3</v>
      </c>
      <c r="B683" s="6">
        <v>-4.7494323635631941E-2</v>
      </c>
      <c r="C683" s="6">
        <v>-1.6433955316649675E-2</v>
      </c>
      <c r="D683" s="6">
        <v>-2.0520092376656526E-2</v>
      </c>
      <c r="E683" s="6">
        <v>-3.210709699313808E-2</v>
      </c>
      <c r="F683" s="6">
        <v>-2.0151368845949886E-2</v>
      </c>
      <c r="G683" s="6">
        <v>-7.4911513361484465E-3</v>
      </c>
    </row>
    <row r="684" spans="1:7" x14ac:dyDescent="0.2">
      <c r="A684" s="6">
        <v>-6.5405726393698588E-3</v>
      </c>
      <c r="B684" s="6">
        <v>2.4711563649262573E-2</v>
      </c>
      <c r="C684" s="6">
        <v>-1.9725816902598409E-2</v>
      </c>
      <c r="D684" s="6">
        <v>-3.953536753002437E-3</v>
      </c>
      <c r="E684" s="6">
        <v>-6.5470030795184873E-3</v>
      </c>
      <c r="F684" s="6">
        <v>6.4262984455284002E-3</v>
      </c>
      <c r="G684" s="6">
        <v>6.9807193720258951E-3</v>
      </c>
    </row>
    <row r="685" spans="1:7" x14ac:dyDescent="0.2">
      <c r="A685" s="6">
        <v>-3.2961833504644216E-3</v>
      </c>
      <c r="B685" s="6">
        <v>-2.4711563649262507E-2</v>
      </c>
      <c r="C685" s="6">
        <v>-2.355448043021709E-2</v>
      </c>
      <c r="D685" s="6">
        <v>5.008659156279998E-3</v>
      </c>
      <c r="E685" s="6">
        <v>-2.8577091020689029E-2</v>
      </c>
      <c r="F685" s="6">
        <v>-5.0542697159638638E-3</v>
      </c>
      <c r="G685" s="6">
        <v>-1.1425027998045435E-2</v>
      </c>
    </row>
    <row r="686" spans="1:7" x14ac:dyDescent="0.2">
      <c r="A686" s="6">
        <v>2.5634291446897169E-2</v>
      </c>
      <c r="B686" s="6">
        <v>4.6456440823211854E-2</v>
      </c>
      <c r="C686" s="6">
        <v>2.0864800449408537E-2</v>
      </c>
      <c r="D686" s="6">
        <v>1.1677949531909542E-2</v>
      </c>
      <c r="E686" s="6">
        <v>-1.0566357703296109E-3</v>
      </c>
      <c r="F686" s="6">
        <v>-2.9810702262802357E-4</v>
      </c>
      <c r="G686" s="6">
        <v>-1.7320396528265242E-2</v>
      </c>
    </row>
    <row r="687" spans="1:7" x14ac:dyDescent="0.2">
      <c r="A687" s="6">
        <v>-2.3947163771951822E-2</v>
      </c>
      <c r="B687" s="6">
        <v>-4.3663142917599075E-2</v>
      </c>
      <c r="C687" s="6">
        <v>-4.0069462870234114E-2</v>
      </c>
      <c r="D687" s="6">
        <v>-1.0269373681980668E-2</v>
      </c>
      <c r="E687" s="6">
        <v>-4.5805406374951702E-2</v>
      </c>
      <c r="F687" s="6">
        <v>-1.6898083916286177E-2</v>
      </c>
      <c r="G687" s="6">
        <v>-9.0390877048589936E-3</v>
      </c>
    </row>
    <row r="688" spans="1:7" x14ac:dyDescent="0.2">
      <c r="A688" s="6">
        <v>2.613555691190645E-2</v>
      </c>
      <c r="B688" s="6">
        <v>-7.2952350282746714E-2</v>
      </c>
      <c r="C688" s="6">
        <v>-1.7536685385154433E-3</v>
      </c>
      <c r="D688" s="6">
        <v>1.8921297771322426E-2</v>
      </c>
      <c r="E688" s="6">
        <v>3.5230607403165075E-2</v>
      </c>
      <c r="F688" s="6">
        <v>9.11594347423118E-3</v>
      </c>
      <c r="G688" s="6">
        <v>-1.684306626375735E-2</v>
      </c>
    </row>
    <row r="689" spans="1:7" x14ac:dyDescent="0.2">
      <c r="A689" s="6">
        <v>1.1362760181543908E-2</v>
      </c>
      <c r="B689" s="6">
        <v>-4.3262877370236978E-2</v>
      </c>
      <c r="C689" s="6">
        <v>-3.1378852098457657E-2</v>
      </c>
      <c r="D689" s="6">
        <v>-1.1318041200283865E-2</v>
      </c>
      <c r="E689" s="6">
        <v>-6.377470100036484E-3</v>
      </c>
      <c r="F689" s="6">
        <v>-4.9400666764484163E-3</v>
      </c>
      <c r="G689" s="6">
        <v>-1.0570636440974843E-2</v>
      </c>
    </row>
    <row r="690" spans="1:7" x14ac:dyDescent="0.2">
      <c r="A690" s="6">
        <v>-6.694436704711702E-3</v>
      </c>
      <c r="B690" s="6">
        <v>-5.0514888249205823E-2</v>
      </c>
      <c r="C690" s="6">
        <v>3.2431422220781318E-2</v>
      </c>
      <c r="D690" s="6">
        <v>-1.0626307662384548E-2</v>
      </c>
      <c r="E690" s="6">
        <v>-1.3041663241086979E-2</v>
      </c>
      <c r="F690" s="6">
        <v>-1.313088775409843E-2</v>
      </c>
      <c r="G690" s="6">
        <v>-2.4553279283797305E-3</v>
      </c>
    </row>
    <row r="691" spans="1:7" x14ac:dyDescent="0.2">
      <c r="A691" s="6">
        <v>-7.9827185160930587E-3</v>
      </c>
      <c r="B691" s="6">
        <v>-1.9224251929096266E-2</v>
      </c>
      <c r="C691" s="6">
        <v>5.0137107299330795E-3</v>
      </c>
      <c r="D691" s="6">
        <v>-4.2445330291442703E-3</v>
      </c>
      <c r="E691" s="6">
        <v>1.7815198010096896E-2</v>
      </c>
      <c r="F691" s="6">
        <v>1.5897282467548784E-3</v>
      </c>
      <c r="G691" s="6">
        <v>1.920794884699813E-2</v>
      </c>
    </row>
    <row r="692" spans="1:7" x14ac:dyDescent="0.2">
      <c r="A692" s="6">
        <v>2.3447767852436571E-2</v>
      </c>
      <c r="B692" s="6">
        <v>-7.7386663615420237E-2</v>
      </c>
      <c r="C692" s="6">
        <v>-1.0875392226264786E-2</v>
      </c>
      <c r="D692" s="6">
        <v>6.2661340206245581E-3</v>
      </c>
      <c r="E692" s="6">
        <v>1.9971528583220936E-2</v>
      </c>
      <c r="F692" s="6">
        <v>1.1843082760746625E-2</v>
      </c>
      <c r="G692" s="6">
        <v>-2.1053409197832381E-2</v>
      </c>
    </row>
    <row r="693" spans="1:7" x14ac:dyDescent="0.2">
      <c r="A693" s="6">
        <v>1.1811917059798283E-2</v>
      </c>
      <c r="B693" s="6">
        <v>4.7262191894582001E-2</v>
      </c>
      <c r="C693" s="6">
        <v>-5.5414867975282726E-3</v>
      </c>
      <c r="D693" s="6">
        <v>8.775427085600588E-3</v>
      </c>
      <c r="E693" s="6">
        <v>6.4305541162189778E-3</v>
      </c>
      <c r="F693" s="6">
        <v>-1.329144709933134E-3</v>
      </c>
      <c r="G693" s="6">
        <v>-1.4540448439984494E-2</v>
      </c>
    </row>
    <row r="694" spans="1:7" x14ac:dyDescent="0.2">
      <c r="A694" s="6">
        <v>1.6135765325269211E-2</v>
      </c>
      <c r="B694" s="6">
        <v>7.661903655848358E-2</v>
      </c>
      <c r="C694" s="6">
        <v>8.7110615588071698E-3</v>
      </c>
      <c r="D694" s="6">
        <v>3.8122858140015252E-2</v>
      </c>
      <c r="E694" s="6">
        <v>8.3035403661863294E-3</v>
      </c>
      <c r="F694" s="6">
        <v>2.3550024470649429E-3</v>
      </c>
      <c r="G694" s="6">
        <v>2.4343781087688494E-2</v>
      </c>
    </row>
    <row r="695" spans="1:7" x14ac:dyDescent="0.2">
      <c r="A695" s="6">
        <v>-7.4151380567922306E-3</v>
      </c>
      <c r="B695" s="6">
        <v>-1.2478832174658205E-3</v>
      </c>
      <c r="C695" s="6">
        <v>2.990467025993741E-2</v>
      </c>
      <c r="D695" s="6">
        <v>3.3626816480084427E-2</v>
      </c>
      <c r="E695" s="6">
        <v>7.0555204493579328E-3</v>
      </c>
      <c r="F695" s="6">
        <v>6.7324130221571689E-3</v>
      </c>
      <c r="G695" s="6">
        <v>3.0161757926131912E-2</v>
      </c>
    </row>
    <row r="696" spans="1:7" x14ac:dyDescent="0.2">
      <c r="A696" s="6">
        <v>-6.1011723843323405E-3</v>
      </c>
      <c r="B696" s="6">
        <v>-7.7874765626123901E-2</v>
      </c>
      <c r="C696" s="6">
        <v>1.3221278526079683E-2</v>
      </c>
      <c r="D696" s="6">
        <v>-2.3214493240710784E-2</v>
      </c>
      <c r="E696" s="6">
        <v>4.1046691186864728E-4</v>
      </c>
      <c r="F696" s="6">
        <v>-2.1590508566931496E-3</v>
      </c>
      <c r="G696" s="6">
        <v>-2.4350928482786412E-3</v>
      </c>
    </row>
    <row r="697" spans="1:7" x14ac:dyDescent="0.2">
      <c r="A697" s="6">
        <v>2.4328034575769396E-2</v>
      </c>
      <c r="B697" s="6">
        <v>9.1692523118381553E-2</v>
      </c>
      <c r="C697" s="6">
        <v>-1.3335037698035462E-2</v>
      </c>
      <c r="D697" s="6">
        <v>1.4748123003812098E-2</v>
      </c>
      <c r="E697" s="6">
        <v>-1.7960680523950202E-2</v>
      </c>
      <c r="F697" s="6">
        <v>-1.2566622599858388E-2</v>
      </c>
      <c r="G697" s="6">
        <v>-9.866649589123663E-3</v>
      </c>
    </row>
    <row r="698" spans="1:7" x14ac:dyDescent="0.2">
      <c r="A698" s="6">
        <v>-7.4823069661265037E-3</v>
      </c>
      <c r="B698" s="6">
        <v>0.11158669440656317</v>
      </c>
      <c r="C698" s="6">
        <v>-1.5708630072483964E-2</v>
      </c>
      <c r="D698" s="6">
        <v>-4.7748121292834666E-3</v>
      </c>
      <c r="E698" s="6">
        <v>-1.4634403908012502E-3</v>
      </c>
      <c r="F698" s="6">
        <v>-2.4958162400091698E-3</v>
      </c>
      <c r="G698" s="6">
        <v>-2.7937039551074096E-2</v>
      </c>
    </row>
    <row r="699" spans="1:7" x14ac:dyDescent="0.2">
      <c r="A699" s="6">
        <v>-4.1096940897468529E-3</v>
      </c>
      <c r="B699" s="6">
        <v>-0.10632260083283601</v>
      </c>
      <c r="C699" s="6">
        <v>2.1041370911265539E-2</v>
      </c>
      <c r="D699" s="6">
        <v>-6.2469804226776679E-4</v>
      </c>
      <c r="E699" s="6">
        <v>2.8259499246250118E-2</v>
      </c>
      <c r="F699" s="6">
        <v>5.470473161042072E-3</v>
      </c>
      <c r="G699" s="6">
        <v>-7.6939309267571717E-3</v>
      </c>
    </row>
    <row r="700" spans="1:7" x14ac:dyDescent="0.2">
      <c r="A700" s="6">
        <v>-2.5319802827619801E-2</v>
      </c>
      <c r="B700" s="6">
        <v>9.2538020685192901E-2</v>
      </c>
      <c r="C700" s="6">
        <v>1.8277124800351961E-2</v>
      </c>
      <c r="D700" s="6">
        <v>-1.6197057169335338E-2</v>
      </c>
      <c r="E700" s="6">
        <v>-3.7187073240663431E-3</v>
      </c>
      <c r="F700" s="6">
        <v>1.8183471274758984E-4</v>
      </c>
      <c r="G700" s="6">
        <v>-7.1977610215400219E-3</v>
      </c>
    </row>
    <row r="701" spans="1:7" x14ac:dyDescent="0.2">
      <c r="A701" s="6">
        <v>-1.064240923898342E-2</v>
      </c>
      <c r="B701" s="6">
        <v>-4.7873226676200059E-2</v>
      </c>
      <c r="C701" s="6">
        <v>-2.0542901231329371E-2</v>
      </c>
      <c r="D701" s="6">
        <v>2.5767590717714513E-3</v>
      </c>
      <c r="E701" s="6">
        <v>-8.4051335331018807E-3</v>
      </c>
      <c r="F701" s="6">
        <v>-1.1643278231754196E-2</v>
      </c>
      <c r="G701" s="6">
        <v>-2.9912025363379962E-3</v>
      </c>
    </row>
    <row r="702" spans="1:7" x14ac:dyDescent="0.2">
      <c r="A702" s="6">
        <v>1.3526781457993704E-2</v>
      </c>
      <c r="B702" s="6">
        <v>6.8713892548051936E-2</v>
      </c>
      <c r="C702" s="6">
        <v>4.9130358083242003E-2</v>
      </c>
      <c r="D702" s="6">
        <v>4.544664736261806E-2</v>
      </c>
      <c r="E702" s="6">
        <v>6.7365196538895028E-2</v>
      </c>
      <c r="F702" s="6">
        <v>2.7635923540884694E-2</v>
      </c>
      <c r="G702" s="6">
        <v>2.5653894736145072E-2</v>
      </c>
    </row>
    <row r="703" spans="1:7" x14ac:dyDescent="0.2">
      <c r="A703" s="6">
        <v>9.5680618026735623E-3</v>
      </c>
      <c r="B703" s="6">
        <v>8.1579986992422845E-2</v>
      </c>
      <c r="C703" s="6">
        <v>-8.893767951177892E-3</v>
      </c>
      <c r="D703" s="6">
        <v>-2.6689080677779382E-2</v>
      </c>
      <c r="E703" s="6">
        <v>6.4743769787397971E-3</v>
      </c>
      <c r="F703" s="6">
        <v>2.3234349614033581E-3</v>
      </c>
      <c r="G703" s="6">
        <v>-2.3149022844748634E-2</v>
      </c>
    </row>
    <row r="704" spans="1:7" x14ac:dyDescent="0.2">
      <c r="A704" s="6">
        <v>5.5822675939800961E-3</v>
      </c>
      <c r="B704" s="6">
        <v>-0.12337902116050466</v>
      </c>
      <c r="C704" s="6">
        <v>-3.1878737097952067E-2</v>
      </c>
      <c r="D704" s="6">
        <v>-0.1055062351480658</v>
      </c>
      <c r="E704" s="6">
        <v>2.7488117156052889E-2</v>
      </c>
      <c r="F704" s="6">
        <v>2.0904632882747343E-2</v>
      </c>
      <c r="G704" s="6">
        <v>2.5184025582035991E-2</v>
      </c>
    </row>
    <row r="705" spans="1:7" x14ac:dyDescent="0.2">
      <c r="A705" s="6">
        <v>-2.0996774887089925E-2</v>
      </c>
      <c r="B705" s="6">
        <v>-4.5496474092105603E-2</v>
      </c>
      <c r="C705" s="6">
        <v>-3.5256026402919007E-2</v>
      </c>
      <c r="D705" s="6">
        <v>-0.15375584718305066</v>
      </c>
      <c r="E705" s="6">
        <v>-8.1720784475803939E-3</v>
      </c>
      <c r="F705" s="6">
        <v>-1.3412253811040942E-3</v>
      </c>
      <c r="G705" s="6">
        <v>1.1722042063214377E-2</v>
      </c>
    </row>
    <row r="706" spans="1:7" x14ac:dyDescent="0.2">
      <c r="A706" s="6">
        <v>5.3952504280963931E-2</v>
      </c>
      <c r="B706" s="6">
        <v>6.1817431023210447E-2</v>
      </c>
      <c r="C706" s="6">
        <v>7.4289372422101973E-3</v>
      </c>
      <c r="D706" s="6">
        <v>0.10178452174207429</v>
      </c>
      <c r="E706" s="6">
        <v>1.7430546582560144E-2</v>
      </c>
      <c r="F706" s="6">
        <v>2.3073066008443437E-2</v>
      </c>
      <c r="G706" s="6">
        <v>-6.8548655515948452E-3</v>
      </c>
    </row>
    <row r="707" spans="1:7" x14ac:dyDescent="0.2">
      <c r="A707" s="6">
        <v>9.1983590448269908E-3</v>
      </c>
      <c r="B707" s="6">
        <v>-5.9433233708531444E-2</v>
      </c>
      <c r="C707" s="6">
        <v>2.838929752993324E-2</v>
      </c>
      <c r="D707" s="6">
        <v>-3.1135053395878208E-2</v>
      </c>
      <c r="E707" s="6">
        <v>-1.6140564734458515E-3</v>
      </c>
      <c r="F707" s="6">
        <v>8.912664374038563E-3</v>
      </c>
      <c r="G707" s="6">
        <v>-8.6692043111027337E-3</v>
      </c>
    </row>
    <row r="708" spans="1:7" x14ac:dyDescent="0.2">
      <c r="A708" s="6">
        <v>-8.9759576650217388E-3</v>
      </c>
      <c r="B708" s="6">
        <v>9.1433078563884548E-3</v>
      </c>
      <c r="C708" s="6">
        <v>-3.5352305817878772E-2</v>
      </c>
      <c r="D708" s="6">
        <v>-2.5916682416148227E-2</v>
      </c>
      <c r="E708" s="6">
        <v>2.0375305150691376E-2</v>
      </c>
      <c r="F708" s="6">
        <v>4.2297669017436236E-3</v>
      </c>
      <c r="G708" s="6">
        <v>2.3861064161194601E-2</v>
      </c>
    </row>
    <row r="709" spans="1:7" x14ac:dyDescent="0.2">
      <c r="A709" s="6">
        <v>8.6753813075978112E-3</v>
      </c>
      <c r="B709" s="6">
        <v>1.6880153460363086E-2</v>
      </c>
      <c r="C709" s="6">
        <v>1.2153630703835499E-2</v>
      </c>
      <c r="D709" s="6">
        <v>1.6795982866118258E-2</v>
      </c>
      <c r="E709" s="6">
        <v>-2.7275876703543957E-2</v>
      </c>
      <c r="F709" s="6">
        <v>-5.627937081152412E-5</v>
      </c>
      <c r="G709" s="6">
        <v>1.195009764419374E-2</v>
      </c>
    </row>
    <row r="710" spans="1:7" x14ac:dyDescent="0.2">
      <c r="A710" s="6">
        <v>-8.2862978720850793E-3</v>
      </c>
      <c r="B710" s="6">
        <v>2.7139151314176563E-2</v>
      </c>
      <c r="C710" s="6">
        <v>-1.5419701494710581E-2</v>
      </c>
      <c r="D710" s="6">
        <v>-2.1211720174951095E-2</v>
      </c>
      <c r="E710" s="6">
        <v>2.7879745545578122E-4</v>
      </c>
      <c r="F710" s="6">
        <v>-5.6296798199127296E-4</v>
      </c>
      <c r="G710" s="6">
        <v>1.5886785071110875E-2</v>
      </c>
    </row>
    <row r="711" spans="1:7" x14ac:dyDescent="0.2">
      <c r="A711" s="6">
        <v>-3.094109623737159E-3</v>
      </c>
      <c r="B711" s="6">
        <v>2.6893179338182725E-2</v>
      </c>
      <c r="C711" s="6">
        <v>-4.7249115951874351E-2</v>
      </c>
      <c r="D711" s="6">
        <v>9.0697155453268903E-3</v>
      </c>
      <c r="E711" s="6">
        <v>-2.5837339273903318E-2</v>
      </c>
      <c r="F711" s="6">
        <v>-7.2341222003561379E-3</v>
      </c>
      <c r="G711" s="6">
        <v>-7.5863550746700804E-3</v>
      </c>
    </row>
    <row r="712" spans="1:7" x14ac:dyDescent="0.2">
      <c r="A712" s="6">
        <v>4.7472883302355929E-3</v>
      </c>
      <c r="B712" s="6">
        <v>-1.0416760858255604E-2</v>
      </c>
      <c r="C712" s="6">
        <v>-1.9293202934678896E-2</v>
      </c>
      <c r="D712" s="6">
        <v>-3.1743677175505602E-3</v>
      </c>
      <c r="E712" s="6">
        <v>1.0483180222422912E-3</v>
      </c>
      <c r="F712" s="6">
        <v>-4.8899852941916809E-3</v>
      </c>
      <c r="G712" s="6">
        <v>-5.6132253644904061E-3</v>
      </c>
    </row>
    <row r="713" spans="1:7" x14ac:dyDescent="0.2">
      <c r="A713" s="6">
        <v>-3.8912128014762935E-3</v>
      </c>
      <c r="B713" s="6">
        <v>7.2361246818780173E-2</v>
      </c>
      <c r="C713" s="6">
        <v>-4.3802084925609617E-3</v>
      </c>
      <c r="D713" s="6">
        <v>-5.3204791447774055E-2</v>
      </c>
      <c r="E713" s="6">
        <v>-5.971022541084961E-3</v>
      </c>
      <c r="F713" s="6">
        <v>-8.4717163801952509E-3</v>
      </c>
      <c r="G713" s="6">
        <v>2.3737492001677536E-2</v>
      </c>
    </row>
    <row r="714" spans="1:7" x14ac:dyDescent="0.2">
      <c r="A714" s="6">
        <v>1.3488571921957369E-2</v>
      </c>
      <c r="B714" s="6">
        <v>4.4264109907521431E-4</v>
      </c>
      <c r="C714" s="6">
        <v>1.518575360923995E-2</v>
      </c>
      <c r="D714" s="6">
        <v>2.7304746394237755E-2</v>
      </c>
      <c r="E714" s="6">
        <v>1.6959623615437527E-2</v>
      </c>
      <c r="F714" s="6">
        <v>1.7243856918730844E-4</v>
      </c>
      <c r="G714" s="6">
        <v>-7.2489652514245578E-3</v>
      </c>
    </row>
    <row r="715" spans="1:7" x14ac:dyDescent="0.2">
      <c r="A715" s="6">
        <v>5.8972831306427134E-3</v>
      </c>
      <c r="B715" s="6">
        <v>7.5140040066931729E-2</v>
      </c>
      <c r="C715" s="6">
        <v>-3.7892380213081014E-2</v>
      </c>
      <c r="D715" s="6">
        <v>2.50341972804108E-2</v>
      </c>
      <c r="E715" s="6">
        <v>1.389333539224181E-2</v>
      </c>
      <c r="F715" s="6">
        <v>3.2706957861356732E-3</v>
      </c>
      <c r="G715" s="6">
        <v>-4.3876699633910608E-3</v>
      </c>
    </row>
    <row r="716" spans="1:7" x14ac:dyDescent="0.2">
      <c r="A716" s="6">
        <v>-2.8311094412904197E-4</v>
      </c>
      <c r="B716" s="6">
        <v>-3.9636782182944773E-2</v>
      </c>
      <c r="C716" s="6">
        <v>-2.1528519178344786E-2</v>
      </c>
      <c r="D716" s="6">
        <v>-6.7358612006003411E-3</v>
      </c>
      <c r="E716" s="6">
        <v>3.8483877332290686E-3</v>
      </c>
      <c r="F716" s="6">
        <v>4.8005578533221243E-3</v>
      </c>
      <c r="G716" s="6">
        <v>-2.5476999292780599E-2</v>
      </c>
    </row>
    <row r="717" spans="1:7" x14ac:dyDescent="0.2">
      <c r="A717" s="6">
        <v>-1.5564652905563017E-2</v>
      </c>
      <c r="B717" s="6">
        <v>-4.5435887167910492E-2</v>
      </c>
      <c r="C717" s="6">
        <v>1.2506676828095382E-2</v>
      </c>
      <c r="D717" s="6">
        <v>-1.8372353955161194E-2</v>
      </c>
      <c r="E717" s="6">
        <v>-2.2652721332098062E-2</v>
      </c>
      <c r="F717" s="6">
        <v>-7.8413817920000625E-3</v>
      </c>
      <c r="G717" s="6">
        <v>-1.093854700447877E-2</v>
      </c>
    </row>
    <row r="718" spans="1:7" x14ac:dyDescent="0.2">
      <c r="A718" s="6">
        <v>-1.5931188727940442E-3</v>
      </c>
      <c r="B718" s="6">
        <v>7.503339091854222E-2</v>
      </c>
      <c r="C718" s="6">
        <v>1.235218999095181E-2</v>
      </c>
      <c r="D718" s="6">
        <v>1.4008516448690502E-2</v>
      </c>
      <c r="E718" s="6">
        <v>1.4614578389366202E-2</v>
      </c>
      <c r="F718" s="6">
        <v>1.3356362936190662E-2</v>
      </c>
      <c r="G718" s="6">
        <v>1.3786891261214696E-2</v>
      </c>
    </row>
    <row r="719" spans="1:7" x14ac:dyDescent="0.2">
      <c r="A719" s="6">
        <v>3.047858758258928E-2</v>
      </c>
      <c r="B719" s="6">
        <v>-4.3070546881635412E-2</v>
      </c>
      <c r="C719" s="6">
        <v>2.9732600859041468E-2</v>
      </c>
      <c r="D719" s="6">
        <v>4.3066620732269474E-2</v>
      </c>
      <c r="E719" s="6">
        <v>1.5966278500487107E-2</v>
      </c>
      <c r="F719" s="6">
        <v>-2.1568858401537104E-3</v>
      </c>
      <c r="G719" s="6">
        <v>9.4144676387526178E-3</v>
      </c>
    </row>
    <row r="720" spans="1:7" x14ac:dyDescent="0.2">
      <c r="A720" s="6">
        <v>-8.6800027027179102E-4</v>
      </c>
      <c r="B720" s="6">
        <v>-2.8096668217450591E-2</v>
      </c>
      <c r="C720" s="6">
        <v>9.5127037683769948E-3</v>
      </c>
      <c r="D720" s="6">
        <v>-1.1243413624476799E-2</v>
      </c>
      <c r="E720" s="6">
        <v>4.7519136533406142E-2</v>
      </c>
      <c r="F720" s="6">
        <v>3.093866522946678E-2</v>
      </c>
      <c r="G720" s="6">
        <v>5.228428353898743E-3</v>
      </c>
    </row>
    <row r="721" spans="1:7" x14ac:dyDescent="0.2">
      <c r="A721" s="6">
        <v>-1.1953459028422096E-3</v>
      </c>
      <c r="B721" s="6">
        <v>-8.822639475685963E-2</v>
      </c>
      <c r="C721" s="6">
        <v>-1.2745331225967915E-2</v>
      </c>
      <c r="D721" s="6">
        <v>7.1391971065628435E-3</v>
      </c>
      <c r="E721" s="6">
        <v>1.7747965366868446E-2</v>
      </c>
      <c r="F721" s="6">
        <v>-3.0898281037760314E-3</v>
      </c>
      <c r="G721" s="6">
        <v>-2.10131895988163E-2</v>
      </c>
    </row>
    <row r="722" spans="1:7" x14ac:dyDescent="0.2">
      <c r="A722" s="6">
        <v>-1.8056283602075441E-2</v>
      </c>
      <c r="B722" s="6">
        <v>-0.1177019885274336</v>
      </c>
      <c r="C722" s="6">
        <v>-3.6782840357034476E-2</v>
      </c>
      <c r="D722" s="6">
        <v>-7.4633127892329227E-3</v>
      </c>
      <c r="E722" s="6">
        <v>-3.6485532441606301E-2</v>
      </c>
      <c r="F722" s="6">
        <v>-1.5762391563416685E-2</v>
      </c>
      <c r="G722" s="6">
        <v>5.3275086495850166E-2</v>
      </c>
    </row>
    <row r="723" spans="1:7" x14ac:dyDescent="0.2">
      <c r="A723" s="6">
        <v>-1.4503849921748772E-2</v>
      </c>
      <c r="B723" s="6">
        <v>-1.9518203853395037E-2</v>
      </c>
      <c r="C723" s="6">
        <v>-3.8590420873127342E-2</v>
      </c>
      <c r="D723" s="6">
        <v>7.2117250057106199E-3</v>
      </c>
      <c r="E723" s="6">
        <v>-3.6646447876770138E-3</v>
      </c>
      <c r="F723" s="6">
        <v>6.1733593452565488E-4</v>
      </c>
      <c r="G723" s="6">
        <v>9.8603405270674474E-3</v>
      </c>
    </row>
    <row r="724" spans="1:7" x14ac:dyDescent="0.2">
      <c r="A724" s="6">
        <v>-1.8640849162627044E-3</v>
      </c>
      <c r="B724" s="6">
        <v>4.3481155703622709E-2</v>
      </c>
      <c r="C724" s="6">
        <v>-2.5706957937629893E-2</v>
      </c>
      <c r="D724" s="6">
        <v>-1.4980604108767981E-2</v>
      </c>
      <c r="E724" s="6">
        <v>2.5942193270425462E-2</v>
      </c>
      <c r="F724" s="6">
        <v>8.7141652986005395E-3</v>
      </c>
      <c r="G724" s="6">
        <v>-8.5988290692427683E-3</v>
      </c>
    </row>
    <row r="725" spans="1:7" x14ac:dyDescent="0.2">
      <c r="A725" s="6">
        <v>7.493612090724109E-3</v>
      </c>
      <c r="B725" s="6">
        <v>3.5502548193050772E-2</v>
      </c>
      <c r="C725" s="6">
        <v>-7.1902964649770314E-3</v>
      </c>
      <c r="D725" s="6">
        <v>2.2930522126321674E-2</v>
      </c>
      <c r="E725" s="6">
        <v>1.4035926147008613E-2</v>
      </c>
      <c r="F725" s="6">
        <v>1.9447151565822316E-3</v>
      </c>
      <c r="G725" s="6">
        <v>8.4113232091353636E-3</v>
      </c>
    </row>
    <row r="726" spans="1:7" x14ac:dyDescent="0.2">
      <c r="A726" s="6">
        <v>-7.3766872148234497E-3</v>
      </c>
      <c r="B726" s="6">
        <v>4.4033327511826294E-2</v>
      </c>
      <c r="C726" s="6">
        <v>-7.8016556199852587E-3</v>
      </c>
      <c r="D726" s="6">
        <v>-5.8221954553723592E-3</v>
      </c>
      <c r="E726" s="6">
        <v>2.005901636124131E-2</v>
      </c>
      <c r="F726" s="6">
        <v>5.0938596384489067E-3</v>
      </c>
      <c r="G726" s="6">
        <v>-7.7811637579463756E-3</v>
      </c>
    </row>
    <row r="727" spans="1:7" x14ac:dyDescent="0.2">
      <c r="A727" s="6">
        <v>1.4178262831053962E-2</v>
      </c>
      <c r="B727" s="6">
        <v>5.346128130904064E-2</v>
      </c>
      <c r="C727" s="6">
        <v>2.6771296612272923E-2</v>
      </c>
      <c r="D727" s="6">
        <v>4.9335930290374287E-3</v>
      </c>
      <c r="E727" s="6">
        <v>-1.3327871308471628E-2</v>
      </c>
      <c r="F727" s="6">
        <v>-1.0213799589045246E-2</v>
      </c>
      <c r="G727" s="6">
        <v>-3.3443792017569312E-3</v>
      </c>
    </row>
    <row r="728" spans="1:7" x14ac:dyDescent="0.2">
      <c r="A728" s="6">
        <v>7.2632622332616968E-3</v>
      </c>
      <c r="B728" s="6">
        <v>4.8225938998930261E-2</v>
      </c>
      <c r="C728" s="6">
        <v>2.3549497077700571E-2</v>
      </c>
      <c r="D728" s="6">
        <v>3.2481634573771317E-2</v>
      </c>
      <c r="E728" s="6">
        <v>2.4772857577317325E-2</v>
      </c>
      <c r="F728" s="6">
        <v>1.8354210858139895E-2</v>
      </c>
      <c r="G728" s="6">
        <v>4.7293337825887877E-3</v>
      </c>
    </row>
    <row r="729" spans="1:7" x14ac:dyDescent="0.2">
      <c r="A729" s="6">
        <v>-6.0711580284131088E-3</v>
      </c>
      <c r="B729" s="6">
        <v>-7.9250902812055699E-2</v>
      </c>
      <c r="C729" s="6">
        <v>2.7287538555557017E-2</v>
      </c>
      <c r="D729" s="6">
        <v>1.0007028241979144E-3</v>
      </c>
      <c r="E729" s="6">
        <v>6.0674250051568693E-3</v>
      </c>
      <c r="F729" s="6">
        <v>-3.7319619627193081E-3</v>
      </c>
      <c r="G729" s="6">
        <v>-4.0342969492511106E-3</v>
      </c>
    </row>
    <row r="730" spans="1:7" x14ac:dyDescent="0.2">
      <c r="A730" s="6">
        <v>-2.5237460791963953E-2</v>
      </c>
      <c r="B730" s="6">
        <v>5.7631685180594951E-2</v>
      </c>
      <c r="C730" s="6">
        <v>-1.3288366457971499E-2</v>
      </c>
      <c r="D730" s="6">
        <v>-2.505216003655809E-2</v>
      </c>
      <c r="E730" s="6">
        <v>-3.5036572032055686E-2</v>
      </c>
      <c r="F730" s="6">
        <v>-1.7136146479220103E-2</v>
      </c>
      <c r="G730" s="6">
        <v>1.3114736334439584E-2</v>
      </c>
    </row>
    <row r="731" spans="1:7" x14ac:dyDescent="0.2">
      <c r="A731" s="6">
        <v>-1.1200267830704025E-2</v>
      </c>
      <c r="B731" s="6">
        <v>-4.4375881400709832E-2</v>
      </c>
      <c r="C731" s="6">
        <v>-2.3889656357503029E-2</v>
      </c>
      <c r="D731" s="6">
        <v>-4.275978961660503E-2</v>
      </c>
      <c r="E731" s="6">
        <v>9.864260015433324E-4</v>
      </c>
      <c r="F731" s="6">
        <v>6.9119561692327575E-3</v>
      </c>
      <c r="G731" s="6">
        <v>5.6569323764174579E-3</v>
      </c>
    </row>
    <row r="732" spans="1:7" x14ac:dyDescent="0.2">
      <c r="A732" s="6">
        <v>-9.0482780342915972E-3</v>
      </c>
      <c r="B732" s="6">
        <v>-9.8806686863054188E-2</v>
      </c>
      <c r="C732" s="6">
        <v>1.9157164285803465E-2</v>
      </c>
      <c r="D732" s="6">
        <v>-1.1387778071616204E-2</v>
      </c>
      <c r="E732" s="6">
        <v>-5.5451815312394783E-3</v>
      </c>
      <c r="F732" s="6">
        <v>-1.3896997706144645E-3</v>
      </c>
      <c r="G732" s="6">
        <v>-1.2398487400419031E-4</v>
      </c>
    </row>
    <row r="733" spans="1:7" x14ac:dyDescent="0.2">
      <c r="A733" s="6">
        <v>1.036747011419641E-3</v>
      </c>
      <c r="B733" s="6">
        <v>-9.0488199043566989E-2</v>
      </c>
      <c r="C733" s="6">
        <v>4.4701625843611079E-3</v>
      </c>
      <c r="D733" s="6">
        <v>2.7682826751378706E-2</v>
      </c>
      <c r="E733" s="6">
        <v>4.5173047726114114E-2</v>
      </c>
      <c r="F733" s="6">
        <v>1.529107103040666E-2</v>
      </c>
      <c r="G733" s="6">
        <v>-1.5557466008607947E-2</v>
      </c>
    </row>
    <row r="734" spans="1:7" x14ac:dyDescent="0.2">
      <c r="A734" s="6">
        <v>1.4758594440961796E-2</v>
      </c>
      <c r="B734" s="6">
        <v>4.2089214611684385E-3</v>
      </c>
      <c r="C734" s="6">
        <v>2.6025939726379455E-2</v>
      </c>
      <c r="D734" s="6">
        <v>-4.2093343234779522E-3</v>
      </c>
      <c r="E734" s="6">
        <v>-3.1775534834658534E-3</v>
      </c>
      <c r="F734" s="6">
        <v>0</v>
      </c>
      <c r="G734" s="6">
        <v>-2.0801167322597614E-3</v>
      </c>
    </row>
    <row r="735" spans="1:7" x14ac:dyDescent="0.2">
      <c r="A735" s="6">
        <v>-1.4557129502374849E-2</v>
      </c>
      <c r="B735" s="6">
        <v>-6.1006519854301555E-2</v>
      </c>
      <c r="C735" s="6">
        <v>2.6804534524797158E-3</v>
      </c>
      <c r="D735" s="6">
        <v>-6.6562862758820962E-4</v>
      </c>
      <c r="E735" s="6">
        <v>-2.3926187348000963E-2</v>
      </c>
      <c r="F735" s="6">
        <v>-1.6627002205993873E-2</v>
      </c>
      <c r="G735" s="6">
        <v>2.9654365766244882E-2</v>
      </c>
    </row>
    <row r="736" spans="1:7" x14ac:dyDescent="0.2">
      <c r="A736" s="6">
        <v>5.8509063889847814E-3</v>
      </c>
      <c r="B736" s="6">
        <v>1.0496664805343106E-2</v>
      </c>
      <c r="C736" s="6">
        <v>1.1280935907142558E-2</v>
      </c>
      <c r="D736" s="6">
        <v>-2.4702614072989095E-3</v>
      </c>
      <c r="E736" s="6">
        <v>1.2536447892775551E-2</v>
      </c>
      <c r="F736" s="6">
        <v>4.9451413457553004E-3</v>
      </c>
      <c r="G736" s="6">
        <v>1.2250398153256366E-4</v>
      </c>
    </row>
    <row r="737" spans="1:7" x14ac:dyDescent="0.2">
      <c r="A737" s="6">
        <v>-4.0578262550561321E-3</v>
      </c>
      <c r="B737" s="6">
        <v>5.8874922838378835E-2</v>
      </c>
      <c r="C737" s="6">
        <v>5.4050788368540633E-3</v>
      </c>
      <c r="D737" s="6">
        <v>-4.3601421314034923E-3</v>
      </c>
      <c r="E737" s="6">
        <v>1.2339936795933398E-2</v>
      </c>
      <c r="F737" s="6">
        <v>1.0421068586880708E-2</v>
      </c>
      <c r="G737" s="6">
        <v>-1.5323794717617182E-3</v>
      </c>
    </row>
    <row r="738" spans="1:7" x14ac:dyDescent="0.2">
      <c r="A738" s="6">
        <v>-1.209346269904926E-2</v>
      </c>
      <c r="B738" s="6">
        <v>-0.11482924261352308</v>
      </c>
      <c r="C738" s="6">
        <v>-1.4775794487877247E-2</v>
      </c>
      <c r="D738" s="6">
        <v>-9.617453980601846E-3</v>
      </c>
      <c r="E738" s="6">
        <v>-1.5690023681215519E-2</v>
      </c>
      <c r="F738" s="6">
        <v>-4.0122068717624139E-3</v>
      </c>
      <c r="G738" s="6">
        <v>-1.7886907331926067E-2</v>
      </c>
    </row>
    <row r="739" spans="1:7" x14ac:dyDescent="0.2">
      <c r="A739" s="6">
        <v>1.7310618960093668E-2</v>
      </c>
      <c r="B739" s="6">
        <v>-3.2372270030113025E-2</v>
      </c>
      <c r="C739" s="6">
        <v>1.2721837050441042E-4</v>
      </c>
      <c r="D739" s="6">
        <v>5.4365976244751873E-3</v>
      </c>
      <c r="E739" s="6">
        <v>1.7051775186343175E-2</v>
      </c>
      <c r="F739" s="6">
        <v>5.6016402172569162E-3</v>
      </c>
      <c r="G739" s="6">
        <v>-1.4657576922611453E-2</v>
      </c>
    </row>
    <row r="740" spans="1:7" x14ac:dyDescent="0.2">
      <c r="A740" s="6">
        <v>-2.5439680351095257E-3</v>
      </c>
      <c r="B740" s="6">
        <v>-1.8596949504485802E-2</v>
      </c>
      <c r="C740" s="6">
        <v>2.3385526352376396E-2</v>
      </c>
      <c r="D740" s="6">
        <v>-1.7567295665636296E-3</v>
      </c>
      <c r="E740" s="6">
        <v>-8.6975077164854319E-3</v>
      </c>
      <c r="F740" s="6">
        <v>1.0952302732606673E-4</v>
      </c>
      <c r="G740" s="6">
        <v>-2.0934444794557163E-3</v>
      </c>
    </row>
    <row r="741" spans="1:7" x14ac:dyDescent="0.2">
      <c r="A741" s="6">
        <v>-4.0085443908070935E-3</v>
      </c>
      <c r="B741" s="6">
        <v>-0.11521649962722667</v>
      </c>
      <c r="C741" s="6">
        <v>-4.2521793855751236E-2</v>
      </c>
      <c r="D741" s="6">
        <v>4.0262783723600572E-3</v>
      </c>
      <c r="E741" s="6">
        <v>8.1200214157358258E-3</v>
      </c>
      <c r="F741" s="6">
        <v>1.0838000594283873E-2</v>
      </c>
      <c r="G741" s="6">
        <v>7.3394824880457484E-3</v>
      </c>
    </row>
    <row r="742" spans="1:7" x14ac:dyDescent="0.2">
      <c r="A742" s="6">
        <v>7.5106740753847724E-3</v>
      </c>
      <c r="B742" s="6">
        <v>4.510568503893405E-2</v>
      </c>
      <c r="C742" s="6">
        <v>-5.353428354655751E-2</v>
      </c>
      <c r="D742" s="6">
        <v>1.0612663474122997E-2</v>
      </c>
      <c r="E742" s="6">
        <v>-1.1286426861064233E-2</v>
      </c>
      <c r="F742" s="6">
        <v>6.9634029449202181E-3</v>
      </c>
      <c r="G742" s="6">
        <v>-7.4664988733302018E-3</v>
      </c>
    </row>
    <row r="743" spans="1:7" x14ac:dyDescent="0.2">
      <c r="A743" s="6">
        <v>-1.1713902384519219E-2</v>
      </c>
      <c r="B743" s="6">
        <v>-0.11467186885347067</v>
      </c>
      <c r="C743" s="6">
        <v>1.1155060577696106E-2</v>
      </c>
      <c r="D743" s="6">
        <v>-1.3241535221213015E-3</v>
      </c>
      <c r="E743" s="6">
        <v>-2.2791566442777442E-2</v>
      </c>
      <c r="F743" s="6">
        <v>-9.9471033166875569E-3</v>
      </c>
      <c r="G743" s="6">
        <v>1.4001237804576351E-2</v>
      </c>
    </row>
    <row r="744" spans="1:7" x14ac:dyDescent="0.2">
      <c r="A744" s="6">
        <v>2.2583841176026541E-2</v>
      </c>
      <c r="B744" s="6">
        <v>-2.6917916657115256E-3</v>
      </c>
      <c r="C744" s="6">
        <v>1.6220603718680509E-3</v>
      </c>
      <c r="D744" s="6">
        <v>7.1698051711684445E-3</v>
      </c>
      <c r="E744" s="6">
        <v>2.3542411178340317E-2</v>
      </c>
      <c r="F744" s="6">
        <v>1.5686384766472144E-2</v>
      </c>
      <c r="G744" s="6">
        <v>7.6117163113335155E-3</v>
      </c>
    </row>
    <row r="745" spans="1:7" x14ac:dyDescent="0.2">
      <c r="A745" s="6">
        <v>-7.6792985049440666E-4</v>
      </c>
      <c r="B745" s="6">
        <v>5.2505497377930678E-2</v>
      </c>
      <c r="C745" s="6">
        <v>1.1815389870590994E-2</v>
      </c>
      <c r="D745" s="6">
        <v>1.3430807498960402E-2</v>
      </c>
      <c r="E745" s="6">
        <v>-4.6392158937340498E-3</v>
      </c>
      <c r="F745" s="6">
        <v>4.3228886532184719E-3</v>
      </c>
      <c r="G745" s="6">
        <v>2.1110153127047878E-3</v>
      </c>
    </row>
    <row r="746" spans="1:7" x14ac:dyDescent="0.2">
      <c r="A746" s="6">
        <v>6.9540205524518915E-3</v>
      </c>
      <c r="B746" s="6">
        <v>-7.1828455367251756E-2</v>
      </c>
      <c r="C746" s="6">
        <v>5.9884402794907953E-3</v>
      </c>
      <c r="D746" s="6">
        <v>1.4963074383697988E-2</v>
      </c>
      <c r="E746" s="6">
        <v>-8.6671697052961485E-3</v>
      </c>
      <c r="F746" s="6">
        <v>-6.9253924937153161E-4</v>
      </c>
      <c r="G746" s="6">
        <v>-2.6013027463799986E-2</v>
      </c>
    </row>
    <row r="747" spans="1:7" x14ac:dyDescent="0.2">
      <c r="A747" s="6">
        <v>1.2767544131228952E-2</v>
      </c>
      <c r="B747" s="6">
        <v>8.755185884674473E-3</v>
      </c>
      <c r="C747" s="6">
        <v>3.0188506127690959E-2</v>
      </c>
      <c r="D747" s="6">
        <v>2.8446241896643631E-2</v>
      </c>
      <c r="E747" s="6">
        <v>-7.8055798674004449E-3</v>
      </c>
      <c r="F747" s="6">
        <v>1.2781596244014503E-3</v>
      </c>
      <c r="G747" s="6">
        <v>-1.2362046940081932E-2</v>
      </c>
    </row>
    <row r="748" spans="1:7" x14ac:dyDescent="0.2">
      <c r="A748" s="6">
        <v>3.4101315868827887E-3</v>
      </c>
      <c r="B748" s="6">
        <v>6.5164498854679426E-3</v>
      </c>
      <c r="C748" s="6">
        <v>1.2409805521217385E-2</v>
      </c>
      <c r="D748" s="6">
        <v>4.9420823491969114E-2</v>
      </c>
      <c r="E748" s="6">
        <v>1.8272478006577452E-2</v>
      </c>
      <c r="F748" s="6">
        <v>1.0535608477686132E-2</v>
      </c>
      <c r="G748" s="6">
        <v>-8.6737549428586389E-3</v>
      </c>
    </row>
    <row r="749" spans="1:7" x14ac:dyDescent="0.2">
      <c r="A749" s="6">
        <v>3.988850553225138E-3</v>
      </c>
      <c r="B749" s="6">
        <v>-7.7632443743000781E-2</v>
      </c>
      <c r="C749" s="6">
        <v>1.8393060722738577E-2</v>
      </c>
      <c r="D749" s="6">
        <v>5.5493719017197962E-2</v>
      </c>
      <c r="E749" s="6">
        <v>1.514771768428615E-2</v>
      </c>
      <c r="F749" s="6">
        <v>1.1988103261218594E-2</v>
      </c>
      <c r="G749" s="6">
        <v>9.7469061291961725E-4</v>
      </c>
    </row>
    <row r="750" spans="1:7" x14ac:dyDescent="0.2">
      <c r="A750" s="6">
        <v>-2.0325261125498277E-3</v>
      </c>
      <c r="B750" s="6">
        <v>4.7689264525776869E-2</v>
      </c>
      <c r="C750" s="6">
        <v>4.235183211366806E-3</v>
      </c>
      <c r="D750" s="6">
        <v>5.8954194281416974E-2</v>
      </c>
      <c r="E750" s="6">
        <v>-1.2475035896212556E-2</v>
      </c>
      <c r="F750" s="6">
        <v>-7.5740130673508429E-3</v>
      </c>
      <c r="G750" s="6">
        <v>1.457150218198431E-2</v>
      </c>
    </row>
    <row r="751" spans="1:7" x14ac:dyDescent="0.2">
      <c r="A751" s="6">
        <v>-1.5685001660276407E-2</v>
      </c>
      <c r="B751" s="6">
        <v>-7.9787116617831916E-2</v>
      </c>
      <c r="C751" s="6">
        <v>-8.1123689826292436E-3</v>
      </c>
      <c r="D751" s="6">
        <v>-2.231738948328179E-2</v>
      </c>
      <c r="E751" s="6">
        <v>-1.7204454051211286E-2</v>
      </c>
      <c r="F751" s="6">
        <v>-1.0487127061159989E-4</v>
      </c>
      <c r="G751" s="6">
        <v>-1.4571502181984317E-2</v>
      </c>
    </row>
    <row r="752" spans="1:7" x14ac:dyDescent="0.2">
      <c r="A752" s="6">
        <v>-7.6676696075208299E-3</v>
      </c>
      <c r="B752" s="6">
        <v>-1.0932389477893959E-2</v>
      </c>
      <c r="C752" s="6">
        <v>1.0099206839746419E-2</v>
      </c>
      <c r="D752" s="6">
        <v>1.9669247200561277E-2</v>
      </c>
      <c r="E752" s="6">
        <v>9.375068665456102E-3</v>
      </c>
      <c r="F752" s="6">
        <v>8.8230492225078918E-3</v>
      </c>
      <c r="G752" s="6">
        <v>5.3115813439586542E-3</v>
      </c>
    </row>
    <row r="753" spans="1:7" x14ac:dyDescent="0.2">
      <c r="A753" s="6">
        <v>1.8741671559172491E-2</v>
      </c>
      <c r="B753" s="6">
        <v>-3.1325246982997865E-2</v>
      </c>
      <c r="C753" s="6">
        <v>1.269662664613457E-2</v>
      </c>
      <c r="D753" s="6">
        <v>7.2978366398867678E-2</v>
      </c>
      <c r="E753" s="6">
        <v>2.896058770063143E-3</v>
      </c>
      <c r="F753" s="6">
        <v>2.2325494073531047E-3</v>
      </c>
      <c r="G753" s="6">
        <v>-3.8188984565569743E-3</v>
      </c>
    </row>
    <row r="754" spans="1:7" x14ac:dyDescent="0.2">
      <c r="A754" s="6">
        <v>1.1811328415709267E-2</v>
      </c>
      <c r="B754" s="6">
        <v>1.500966265056523E-2</v>
      </c>
      <c r="C754" s="6">
        <v>-2.4500796398440244E-4</v>
      </c>
      <c r="D754" s="6">
        <v>1.045352304373906E-2</v>
      </c>
      <c r="E754" s="6">
        <v>-1.6011833178959173E-2</v>
      </c>
      <c r="F754" s="6">
        <v>4.1403640556910721E-3</v>
      </c>
      <c r="G754" s="6">
        <v>-1.2398201228112945E-2</v>
      </c>
    </row>
    <row r="755" spans="1:7" x14ac:dyDescent="0.2">
      <c r="A755" s="6">
        <v>-7.1172963252109358E-4</v>
      </c>
      <c r="B755" s="6">
        <v>-5.2568241846085155E-2</v>
      </c>
      <c r="C755" s="6">
        <v>-1.8424014187680589E-2</v>
      </c>
      <c r="D755" s="6">
        <v>-1.2426611124291781E-2</v>
      </c>
      <c r="E755" s="6">
        <v>7.805579867400339E-3</v>
      </c>
      <c r="F755" s="6">
        <v>3.557346571009817E-3</v>
      </c>
      <c r="G755" s="6">
        <v>1.6733795426966964E-2</v>
      </c>
    </row>
    <row r="756" spans="1:7" x14ac:dyDescent="0.2">
      <c r="A756" s="6">
        <v>-1.8174643434897735E-4</v>
      </c>
      <c r="B756" s="6">
        <v>-4.7564223106241761E-2</v>
      </c>
      <c r="C756" s="6">
        <v>2.495632655829834E-4</v>
      </c>
      <c r="D756" s="6">
        <v>1.8500076735718369E-2</v>
      </c>
      <c r="E756" s="6">
        <v>7.6193250257289985E-3</v>
      </c>
      <c r="F756" s="6">
        <v>3.698571021551808E-3</v>
      </c>
      <c r="G756" s="6">
        <v>-2.7803839320474501E-3</v>
      </c>
    </row>
    <row r="757" spans="1:7" x14ac:dyDescent="0.2">
      <c r="A757" s="6">
        <v>1.0947717569977039E-2</v>
      </c>
      <c r="B757" s="6">
        <v>-2.3252826252726413E-2</v>
      </c>
      <c r="C757" s="6">
        <v>1.0672724786837997E-2</v>
      </c>
      <c r="D757" s="6">
        <v>-1.6973768539298867E-3</v>
      </c>
      <c r="E757" s="6">
        <v>3.8088906103133872E-3</v>
      </c>
      <c r="F757" s="6">
        <v>-6.5331130797049893E-3</v>
      </c>
      <c r="G757" s="6">
        <v>-3.8925701155113302E-3</v>
      </c>
    </row>
    <row r="758" spans="1:7" x14ac:dyDescent="0.2">
      <c r="A758" s="6">
        <v>2.4917027916841637E-3</v>
      </c>
      <c r="B758" s="6">
        <v>3.5106196604211014E-4</v>
      </c>
      <c r="C758" s="6">
        <v>-1.6553990566057098E-2</v>
      </c>
      <c r="D758" s="6">
        <v>2.5428192115218261E-3</v>
      </c>
      <c r="E758" s="6">
        <v>-1.6979194952516503E-2</v>
      </c>
      <c r="F758" s="6">
        <v>-5.1623562139707267E-4</v>
      </c>
      <c r="G758" s="6">
        <v>7.38297505527989E-3</v>
      </c>
    </row>
    <row r="759" spans="1:7" x14ac:dyDescent="0.2">
      <c r="A759" s="6">
        <v>-1.3053559781991077E-2</v>
      </c>
      <c r="B759" s="6">
        <v>-4.2300213024203379E-2</v>
      </c>
      <c r="C759" s="6">
        <v>-2.2592660399640273E-2</v>
      </c>
      <c r="D759" s="6">
        <v>-1.0560625129054185E-2</v>
      </c>
      <c r="E759" s="6">
        <v>8.4203006656319059E-3</v>
      </c>
      <c r="F759" s="6">
        <v>-7.0993950208891416E-3</v>
      </c>
      <c r="G759" s="6">
        <v>-1.1812949726710353E-2</v>
      </c>
    </row>
    <row r="760" spans="1:7" x14ac:dyDescent="0.2">
      <c r="A760" s="6">
        <v>1.4536285322318165E-2</v>
      </c>
      <c r="B760" s="6">
        <v>3.6549748290807824E-3</v>
      </c>
      <c r="C760" s="6">
        <v>1.2374974533197046E-2</v>
      </c>
      <c r="D760" s="6">
        <v>1.274678738174898E-2</v>
      </c>
      <c r="E760" s="6">
        <v>4.3305581773632976E-3</v>
      </c>
      <c r="F760" s="6">
        <v>3.4264388211319827E-3</v>
      </c>
      <c r="G760" s="6">
        <v>2.2339362713697949E-2</v>
      </c>
    </row>
    <row r="761" spans="1:7" x14ac:dyDescent="0.2">
      <c r="A761" s="6">
        <v>1.0398089735210484E-2</v>
      </c>
      <c r="B761" s="6">
        <v>-7.7734780745669294E-2</v>
      </c>
      <c r="C761" s="6">
        <v>-3.1687349750424317E-2</v>
      </c>
      <c r="D761" s="6">
        <v>2.5636026241461586E-2</v>
      </c>
      <c r="E761" s="6">
        <v>-9.5690476186561652E-3</v>
      </c>
      <c r="F761" s="6">
        <v>-8.8144562780565416E-4</v>
      </c>
      <c r="G761" s="6">
        <v>-4.4704155037690233E-4</v>
      </c>
    </row>
    <row r="762" spans="1:7" x14ac:dyDescent="0.2">
      <c r="A762" s="6">
        <v>1.4592431217642185E-2</v>
      </c>
      <c r="B762" s="6">
        <v>-5.5357990322517517E-3</v>
      </c>
      <c r="C762" s="6">
        <v>-6.960432592661837E-3</v>
      </c>
      <c r="D762" s="6">
        <v>-1.2639819460305049E-2</v>
      </c>
      <c r="E762" s="6">
        <v>2.5410808200415516E-4</v>
      </c>
      <c r="F762" s="6">
        <v>-5.9832128754182994E-3</v>
      </c>
      <c r="G762" s="6">
        <v>6.8750668660363078E-3</v>
      </c>
    </row>
    <row r="763" spans="1:7" x14ac:dyDescent="0.2">
      <c r="A763" s="6">
        <v>-1.0408643989373002E-2</v>
      </c>
      <c r="B763" s="6">
        <v>-1.6793677365836951E-2</v>
      </c>
      <c r="C763" s="6">
        <v>-3.3365458509841919E-2</v>
      </c>
      <c r="D763" s="6">
        <v>1.5365310281471739E-4</v>
      </c>
      <c r="E763" s="6">
        <v>-5.2597955109973948E-2</v>
      </c>
      <c r="F763" s="6">
        <v>-2.826183017878656E-2</v>
      </c>
      <c r="G763" s="6">
        <v>1.2420170377257404E-2</v>
      </c>
    </row>
    <row r="764" spans="1:7" x14ac:dyDescent="0.2">
      <c r="A764" s="6">
        <v>-6.1594169191690872E-3</v>
      </c>
      <c r="B764" s="6">
        <v>2.1935076866255714E-2</v>
      </c>
      <c r="C764" s="6">
        <v>9.7627894062960654E-3</v>
      </c>
      <c r="D764" s="6">
        <v>-2.8984775350453285E-2</v>
      </c>
      <c r="E764" s="6">
        <v>-7.5265800408115197E-3</v>
      </c>
      <c r="F764" s="6">
        <v>1.7698645042586686E-3</v>
      </c>
      <c r="G764" s="6">
        <v>3.3777476287794369E-3</v>
      </c>
    </row>
    <row r="765" spans="1:7" x14ac:dyDescent="0.2">
      <c r="A765" s="6">
        <v>1.2790383040919152E-2</v>
      </c>
      <c r="B765" s="6">
        <v>4.9635115634996126E-2</v>
      </c>
      <c r="C765" s="6">
        <v>4.007147681681416E-2</v>
      </c>
      <c r="D765" s="6">
        <v>2.1294555392943039E-2</v>
      </c>
      <c r="E765" s="6">
        <v>-2.7018524114030456E-3</v>
      </c>
      <c r="F765" s="6">
        <v>2.9428309849287839E-3</v>
      </c>
      <c r="G765" s="6">
        <v>3.6775059365619185E-3</v>
      </c>
    </row>
    <row r="766" spans="1:7" x14ac:dyDescent="0.2">
      <c r="A766" s="6">
        <v>-1.1142539811002886E-2</v>
      </c>
      <c r="B766" s="6">
        <v>-7.2780602170920361E-2</v>
      </c>
      <c r="C766" s="6">
        <v>1.709443335930004E-2</v>
      </c>
      <c r="D766" s="6">
        <v>-1.2424347823569675E-2</v>
      </c>
      <c r="E766" s="6">
        <v>1.0897701858122147E-2</v>
      </c>
      <c r="F766" s="6">
        <v>3.0407321180411463E-3</v>
      </c>
      <c r="G766" s="6">
        <v>-2.179939202166963E-3</v>
      </c>
    </row>
    <row r="767" spans="1:7" x14ac:dyDescent="0.2">
      <c r="A767" s="6">
        <v>-8.869043032445954E-3</v>
      </c>
      <c r="B767" s="6">
        <v>6.0374504179842451E-3</v>
      </c>
      <c r="C767" s="6">
        <v>-5.238624386912848E-3</v>
      </c>
      <c r="D767" s="6">
        <v>-5.2388025912760469E-2</v>
      </c>
      <c r="E767" s="6">
        <v>-1.2431998187988871E-2</v>
      </c>
      <c r="F767" s="6">
        <v>-5.9835631029698704E-3</v>
      </c>
      <c r="G767" s="6">
        <v>-1.6027494968057068E-2</v>
      </c>
    </row>
    <row r="768" spans="1:7" x14ac:dyDescent="0.2">
      <c r="A768" s="6">
        <v>2.1928652588764841E-3</v>
      </c>
      <c r="B768" s="6">
        <v>4.5114534026158039E-2</v>
      </c>
      <c r="C768" s="6">
        <v>2.1042733592125024E-2</v>
      </c>
      <c r="D768" s="6">
        <v>-7.2535002267458881E-3</v>
      </c>
      <c r="E768" s="6">
        <v>-3.0756729660013078E-3</v>
      </c>
      <c r="F768" s="6">
        <v>-1.823545691699488E-3</v>
      </c>
      <c r="G768" s="6">
        <v>-7.6960150880339782E-3</v>
      </c>
    </row>
    <row r="769" spans="1:7" x14ac:dyDescent="0.2">
      <c r="A769" s="6">
        <v>1.1383550959928976E-2</v>
      </c>
      <c r="B769" s="6">
        <v>-4.2309483098549386E-2</v>
      </c>
      <c r="C769" s="6">
        <v>5.2546098634045878E-3</v>
      </c>
      <c r="D769" s="6">
        <v>6.3399248471838806E-3</v>
      </c>
      <c r="E769" s="6">
        <v>-1.0153295956552488E-2</v>
      </c>
      <c r="F769" s="6">
        <v>-5.868593040262127E-3</v>
      </c>
      <c r="G769" s="6">
        <v>1.8472185160191848E-2</v>
      </c>
    </row>
    <row r="770" spans="1:7" x14ac:dyDescent="0.2">
      <c r="A770" s="6">
        <v>-2.8041608128225108E-4</v>
      </c>
      <c r="B770" s="6">
        <v>5.9423420470800806E-2</v>
      </c>
      <c r="C770" s="6">
        <v>-1.3568047339459063E-2</v>
      </c>
      <c r="D770" s="6">
        <v>1.9372420503843212E-2</v>
      </c>
      <c r="E770" s="6">
        <v>9.6054895893173467E-4</v>
      </c>
      <c r="F770" s="6">
        <v>1.1333280578405621E-3</v>
      </c>
      <c r="G770" s="6">
        <v>1.1962759483886009E-2</v>
      </c>
    </row>
    <row r="771" spans="1:7" x14ac:dyDescent="0.2">
      <c r="A771" s="6">
        <v>2.7692856551893739E-3</v>
      </c>
      <c r="B771" s="6">
        <v>-3.7261848667948301E-2</v>
      </c>
      <c r="C771" s="6">
        <v>-5.9625929904559248E-3</v>
      </c>
      <c r="D771" s="6">
        <v>9.1599120848769741E-2</v>
      </c>
      <c r="E771" s="6">
        <v>-1.3856822017422507E-2</v>
      </c>
      <c r="F771" s="6">
        <v>-1.0737048000956569E-2</v>
      </c>
      <c r="G771" s="6">
        <v>-9.294544771730215E-4</v>
      </c>
    </row>
    <row r="772" spans="1:7" x14ac:dyDescent="0.2">
      <c r="A772" s="6">
        <v>-1.3884644172642286E-2</v>
      </c>
      <c r="B772" s="6">
        <v>-2.777956410707582E-2</v>
      </c>
      <c r="C772" s="6">
        <v>-1.2732367393613079E-3</v>
      </c>
      <c r="D772" s="6">
        <v>-3.2939730542327128E-2</v>
      </c>
      <c r="E772" s="6">
        <v>6.3768064152198971E-3</v>
      </c>
      <c r="F772" s="6">
        <v>4.2435186904082245E-3</v>
      </c>
      <c r="G772" s="6">
        <v>-1.859946066926083E-4</v>
      </c>
    </row>
    <row r="773" spans="1:7" x14ac:dyDescent="0.2">
      <c r="A773" s="6">
        <v>-2.7712852059047503E-3</v>
      </c>
      <c r="B773" s="6">
        <v>-5.5006629512211601E-2</v>
      </c>
      <c r="C773" s="6">
        <v>-2.7774180821638513E-2</v>
      </c>
      <c r="D773" s="6">
        <v>4.2984517196161892E-2</v>
      </c>
      <c r="E773" s="6">
        <v>2.3028209658458256E-4</v>
      </c>
      <c r="F773" s="6">
        <v>-8.6899853393853429E-4</v>
      </c>
      <c r="G773" s="6">
        <v>1.0730907783307568E-2</v>
      </c>
    </row>
    <row r="774" spans="1:7" x14ac:dyDescent="0.2">
      <c r="A774" s="6">
        <v>-2.0244784414123935E-2</v>
      </c>
      <c r="B774" s="6">
        <v>-7.7318247783970048E-2</v>
      </c>
      <c r="C774" s="6">
        <v>-2.3606568339738861E-3</v>
      </c>
      <c r="D774" s="6">
        <v>-5.0097811625744969E-3</v>
      </c>
      <c r="E774" s="6">
        <v>8.0266455479863566E-3</v>
      </c>
      <c r="F774" s="6">
        <v>1.1404057821780918E-3</v>
      </c>
      <c r="G774" s="6">
        <v>2.1446743721057556E-3</v>
      </c>
    </row>
    <row r="775" spans="1:7" x14ac:dyDescent="0.2">
      <c r="A775" s="6">
        <v>-1.5747857327715093E-3</v>
      </c>
      <c r="B775" s="6">
        <v>-1.3789935533927047E-3</v>
      </c>
      <c r="C775" s="6">
        <v>-2.944720132630102E-2</v>
      </c>
      <c r="D775" s="6">
        <v>-1.0860084572513602E-2</v>
      </c>
      <c r="E775" s="6">
        <v>-9.7781209219851301E-3</v>
      </c>
      <c r="F775" s="6">
        <v>-5.0057234945121692E-3</v>
      </c>
      <c r="G775" s="6">
        <v>-1.275158190725406E-2</v>
      </c>
    </row>
    <row r="776" spans="1:7" x14ac:dyDescent="0.2">
      <c r="A776" s="6">
        <v>5.3152734602749932E-3</v>
      </c>
      <c r="B776" s="6">
        <v>6.2408840072467095E-2</v>
      </c>
      <c r="C776" s="6">
        <v>1.9285451066801695E-2</v>
      </c>
      <c r="D776" s="6">
        <v>-1.0402625659407791E-2</v>
      </c>
      <c r="E776" s="6">
        <v>-1.7263067423780597E-2</v>
      </c>
      <c r="F776" s="6">
        <v>-7.9406786181240689E-3</v>
      </c>
      <c r="G776" s="6">
        <v>1.4158439037483501E-2</v>
      </c>
    </row>
    <row r="777" spans="1:7" x14ac:dyDescent="0.2">
      <c r="A777" s="6">
        <v>-1.0593457421727142E-2</v>
      </c>
      <c r="B777" s="6">
        <v>5.7518475774490596E-2</v>
      </c>
      <c r="C777" s="6">
        <v>1.2260386916420432E-2</v>
      </c>
      <c r="D777" s="6">
        <v>-3.1610302907361998E-2</v>
      </c>
      <c r="E777" s="6">
        <v>-2.3555082783462879E-2</v>
      </c>
      <c r="F777" s="6">
        <v>-5.2921843471673002E-3</v>
      </c>
      <c r="G777" s="6">
        <v>1.0277082760615262E-2</v>
      </c>
    </row>
    <row r="778" spans="1:7" x14ac:dyDescent="0.2">
      <c r="A778" s="6">
        <v>3.0683048311681872E-3</v>
      </c>
      <c r="B778" s="6">
        <v>0.1081717379455924</v>
      </c>
      <c r="C778" s="6">
        <v>-8.4211023964080606E-3</v>
      </c>
      <c r="D778" s="6">
        <v>1.2963493569904743E-2</v>
      </c>
      <c r="E778" s="6">
        <v>-6.7502667118660162E-3</v>
      </c>
      <c r="F778" s="6">
        <v>8.6404323910812333E-3</v>
      </c>
      <c r="G778" s="6">
        <v>1.4236612280449364E-2</v>
      </c>
    </row>
    <row r="779" spans="1:7" x14ac:dyDescent="0.2">
      <c r="A779" s="6">
        <v>-3.0405976856194583E-3</v>
      </c>
      <c r="B779" s="6">
        <v>5.8415646215688542E-3</v>
      </c>
      <c r="C779" s="6">
        <v>1.7940637022501864E-2</v>
      </c>
      <c r="D779" s="6">
        <v>-1.5597232841134635E-2</v>
      </c>
      <c r="E779" s="6">
        <v>1.3980194544746388E-2</v>
      </c>
      <c r="F779" s="6">
        <v>6.4452921397200142E-3</v>
      </c>
      <c r="G779" s="6">
        <v>-1.0492646554447375E-2</v>
      </c>
    </row>
    <row r="780" spans="1:7" x14ac:dyDescent="0.2">
      <c r="A780" s="6">
        <v>-4.7364616152703798E-3</v>
      </c>
      <c r="B780" s="6">
        <v>2.3030884811257982E-2</v>
      </c>
      <c r="C780" s="6">
        <v>8.2719871962045576E-3</v>
      </c>
      <c r="D780" s="6">
        <v>2.188115785620276E-2</v>
      </c>
      <c r="E780" s="6">
        <v>-9.5419847400576063E-5</v>
      </c>
      <c r="F780" s="6">
        <v>4.7255730099661193E-3</v>
      </c>
      <c r="G780" s="6">
        <v>-5.863701250054673E-3</v>
      </c>
    </row>
    <row r="781" spans="1:7" x14ac:dyDescent="0.2">
      <c r="A781" s="6">
        <v>7.5535420169248321E-3</v>
      </c>
      <c r="B781" s="6">
        <v>-1.6499656950096645E-2</v>
      </c>
      <c r="C781" s="6">
        <v>6.0314587721978247E-3</v>
      </c>
      <c r="D781" s="6">
        <v>-7.5062550472603283E-3</v>
      </c>
      <c r="E781" s="6">
        <v>-9.2511145097605111E-3</v>
      </c>
      <c r="F781" s="6">
        <v>-2.6587823253796539E-3</v>
      </c>
      <c r="G781" s="6">
        <v>1.2591665596646968E-2</v>
      </c>
    </row>
    <row r="782" spans="1:7" x14ac:dyDescent="0.2">
      <c r="A782" s="6">
        <v>1.6018800257414187E-2</v>
      </c>
      <c r="B782" s="6">
        <v>8.4567162673609989E-2</v>
      </c>
      <c r="C782" s="6">
        <v>1.9260605541815655E-2</v>
      </c>
      <c r="D782" s="6">
        <v>-4.8503826073771447E-2</v>
      </c>
      <c r="E782" s="6">
        <v>2.2474996100391727E-2</v>
      </c>
      <c r="F782" s="6">
        <v>7.6317655470497644E-3</v>
      </c>
      <c r="G782" s="6">
        <v>-1.0895517867497036E-2</v>
      </c>
    </row>
    <row r="783" spans="1:7" x14ac:dyDescent="0.2">
      <c r="A783" s="6">
        <v>6.8692352399550452E-4</v>
      </c>
      <c r="B783" s="6">
        <v>-0.1569239912725352</v>
      </c>
      <c r="C783" s="6">
        <v>9.7415532452991525E-3</v>
      </c>
      <c r="D783" s="6">
        <v>2.4841181202726703E-3</v>
      </c>
      <c r="E783" s="6">
        <v>-1.2031787417081148E-2</v>
      </c>
      <c r="F783" s="6">
        <v>0</v>
      </c>
      <c r="G783" s="6">
        <v>-9.4257136165666888E-3</v>
      </c>
    </row>
    <row r="784" spans="1:7" x14ac:dyDescent="0.2">
      <c r="A784" s="6">
        <v>-1.5445639173959797E-2</v>
      </c>
      <c r="B784" s="6">
        <v>4.3741523257981127E-2</v>
      </c>
      <c r="C784" s="6">
        <v>-3.6450504509821027E-2</v>
      </c>
      <c r="D784" s="6">
        <v>-9.5141029443411226E-3</v>
      </c>
      <c r="E784" s="6">
        <v>-4.5331607462839131E-2</v>
      </c>
      <c r="F784" s="6">
        <v>-1.883253829528455E-2</v>
      </c>
      <c r="G784" s="6">
        <v>1.9532448375616795E-3</v>
      </c>
    </row>
    <row r="785" spans="1:6" x14ac:dyDescent="0.2">
      <c r="A785" s="6">
        <v>1.4138210863556078E-3</v>
      </c>
      <c r="B785" s="6">
        <v>-5.1939890473679723E-2</v>
      </c>
      <c r="C785" s="6">
        <v>-1.1929602059412153E-2</v>
      </c>
      <c r="D785" s="6">
        <v>-2.2183352279048978E-2</v>
      </c>
      <c r="E785" s="6">
        <v>-2.4463927925352635E-3</v>
      </c>
      <c r="F785" s="6">
        <v>-7.6952677902865211E-4</v>
      </c>
    </row>
    <row r="786" spans="1:6" x14ac:dyDescent="0.2">
      <c r="A786" s="6">
        <v>-1.8631872945282475E-2</v>
      </c>
      <c r="B786" s="6">
        <v>-3.1409527196917088E-3</v>
      </c>
      <c r="C786" s="6">
        <v>-1.2337733611286853E-2</v>
      </c>
      <c r="D786" s="6">
        <v>-6.4149236170536639E-2</v>
      </c>
      <c r="E786" s="6">
        <v>9.9925064522450591E-4</v>
      </c>
      <c r="F786" s="6">
        <v>8.7594997837426806E-3</v>
      </c>
    </row>
    <row r="787" spans="1:6" x14ac:dyDescent="0.2">
      <c r="A787" s="6">
        <v>-1.4583974750190179E-2</v>
      </c>
      <c r="B787" s="6">
        <v>-4.5453229087525512E-2</v>
      </c>
      <c r="C787" s="6">
        <v>1.259859183632173E-2</v>
      </c>
      <c r="D787" s="6">
        <v>-1.0123857090679637E-2</v>
      </c>
      <c r="E787" s="6">
        <v>1.732716617250353E-2</v>
      </c>
      <c r="F787" s="6">
        <v>1.7613508456736454E-2</v>
      </c>
    </row>
    <row r="788" spans="1:6" x14ac:dyDescent="0.2">
      <c r="A788" s="6">
        <v>-1.5108816132590817E-3</v>
      </c>
      <c r="B788" s="6">
        <v>6.992522135019627E-2</v>
      </c>
      <c r="C788" s="6">
        <v>-2.4823033197012283E-2</v>
      </c>
      <c r="D788" s="6">
        <v>0.1792724331035766</v>
      </c>
      <c r="E788" s="6">
        <v>6.7280158186747652E-2</v>
      </c>
      <c r="F788" s="6">
        <v>2.6060623288318131E-2</v>
      </c>
    </row>
    <row r="789" spans="1:6" x14ac:dyDescent="0.2">
      <c r="A789" s="6">
        <v>1.666636659474996E-2</v>
      </c>
      <c r="B789" s="6">
        <v>-1.274394540304624E-2</v>
      </c>
      <c r="C789" s="6">
        <v>-4.7500888690484806E-2</v>
      </c>
      <c r="D789" s="6">
        <v>2.3981925379377777E-2</v>
      </c>
      <c r="E789" s="6">
        <v>6.2211444412247716E-3</v>
      </c>
      <c r="F789" s="6">
        <v>-2.926270573284095E-3</v>
      </c>
    </row>
    <row r="790" spans="1:6" x14ac:dyDescent="0.2">
      <c r="A790" s="6">
        <v>-7.3293221916136053E-3</v>
      </c>
      <c r="B790" s="6">
        <v>-1.054903316439241E-2</v>
      </c>
      <c r="C790" s="6">
        <v>-5.3561095187360214E-2</v>
      </c>
      <c r="D790" s="6">
        <v>-1.7026935166526331E-2</v>
      </c>
      <c r="E790" s="6">
        <v>-7.0933642959105821E-3</v>
      </c>
      <c r="F790" s="6">
        <v>1.9280203339832658E-2</v>
      </c>
    </row>
    <row r="791" spans="1:6" x14ac:dyDescent="0.2">
      <c r="A791" s="6">
        <v>1.7409551286964531E-2</v>
      </c>
      <c r="B791" s="6">
        <v>3.09382757453898E-2</v>
      </c>
      <c r="C791" s="6">
        <v>1.0885662067371944E-2</v>
      </c>
      <c r="D791" s="6">
        <v>2.9275648777013677E-2</v>
      </c>
      <c r="E791" s="6">
        <v>-8.5789927025919505E-3</v>
      </c>
      <c r="F791" s="6">
        <v>-4.3212166629122487E-3</v>
      </c>
    </row>
    <row r="792" spans="1:6" x14ac:dyDescent="0.2">
      <c r="A792" s="6">
        <v>-1.1080586449227313E-2</v>
      </c>
      <c r="B792" s="6">
        <v>-7.1007738615623692E-2</v>
      </c>
      <c r="C792" s="6">
        <v>-2.3837089846730584E-2</v>
      </c>
      <c r="D792" s="6">
        <v>9.1203887109136253E-2</v>
      </c>
      <c r="E792" s="6">
        <v>3.473345803156179E-2</v>
      </c>
      <c r="F792" s="6">
        <v>2.5701814256815791E-2</v>
      </c>
    </row>
    <row r="793" spans="1:6" x14ac:dyDescent="0.2">
      <c r="A793" s="6">
        <v>8.878824909597214E-3</v>
      </c>
      <c r="B793" s="6">
        <v>-4.8156677211360674E-2</v>
      </c>
      <c r="C793" s="6">
        <v>1.3395050707151787E-2</v>
      </c>
      <c r="D793" s="6">
        <v>1.1928513146258783E-2</v>
      </c>
      <c r="E793" s="6">
        <v>8.1098385840261498E-3</v>
      </c>
      <c r="F793" s="6">
        <v>4.762033109895451E-3</v>
      </c>
    </row>
    <row r="794" spans="1:6" x14ac:dyDescent="0.2">
      <c r="A794" s="6">
        <v>1.289863554198477E-2</v>
      </c>
      <c r="B794" s="6">
        <v>6.3975299494972035E-2</v>
      </c>
      <c r="C794" s="6">
        <v>2.4678188924019562E-2</v>
      </c>
      <c r="D794" s="6">
        <v>1.4095461232508232E-2</v>
      </c>
      <c r="E794" s="6">
        <v>-9.3185684457972699E-3</v>
      </c>
      <c r="F794" s="6">
        <v>-2.0920419368166542E-2</v>
      </c>
    </row>
    <row r="795" spans="1:6" x14ac:dyDescent="0.2">
      <c r="A795" s="6">
        <v>-1.6600211922495948E-2</v>
      </c>
      <c r="B795" s="6">
        <v>-7.432468035697537E-2</v>
      </c>
      <c r="C795" s="6">
        <v>2.2392720583682923E-2</v>
      </c>
      <c r="D795" s="6">
        <v>-3.0784886149840013E-2</v>
      </c>
      <c r="E795" s="6">
        <v>1.5600663075013054E-2</v>
      </c>
      <c r="F795" s="6">
        <v>4.2294134232651447E-3</v>
      </c>
    </row>
    <row r="796" spans="1:6" x14ac:dyDescent="0.2">
      <c r="A796" s="6">
        <v>2.9800838470393862E-3</v>
      </c>
      <c r="B796" s="6">
        <v>-1.0457611643958184E-2</v>
      </c>
      <c r="C796" s="6">
        <v>-1.3346783387680609E-2</v>
      </c>
      <c r="D796" s="6">
        <v>3.7757038303528764E-2</v>
      </c>
      <c r="E796" s="6">
        <v>2.0472571672633607E-2</v>
      </c>
      <c r="F796" s="6">
        <v>2.3469003486247503E-2</v>
      </c>
    </row>
    <row r="797" spans="1:6" x14ac:dyDescent="0.2">
      <c r="A797" s="6">
        <v>5.623958124210314E-3</v>
      </c>
      <c r="B797" s="6">
        <v>3.3594890555717558E-2</v>
      </c>
      <c r="C797" s="6">
        <v>-1.0056111176125201E-2</v>
      </c>
      <c r="D797" s="6">
        <v>-3.0429311399456684E-2</v>
      </c>
      <c r="E797" s="6">
        <v>4.4405237760888321E-3</v>
      </c>
      <c r="F797" s="6">
        <v>-5.7783473356429653E-3</v>
      </c>
    </row>
    <row r="798" spans="1:6" x14ac:dyDescent="0.2">
      <c r="A798" s="6">
        <v>1.6455897389303137E-3</v>
      </c>
      <c r="B798" s="6">
        <v>-0.12287858808298367</v>
      </c>
      <c r="C798" s="6">
        <v>4.9985769432343806E-2</v>
      </c>
      <c r="D798" s="6">
        <v>-1.2177758933149907E-2</v>
      </c>
      <c r="E798" s="6">
        <v>-7.4263110610069726E-3</v>
      </c>
      <c r="F798" s="6">
        <v>-1.5202145178978409E-2</v>
      </c>
    </row>
    <row r="799" spans="1:6" x14ac:dyDescent="0.2">
      <c r="A799" s="6">
        <v>-1.5750808409301009E-3</v>
      </c>
      <c r="B799" s="6">
        <v>-2.817087696669645E-2</v>
      </c>
      <c r="C799" s="6">
        <v>5.3421125606460829E-3</v>
      </c>
      <c r="D799" s="6">
        <v>4.86837260999791E-3</v>
      </c>
      <c r="E799" s="6">
        <v>1.1633048033984392E-2</v>
      </c>
      <c r="F799" s="6">
        <v>1.0139417852198555E-3</v>
      </c>
    </row>
    <row r="800" spans="1:6" x14ac:dyDescent="0.2">
      <c r="A800" s="6">
        <v>1.4136861145886559E-2</v>
      </c>
      <c r="B800" s="6">
        <v>-1.9398767971636553E-2</v>
      </c>
      <c r="C800" s="6">
        <v>-3.1470231897372464E-3</v>
      </c>
      <c r="D800" s="6">
        <v>3.914001208101367E-2</v>
      </c>
      <c r="E800" s="6">
        <v>1.9685045726721534E-3</v>
      </c>
      <c r="F800" s="6">
        <v>-3.3499168470548231E-3</v>
      </c>
    </row>
    <row r="801" spans="1:6" x14ac:dyDescent="0.2">
      <c r="A801" s="6">
        <v>5.698994460609173E-3</v>
      </c>
      <c r="B801" s="6">
        <v>5.520326979340414E-2</v>
      </c>
      <c r="C801" s="6">
        <v>1.9004236937680153E-2</v>
      </c>
      <c r="D801" s="6">
        <v>-1.1383612434751979E-2</v>
      </c>
      <c r="E801" s="6">
        <v>2.5244058952212559E-2</v>
      </c>
      <c r="F801" s="6">
        <v>6.7896491069877902E-3</v>
      </c>
    </row>
    <row r="802" spans="1:6" x14ac:dyDescent="0.2">
      <c r="A802" s="6">
        <v>1.4333332809426856E-2</v>
      </c>
      <c r="B802" s="6">
        <v>5.1863474009573959E-2</v>
      </c>
      <c r="C802" s="6">
        <v>1.7329145991221272E-2</v>
      </c>
      <c r="D802" s="6">
        <v>1.5723327221622046E-2</v>
      </c>
      <c r="E802" s="6">
        <v>6.9374044978696373E-3</v>
      </c>
      <c r="F802" s="6">
        <v>-5.7225487237092879E-3</v>
      </c>
    </row>
    <row r="803" spans="1:6" x14ac:dyDescent="0.2">
      <c r="A803" s="6">
        <v>3.6920936495169121E-3</v>
      </c>
      <c r="B803" s="6">
        <v>-5.5196016965254585E-2</v>
      </c>
      <c r="C803" s="6">
        <v>6.0881120762697645E-2</v>
      </c>
      <c r="D803" s="6">
        <v>-2.3869296796570884E-2</v>
      </c>
      <c r="E803" s="6">
        <v>-5.6043486870481938E-3</v>
      </c>
      <c r="F803" s="6">
        <v>7.5388047096009948E-3</v>
      </c>
    </row>
    <row r="804" spans="1:6" x14ac:dyDescent="0.2">
      <c r="A804" s="6">
        <v>-5.8139203852082119E-3</v>
      </c>
      <c r="B804" s="6">
        <v>4.2826617920007281E-3</v>
      </c>
      <c r="C804" s="6">
        <v>3.599581867153001E-3</v>
      </c>
      <c r="D804" s="6">
        <v>1.2947211672114715E-2</v>
      </c>
      <c r="E804" s="6">
        <v>4.3979238222964706E-2</v>
      </c>
      <c r="F804" s="6">
        <v>1.9121423308572236E-2</v>
      </c>
    </row>
    <row r="805" spans="1:6" x14ac:dyDescent="0.2">
      <c r="A805" s="6">
        <v>-2.4954291924703361E-3</v>
      </c>
      <c r="B805" s="6">
        <v>2.300030984392732E-2</v>
      </c>
      <c r="C805" s="6">
        <v>-1.2397720407713083E-3</v>
      </c>
      <c r="D805" s="6">
        <v>3.2305073774990752E-4</v>
      </c>
      <c r="E805" s="6">
        <v>-2.5529552339712109E-3</v>
      </c>
      <c r="F805" s="6">
        <v>-6.4307093309598138E-4</v>
      </c>
    </row>
    <row r="806" spans="1:6" x14ac:dyDescent="0.2">
      <c r="A806" s="6">
        <v>3.5727397253701647E-3</v>
      </c>
      <c r="B806" s="6">
        <v>-6.9158612765196012E-2</v>
      </c>
      <c r="C806" s="6">
        <v>1.1158639803935048E-3</v>
      </c>
      <c r="D806" s="6">
        <v>-4.8674535970298222E-3</v>
      </c>
      <c r="E806" s="6">
        <v>2.2341920324834776E-3</v>
      </c>
      <c r="F806" s="6">
        <v>-4.4634075290122081E-3</v>
      </c>
    </row>
    <row r="807" spans="1:6" x14ac:dyDescent="0.2">
      <c r="A807" s="6">
        <v>9.9584504701190541E-4</v>
      </c>
      <c r="B807" s="6">
        <v>7.7016291281174029E-2</v>
      </c>
      <c r="C807" s="6">
        <v>-1.1967233322694212E-2</v>
      </c>
      <c r="D807" s="6">
        <v>5.5644171825597236E-2</v>
      </c>
      <c r="E807" s="6">
        <v>-7.2393076884409288E-3</v>
      </c>
      <c r="F807" s="6">
        <v>-1.1397274084175565E-2</v>
      </c>
    </row>
    <row r="808" spans="1:6" x14ac:dyDescent="0.2">
      <c r="A808" s="6">
        <v>-4.1372345026909729E-5</v>
      </c>
      <c r="B808" s="6">
        <v>6.4249876826577412E-3</v>
      </c>
      <c r="C808" s="6">
        <v>2.2199708721610537E-2</v>
      </c>
      <c r="D808" s="6">
        <v>1.9001216611731604E-2</v>
      </c>
      <c r="E808" s="6">
        <v>1.0938669492012186E-2</v>
      </c>
      <c r="F808" s="6">
        <v>7.8620300307887699E-3</v>
      </c>
    </row>
    <row r="809" spans="1:6" x14ac:dyDescent="0.2">
      <c r="A809" s="6">
        <v>-4.1434586507983449E-3</v>
      </c>
      <c r="B809" s="6">
        <v>-4.3474946290484102E-2</v>
      </c>
      <c r="C809" s="6">
        <v>2.0997191092010096E-2</v>
      </c>
      <c r="D809" s="6">
        <v>-1.0756227239228989E-2</v>
      </c>
      <c r="E809" s="6">
        <v>1.0741750864588067E-2</v>
      </c>
      <c r="F809" s="6">
        <v>3.0380778902179772E-3</v>
      </c>
    </row>
    <row r="810" spans="1:6" x14ac:dyDescent="0.2">
      <c r="A810" s="6">
        <v>1.3175446748330008E-2</v>
      </c>
      <c r="B810" s="6">
        <v>-4.1957373649661532E-2</v>
      </c>
      <c r="C810" s="6">
        <v>-1.3299676146526643E-2</v>
      </c>
      <c r="D810" s="6">
        <v>1.6624521387105223E-2</v>
      </c>
      <c r="E810" s="6">
        <v>1.8177718667348391E-2</v>
      </c>
      <c r="F810" s="6">
        <v>1.5004476747516518E-2</v>
      </c>
    </row>
    <row r="811" spans="1:6" x14ac:dyDescent="0.2">
      <c r="A811" s="6">
        <v>-2.0714988104920951E-3</v>
      </c>
      <c r="B811" s="6">
        <v>5.1940817633844713E-2</v>
      </c>
      <c r="C811" s="6">
        <v>4.3721225827483409E-3</v>
      </c>
      <c r="D811" s="6">
        <v>2.7965887378477239E-3</v>
      </c>
      <c r="E811" s="6">
        <v>-1.8099160986330604E-2</v>
      </c>
      <c r="F811" s="6">
        <v>-1.9340283794154978E-2</v>
      </c>
    </row>
    <row r="812" spans="1:6" x14ac:dyDescent="0.2">
      <c r="A812" s="6">
        <v>3.3007789687629755E-3</v>
      </c>
      <c r="B812" s="6">
        <v>7.3398164954867895E-2</v>
      </c>
      <c r="C812" s="6">
        <v>-2.0692504457298009E-2</v>
      </c>
      <c r="D812" s="6">
        <v>-3.4643592389520902E-2</v>
      </c>
      <c r="E812" s="6">
        <v>-1.4718948961263129E-2</v>
      </c>
      <c r="F812" s="6">
        <v>-4.0036085906907919E-3</v>
      </c>
    </row>
    <row r="813" spans="1:6" x14ac:dyDescent="0.2">
      <c r="A813" s="6">
        <v>8.547842551524592E-4</v>
      </c>
      <c r="B813" s="6">
        <v>3.9220713153281329E-2</v>
      </c>
      <c r="C813" s="6">
        <v>3.7108046687186786E-4</v>
      </c>
      <c r="D813" s="6">
        <v>3.1675865450576095E-2</v>
      </c>
      <c r="E813" s="6">
        <v>1.566116008624438E-2</v>
      </c>
      <c r="F813" s="6">
        <v>8.0409972525422001E-3</v>
      </c>
    </row>
    <row r="814" spans="1:6" x14ac:dyDescent="0.2">
      <c r="A814" s="6">
        <v>-8.4242044291161936E-5</v>
      </c>
      <c r="B814" s="6">
        <v>-6.2793074338756846E-2</v>
      </c>
      <c r="C814" s="6">
        <v>-2.1248143478259821E-2</v>
      </c>
      <c r="D814" s="6">
        <v>-5.3005942129299162E-2</v>
      </c>
      <c r="E814" s="6">
        <v>4.1508459174555892E-3</v>
      </c>
      <c r="F814" s="6">
        <v>-6.1372844387358357E-3</v>
      </c>
    </row>
    <row r="815" spans="1:6" x14ac:dyDescent="0.2">
      <c r="A815" s="6">
        <v>-5.9703399458197028E-3</v>
      </c>
      <c r="B815" s="6">
        <v>1.2077981759740409E-2</v>
      </c>
      <c r="C815" s="6">
        <v>-2.3906539615585212E-2</v>
      </c>
      <c r="D815" s="6">
        <v>-2.0093850628871344E-2</v>
      </c>
      <c r="E815" s="6">
        <v>1.9536973784898526E-4</v>
      </c>
      <c r="F815" s="6">
        <v>5.8885344063594842E-3</v>
      </c>
    </row>
    <row r="816" spans="1:6" x14ac:dyDescent="0.2">
      <c r="A816" s="6">
        <v>9.0278599092536804E-4</v>
      </c>
      <c r="B816" s="6">
        <v>-7.139700119157863E-3</v>
      </c>
      <c r="C816" s="6">
        <v>7.4761884701149981E-3</v>
      </c>
      <c r="D816" s="6">
        <v>-3.5160624911318515E-2</v>
      </c>
      <c r="E816" s="6">
        <v>-1.2383450630889789E-2</v>
      </c>
      <c r="F816" s="6">
        <v>-1.42820197146451E-2</v>
      </c>
    </row>
    <row r="817" spans="1:6" x14ac:dyDescent="0.2">
      <c r="A817" s="6">
        <v>8.5121206122392508E-4</v>
      </c>
      <c r="B817" s="6">
        <v>1.7754572012385329E-2</v>
      </c>
      <c r="C817" s="6">
        <v>1.136448418203018E-2</v>
      </c>
      <c r="D817" s="6">
        <v>8.9276363807047083E-3</v>
      </c>
      <c r="E817" s="6">
        <v>9.6056167274437172E-3</v>
      </c>
      <c r="F817" s="6">
        <v>4.6829059117499336E-3</v>
      </c>
    </row>
    <row r="818" spans="1:6" x14ac:dyDescent="0.2">
      <c r="A818" s="6">
        <v>-1.5937145594967939E-2</v>
      </c>
      <c r="B818" s="6">
        <v>1.4847434321210329E-2</v>
      </c>
      <c r="C818" s="6">
        <v>-2.1691153981023087E-2</v>
      </c>
      <c r="D818" s="6">
        <v>2.8295271603186112E-2</v>
      </c>
      <c r="E818" s="6">
        <v>-1.7229541838103078E-2</v>
      </c>
      <c r="F818" s="6">
        <v>2.2580735690522664E-3</v>
      </c>
    </row>
    <row r="819" spans="1:6" x14ac:dyDescent="0.2">
      <c r="A819" s="6">
        <v>-3.8486098771117832E-3</v>
      </c>
      <c r="B819" s="6">
        <v>-8.5947987038888479E-2</v>
      </c>
      <c r="C819" s="6">
        <v>-3.6603148066188376E-2</v>
      </c>
      <c r="D819" s="6">
        <v>4.4355664946619973E-3</v>
      </c>
      <c r="E819" s="6">
        <v>-6.7784448058849645E-4</v>
      </c>
      <c r="F819" s="6">
        <v>-4.1185392219720181E-3</v>
      </c>
    </row>
    <row r="820" spans="1:6" x14ac:dyDescent="0.2">
      <c r="A820" s="6">
        <v>1.9377167380002121E-2</v>
      </c>
      <c r="B820" s="6">
        <v>0.10654073531565303</v>
      </c>
      <c r="C820" s="6">
        <v>6.1720308636486415E-3</v>
      </c>
      <c r="D820" s="6">
        <v>3.631801289044239E-2</v>
      </c>
      <c r="E820" s="6">
        <v>5.4892739267818963E-3</v>
      </c>
      <c r="F820" s="6">
        <v>6.0714203413564883E-3</v>
      </c>
    </row>
    <row r="821" spans="1:6" x14ac:dyDescent="0.2">
      <c r="A821" s="6">
        <v>8.2193596125703667E-3</v>
      </c>
      <c r="B821" s="6">
        <v>2.3086020034182551E-2</v>
      </c>
      <c r="C821" s="6">
        <v>2.6661206985289457E-2</v>
      </c>
      <c r="D821" s="6">
        <v>-5.2417136327389579E-3</v>
      </c>
      <c r="E821" s="6">
        <v>6.741350508105672E-4</v>
      </c>
      <c r="F821" s="6">
        <v>5.0023761296961403E-5</v>
      </c>
    </row>
    <row r="822" spans="1:6" x14ac:dyDescent="0.2">
      <c r="A822" s="6">
        <v>-3.8621384972729493E-4</v>
      </c>
      <c r="B822" s="6">
        <v>-3.8922002585003751E-2</v>
      </c>
      <c r="C822" s="6">
        <v>-1.4694570367768469E-2</v>
      </c>
      <c r="D822" s="6">
        <v>-4.3359161256312687E-2</v>
      </c>
      <c r="E822" s="6">
        <v>1.5855398796491092E-4</v>
      </c>
      <c r="F822" s="6">
        <v>-3.4575235506317001E-3</v>
      </c>
    </row>
    <row r="823" spans="1:6" x14ac:dyDescent="0.2">
      <c r="A823" s="6">
        <v>-1.1653897528004022E-2</v>
      </c>
      <c r="B823" s="6">
        <v>-4.5903910631114916E-2</v>
      </c>
      <c r="C823" s="6">
        <v>-5.4316907328075474E-2</v>
      </c>
      <c r="D823" s="6">
        <v>2.0847782284544682E-2</v>
      </c>
      <c r="E823" s="6">
        <v>1.5300501047608118E-2</v>
      </c>
      <c r="F823" s="6">
        <v>1.5490286074083613E-2</v>
      </c>
    </row>
    <row r="824" spans="1:6" x14ac:dyDescent="0.2">
      <c r="A824" s="6">
        <v>-7.0228890905811598E-3</v>
      </c>
      <c r="B824" s="6">
        <v>-2.0073666734076987E-2</v>
      </c>
      <c r="C824" s="6">
        <v>-4.3640177144968206E-2</v>
      </c>
      <c r="D824" s="6">
        <v>1.2289404435943389E-2</v>
      </c>
      <c r="E824" s="6">
        <v>2.4171551729811379E-3</v>
      </c>
      <c r="F824" s="6">
        <v>6.7482954416570751E-3</v>
      </c>
    </row>
    <row r="825" spans="1:6" x14ac:dyDescent="0.2">
      <c r="A825" s="6">
        <v>-7.2449062412514361E-3</v>
      </c>
      <c r="B825" s="6">
        <v>-3.2313745689504778E-2</v>
      </c>
      <c r="C825" s="6">
        <v>-5.8326044231505529E-4</v>
      </c>
      <c r="D825" s="6">
        <v>-6.2731668400458213E-3</v>
      </c>
      <c r="E825" s="6">
        <v>2.6020415348141802E-2</v>
      </c>
      <c r="F825" s="6">
        <v>9.1382853048214384E-3</v>
      </c>
    </row>
    <row r="826" spans="1:6" x14ac:dyDescent="0.2">
      <c r="A826" s="6">
        <v>1.8306159168068423E-2</v>
      </c>
      <c r="B826" s="6">
        <v>1.6989554474147239E-2</v>
      </c>
      <c r="C826" s="6">
        <v>3.9747905641221215E-2</v>
      </c>
      <c r="D826" s="6">
        <v>2.3001495593775362E-2</v>
      </c>
      <c r="E826" s="6">
        <v>-1.6371234671124543E-2</v>
      </c>
      <c r="F826" s="6">
        <v>-1.5145492300712899E-2</v>
      </c>
    </row>
    <row r="827" spans="1:6" x14ac:dyDescent="0.2">
      <c r="A827" s="6">
        <v>4.5199816586328297E-4</v>
      </c>
      <c r="B827" s="6">
        <v>4.6179633552722886E-2</v>
      </c>
      <c r="C827" s="6">
        <v>2.5191643591919412E-2</v>
      </c>
      <c r="D827" s="6">
        <v>-6.4470757145975111E-2</v>
      </c>
      <c r="E827" s="6">
        <v>-3.7091457407492038E-3</v>
      </c>
      <c r="F827" s="6">
        <v>4.139976341833153E-3</v>
      </c>
    </row>
    <row r="828" spans="1:6" x14ac:dyDescent="0.2">
      <c r="A828" s="6">
        <v>-4.5898916638410408E-3</v>
      </c>
      <c r="B828" s="6">
        <v>1.2874761635658497E-2</v>
      </c>
      <c r="C828" s="6">
        <v>7.4896516785323579E-3</v>
      </c>
      <c r="D828" s="6">
        <v>-1.2873970685294961E-3</v>
      </c>
      <c r="E828" s="6">
        <v>2.4742918368246092E-3</v>
      </c>
      <c r="F828" s="6">
        <v>4.7594604208602747E-3</v>
      </c>
    </row>
    <row r="829" spans="1:6" x14ac:dyDescent="0.2">
      <c r="A829" s="6">
        <v>4.4738902330266894E-3</v>
      </c>
      <c r="B829" s="6">
        <v>-3.4099310912062496E-2</v>
      </c>
      <c r="C829" s="6">
        <v>-1.5724669394316132E-2</v>
      </c>
      <c r="D829" s="6">
        <v>-1.144135885932577E-3</v>
      </c>
      <c r="E829" s="6">
        <v>-9.3103318194998168E-3</v>
      </c>
      <c r="F829" s="6">
        <v>-2.8431391700960056E-3</v>
      </c>
    </row>
    <row r="830" spans="1:6" x14ac:dyDescent="0.2">
      <c r="A830" s="6">
        <v>-1.6980602174566785E-3</v>
      </c>
      <c r="B830" s="6">
        <v>6.7927341284913442E-2</v>
      </c>
      <c r="C830" s="6">
        <v>-2.3566592984716538E-2</v>
      </c>
      <c r="D830" s="6">
        <v>-2.2709762704431188E-2</v>
      </c>
      <c r="E830" s="6">
        <v>-4.9289158394571791E-2</v>
      </c>
      <c r="F830" s="6">
        <v>-8.1822223049834268E-3</v>
      </c>
    </row>
    <row r="831" spans="1:6" x14ac:dyDescent="0.2">
      <c r="A831" s="6">
        <v>-1.5845521626198357E-3</v>
      </c>
      <c r="B831" s="6">
        <v>3.889262916083714E-2</v>
      </c>
      <c r="C831" s="6">
        <v>-1.1780705404513522E-2</v>
      </c>
      <c r="D831" s="6">
        <v>-6.8535317637135216E-3</v>
      </c>
      <c r="E831" s="6">
        <v>-1.1116257579393144E-2</v>
      </c>
      <c r="F831" s="6">
        <v>-3.4650892607182614E-4</v>
      </c>
    </row>
    <row r="832" spans="1:6" x14ac:dyDescent="0.2">
      <c r="A832" s="6">
        <v>2.9538685652344835E-3</v>
      </c>
      <c r="B832" s="6">
        <v>-2.6180593572475271E-2</v>
      </c>
      <c r="C832" s="6">
        <v>1.5161466477775458E-2</v>
      </c>
      <c r="D832" s="6">
        <v>1.4252849963319316E-2</v>
      </c>
      <c r="E832" s="6">
        <v>8.6904348617445725E-4</v>
      </c>
      <c r="F832" s="6">
        <v>-8.9157467890221365E-4</v>
      </c>
    </row>
    <row r="833" spans="1:6" x14ac:dyDescent="0.2">
      <c r="A833" s="6">
        <v>-6.398135861993161E-3</v>
      </c>
      <c r="B833" s="6">
        <v>4.2096401379389297E-4</v>
      </c>
      <c r="C833" s="6">
        <v>-3.5218744581005956E-3</v>
      </c>
      <c r="D833" s="6">
        <v>-5.4814667894535563E-3</v>
      </c>
      <c r="E833" s="6">
        <v>-1.6348001599797823E-2</v>
      </c>
      <c r="F833" s="6">
        <v>-1.4776626693036679E-2</v>
      </c>
    </row>
    <row r="834" spans="1:6" x14ac:dyDescent="0.2">
      <c r="A834" s="6">
        <v>1.1820660164447881E-2</v>
      </c>
      <c r="B834" s="6">
        <v>-4.6403795565021135E-3</v>
      </c>
      <c r="C834" s="6">
        <v>2.7421858792497925E-2</v>
      </c>
      <c r="D834" s="6">
        <v>1.3512726181591727E-2</v>
      </c>
      <c r="E834" s="6">
        <v>2.5224922356922906E-4</v>
      </c>
      <c r="F834" s="6">
        <v>-3.8799776572991124E-3</v>
      </c>
    </row>
    <row r="835" spans="1:6" x14ac:dyDescent="0.2">
      <c r="A835" s="6">
        <v>9.4007742847056677E-3</v>
      </c>
      <c r="B835" s="6">
        <v>9.1651756546131821E-2</v>
      </c>
      <c r="C835" s="6">
        <v>-1.340817654445114E-2</v>
      </c>
      <c r="D835" s="6">
        <v>-2.1210027442966663E-2</v>
      </c>
      <c r="E835" s="6">
        <v>-1.124462304623486E-2</v>
      </c>
      <c r="F835" s="6">
        <v>-1.2293154912751241E-2</v>
      </c>
    </row>
    <row r="836" spans="1:6" x14ac:dyDescent="0.2">
      <c r="A836" s="6">
        <v>-1.4469557460591439E-3</v>
      </c>
      <c r="B836" s="6">
        <v>-2.7042705296358468E-3</v>
      </c>
      <c r="C836" s="6">
        <v>-4.3232756829127616E-3</v>
      </c>
      <c r="D836" s="6">
        <v>2.0442785028463657E-3</v>
      </c>
      <c r="E836" s="6">
        <v>1.7906147146210961E-2</v>
      </c>
      <c r="F836" s="6">
        <v>1.1282900747927151E-2</v>
      </c>
    </row>
    <row r="837" spans="1:6" x14ac:dyDescent="0.2">
      <c r="A837" s="6">
        <v>1.550459714410593E-4</v>
      </c>
      <c r="B837" s="6">
        <v>-7.4256770606492564E-2</v>
      </c>
      <c r="C837" s="6">
        <v>6.1307144787515252E-3</v>
      </c>
      <c r="D837" s="6">
        <v>-1.325139501042302E-3</v>
      </c>
      <c r="E837" s="6">
        <v>-8.5970628680002072E-3</v>
      </c>
      <c r="F837" s="6">
        <v>-1.972936013686566E-3</v>
      </c>
    </row>
    <row r="838" spans="1:6" x14ac:dyDescent="0.2">
      <c r="A838" s="6">
        <v>-1.1285515564489972E-2</v>
      </c>
      <c r="B838" s="6">
        <v>-3.3470610061599876E-2</v>
      </c>
      <c r="C838" s="6">
        <v>1.2698583337127343E-2</v>
      </c>
      <c r="D838" s="6">
        <v>1.3812456038375725E-2</v>
      </c>
      <c r="E838" s="6">
        <v>-9.9044236392202955E-3</v>
      </c>
      <c r="F838" s="6">
        <v>-1.2160520347366799E-3</v>
      </c>
    </row>
    <row r="839" spans="1:6" x14ac:dyDescent="0.2">
      <c r="A839" s="6">
        <v>-7.3455507858671458E-3</v>
      </c>
      <c r="B839" s="6">
        <v>3.2636929313022527E-2</v>
      </c>
      <c r="C839" s="6">
        <v>1.9423361050767224E-2</v>
      </c>
      <c r="D839" s="6">
        <v>-3.332950880157233E-2</v>
      </c>
      <c r="E839" s="6">
        <v>-1.6166386259913162E-2</v>
      </c>
      <c r="F839" s="6">
        <v>-4.8790501342228206E-3</v>
      </c>
    </row>
    <row r="840" spans="1:6" x14ac:dyDescent="0.2">
      <c r="A840" s="6">
        <v>8.719564785563249E-3</v>
      </c>
      <c r="B840" s="6">
        <v>-3.8687077413705966E-2</v>
      </c>
      <c r="C840" s="6">
        <v>-3.4346948782395866E-2</v>
      </c>
      <c r="D840" s="6">
        <v>5.5829037408665115E-3</v>
      </c>
      <c r="E840" s="6">
        <v>-1.4324834043958769E-2</v>
      </c>
      <c r="F840" s="6">
        <v>-1.0087389358767301E-2</v>
      </c>
    </row>
    <row r="841" spans="1:6" x14ac:dyDescent="0.2">
      <c r="A841" s="6">
        <v>1.296458273531355E-2</v>
      </c>
      <c r="B841" s="6">
        <v>-5.6164491972124565E-2</v>
      </c>
      <c r="C841" s="6">
        <v>1.1626428541834329E-2</v>
      </c>
      <c r="D841" s="6">
        <v>8.8630760701059463E-3</v>
      </c>
      <c r="E841" s="6">
        <v>1.9327000575914036E-2</v>
      </c>
      <c r="F841" s="6">
        <v>1.0240220557006666E-2</v>
      </c>
    </row>
    <row r="842" spans="1:6" x14ac:dyDescent="0.2">
      <c r="A842" s="6">
        <v>1.6644929182328236E-5</v>
      </c>
      <c r="B842" s="6">
        <v>6.4796397100662567E-2</v>
      </c>
      <c r="C842" s="6">
        <v>-4.5177597312616648E-2</v>
      </c>
      <c r="D842" s="6">
        <v>3.6273244845345547E-2</v>
      </c>
      <c r="E842" s="6">
        <v>-3.8720502989851889E-4</v>
      </c>
      <c r="F842" s="6">
        <v>7.1062681668471756E-3</v>
      </c>
    </row>
    <row r="843" spans="1:6" x14ac:dyDescent="0.2">
      <c r="A843" s="6">
        <v>-6.1273722329718457E-3</v>
      </c>
      <c r="B843" s="6">
        <v>-2.6563721714340103E-2</v>
      </c>
      <c r="C843" s="6">
        <v>-1.9920687821052569E-2</v>
      </c>
      <c r="D843" s="6">
        <v>-1.7558719176430548E-2</v>
      </c>
      <c r="E843" s="6">
        <v>1.4863811003709782E-2</v>
      </c>
      <c r="F843" s="6">
        <v>2.5257641231148389E-3</v>
      </c>
    </row>
    <row r="844" spans="1:6" x14ac:dyDescent="0.2">
      <c r="A844" s="6">
        <v>9.806229149665344E-3</v>
      </c>
      <c r="B844" s="6">
        <v>-4.8834295769871645E-2</v>
      </c>
      <c r="C844" s="6">
        <v>2.9092434545669066E-2</v>
      </c>
      <c r="D844" s="6">
        <v>-1.4698118405334007E-2</v>
      </c>
      <c r="E844" s="6">
        <v>1.6816304125154509E-2</v>
      </c>
      <c r="F844" s="6">
        <v>6.7377567848388772E-3</v>
      </c>
    </row>
    <row r="845" spans="1:6" x14ac:dyDescent="0.2">
      <c r="A845" s="6">
        <v>1.442978965214366E-2</v>
      </c>
      <c r="B845" s="6">
        <v>6.4665352357461342E-3</v>
      </c>
      <c r="C845" s="6">
        <v>2.3125678063592222E-2</v>
      </c>
      <c r="D845" s="6">
        <v>1.5748415229071899E-2</v>
      </c>
      <c r="E845" s="6">
        <v>-1.0055810214227662E-2</v>
      </c>
      <c r="F845" s="6">
        <v>-1.3064169058599518E-2</v>
      </c>
    </row>
    <row r="846" spans="1:6" x14ac:dyDescent="0.2">
      <c r="A846" s="6">
        <v>-2.0055732655681105E-3</v>
      </c>
      <c r="B846" s="6">
        <v>3.3057119122528553E-2</v>
      </c>
      <c r="C846" s="6">
        <v>5.6988131157435654E-3</v>
      </c>
      <c r="D846" s="6">
        <v>-5.6525355641666455E-2</v>
      </c>
      <c r="E846" s="6">
        <v>-4.727542467465577E-3</v>
      </c>
      <c r="F846" s="6">
        <v>2.3834286999940613E-3</v>
      </c>
    </row>
    <row r="847" spans="1:6" x14ac:dyDescent="0.2">
      <c r="A847" s="6">
        <v>2.3511165774900327E-3</v>
      </c>
      <c r="B847" s="6">
        <v>7.543856499711051E-3</v>
      </c>
      <c r="C847" s="6">
        <v>-5.6988131157434917E-3</v>
      </c>
      <c r="D847" s="6">
        <v>5.5993000360887828E-2</v>
      </c>
      <c r="E847" s="6">
        <v>1.4797592806929652E-3</v>
      </c>
      <c r="F847" s="6">
        <v>3.6402285003066495E-3</v>
      </c>
    </row>
    <row r="848" spans="1:6" x14ac:dyDescent="0.2">
      <c r="A848" s="6">
        <v>-3.8192757067673886E-3</v>
      </c>
      <c r="B848" s="6">
        <v>2.9189613208275376E-2</v>
      </c>
      <c r="C848" s="6">
        <v>1.0951797271184477E-2</v>
      </c>
      <c r="D848" s="6">
        <v>-3.3143047007399215E-2</v>
      </c>
      <c r="E848" s="6">
        <v>-5.9747206272534933E-3</v>
      </c>
      <c r="F848" s="6">
        <v>-1.1726320312482757E-2</v>
      </c>
    </row>
    <row r="849" spans="1:6" x14ac:dyDescent="0.2">
      <c r="A849" s="6">
        <v>6.16953524709693E-3</v>
      </c>
      <c r="B849" s="6">
        <v>9.8270391341764868E-3</v>
      </c>
      <c r="C849" s="6">
        <v>-1.7244204245783882E-2</v>
      </c>
      <c r="D849" s="6">
        <v>6.0026370731003486E-3</v>
      </c>
      <c r="E849" s="6">
        <v>3.4216007733038803E-2</v>
      </c>
      <c r="F849" s="6">
        <v>1.0261710571115051E-2</v>
      </c>
    </row>
    <row r="850" spans="1:6" x14ac:dyDescent="0.2">
      <c r="A850" s="6">
        <v>1.1474737636884458E-3</v>
      </c>
      <c r="B850" s="6">
        <v>-4.2559614418795889E-2</v>
      </c>
      <c r="C850" s="6">
        <v>-1.5835195865339758E-2</v>
      </c>
      <c r="D850" s="6">
        <v>-8.229458905678244E-4</v>
      </c>
      <c r="E850" s="6">
        <v>2.5431737731907464E-3</v>
      </c>
      <c r="F850" s="6">
        <v>-7.0782145631795193E-4</v>
      </c>
    </row>
    <row r="851" spans="1:6" x14ac:dyDescent="0.2">
      <c r="A851" s="6">
        <v>9.2779026656844323E-3</v>
      </c>
      <c r="B851" s="6">
        <v>5.3097469882300869E-3</v>
      </c>
      <c r="C851" s="6">
        <v>-4.4438807105246565E-2</v>
      </c>
      <c r="D851" s="6">
        <v>-2.1857813165801647E-2</v>
      </c>
      <c r="E851" s="6">
        <v>-1.4483737481858489E-2</v>
      </c>
      <c r="F851" s="6">
        <v>-3.8004555611553018E-3</v>
      </c>
    </row>
    <row r="852" spans="1:6" x14ac:dyDescent="0.2">
      <c r="A852" s="6">
        <v>6.9086648833658285E-3</v>
      </c>
      <c r="B852" s="6">
        <v>3.2134766763795432E-2</v>
      </c>
      <c r="C852" s="6">
        <v>3.3692948274689521E-2</v>
      </c>
      <c r="D852" s="6">
        <v>8.7197755360090298E-4</v>
      </c>
      <c r="E852" s="6">
        <v>-9.8996234643010817E-3</v>
      </c>
      <c r="F852" s="6">
        <v>-5.6513145849548885E-3</v>
      </c>
    </row>
    <row r="853" spans="1:6" x14ac:dyDescent="0.2">
      <c r="A853" s="6">
        <v>8.1907206921961594E-4</v>
      </c>
      <c r="B853" s="6">
        <v>8.5433580591553592E-4</v>
      </c>
      <c r="C853" s="6">
        <v>-1.6704579003451347E-2</v>
      </c>
      <c r="D853" s="6">
        <v>-3.1335005242317977E-2</v>
      </c>
      <c r="E853" s="6">
        <v>1.1809764398876479E-2</v>
      </c>
      <c r="F853" s="6">
        <v>5.2450788610927156E-3</v>
      </c>
    </row>
    <row r="854" spans="1:6" x14ac:dyDescent="0.2">
      <c r="A854" s="6">
        <v>1.2104580063652602E-2</v>
      </c>
      <c r="B854" s="6">
        <v>7.8399105844012468E-2</v>
      </c>
      <c r="C854" s="6">
        <v>3.3842959070051457E-2</v>
      </c>
      <c r="D854" s="6">
        <v>1.8209995155983157E-2</v>
      </c>
      <c r="E854" s="6">
        <v>-8.9174688777023583E-3</v>
      </c>
      <c r="F854" s="6">
        <v>-3.6125920175715345E-3</v>
      </c>
    </row>
    <row r="855" spans="1:6" x14ac:dyDescent="0.2">
      <c r="A855" s="6">
        <v>-3.6783763376504303E-3</v>
      </c>
      <c r="B855" s="6">
        <v>3.8339642443532586E-2</v>
      </c>
      <c r="C855" s="6">
        <v>1.6292495219220781E-2</v>
      </c>
      <c r="D855" s="6">
        <v>2.8885599715467759E-2</v>
      </c>
      <c r="E855" s="6">
        <v>7.7136747056412444E-3</v>
      </c>
      <c r="F855" s="6">
        <v>2.0387359907525864E-4</v>
      </c>
    </row>
    <row r="856" spans="1:6" x14ac:dyDescent="0.2">
      <c r="A856" s="6">
        <v>-4.7463803686906532E-3</v>
      </c>
      <c r="B856" s="6">
        <v>-5.4658412537864083E-2</v>
      </c>
      <c r="C856" s="6">
        <v>-1.7993175901238206E-2</v>
      </c>
      <c r="D856" s="6">
        <v>7.199580275547697E-2</v>
      </c>
      <c r="E856" s="6">
        <v>-3.7364984679076937E-2</v>
      </c>
      <c r="F856" s="6">
        <v>-1.1945490792330898E-2</v>
      </c>
    </row>
    <row r="857" spans="1:6" x14ac:dyDescent="0.2">
      <c r="A857" s="6">
        <v>-5.2590818461865788E-3</v>
      </c>
      <c r="B857" s="6">
        <v>4.1271331755404726E-2</v>
      </c>
      <c r="C857" s="6">
        <v>2.8387559557098055E-2</v>
      </c>
      <c r="D857" s="6">
        <v>5.7960190543077696E-2</v>
      </c>
      <c r="E857" s="6">
        <v>-1.823097461803419E-2</v>
      </c>
      <c r="F857" s="6">
        <v>-1.4451615418399804E-3</v>
      </c>
    </row>
    <row r="858" spans="1:6" x14ac:dyDescent="0.2">
      <c r="A858" s="6">
        <v>3.7038857650539521E-3</v>
      </c>
      <c r="B858" s="6">
        <v>4.2267113837950905E-3</v>
      </c>
      <c r="C858" s="6">
        <v>-4.2529642262926388E-2</v>
      </c>
      <c r="D858" s="6">
        <v>-3.5533388309539346E-3</v>
      </c>
      <c r="E858" s="6">
        <v>-1.4952722742322773E-2</v>
      </c>
      <c r="F858" s="6">
        <v>-1.0958017780373197E-2</v>
      </c>
    </row>
    <row r="859" spans="1:6" x14ac:dyDescent="0.2">
      <c r="A859" s="6">
        <v>-7.688274822307147E-3</v>
      </c>
      <c r="B859" s="6">
        <v>4.5351597661794828E-2</v>
      </c>
      <c r="C859" s="6">
        <v>-5.0479662973049212E-3</v>
      </c>
      <c r="D859" s="6">
        <v>2.6050715434736887E-2</v>
      </c>
      <c r="E859" s="6">
        <v>-4.8253154120694221E-3</v>
      </c>
      <c r="F859" s="6">
        <v>3.1282611538102113E-3</v>
      </c>
    </row>
    <row r="860" spans="1:6" x14ac:dyDescent="0.2">
      <c r="A860" s="6">
        <v>-4.4968757892660969E-3</v>
      </c>
      <c r="B860" s="6">
        <v>2.2464712827983655E-2</v>
      </c>
      <c r="C860" s="6">
        <v>3.031836582120397E-3</v>
      </c>
      <c r="D860" s="6">
        <v>-1.3533409498996502E-2</v>
      </c>
      <c r="E860" s="6">
        <v>2.1138313929642633E-2</v>
      </c>
      <c r="F860" s="6">
        <v>2.1320306560226017E-3</v>
      </c>
    </row>
    <row r="861" spans="1:6" x14ac:dyDescent="0.2">
      <c r="A861" s="6">
        <v>1.1390657230512101E-2</v>
      </c>
      <c r="B861" s="6">
        <v>-1.0082908612905669E-2</v>
      </c>
      <c r="C861" s="6">
        <v>-2.4368317478980626E-2</v>
      </c>
      <c r="D861" s="6">
        <v>1.3849532594095172E-2</v>
      </c>
      <c r="E861" s="6">
        <v>5.8587086083271003E-3</v>
      </c>
      <c r="F861" s="6">
        <v>-5.2080738520654656E-3</v>
      </c>
    </row>
    <row r="862" spans="1:6" x14ac:dyDescent="0.2">
      <c r="A862" s="6">
        <v>-3.5407246519950932E-4</v>
      </c>
      <c r="B862" s="6">
        <v>-5.9652419928851071E-2</v>
      </c>
      <c r="C862" s="6">
        <v>2.710350956785294E-2</v>
      </c>
      <c r="D862" s="6">
        <v>-2.0093587243137728E-2</v>
      </c>
      <c r="E862" s="6">
        <v>-3.0999653702660176E-3</v>
      </c>
      <c r="F862" s="6">
        <v>-8.8807632844692223E-4</v>
      </c>
    </row>
    <row r="863" spans="1:6" x14ac:dyDescent="0.2">
      <c r="A863" s="6">
        <v>4.4635502053141703E-3</v>
      </c>
      <c r="B863" s="6">
        <v>3.695744879805013E-2</v>
      </c>
      <c r="C863" s="6">
        <v>4.3035498926035391E-3</v>
      </c>
      <c r="D863" s="6">
        <v>1.2130813632072475E-2</v>
      </c>
      <c r="E863" s="6">
        <v>-1.2186956526639489E-2</v>
      </c>
      <c r="F863" s="6">
        <v>2.3490731967237928E-3</v>
      </c>
    </row>
    <row r="864" spans="1:6" x14ac:dyDescent="0.2">
      <c r="A864" s="6">
        <v>1.2194363266362706E-2</v>
      </c>
      <c r="B864" s="6">
        <v>3.5282801432811005E-2</v>
      </c>
      <c r="C864" s="6">
        <v>1.1103316917018595E-2</v>
      </c>
      <c r="D864" s="6">
        <v>8.9299497386784816E-4</v>
      </c>
      <c r="E864" s="6">
        <v>9.6474394212112454E-3</v>
      </c>
      <c r="F864" s="6">
        <v>5.9782362956623926E-3</v>
      </c>
    </row>
    <row r="865" spans="1:6" x14ac:dyDescent="0.2">
      <c r="A865" s="6">
        <v>1.1700018289601843E-3</v>
      </c>
      <c r="B865" s="6">
        <v>-3.2325313140331408E-2</v>
      </c>
      <c r="C865" s="6">
        <v>-1.2105823266644201E-2</v>
      </c>
      <c r="D865" s="6">
        <v>2.2018213858743932E-2</v>
      </c>
      <c r="E865" s="6">
        <v>1.3152926867637506E-2</v>
      </c>
      <c r="F865" s="6">
        <v>5.182824122009285E-5</v>
      </c>
    </row>
    <row r="866" spans="1:6" x14ac:dyDescent="0.2">
      <c r="A866" s="6">
        <v>-1.9702536362673942E-3</v>
      </c>
      <c r="B866" s="6">
        <v>-1.9381896325281572E-2</v>
      </c>
      <c r="C866" s="6">
        <v>2.8254457559331453E-2</v>
      </c>
      <c r="D866" s="6">
        <v>-2.0709710203198294E-2</v>
      </c>
      <c r="E866" s="6">
        <v>1.2469525632832133E-2</v>
      </c>
      <c r="F866" s="6">
        <v>-1.244619773798587E-3</v>
      </c>
    </row>
    <row r="867" spans="1:6" x14ac:dyDescent="0.2">
      <c r="A867" s="6">
        <v>-7.9540652874783013E-3</v>
      </c>
      <c r="B867" s="6">
        <v>-1.8230660623085069E-2</v>
      </c>
      <c r="C867" s="6">
        <v>1.3928546578673723E-4</v>
      </c>
      <c r="D867" s="6">
        <v>-1.9849756169502554E-2</v>
      </c>
      <c r="E867" s="6">
        <v>-2.2121354832290829E-2</v>
      </c>
      <c r="F867" s="6">
        <v>-6.0898041163559447E-3</v>
      </c>
    </row>
    <row r="868" spans="1:6" x14ac:dyDescent="0.2">
      <c r="A868" s="6">
        <v>-2.8692926136023467E-3</v>
      </c>
      <c r="B868" s="6">
        <v>-1.0402713730140697E-2</v>
      </c>
      <c r="C868" s="6">
        <v>2.8286933370238743E-2</v>
      </c>
      <c r="D868" s="6">
        <v>1.4381382787788317E-2</v>
      </c>
      <c r="E868" s="6">
        <v>1.7281012127177788E-2</v>
      </c>
      <c r="F868" s="6">
        <v>8.8880233740579549E-3</v>
      </c>
    </row>
    <row r="869" spans="1:6" x14ac:dyDescent="0.2">
      <c r="A869" s="6">
        <v>2.4022317330228151E-3</v>
      </c>
      <c r="B869" s="6">
        <v>3.3139577997936424E-2</v>
      </c>
      <c r="C869" s="6">
        <v>-1.1848963960876245E-2</v>
      </c>
      <c r="D869" s="6">
        <v>2.26787695311071E-3</v>
      </c>
      <c r="E869" s="6">
        <v>2.401682331247199E-3</v>
      </c>
      <c r="F869" s="6">
        <v>-7.7649803306255099E-4</v>
      </c>
    </row>
    <row r="870" spans="1:6" x14ac:dyDescent="0.2">
      <c r="A870" s="6">
        <v>6.7195880716203853E-3</v>
      </c>
      <c r="B870" s="6">
        <v>2.2963972069180827E-2</v>
      </c>
      <c r="C870" s="6">
        <v>2.4896428628726364E-2</v>
      </c>
      <c r="D870" s="6">
        <v>6.8153858418695821E-3</v>
      </c>
      <c r="E870" s="6">
        <v>-2.7452511557564158E-3</v>
      </c>
      <c r="F870" s="6">
        <v>3.1540058720166053E-3</v>
      </c>
    </row>
    <row r="871" spans="1:6" x14ac:dyDescent="0.2">
      <c r="A871" s="6">
        <v>7.383817501052891E-3</v>
      </c>
      <c r="B871" s="6">
        <v>-5.0310909810956553E-2</v>
      </c>
      <c r="C871" s="6">
        <v>1.2219570297211362E-2</v>
      </c>
      <c r="D871" s="6">
        <v>-7.7363991531189859E-3</v>
      </c>
      <c r="E871" s="6">
        <v>4.3250211060888125E-2</v>
      </c>
      <c r="F871" s="6">
        <v>1.2619434934809019E-2</v>
      </c>
    </row>
    <row r="872" spans="1:6" x14ac:dyDescent="0.2">
      <c r="A872" s="6">
        <v>8.434509266769535E-3</v>
      </c>
      <c r="B872" s="6">
        <v>-2.4557850781664173E-2</v>
      </c>
      <c r="C872" s="6">
        <v>1.4937384654610922E-2</v>
      </c>
      <c r="D872" s="6">
        <v>3.4886017879672333E-2</v>
      </c>
      <c r="E872" s="6">
        <v>2.5945952905944057E-2</v>
      </c>
      <c r="F872" s="6">
        <v>1.0699274998497285E-3</v>
      </c>
    </row>
    <row r="873" spans="1:6" x14ac:dyDescent="0.2">
      <c r="A873" s="6">
        <v>-1.0249061954501163E-3</v>
      </c>
      <c r="B873" s="6">
        <v>-1.5797791595183908E-3</v>
      </c>
      <c r="C873" s="6">
        <v>-1.9303337213878412E-2</v>
      </c>
      <c r="D873" s="6">
        <v>-3.718897072824652E-2</v>
      </c>
      <c r="E873" s="6">
        <v>9.7721296961350828E-3</v>
      </c>
      <c r="F873" s="6">
        <v>3.0548342989971923E-4</v>
      </c>
    </row>
    <row r="874" spans="1:6" x14ac:dyDescent="0.2">
      <c r="A874" s="6">
        <v>3.8479435973795429E-3</v>
      </c>
      <c r="B874" s="6">
        <v>-1.0329849501576715E-2</v>
      </c>
      <c r="C874" s="6">
        <v>-1.6982423246269876E-2</v>
      </c>
      <c r="D874" s="6">
        <v>-5.87856551965506E-3</v>
      </c>
      <c r="E874" s="6">
        <v>-7.0103051375616024E-3</v>
      </c>
      <c r="F874" s="6">
        <v>-4.0808054998874551E-3</v>
      </c>
    </row>
    <row r="875" spans="1:6" x14ac:dyDescent="0.2">
      <c r="A875" s="6">
        <v>7.0920798661324126E-3</v>
      </c>
      <c r="B875" s="6">
        <v>4.4521214249856104E-2</v>
      </c>
      <c r="C875" s="6">
        <v>2.1348375805537282E-2</v>
      </c>
      <c r="D875" s="6">
        <v>-9.0957440101885473E-3</v>
      </c>
      <c r="E875" s="6">
        <v>9.4681854631409653E-3</v>
      </c>
      <c r="F875" s="6">
        <v>1.2394753825074689E-2</v>
      </c>
    </row>
    <row r="876" spans="1:6" x14ac:dyDescent="0.2">
      <c r="A876" s="6">
        <v>2.3550834835142126E-3</v>
      </c>
      <c r="B876" s="6">
        <v>-1.2685159527315687E-2</v>
      </c>
      <c r="C876" s="6">
        <v>-5.294519316974099E-3</v>
      </c>
      <c r="D876" s="6">
        <v>1.4353469127597307E-3</v>
      </c>
      <c r="E876" s="6">
        <v>5.1734807252095281E-3</v>
      </c>
      <c r="F876" s="6">
        <v>0</v>
      </c>
    </row>
    <row r="877" spans="1:6" x14ac:dyDescent="0.2">
      <c r="A877" s="6">
        <v>-6.7798061818515913E-3</v>
      </c>
      <c r="B877" s="6">
        <v>5.4942334531175564E-2</v>
      </c>
      <c r="C877" s="6">
        <v>3.7091047954336495E-3</v>
      </c>
      <c r="D877" s="6">
        <v>-3.6408925059706076E-3</v>
      </c>
      <c r="E877" s="6">
        <v>-1.5681458323624525E-2</v>
      </c>
      <c r="F877" s="6">
        <v>-5.0105122918282429E-3</v>
      </c>
    </row>
    <row r="878" spans="1:6" x14ac:dyDescent="0.2">
      <c r="A878" s="6">
        <v>3.2410230010493271E-4</v>
      </c>
      <c r="B878" s="6">
        <v>-8.8268318594038227E-3</v>
      </c>
      <c r="C878" s="6">
        <v>1.8861069921963673E-2</v>
      </c>
      <c r="D878" s="6">
        <v>3.420203956804205E-3</v>
      </c>
      <c r="E878" s="6">
        <v>-5.4968341106395842E-3</v>
      </c>
      <c r="F878" s="6">
        <v>-2.1841278523928808E-3</v>
      </c>
    </row>
    <row r="879" spans="1:6" x14ac:dyDescent="0.2">
      <c r="A879" s="6">
        <v>4.0259740353417468E-3</v>
      </c>
      <c r="B879" s="6">
        <v>-8.1602826713360731E-3</v>
      </c>
      <c r="C879" s="6">
        <v>2.1437185725689579E-2</v>
      </c>
      <c r="D879" s="6">
        <v>-2.4543726068585989E-2</v>
      </c>
      <c r="E879" s="6">
        <v>-1.6387824666627675E-2</v>
      </c>
      <c r="F879" s="6">
        <v>7.5984358290938714E-3</v>
      </c>
    </row>
    <row r="880" spans="1:6" x14ac:dyDescent="0.2">
      <c r="A880" s="6">
        <v>2.8107581456501534E-3</v>
      </c>
      <c r="B880" s="6">
        <v>1.6620881236040282E-2</v>
      </c>
      <c r="C880" s="6">
        <v>1.1239620753762128E-2</v>
      </c>
      <c r="D880" s="6">
        <v>1.7292540953097713E-3</v>
      </c>
      <c r="E880" s="6">
        <v>9.9296791125800324E-3</v>
      </c>
      <c r="F880" s="6">
        <v>7.5667771663445922E-4</v>
      </c>
    </row>
    <row r="881" spans="1:6" x14ac:dyDescent="0.2">
      <c r="A881" s="6">
        <v>-1.5545953102232801E-4</v>
      </c>
      <c r="B881" s="6">
        <v>-2.409755157906053E-2</v>
      </c>
      <c r="C881" s="6">
        <v>-1.0731748726593576E-2</v>
      </c>
      <c r="D881" s="6">
        <v>4.2198188966598542E-3</v>
      </c>
      <c r="E881" s="6">
        <v>5.8947199113258556E-3</v>
      </c>
      <c r="F881" s="6">
        <v>3.3225966934182505E-3</v>
      </c>
    </row>
    <row r="882" spans="1:6" x14ac:dyDescent="0.2">
      <c r="A882" s="6">
        <v>-6.4454274911412875E-3</v>
      </c>
      <c r="B882" s="6">
        <v>-6.7118456692601192E-2</v>
      </c>
      <c r="C882" s="6">
        <v>1.6491844792831084E-2</v>
      </c>
      <c r="D882" s="6">
        <v>-4.4216963577268995E-3</v>
      </c>
      <c r="E882" s="6">
        <v>-2.4367597984493707E-2</v>
      </c>
      <c r="F882" s="6">
        <v>-1.233896817926195E-2</v>
      </c>
    </row>
    <row r="883" spans="1:6" x14ac:dyDescent="0.2">
      <c r="A883" s="6">
        <v>9.8294145087675765E-3</v>
      </c>
      <c r="B883" s="6">
        <v>5.6935453369916206E-2</v>
      </c>
      <c r="C883" s="6">
        <v>6.0994774276101737E-3</v>
      </c>
      <c r="D883" s="6">
        <v>3.1535258984039544E-3</v>
      </c>
      <c r="E883" s="6">
        <v>1.0341099171117913E-2</v>
      </c>
      <c r="F883" s="6">
        <v>1.7452273886100492E-2</v>
      </c>
    </row>
    <row r="884" spans="1:6" x14ac:dyDescent="0.2">
      <c r="A884" s="6">
        <v>1.4676396864565879E-3</v>
      </c>
      <c r="B884" s="6">
        <v>-1.5174509740336118E-3</v>
      </c>
      <c r="C884" s="6">
        <v>1.5026763845500214E-2</v>
      </c>
      <c r="D884" s="6">
        <v>-2.8216472397741923E-3</v>
      </c>
      <c r="E884" s="6">
        <v>1.9286182108959569E-2</v>
      </c>
      <c r="F884" s="6">
        <v>4.6394535838489249E-3</v>
      </c>
    </row>
    <row r="885" spans="1:6" x14ac:dyDescent="0.2">
      <c r="A885" s="6">
        <v>-2.668649552448092E-3</v>
      </c>
      <c r="B885" s="6">
        <v>-2.8496344829618086E-2</v>
      </c>
      <c r="C885" s="6">
        <v>-5.2705889001353617E-3</v>
      </c>
      <c r="D885" s="6">
        <v>1.6280052698312838E-2</v>
      </c>
      <c r="E885" s="6">
        <v>-2.62094600032531E-2</v>
      </c>
      <c r="F885" s="6">
        <v>-1.5246032522336115E-2</v>
      </c>
    </row>
    <row r="886" spans="1:6" x14ac:dyDescent="0.2">
      <c r="A886" s="6">
        <v>-1.3936235197657028E-2</v>
      </c>
      <c r="B886" s="6">
        <v>-3.2959107984248649E-2</v>
      </c>
      <c r="C886" s="6">
        <v>-2.337542712354471E-2</v>
      </c>
      <c r="D886" s="6">
        <v>-1.8290117392380605E-2</v>
      </c>
      <c r="E886" s="6">
        <v>-1.8839513174894341E-2</v>
      </c>
      <c r="F886" s="6">
        <v>-1.9222020183312784E-3</v>
      </c>
    </row>
    <row r="887" spans="1:6" x14ac:dyDescent="0.2">
      <c r="A887" s="6">
        <v>-2.5512255276715053E-3</v>
      </c>
      <c r="B887" s="6">
        <v>3.4910328115510467E-2</v>
      </c>
      <c r="C887" s="6">
        <v>2.5585101482001583E-2</v>
      </c>
      <c r="D887" s="6">
        <v>5.3458528079481933E-4</v>
      </c>
      <c r="E887" s="6">
        <v>-7.3577661709586422E-3</v>
      </c>
      <c r="F887" s="6">
        <v>-3.1441782583762098E-3</v>
      </c>
    </row>
    <row r="888" spans="1:6" x14ac:dyDescent="0.2">
      <c r="A888" s="6">
        <v>-5.3140910274567365E-3</v>
      </c>
      <c r="B888" s="6">
        <v>4.6674530474952423E-3</v>
      </c>
      <c r="C888" s="6">
        <v>1.545324905039836E-2</v>
      </c>
      <c r="D888" s="6">
        <v>-2.8750440081576007E-3</v>
      </c>
      <c r="E888" s="6">
        <v>8.0146799472970631E-4</v>
      </c>
      <c r="F888" s="6">
        <v>3.7009852379107653E-3</v>
      </c>
    </row>
    <row r="889" spans="1:6" x14ac:dyDescent="0.2">
      <c r="A889" s="6">
        <v>8.9835839552586446E-3</v>
      </c>
      <c r="B889" s="6">
        <v>5.5842496444979496E-2</v>
      </c>
      <c r="C889" s="6">
        <v>-1.0682305998696077E-2</v>
      </c>
      <c r="D889" s="6">
        <v>3.385374792350385E-3</v>
      </c>
      <c r="E889" s="6">
        <v>-2.0619287202735703E-2</v>
      </c>
      <c r="F889" s="6">
        <v>-3.091662582722731E-3</v>
      </c>
    </row>
    <row r="890" spans="1:6" x14ac:dyDescent="0.2">
      <c r="A890" s="6">
        <v>-4.227192022498048E-3</v>
      </c>
      <c r="B890" s="6">
        <v>1.8902780209455142E-2</v>
      </c>
      <c r="C890" s="6">
        <v>1.188901544885378E-2</v>
      </c>
      <c r="D890" s="6">
        <v>1.9437181979673947E-2</v>
      </c>
      <c r="E890" s="6">
        <v>-1.8463132258372809E-2</v>
      </c>
      <c r="F890" s="6">
        <v>-5.1400912172198249E-3</v>
      </c>
    </row>
    <row r="891" spans="1:6" x14ac:dyDescent="0.2">
      <c r="A891" s="6">
        <v>-7.0636364040070568E-3</v>
      </c>
      <c r="B891" s="6">
        <v>6.3480165093409993E-2</v>
      </c>
      <c r="C891" s="6">
        <v>1.7691114034332621E-2</v>
      </c>
      <c r="D891" s="6">
        <v>-6.7188747824206401E-3</v>
      </c>
      <c r="E891" s="6">
        <v>-3.3378747666667611E-3</v>
      </c>
      <c r="F891" s="6">
        <v>-4.7564339768997469E-3</v>
      </c>
    </row>
    <row r="892" spans="1:6" x14ac:dyDescent="0.2">
      <c r="A892" s="6">
        <v>2.5065629558288107E-4</v>
      </c>
      <c r="B892" s="6">
        <v>-6.8534327476793167E-2</v>
      </c>
      <c r="C892" s="6">
        <v>-1.8897823484490404E-2</v>
      </c>
      <c r="D892" s="6">
        <v>-4.3708880808801453E-3</v>
      </c>
      <c r="E892" s="6">
        <v>3.9515330659278718E-3</v>
      </c>
      <c r="F892" s="6">
        <v>-8.7190670993604559E-4</v>
      </c>
    </row>
    <row r="893" spans="1:6" x14ac:dyDescent="0.2">
      <c r="A893" s="6">
        <v>-1.0702036647139679E-3</v>
      </c>
      <c r="B893" s="6">
        <v>2.5302742579676484E-3</v>
      </c>
      <c r="C893" s="6">
        <v>4.4575701783751689E-3</v>
      </c>
      <c r="D893" s="6">
        <v>-9.5804647398006954E-4</v>
      </c>
      <c r="E893" s="6">
        <v>-3.4237589409974369E-3</v>
      </c>
      <c r="F893" s="6">
        <v>-1.1808498355853328E-3</v>
      </c>
    </row>
    <row r="894" spans="1:6" x14ac:dyDescent="0.2">
      <c r="A894" s="6">
        <v>5.7339132747375263E-3</v>
      </c>
      <c r="B894" s="6">
        <v>8.9847864078152571E-3</v>
      </c>
      <c r="C894" s="6">
        <v>-8.2076501795444717E-3</v>
      </c>
      <c r="D894" s="6">
        <v>2.0051828946932151E-4</v>
      </c>
      <c r="E894" s="6">
        <v>-1.5401204337967482E-3</v>
      </c>
      <c r="F894" s="6">
        <v>-1.3365549720088365E-3</v>
      </c>
    </row>
    <row r="895" spans="1:6" x14ac:dyDescent="0.2">
      <c r="A895" s="6">
        <v>-1.1618060736365813E-2</v>
      </c>
      <c r="B895" s="6">
        <v>-4.988199434617973E-2</v>
      </c>
      <c r="C895" s="6">
        <v>-1.8593807855353407E-2</v>
      </c>
      <c r="D895" s="6">
        <v>-7.8946880643344496E-3</v>
      </c>
      <c r="E895" s="6">
        <v>-2.2925677971704804E-3</v>
      </c>
      <c r="F895" s="6">
        <v>-4.5370257245668996E-3</v>
      </c>
    </row>
    <row r="896" spans="1:6" x14ac:dyDescent="0.2">
      <c r="A896" s="6">
        <v>-7.5841303382103969E-3</v>
      </c>
      <c r="B896" s="6">
        <v>-2.5520333770854425E-2</v>
      </c>
      <c r="C896" s="6">
        <v>-2.0079242905979219E-2</v>
      </c>
      <c r="D896" s="6">
        <v>-1.6194657959092414E-2</v>
      </c>
      <c r="E896" s="6">
        <v>-5.3550613686976466E-3</v>
      </c>
      <c r="F896" s="6">
        <v>-3.5718945702582095E-3</v>
      </c>
    </row>
    <row r="897" spans="1:6" x14ac:dyDescent="0.2">
      <c r="A897" s="6">
        <v>-7.7427623561250646E-3</v>
      </c>
      <c r="B897" s="6">
        <v>1.112614585124105E-2</v>
      </c>
      <c r="C897" s="6">
        <v>1.2643342984950186E-2</v>
      </c>
      <c r="D897" s="6">
        <v>-7.5560658223206179E-2</v>
      </c>
      <c r="E897" s="6">
        <v>7.9558430687550283E-3</v>
      </c>
      <c r="F897" s="6">
        <v>-6.816729921850645E-3</v>
      </c>
    </row>
    <row r="898" spans="1:6" x14ac:dyDescent="0.2">
      <c r="A898" s="6">
        <v>-1.4874022775515319E-4</v>
      </c>
      <c r="B898" s="6">
        <v>-2.7070485181594887E-2</v>
      </c>
      <c r="C898" s="6">
        <v>1.0641030869977306E-2</v>
      </c>
      <c r="D898" s="6">
        <v>-2.2111819886498182E-2</v>
      </c>
      <c r="E898" s="6">
        <v>7.921141058426515E-4</v>
      </c>
      <c r="F898" s="6">
        <v>6.785500169009703E-4</v>
      </c>
    </row>
    <row r="899" spans="1:6" x14ac:dyDescent="0.2">
      <c r="A899" s="6">
        <v>6.8556214812669266E-3</v>
      </c>
      <c r="B899" s="6">
        <v>3.1258574303396444E-2</v>
      </c>
      <c r="C899" s="6">
        <v>-6.5444451644933914E-3</v>
      </c>
      <c r="D899" s="6">
        <v>2.7903857183164474E-3</v>
      </c>
      <c r="E899" s="6">
        <v>3.9925978912942361E-2</v>
      </c>
      <c r="F899" s="6">
        <v>3.3858607681699778E-3</v>
      </c>
    </row>
    <row r="900" spans="1:6" x14ac:dyDescent="0.2">
      <c r="A900" s="6">
        <v>-2.7812820922299762E-3</v>
      </c>
      <c r="B900" s="6">
        <v>-2.7736754971599636E-2</v>
      </c>
      <c r="C900" s="6">
        <v>-4.5942838618320062E-3</v>
      </c>
      <c r="D900" s="6">
        <v>-3.3010099771524446E-3</v>
      </c>
      <c r="E900" s="6">
        <v>4.3861569201008033E-3</v>
      </c>
      <c r="F900" s="6">
        <v>1.5588467692910996E-3</v>
      </c>
    </row>
    <row r="901" spans="1:6" x14ac:dyDescent="0.2">
      <c r="A901" s="6">
        <v>1.0984339030271489E-2</v>
      </c>
      <c r="B901" s="6">
        <v>-2.4917247193834986E-2</v>
      </c>
      <c r="C901" s="6">
        <v>-1.8337615076523286E-2</v>
      </c>
      <c r="D901" s="6">
        <v>1.510430593343483E-2</v>
      </c>
      <c r="E901" s="6">
        <v>3.9078270850266356E-2</v>
      </c>
      <c r="F901" s="6">
        <v>1.1409225229087439E-2</v>
      </c>
    </row>
    <row r="902" spans="1:6" x14ac:dyDescent="0.2">
      <c r="A902" s="6">
        <v>-1.3549420207499292E-2</v>
      </c>
      <c r="B902" s="6">
        <v>8.7719860728370409E-3</v>
      </c>
      <c r="C902" s="6">
        <v>2.026086548482835E-3</v>
      </c>
      <c r="D902" s="6">
        <v>-9.8531203960454151E-3</v>
      </c>
      <c r="E902" s="6">
        <v>-5.4783539672884646E-3</v>
      </c>
      <c r="F902" s="6">
        <v>-5.1345246558296342E-4</v>
      </c>
    </row>
    <row r="903" spans="1:6" x14ac:dyDescent="0.2">
      <c r="A903" s="6">
        <v>6.6955233154781116E-3</v>
      </c>
      <c r="B903" s="6">
        <v>8.3020836599720024E-3</v>
      </c>
      <c r="C903" s="6">
        <v>9.8188100022263899E-3</v>
      </c>
      <c r="D903" s="6">
        <v>-4.5870410596390472E-3</v>
      </c>
      <c r="E903" s="6">
        <v>3.2548110462687468E-4</v>
      </c>
      <c r="F903" s="6">
        <v>-3.7046607845149281E-3</v>
      </c>
    </row>
    <row r="904" spans="1:6" x14ac:dyDescent="0.2">
      <c r="A904" s="6">
        <v>6.2450565111568821E-3</v>
      </c>
      <c r="B904" s="6">
        <v>1.5237645868762528E-2</v>
      </c>
      <c r="C904" s="6">
        <v>3.3764804166060906E-3</v>
      </c>
      <c r="D904" s="6">
        <v>2.3650686333462081E-3</v>
      </c>
      <c r="E904" s="6">
        <v>8.9452718008451457E-4</v>
      </c>
      <c r="F904" s="6">
        <v>3.5505736222388169E-3</v>
      </c>
    </row>
    <row r="905" spans="1:6" x14ac:dyDescent="0.2">
      <c r="A905" s="6">
        <v>1.4404107984150809E-2</v>
      </c>
      <c r="B905" s="6">
        <v>-8.9581903839194531E-3</v>
      </c>
      <c r="C905" s="6">
        <v>1.3146660883300444E-2</v>
      </c>
      <c r="D905" s="6">
        <v>5.9635666867798406E-2</v>
      </c>
      <c r="E905" s="6">
        <v>2.1470750805609597E-2</v>
      </c>
      <c r="F905" s="6">
        <v>9.3561356344220685E-3</v>
      </c>
    </row>
    <row r="906" spans="1:6" x14ac:dyDescent="0.2">
      <c r="A906" s="6">
        <v>3.8258021699069606E-3</v>
      </c>
      <c r="B906" s="6">
        <v>8.9746287856275267E-2</v>
      </c>
      <c r="C906" s="6">
        <v>5.7743265056505438E-3</v>
      </c>
      <c r="D906" s="6">
        <v>-1.5452111885251092E-2</v>
      </c>
      <c r="E906" s="6">
        <v>-1.393229132874423E-3</v>
      </c>
      <c r="F906" s="6">
        <v>4.0120924288938519E-3</v>
      </c>
    </row>
    <row r="907" spans="1:6" x14ac:dyDescent="0.2">
      <c r="A907" s="6">
        <v>-1.5982216816604765E-3</v>
      </c>
      <c r="B907" s="6">
        <v>-1.0064786616140709E-2</v>
      </c>
      <c r="C907" s="6">
        <v>2.4205465930169791E-2</v>
      </c>
      <c r="D907" s="6">
        <v>-5.1160658063047891E-2</v>
      </c>
      <c r="E907" s="6">
        <v>-1.1699788879805575E-2</v>
      </c>
      <c r="F907" s="6">
        <v>-3.6050713090544674E-3</v>
      </c>
    </row>
    <row r="908" spans="1:6" x14ac:dyDescent="0.2">
      <c r="A908" s="6">
        <v>1.7975431036151848E-3</v>
      </c>
      <c r="B908" s="6">
        <v>-1.0844027811249234E-3</v>
      </c>
      <c r="C908" s="6">
        <v>2.269869294476809E-2</v>
      </c>
      <c r="D908" s="6">
        <v>-5.1835718737005551E-3</v>
      </c>
      <c r="E908" s="6">
        <v>-1.0126873922678734E-2</v>
      </c>
      <c r="F908" s="6">
        <v>6.1022122412252543E-4</v>
      </c>
    </row>
    <row r="909" spans="1:6" x14ac:dyDescent="0.2">
      <c r="A909" s="6">
        <v>-4.203010869610265E-3</v>
      </c>
      <c r="B909" s="6">
        <v>-6.8476342549847483E-2</v>
      </c>
      <c r="C909" s="6">
        <v>1.3237536542346532E-2</v>
      </c>
      <c r="D909" s="6">
        <v>-5.0394043715355579E-4</v>
      </c>
      <c r="E909" s="6">
        <v>-2.8452419963777953E-2</v>
      </c>
      <c r="F909" s="6">
        <v>-7.3985591461123608E-3</v>
      </c>
    </row>
    <row r="910" spans="1:6" x14ac:dyDescent="0.2">
      <c r="A910" s="6">
        <v>-6.9959927442528732E-3</v>
      </c>
      <c r="B910" s="6">
        <v>-2.8281539280758213E-2</v>
      </c>
      <c r="C910" s="6">
        <v>9.7572948822003333E-3</v>
      </c>
      <c r="D910" s="6">
        <v>-1.2493163364820717E-3</v>
      </c>
      <c r="E910" s="6">
        <v>-1.5620040647623097E-2</v>
      </c>
      <c r="F910" s="6">
        <v>-4.3112364046024015E-3</v>
      </c>
    </row>
    <row r="911" spans="1:6" x14ac:dyDescent="0.2">
      <c r="A911" s="6">
        <v>-3.2164682050081963E-3</v>
      </c>
      <c r="B911" s="6">
        <v>2.7118973755515443E-2</v>
      </c>
      <c r="C911" s="6">
        <v>-7.6830834909201806E-3</v>
      </c>
      <c r="D911" s="6">
        <v>1.8913111490509962E-2</v>
      </c>
      <c r="E911" s="6">
        <v>-1.1253140593080885E-2</v>
      </c>
      <c r="F911" s="6">
        <v>-8.7477814516610927E-4</v>
      </c>
    </row>
    <row r="912" spans="1:6" x14ac:dyDescent="0.2">
      <c r="A912" s="6">
        <v>1.4255841976643817E-3</v>
      </c>
      <c r="B912" s="6">
        <v>1.0030948306122356E-2</v>
      </c>
      <c r="C912" s="6">
        <v>7.3403242759105302E-3</v>
      </c>
      <c r="D912" s="6">
        <v>-1.3048673141676801E-2</v>
      </c>
      <c r="E912" s="6">
        <v>-2.8439714088398845E-3</v>
      </c>
      <c r="F912" s="6">
        <v>1.0295480293246055E-4</v>
      </c>
    </row>
    <row r="913" spans="1:6" x14ac:dyDescent="0.2">
      <c r="A913" s="6">
        <v>6.7010127829867268E-3</v>
      </c>
      <c r="B913" s="6">
        <v>1.1509688590763997E-3</v>
      </c>
      <c r="C913" s="6">
        <v>-2.5171638004813667E-3</v>
      </c>
      <c r="D913" s="6">
        <v>-2.909992531507068E-2</v>
      </c>
      <c r="E913" s="6">
        <v>8.9783020363854871E-3</v>
      </c>
      <c r="F913" s="6">
        <v>2.3136851885277848E-3</v>
      </c>
    </row>
    <row r="914" spans="1:6" x14ac:dyDescent="0.2">
      <c r="A914" s="6">
        <v>-5.7121558411206055E-3</v>
      </c>
      <c r="B914" s="6">
        <v>5.0468567891059614E-2</v>
      </c>
      <c r="C914" s="6">
        <v>1.7601090278968192E-2</v>
      </c>
      <c r="D914" s="6">
        <v>2.6201036457532866E-2</v>
      </c>
      <c r="E914" s="6">
        <v>8.1222618551017459E-4</v>
      </c>
      <c r="F914" s="6">
        <v>-6.2334385181611234E-3</v>
      </c>
    </row>
    <row r="915" spans="1:6" x14ac:dyDescent="0.2">
      <c r="A915" s="6">
        <v>1.2408533465711885E-3</v>
      </c>
      <c r="B915" s="6">
        <v>-2.3235417432700779E-2</v>
      </c>
      <c r="C915" s="6">
        <v>-3.6084838433779205E-3</v>
      </c>
      <c r="D915" s="6">
        <v>1.4926080304686703E-2</v>
      </c>
      <c r="E915" s="6">
        <v>-9.4885111772097085E-3</v>
      </c>
      <c r="F915" s="6">
        <v>-1.3445032535245682E-3</v>
      </c>
    </row>
    <row r="916" spans="1:6" x14ac:dyDescent="0.2">
      <c r="A916" s="6">
        <v>8.394550741111827E-3</v>
      </c>
      <c r="B916" s="6">
        <v>1.0393560527263302E-2</v>
      </c>
      <c r="C916" s="6">
        <v>1.8357354548671857E-2</v>
      </c>
      <c r="D916" s="6">
        <v>1.1439486084801236E-2</v>
      </c>
      <c r="E916" s="6">
        <v>-8.0996652880080643E-3</v>
      </c>
      <c r="F916" s="6">
        <v>1.5522727891886589E-4</v>
      </c>
    </row>
    <row r="917" spans="1:6" x14ac:dyDescent="0.2">
      <c r="A917" s="6">
        <v>-1.2234084667107637E-2</v>
      </c>
      <c r="B917" s="6">
        <v>-2.3917433060588696E-2</v>
      </c>
      <c r="C917" s="6">
        <v>6.7429648070150014E-3</v>
      </c>
      <c r="D917" s="6">
        <v>2.8724347147180171E-3</v>
      </c>
      <c r="E917" s="6">
        <v>1.6904240386578194E-2</v>
      </c>
      <c r="F917" s="6">
        <v>6.9090246473928352E-3</v>
      </c>
    </row>
    <row r="918" spans="1:6" x14ac:dyDescent="0.2">
      <c r="A918" s="6">
        <v>7.2103643683838804E-4</v>
      </c>
      <c r="B918" s="6">
        <v>3.1275817991775902E-2</v>
      </c>
      <c r="C918" s="6">
        <v>7.7915346160446035E-3</v>
      </c>
      <c r="D918" s="6">
        <v>6.0902098686952807E-3</v>
      </c>
      <c r="E918" s="6">
        <v>4.7777584272542025E-3</v>
      </c>
      <c r="F918" s="6">
        <v>3.6926906254880561E-3</v>
      </c>
    </row>
    <row r="919" spans="1:6" x14ac:dyDescent="0.2">
      <c r="A919" s="6">
        <v>-2.1534195529618974E-3</v>
      </c>
      <c r="B919" s="6">
        <v>4.3048253568513627E-2</v>
      </c>
      <c r="C919" s="6">
        <v>-3.0654720742947167E-3</v>
      </c>
      <c r="D919" s="6">
        <v>1.6516132472732377E-2</v>
      </c>
      <c r="E919" s="6">
        <v>-1.7889854411398819E-3</v>
      </c>
      <c r="F919" s="6">
        <v>1.5356658421308476E-4</v>
      </c>
    </row>
    <row r="920" spans="1:6" x14ac:dyDescent="0.2">
      <c r="A920" s="6">
        <v>-9.4392046231101256E-3</v>
      </c>
      <c r="B920" s="6">
        <v>-4.1217086603798296E-2</v>
      </c>
      <c r="C920" s="6">
        <v>-1.0138945130950736E-2</v>
      </c>
      <c r="D920" s="6">
        <v>-3.0993395467836839E-3</v>
      </c>
      <c r="E920" s="6">
        <v>1.6070717180491391E-2</v>
      </c>
      <c r="F920" s="6">
        <v>6.8353663400936198E-3</v>
      </c>
    </row>
    <row r="921" spans="1:6" x14ac:dyDescent="0.2">
      <c r="A921" s="6">
        <v>-1.653687395146802E-2</v>
      </c>
      <c r="B921" s="6">
        <v>-4.6049685611329022E-2</v>
      </c>
      <c r="C921" s="6">
        <v>-7.2258665800646804E-3</v>
      </c>
      <c r="D921" s="6">
        <v>-2.0673052088901512E-2</v>
      </c>
      <c r="E921" s="6">
        <v>-6.270668444287579E-3</v>
      </c>
      <c r="F921" s="6">
        <v>-1.4078610706486175E-2</v>
      </c>
    </row>
    <row r="922" spans="1:6" x14ac:dyDescent="0.2">
      <c r="A922" s="6">
        <v>-2.2982509659402743E-3</v>
      </c>
      <c r="B922" s="6">
        <v>1.0291686036547724E-2</v>
      </c>
      <c r="C922" s="6">
        <v>4.4528627511152639E-3</v>
      </c>
      <c r="D922" s="6">
        <v>4.4777327617000261E-4</v>
      </c>
      <c r="E922" s="6">
        <v>6.6062389172353748E-3</v>
      </c>
      <c r="F922" s="6">
        <v>3.0886465406507113E-3</v>
      </c>
    </row>
    <row r="923" spans="1:6" x14ac:dyDescent="0.2">
      <c r="A923" s="6">
        <v>4.0150212758186272E-3</v>
      </c>
      <c r="B923" s="6">
        <v>7.5815015003719368E-4</v>
      </c>
      <c r="C923" s="6">
        <v>-3.895169356480925E-3</v>
      </c>
      <c r="D923" s="6">
        <v>-1.0558937536556212E-2</v>
      </c>
      <c r="E923" s="6">
        <v>-1.9437822179830592E-2</v>
      </c>
      <c r="F923" s="6">
        <v>-4.6365545944171008E-3</v>
      </c>
    </row>
    <row r="924" spans="1:6" x14ac:dyDescent="0.2">
      <c r="A924" s="6">
        <v>-1.4844128717961364E-2</v>
      </c>
      <c r="B924" s="6">
        <v>6.421174093000471E-3</v>
      </c>
      <c r="C924" s="6">
        <v>7.8858630464149447E-3</v>
      </c>
      <c r="D924" s="6">
        <v>-3.1910707636782203E-3</v>
      </c>
      <c r="E924" s="6">
        <v>-8.1149411636554335E-3</v>
      </c>
      <c r="F924" s="6">
        <v>-8.7128442479941226E-3</v>
      </c>
    </row>
    <row r="925" spans="1:6" x14ac:dyDescent="0.2">
      <c r="A925" s="6">
        <v>2.2929233000634007E-4</v>
      </c>
      <c r="B925" s="6">
        <v>3.9857674291235892E-2</v>
      </c>
      <c r="C925" s="6">
        <v>3.575107747914251E-2</v>
      </c>
      <c r="D925" s="6">
        <v>5.5985693443353548E-3</v>
      </c>
      <c r="E925" s="6">
        <v>-2.0558215319313802E-2</v>
      </c>
      <c r="F925" s="6">
        <v>-1.5168107742262394E-2</v>
      </c>
    </row>
    <row r="926" spans="1:6" x14ac:dyDescent="0.2">
      <c r="A926" s="6">
        <v>5.8757768874731896E-3</v>
      </c>
      <c r="B926" s="6">
        <v>6.3429911198126673E-2</v>
      </c>
      <c r="C926" s="6">
        <v>-2.1253294718609241E-2</v>
      </c>
      <c r="D926" s="6">
        <v>2.4594458829234323E-2</v>
      </c>
      <c r="E926" s="6">
        <v>7.4782803441169753E-4</v>
      </c>
      <c r="F926" s="6">
        <v>-6.5260876267592329E-3</v>
      </c>
    </row>
    <row r="927" spans="1:6" x14ac:dyDescent="0.2">
      <c r="A927" s="6">
        <v>-2.7131686755154211E-3</v>
      </c>
      <c r="B927" s="6">
        <v>-5.4477492579535873E-3</v>
      </c>
      <c r="C927" s="6">
        <v>-1.0082277187186833E-2</v>
      </c>
      <c r="D927" s="6">
        <v>-4.1830203913770054E-3</v>
      </c>
      <c r="E927" s="6">
        <v>-1.287884854102896E-2</v>
      </c>
      <c r="F927" s="6">
        <v>-6.6761270209890157E-3</v>
      </c>
    </row>
    <row r="928" spans="1:6" x14ac:dyDescent="0.2">
      <c r="A928" s="6">
        <v>7.9286976922361474E-5</v>
      </c>
      <c r="B928" s="6">
        <v>-3.0857015672481738E-2</v>
      </c>
      <c r="C928" s="6">
        <v>-2.1937297519709759E-2</v>
      </c>
      <c r="D928" s="6">
        <v>2.1888180845887506E-2</v>
      </c>
      <c r="E928" s="6">
        <v>-4.6918864917584235E-2</v>
      </c>
      <c r="F928" s="6">
        <v>-1.0179712499140329E-2</v>
      </c>
    </row>
    <row r="929" spans="1:6" x14ac:dyDescent="0.2">
      <c r="A929" s="6">
        <v>-1.3839410161483797E-2</v>
      </c>
      <c r="B929" s="6">
        <v>3.7662077660024523E-2</v>
      </c>
      <c r="C929" s="6">
        <v>4.6054560481040016E-3</v>
      </c>
      <c r="D929" s="6">
        <v>-2.7997404228008839E-3</v>
      </c>
      <c r="E929" s="6">
        <v>-2.0561715735354126E-3</v>
      </c>
      <c r="F929" s="6">
        <v>-3.0905221551656339E-3</v>
      </c>
    </row>
    <row r="930" spans="1:6" x14ac:dyDescent="0.2">
      <c r="A930" s="6">
        <v>8.0770937870001339E-3</v>
      </c>
      <c r="B930" s="6">
        <v>4.398586012467883E-3</v>
      </c>
      <c r="C930" s="6">
        <v>-5.7784883178278373E-2</v>
      </c>
      <c r="D930" s="6">
        <v>1.3129656027338184E-2</v>
      </c>
      <c r="E930" s="6">
        <v>-1.086481538680876E-2</v>
      </c>
      <c r="F930" s="6">
        <v>-3.6449731621031331E-3</v>
      </c>
    </row>
    <row r="931" spans="1:6" x14ac:dyDescent="0.2">
      <c r="A931" s="6">
        <v>-1.3048673867472557E-3</v>
      </c>
      <c r="B931" s="6">
        <v>6.6604245613213278E-2</v>
      </c>
      <c r="C931" s="6">
        <v>-2.2939815749229087E-2</v>
      </c>
      <c r="D931" s="6">
        <v>-1.3789773814859348E-2</v>
      </c>
      <c r="E931" s="6">
        <v>-6.0239717324920119E-3</v>
      </c>
      <c r="F931" s="6">
        <v>-1.6363937541297861E-3</v>
      </c>
    </row>
    <row r="932" spans="1:6" x14ac:dyDescent="0.2">
      <c r="A932" s="6">
        <v>1.1745628333713317E-2</v>
      </c>
      <c r="B932" s="6">
        <v>5.2902863780822935E-2</v>
      </c>
      <c r="C932" s="6">
        <v>5.814674166161873E-3</v>
      </c>
      <c r="D932" s="6">
        <v>1.9029540467681041E-2</v>
      </c>
      <c r="E932" s="6">
        <v>3.2944816496950406E-2</v>
      </c>
      <c r="F932" s="6">
        <v>7.2885827147783815E-3</v>
      </c>
    </row>
    <row r="933" spans="1:6" x14ac:dyDescent="0.2">
      <c r="A933" s="6">
        <v>6.2840320810455159E-3</v>
      </c>
      <c r="B933" s="6">
        <v>1.1319751494067337E-2</v>
      </c>
      <c r="C933" s="6">
        <v>4.2448886381840523E-2</v>
      </c>
      <c r="D933" s="6">
        <v>-1.2806763134938696E-2</v>
      </c>
      <c r="E933" s="6">
        <v>9.2103201090765474E-3</v>
      </c>
      <c r="F933" s="6">
        <v>1.0297974817750246E-2</v>
      </c>
    </row>
    <row r="934" spans="1:6" x14ac:dyDescent="0.2">
      <c r="A934" s="6">
        <v>5.1944583608864153E-3</v>
      </c>
      <c r="B934" s="6">
        <v>1.7756737426779343E-3</v>
      </c>
      <c r="C934" s="6">
        <v>-4.7577693462023569E-3</v>
      </c>
      <c r="D934" s="6">
        <v>-6.9271402145695245E-3</v>
      </c>
      <c r="E934" s="6">
        <v>1.3218772579158475E-3</v>
      </c>
      <c r="F934" s="6">
        <v>5.8829991044605538E-3</v>
      </c>
    </row>
    <row r="935" spans="1:6" x14ac:dyDescent="0.2">
      <c r="A935" s="6">
        <v>4.2838286545689866E-3</v>
      </c>
      <c r="B935" s="6">
        <v>-1.4795090729579547E-3</v>
      </c>
      <c r="C935" s="6">
        <v>-2.9271533980443708E-2</v>
      </c>
      <c r="D935" s="6">
        <v>-1.8958472724171851E-2</v>
      </c>
      <c r="E935" s="6">
        <v>8.1659030181223131E-3</v>
      </c>
      <c r="F935" s="6">
        <v>6.3785896382171836E-3</v>
      </c>
    </row>
    <row r="936" spans="1:6" x14ac:dyDescent="0.2">
      <c r="A936" s="6">
        <v>-6.2659488852716012E-3</v>
      </c>
      <c r="B936" s="6">
        <v>-9.820046180975461E-3</v>
      </c>
      <c r="C936" s="6">
        <v>-6.9711820777817839E-3</v>
      </c>
      <c r="D936" s="6">
        <v>-4.3066790156728726E-3</v>
      </c>
      <c r="E936" s="6">
        <v>-7.8926291960536819E-3</v>
      </c>
      <c r="F936" s="6">
        <v>-2.2809865869411637E-3</v>
      </c>
    </row>
    <row r="937" spans="1:6" x14ac:dyDescent="0.2">
      <c r="A937" s="6">
        <v>-5.0314774496886677E-3</v>
      </c>
      <c r="B937" s="6">
        <v>-3.2829696026209852E-2</v>
      </c>
      <c r="C937" s="6">
        <v>5.6052185663136855E-2</v>
      </c>
      <c r="D937" s="6">
        <v>3.8191473490226824E-3</v>
      </c>
      <c r="E937" s="6">
        <v>4.1741467845204439E-2</v>
      </c>
      <c r="F937" s="6">
        <v>3.0594620514569588E-2</v>
      </c>
    </row>
    <row r="938" spans="1:6" x14ac:dyDescent="0.2">
      <c r="A938" s="6">
        <v>1.0538619453747615E-2</v>
      </c>
      <c r="B938" s="6">
        <v>-4.0036868119628526E-2</v>
      </c>
      <c r="C938" s="6">
        <v>-1.1815451479500942E-2</v>
      </c>
      <c r="D938" s="6">
        <v>5.9475892352809964E-2</v>
      </c>
      <c r="E938" s="6">
        <v>-5.6942773223132744E-3</v>
      </c>
      <c r="F938" s="6">
        <v>-3.7153662636699378E-3</v>
      </c>
    </row>
    <row r="939" spans="1:6" x14ac:dyDescent="0.2">
      <c r="A939" s="6">
        <v>-9.8321334779938874E-5</v>
      </c>
      <c r="B939" s="6">
        <v>-9.696262134253425E-3</v>
      </c>
      <c r="C939" s="6">
        <v>0</v>
      </c>
      <c r="D939" s="6">
        <v>-3.7284825484773291E-3</v>
      </c>
      <c r="E939" s="6">
        <v>1.1312881358266517E-2</v>
      </c>
      <c r="F939" s="6">
        <v>7.235142434479909E-4</v>
      </c>
    </row>
    <row r="940" spans="1:6" x14ac:dyDescent="0.2">
      <c r="A940" s="6">
        <v>-1.349038622382619E-2</v>
      </c>
      <c r="B940" s="6">
        <v>-7.4979976380893203E-3</v>
      </c>
      <c r="C940" s="6">
        <v>1.8974166217021828E-2</v>
      </c>
      <c r="D940" s="6">
        <v>-2.8876024246158559E-3</v>
      </c>
      <c r="E940" s="6">
        <v>3.2521764024047188E-3</v>
      </c>
      <c r="F940" s="6">
        <v>1.6701207867441531E-2</v>
      </c>
    </row>
    <row r="941" spans="1:6" x14ac:dyDescent="0.2">
      <c r="A941" s="6">
        <v>-8.5190096941524674E-3</v>
      </c>
      <c r="B941" s="6">
        <v>-3.2931630433933906E-2</v>
      </c>
      <c r="C941" s="6">
        <v>1.1818472864515636E-2</v>
      </c>
      <c r="D941" s="6">
        <v>1.4069900276818266E-2</v>
      </c>
      <c r="E941" s="6">
        <v>-2.9481920335457323E-3</v>
      </c>
      <c r="F941" s="6">
        <v>6.1791120430297591E-3</v>
      </c>
    </row>
    <row r="942" spans="1:6" x14ac:dyDescent="0.2">
      <c r="A942" s="6">
        <v>-1.2665186185757991E-2</v>
      </c>
      <c r="B942" s="6">
        <v>-1.9809390930821669E-2</v>
      </c>
      <c r="C942" s="6">
        <v>-6.9616270377755168E-3</v>
      </c>
      <c r="D942" s="6">
        <v>3.2589895604817641E-2</v>
      </c>
      <c r="E942" s="6">
        <v>2.0329484917650475E-2</v>
      </c>
      <c r="F942" s="6">
        <v>6.993915147376851E-3</v>
      </c>
    </row>
    <row r="943" spans="1:6" x14ac:dyDescent="0.2">
      <c r="A943" s="6">
        <v>-1.6869643388467898E-3</v>
      </c>
      <c r="B943" s="6">
        <v>9.2704526584142348E-3</v>
      </c>
      <c r="C943" s="6">
        <v>-3.7424018317382908E-2</v>
      </c>
      <c r="D943" s="6">
        <v>0.10748533543359458</v>
      </c>
      <c r="E943" s="6">
        <v>-1.7554475548952852E-2</v>
      </c>
      <c r="F943" s="6">
        <v>-8.1559129036077611E-3</v>
      </c>
    </row>
    <row r="944" spans="1:6" x14ac:dyDescent="0.2">
      <c r="A944" s="6">
        <v>7.2394913997594025E-3</v>
      </c>
      <c r="B944" s="6">
        <v>1.5262293882537985E-2</v>
      </c>
      <c r="C944" s="6">
        <v>-2.0682649447145072E-2</v>
      </c>
      <c r="D944" s="6">
        <v>2.6142937028414144E-2</v>
      </c>
      <c r="E944" s="6">
        <v>-4.1654071594955907E-3</v>
      </c>
      <c r="F944" s="6">
        <v>-7.0796463134012791E-4</v>
      </c>
    </row>
    <row r="945" spans="1:6" x14ac:dyDescent="0.2">
      <c r="A945" s="6">
        <v>-1.4443397939346892E-2</v>
      </c>
      <c r="B945" s="6">
        <v>1.3041482280313633E-2</v>
      </c>
      <c r="C945" s="6">
        <v>1.9512237328517576E-2</v>
      </c>
      <c r="D945" s="6">
        <v>1.6950202496114217E-2</v>
      </c>
      <c r="E945" s="6">
        <v>-4.5321906140143057E-3</v>
      </c>
      <c r="F945" s="6">
        <v>4.3913958969058978E-3</v>
      </c>
    </row>
    <row r="946" spans="1:6" x14ac:dyDescent="0.2">
      <c r="A946" s="6">
        <v>-1.1903071819740901E-2</v>
      </c>
      <c r="B946" s="6">
        <v>6.5576188554536438E-2</v>
      </c>
      <c r="C946" s="6">
        <v>-2.5861465007176395E-2</v>
      </c>
      <c r="D946" s="6">
        <v>-9.9956404299898702E-3</v>
      </c>
      <c r="E946" s="6">
        <v>-4.3773324436539723E-3</v>
      </c>
      <c r="F946" s="6">
        <v>1.2080335691696256E-3</v>
      </c>
    </row>
    <row r="947" spans="1:6" x14ac:dyDescent="0.2">
      <c r="A947" s="6">
        <v>-4.811871761208667E-3</v>
      </c>
      <c r="B947" s="6">
        <v>-1.5679217409913321E-2</v>
      </c>
      <c r="C947" s="6">
        <v>2.7616569886424257E-2</v>
      </c>
      <c r="D947" s="6">
        <v>-7.4028153603292301E-3</v>
      </c>
      <c r="E947" s="6">
        <v>-9.2167927699150624E-4</v>
      </c>
      <c r="F947" s="6">
        <v>5.5319471349642461E-4</v>
      </c>
    </row>
    <row r="948" spans="1:6" x14ac:dyDescent="0.2">
      <c r="A948" s="6">
        <v>1.1938544947970331E-2</v>
      </c>
      <c r="B948" s="6">
        <v>5.7720132714429162E-2</v>
      </c>
      <c r="C948" s="6">
        <v>-3.8491495814210047E-2</v>
      </c>
      <c r="D948" s="6">
        <v>1.6850428746402323E-2</v>
      </c>
      <c r="E948" s="6">
        <v>2.6945533192366082E-2</v>
      </c>
      <c r="F948" s="6">
        <v>8.3112679901114067E-3</v>
      </c>
    </row>
    <row r="949" spans="1:6" x14ac:dyDescent="0.2">
      <c r="A949" s="6">
        <v>6.4540892074659807E-3</v>
      </c>
      <c r="B949" s="6">
        <v>6.4407993526134535E-2</v>
      </c>
      <c r="C949" s="6">
        <v>-1.5796569210008157E-2</v>
      </c>
      <c r="D949" s="6">
        <v>4.9965024349821353E-3</v>
      </c>
      <c r="E949" s="6">
        <v>-1.9159988901715681E-2</v>
      </c>
      <c r="F949" s="6">
        <v>-5.6501562849077241E-3</v>
      </c>
    </row>
    <row r="950" spans="1:6" x14ac:dyDescent="0.2">
      <c r="A950" s="6">
        <v>1.0451180679737281E-2</v>
      </c>
      <c r="B950" s="6">
        <v>-2.2917964434106146E-2</v>
      </c>
      <c r="C950" s="6">
        <v>-7.1844728700931944E-3</v>
      </c>
      <c r="D950" s="6">
        <v>2.2068869117188333E-2</v>
      </c>
      <c r="E950" s="6">
        <v>-7.0832354214709443E-3</v>
      </c>
      <c r="F950" s="6">
        <v>-3.4155440306889366E-3</v>
      </c>
    </row>
    <row r="951" spans="1:6" x14ac:dyDescent="0.2">
      <c r="A951" s="6">
        <v>1.8682956430735833E-2</v>
      </c>
      <c r="B951" s="6">
        <v>-6.3164149137612093E-3</v>
      </c>
      <c r="C951" s="6">
        <v>2.4801762374302656E-2</v>
      </c>
      <c r="D951" s="6">
        <v>-1.3997772444622955E-2</v>
      </c>
      <c r="E951" s="6">
        <v>2.4542040541624243E-3</v>
      </c>
      <c r="F951" s="6">
        <v>3.0143202929226571E-3</v>
      </c>
    </row>
    <row r="952" spans="1:6" x14ac:dyDescent="0.2">
      <c r="A952" s="6">
        <v>9.3498696374369732E-3</v>
      </c>
      <c r="B952" s="6">
        <v>1.2308728464524582E-2</v>
      </c>
      <c r="C952" s="6">
        <v>-2.393192696686439E-2</v>
      </c>
      <c r="D952" s="6">
        <v>-6.1076914810211935E-3</v>
      </c>
      <c r="E952" s="6">
        <v>1.9033329122585256E-2</v>
      </c>
      <c r="F952" s="6">
        <v>2.8552126993329164E-3</v>
      </c>
    </row>
    <row r="953" spans="1:6" x14ac:dyDescent="0.2">
      <c r="A953" s="6">
        <v>1.7514263468030517E-3</v>
      </c>
      <c r="B953" s="6">
        <v>-7.4086088160767699E-2</v>
      </c>
      <c r="C953" s="6">
        <v>3.8430593384380825E-3</v>
      </c>
      <c r="D953" s="6">
        <v>9.2688953700438906E-3</v>
      </c>
      <c r="E953" s="6">
        <v>-2.1926533430574229E-3</v>
      </c>
      <c r="F953" s="6">
        <v>-5.3162269747694469E-3</v>
      </c>
    </row>
    <row r="954" spans="1:6" x14ac:dyDescent="0.2">
      <c r="A954" s="6">
        <v>2.8361156932399829E-3</v>
      </c>
      <c r="B954" s="6">
        <v>-3.8730637181698439E-2</v>
      </c>
      <c r="C954" s="6">
        <v>-4.3625351088964384E-2</v>
      </c>
      <c r="D954" s="6">
        <v>1.0901494547049896E-2</v>
      </c>
      <c r="E954" s="6">
        <v>-2.8153660966145109E-2</v>
      </c>
      <c r="F954" s="6">
        <v>-7.6222574430713846E-3</v>
      </c>
    </row>
    <row r="955" spans="1:6" x14ac:dyDescent="0.2">
      <c r="A955" s="6">
        <v>1.0044332873557552E-3</v>
      </c>
      <c r="B955" s="6">
        <v>-1.0887075193666782E-2</v>
      </c>
      <c r="C955" s="6">
        <v>-2.672064672375989E-2</v>
      </c>
      <c r="D955" s="6">
        <v>5.9327812872890101E-3</v>
      </c>
      <c r="E955" s="6">
        <v>6.1345824267489144E-3</v>
      </c>
      <c r="F955" s="6">
        <v>-7.9872222755718973E-3</v>
      </c>
    </row>
    <row r="956" spans="1:6" x14ac:dyDescent="0.2">
      <c r="A956" s="6">
        <v>-8.1167621824379983E-3</v>
      </c>
      <c r="B956" s="6">
        <v>-2.1149316031267764E-2</v>
      </c>
      <c r="C956" s="6">
        <v>5.4279606360452841E-3</v>
      </c>
      <c r="D956" s="6">
        <v>2.9408761046685862E-2</v>
      </c>
      <c r="E956" s="6">
        <v>7.7575827868185598E-3</v>
      </c>
      <c r="F956" s="6">
        <v>6.1106209082721274E-3</v>
      </c>
    </row>
    <row r="957" spans="1:6" x14ac:dyDescent="0.2">
      <c r="A957" s="6">
        <v>1.5495728650985885E-2</v>
      </c>
      <c r="B957" s="6">
        <v>-2.6341799887834951E-3</v>
      </c>
      <c r="C957" s="6">
        <v>1.8704357995862911E-2</v>
      </c>
      <c r="D957" s="6">
        <v>1.6283373424037739E-2</v>
      </c>
      <c r="E957" s="6">
        <v>-2.7620929983436529E-2</v>
      </c>
      <c r="F957" s="6">
        <v>-1.6430312029065183E-2</v>
      </c>
    </row>
    <row r="958" spans="1:6" x14ac:dyDescent="0.2">
      <c r="A958" s="6">
        <v>-8.3609108519786131E-4</v>
      </c>
      <c r="B958" s="6">
        <v>5.2660641371260475E-2</v>
      </c>
      <c r="C958" s="6">
        <v>1.4025836312754832E-2</v>
      </c>
      <c r="D958" s="6">
        <v>-2.2356189126875405E-2</v>
      </c>
      <c r="E958" s="6">
        <v>3.4499014928649511E-3</v>
      </c>
      <c r="F958" s="6">
        <v>6.4302286944819369E-3</v>
      </c>
    </row>
    <row r="959" spans="1:6" x14ac:dyDescent="0.2">
      <c r="A959" s="6">
        <v>1.8895282757298078E-2</v>
      </c>
      <c r="B959" s="6">
        <v>-2.8877145351209096E-2</v>
      </c>
      <c r="C959" s="6">
        <v>0</v>
      </c>
      <c r="D959" s="6">
        <v>-2.5797097764347743E-2</v>
      </c>
      <c r="E959" s="6">
        <v>3.4032741447837897E-2</v>
      </c>
      <c r="F959" s="6">
        <v>8.3233814708456571E-3</v>
      </c>
    </row>
    <row r="960" spans="1:6" x14ac:dyDescent="0.2">
      <c r="A960" s="6">
        <v>1.5958076771483444E-3</v>
      </c>
      <c r="B960" s="6">
        <v>7.920031025992863E-2</v>
      </c>
      <c r="C960" s="6">
        <v>-2.0656556829857512E-2</v>
      </c>
      <c r="D960" s="6">
        <v>6.3368158083285969E-2</v>
      </c>
      <c r="E960" s="6">
        <v>1.7399196159498653E-2</v>
      </c>
      <c r="F960" s="6">
        <v>-1.1193651316336289E-3</v>
      </c>
    </row>
    <row r="961" spans="1:6" x14ac:dyDescent="0.2">
      <c r="A961" s="6">
        <v>1.1896413835666805E-3</v>
      </c>
      <c r="B961" s="6">
        <v>-3.7271394797231655E-2</v>
      </c>
      <c r="C961" s="6">
        <v>-5.0291420937796476E-2</v>
      </c>
      <c r="D961" s="6">
        <v>-4.6301902747975597E-2</v>
      </c>
      <c r="E961" s="6">
        <v>1.6642123257007004E-2</v>
      </c>
      <c r="F961" s="6">
        <v>1.1640985794008161E-2</v>
      </c>
    </row>
    <row r="962" spans="1:6" x14ac:dyDescent="0.2">
      <c r="A962" s="6">
        <v>1.2812755985166719E-3</v>
      </c>
      <c r="B962" s="6">
        <v>-3.3912197844923685E-2</v>
      </c>
      <c r="C962" s="6">
        <v>4.0196284401208933E-2</v>
      </c>
      <c r="D962" s="6">
        <v>1.1935828634387949E-2</v>
      </c>
      <c r="E962" s="6">
        <v>-3.3901884516180825E-3</v>
      </c>
      <c r="F962" s="6">
        <v>-1.3091643360258771E-3</v>
      </c>
    </row>
    <row r="963" spans="1:6" x14ac:dyDescent="0.2">
      <c r="A963" s="6">
        <v>7.3631338909269815E-3</v>
      </c>
      <c r="B963" s="6">
        <v>-8.2867944766938248E-2</v>
      </c>
      <c r="C963" s="6">
        <v>2.2282503773351482E-2</v>
      </c>
      <c r="D963" s="6">
        <v>2.3193633828113857E-2</v>
      </c>
      <c r="E963" s="6">
        <v>4.4759648883633697E-3</v>
      </c>
      <c r="F963" s="6">
        <v>3.0185664616749009E-3</v>
      </c>
    </row>
    <row r="964" spans="1:6" x14ac:dyDescent="0.2">
      <c r="A964" s="6">
        <v>-2.0229887908321687E-3</v>
      </c>
      <c r="B964" s="6">
        <v>-1.25699979096697E-2</v>
      </c>
      <c r="C964" s="6">
        <v>2.1883255176788578E-3</v>
      </c>
      <c r="D964" s="6">
        <v>-4.4788473741015362E-2</v>
      </c>
      <c r="E964" s="6">
        <v>1.0875989314966592E-2</v>
      </c>
      <c r="F964" s="6">
        <v>1.0642916559742002E-2</v>
      </c>
    </row>
    <row r="965" spans="1:6" x14ac:dyDescent="0.2">
      <c r="A965" s="6">
        <v>4.0528664649777243E-3</v>
      </c>
      <c r="B965" s="6">
        <v>1.7761219119552567E-2</v>
      </c>
      <c r="C965" s="6">
        <v>-8.652472137568203E-3</v>
      </c>
      <c r="D965" s="6">
        <v>4.3631723252383028E-2</v>
      </c>
      <c r="E965" s="6">
        <v>-7.7921395630999677E-3</v>
      </c>
      <c r="F965" s="6">
        <v>-4.2835150419658907E-3</v>
      </c>
    </row>
    <row r="966" spans="1:6" x14ac:dyDescent="0.2">
      <c r="A966" s="6">
        <v>5.9675559803246874E-4</v>
      </c>
      <c r="B966" s="6">
        <v>-1.4603875679239755E-2</v>
      </c>
      <c r="C966" s="6">
        <v>-2.0440963284972819E-2</v>
      </c>
      <c r="D966" s="6">
        <v>8.1594423517397496E-3</v>
      </c>
      <c r="E966" s="6">
        <v>2.7051418630559942E-2</v>
      </c>
      <c r="F966" s="6">
        <v>5.128088706695841E-3</v>
      </c>
    </row>
    <row r="967" spans="1:6" x14ac:dyDescent="0.2">
      <c r="A967" s="6">
        <v>-1.9561422168003027E-3</v>
      </c>
      <c r="B967" s="6">
        <v>-2.1597582273203433E-2</v>
      </c>
      <c r="C967" s="6">
        <v>-9.0426148080280325E-3</v>
      </c>
      <c r="D967" s="6">
        <v>-1.2504514912996235E-2</v>
      </c>
      <c r="E967" s="6">
        <v>1.3915366305821039E-2</v>
      </c>
      <c r="F967" s="6">
        <v>4.6571625990084334E-3</v>
      </c>
    </row>
    <row r="968" spans="1:6" x14ac:dyDescent="0.2">
      <c r="A968" s="6">
        <v>9.7964714182290037E-4</v>
      </c>
      <c r="B968" s="6">
        <v>-3.2002731086173831E-2</v>
      </c>
      <c r="C968" s="6">
        <v>2.049387518319247E-2</v>
      </c>
      <c r="D968" s="6">
        <v>1.5310954617532277E-2</v>
      </c>
      <c r="E968" s="6">
        <v>1.0488773155007142E-2</v>
      </c>
      <c r="F968" s="6">
        <v>1.3452677348745876E-2</v>
      </c>
    </row>
    <row r="969" spans="1:6" x14ac:dyDescent="0.2">
      <c r="A969" s="6">
        <v>-9.4668376742538802E-4</v>
      </c>
      <c r="B969" s="6">
        <v>3.5575439423747288E-2</v>
      </c>
      <c r="C969" s="6">
        <v>1.8798764522834448E-2</v>
      </c>
      <c r="D969" s="6">
        <v>8.5096491865912062E-4</v>
      </c>
      <c r="E969" s="6">
        <v>5.5572120551948536E-3</v>
      </c>
      <c r="F969" s="6">
        <v>8.0629929730763137E-3</v>
      </c>
    </row>
    <row r="970" spans="1:6" x14ac:dyDescent="0.2">
      <c r="A970" s="6">
        <v>3.7726127066850159E-3</v>
      </c>
      <c r="B970" s="6">
        <v>-7.1352125752835579E-4</v>
      </c>
      <c r="C970" s="6">
        <v>-2.4705456238224639E-2</v>
      </c>
      <c r="D970" s="6">
        <v>-3.7740687711092986E-3</v>
      </c>
      <c r="E970" s="6">
        <v>8.4927031398176461E-3</v>
      </c>
      <c r="F970" s="6">
        <v>-4.8008239044292174E-3</v>
      </c>
    </row>
    <row r="971" spans="1:6" x14ac:dyDescent="0.2">
      <c r="A971" s="6">
        <v>5.860920185615741E-3</v>
      </c>
      <c r="B971" s="6">
        <v>-1.040368128117428E-2</v>
      </c>
      <c r="C971" s="6">
        <v>-2.5196293918887367E-2</v>
      </c>
      <c r="D971" s="6">
        <v>2.5532432988900136E-2</v>
      </c>
      <c r="E971" s="6">
        <v>7.6479981458814662E-3</v>
      </c>
      <c r="F971" s="6">
        <v>1.5674680085291298E-2</v>
      </c>
    </row>
    <row r="972" spans="1:6" x14ac:dyDescent="0.2">
      <c r="A972" s="6">
        <v>-5.4231665551195962E-3</v>
      </c>
      <c r="B972" s="6">
        <v>-4.4992839326752625E-2</v>
      </c>
      <c r="C972" s="6">
        <v>-1.4003355738484593E-2</v>
      </c>
      <c r="D972" s="6">
        <v>8.1844455915870862E-2</v>
      </c>
      <c r="E972" s="6">
        <v>-3.7432468872805345E-2</v>
      </c>
      <c r="F972" s="6">
        <v>-2.299285686461458E-2</v>
      </c>
    </row>
    <row r="973" spans="1:6" x14ac:dyDescent="0.2">
      <c r="A973" s="6">
        <v>-5.691170958779145E-4</v>
      </c>
      <c r="B973" s="6">
        <v>6.017317892988829E-3</v>
      </c>
      <c r="C973" s="6">
        <v>-9.9065202027921653E-3</v>
      </c>
      <c r="D973" s="6">
        <v>4.8540854335567228E-2</v>
      </c>
      <c r="E973" s="6">
        <v>-1.4599980285249992E-2</v>
      </c>
      <c r="F973" s="6">
        <v>-2.8932225649683876E-3</v>
      </c>
    </row>
    <row r="974" spans="1:6" x14ac:dyDescent="0.2">
      <c r="A974" s="6">
        <v>-3.9137791113844191E-3</v>
      </c>
      <c r="B974" s="6">
        <v>-5.788652904669838E-2</v>
      </c>
      <c r="C974" s="6">
        <v>-4.1502074542317323E-2</v>
      </c>
      <c r="D974" s="6">
        <v>-6.8273791853005576E-3</v>
      </c>
      <c r="E974" s="6">
        <v>-1.3039919056615636E-2</v>
      </c>
      <c r="F974" s="6">
        <v>5.6804422857974395E-3</v>
      </c>
    </row>
    <row r="975" spans="1:6" x14ac:dyDescent="0.2">
      <c r="A975" s="6">
        <v>7.9366104133129379E-3</v>
      </c>
      <c r="B975" s="6">
        <v>1.1911853701532321E-3</v>
      </c>
      <c r="C975" s="6">
        <v>-5.7670128472614955E-4</v>
      </c>
      <c r="D975" s="6">
        <v>-1.117784362383208E-2</v>
      </c>
      <c r="E975" s="6">
        <v>-6.9998421956905922E-3</v>
      </c>
      <c r="F975" s="6">
        <v>-7.3272601768850144E-4</v>
      </c>
    </row>
    <row r="976" spans="1:6" x14ac:dyDescent="0.2">
      <c r="A976" s="6">
        <v>4.0870746210065929E-3</v>
      </c>
      <c r="B976" s="6">
        <v>-6.3694482854798227E-3</v>
      </c>
      <c r="C976" s="6">
        <v>2.6892137733385179E-2</v>
      </c>
      <c r="D976" s="6">
        <v>2.0255605337886888E-2</v>
      </c>
      <c r="E976" s="6">
        <v>-3.3086360128586685E-2</v>
      </c>
      <c r="F976" s="6">
        <v>-1.5711126193176352E-2</v>
      </c>
    </row>
    <row r="977" spans="1:6" x14ac:dyDescent="0.2">
      <c r="A977" s="6">
        <v>3.9168516750811289E-3</v>
      </c>
      <c r="B977" s="6">
        <v>-6.3474125081784488E-2</v>
      </c>
      <c r="C977" s="6">
        <v>1.2627150046770007E-3</v>
      </c>
      <c r="D977" s="6">
        <v>-6.8371356125254898E-2</v>
      </c>
      <c r="E977" s="6">
        <v>-9.4100059836616165E-3</v>
      </c>
      <c r="F977" s="6">
        <v>-1.0378816782620742E-2</v>
      </c>
    </row>
    <row r="978" spans="1:6" x14ac:dyDescent="0.2">
      <c r="A978" s="6">
        <v>4.5887580600857377E-3</v>
      </c>
      <c r="B978" s="6">
        <v>-1.6734996863823976E-2</v>
      </c>
      <c r="C978" s="6">
        <v>-3.8738496292140059E-2</v>
      </c>
      <c r="D978" s="6">
        <v>5.5811445150523121E-3</v>
      </c>
      <c r="E978" s="6">
        <v>-1.8231545615151365E-3</v>
      </c>
      <c r="F978" s="6">
        <v>-4.9276045000547723E-3</v>
      </c>
    </row>
    <row r="979" spans="1:6" x14ac:dyDescent="0.2">
      <c r="A979" s="6">
        <v>1.3558420429298217E-2</v>
      </c>
      <c r="B979" s="6">
        <v>1.0331559828616894E-2</v>
      </c>
      <c r="C979" s="6">
        <v>1.2456708001990145E-2</v>
      </c>
      <c r="D979" s="6">
        <v>3.3130330135526742E-2</v>
      </c>
      <c r="E979" s="6">
        <v>-4.1361053370173916E-3</v>
      </c>
      <c r="F979" s="6">
        <v>2.1148044135643825E-3</v>
      </c>
    </row>
    <row r="980" spans="1:6" x14ac:dyDescent="0.2">
      <c r="A980" s="6">
        <v>2.6435733742609306E-3</v>
      </c>
      <c r="B980" s="6">
        <v>2.4117944967524632E-2</v>
      </c>
      <c r="C980" s="6">
        <v>2.9920700633090276E-2</v>
      </c>
      <c r="D980" s="6">
        <v>3.2918046635546081E-3</v>
      </c>
      <c r="E980" s="6">
        <v>6.1955676225843664E-2</v>
      </c>
      <c r="F980" s="6">
        <v>2.3414685383512195E-2</v>
      </c>
    </row>
    <row r="981" spans="1:6" x14ac:dyDescent="0.2">
      <c r="A981" s="6">
        <v>-7.6281368101049259E-5</v>
      </c>
      <c r="B981" s="6">
        <v>4.0554400191658117E-2</v>
      </c>
      <c r="C981" s="6">
        <v>-2.0977561709985449E-3</v>
      </c>
      <c r="D981" s="6">
        <v>-2.5824548324036738E-2</v>
      </c>
      <c r="E981" s="6">
        <v>-9.5591992848895052E-3</v>
      </c>
      <c r="F981" s="6">
        <v>-4.5306883371743793E-3</v>
      </c>
    </row>
    <row r="982" spans="1:6" x14ac:dyDescent="0.2">
      <c r="A982" s="6">
        <v>4.5180974872495441E-3</v>
      </c>
      <c r="B982" s="6">
        <v>4.8057761695938627E-3</v>
      </c>
      <c r="C982" s="6">
        <v>1.4454733954308864E-2</v>
      </c>
      <c r="D982" s="6">
        <v>1.7276969043997139E-2</v>
      </c>
      <c r="E982" s="6">
        <v>-1.9477430993419679E-3</v>
      </c>
      <c r="F982" s="6">
        <v>2.4156387304353649E-3</v>
      </c>
    </row>
    <row r="983" spans="1:6" x14ac:dyDescent="0.2">
      <c r="A983" s="6">
        <v>5.8492552349014293E-3</v>
      </c>
      <c r="B983" s="6">
        <v>-4.4044115244305237E-3</v>
      </c>
      <c r="C983" s="6">
        <v>1.3296063191045038E-2</v>
      </c>
      <c r="D983" s="6">
        <v>-9.4302327457827205E-3</v>
      </c>
      <c r="E983" s="6">
        <v>8.8379199198382139E-3</v>
      </c>
      <c r="F983" s="6">
        <v>5.7444616049343944E-3</v>
      </c>
    </row>
    <row r="984" spans="1:6" x14ac:dyDescent="0.2">
      <c r="A984" s="6">
        <v>-1.4188859265594564E-2</v>
      </c>
      <c r="B984" s="6">
        <v>-1.8222816464672106E-2</v>
      </c>
      <c r="C984" s="6">
        <v>1.056490932021647E-2</v>
      </c>
      <c r="D984" s="6">
        <v>3.2672033070082242E-2</v>
      </c>
      <c r="E984" s="6">
        <v>1.2665637527792475E-2</v>
      </c>
      <c r="F984" s="6">
        <v>-2.2055048516647405E-3</v>
      </c>
    </row>
    <row r="985" spans="1:6" x14ac:dyDescent="0.2">
      <c r="A985" s="6">
        <v>9.6445051835687603E-3</v>
      </c>
      <c r="B985" s="6">
        <v>4.9821021914838261E-2</v>
      </c>
      <c r="C985" s="6">
        <v>-4.4561548318953091E-3</v>
      </c>
      <c r="D985" s="6">
        <v>4.640771872759332E-3</v>
      </c>
      <c r="E985" s="6">
        <v>-1.869311337569568E-3</v>
      </c>
      <c r="F985" s="6">
        <v>1.8137704425813465E-3</v>
      </c>
    </row>
    <row r="986" spans="1:6" x14ac:dyDescent="0.2">
      <c r="A986" s="6">
        <v>1.6587067997896167E-3</v>
      </c>
      <c r="B986" s="6">
        <v>1.4666414959229086E-2</v>
      </c>
      <c r="C986" s="6">
        <v>-4.4761010644358574E-3</v>
      </c>
      <c r="D986" s="6">
        <v>2.3453129559709626E-3</v>
      </c>
      <c r="E986" s="6">
        <v>-8.1383524329115811E-4</v>
      </c>
      <c r="F986" s="6">
        <v>8.680017437071294E-3</v>
      </c>
    </row>
    <row r="987" spans="1:6" x14ac:dyDescent="0.2">
      <c r="A987" s="6">
        <v>4.2227363999498384E-3</v>
      </c>
      <c r="B987" s="6">
        <v>-2.3256862164267235E-2</v>
      </c>
      <c r="C987" s="6">
        <v>2.6957979296507995E-2</v>
      </c>
      <c r="D987" s="6">
        <v>-3.366559767173756E-2</v>
      </c>
      <c r="E987" s="6">
        <v>-6.9034811864017321E-3</v>
      </c>
      <c r="F987" s="6">
        <v>3.8834951944398567E-4</v>
      </c>
    </row>
    <row r="988" spans="1:6" x14ac:dyDescent="0.2">
      <c r="A988" s="6">
        <v>1.429419277681746E-3</v>
      </c>
      <c r="B988" s="6">
        <v>2.6699206355240319E-2</v>
      </c>
      <c r="C988" s="6">
        <v>-1.9508903069360962E-2</v>
      </c>
      <c r="D988" s="6">
        <v>2.1713327956887109E-2</v>
      </c>
      <c r="E988" s="6">
        <v>7.107002098877894E-3</v>
      </c>
      <c r="F988" s="6">
        <v>1.1101035858918166E-2</v>
      </c>
    </row>
    <row r="989" spans="1:6" x14ac:dyDescent="0.2">
      <c r="A989" s="6">
        <v>3.7010203319937546E-4</v>
      </c>
      <c r="B989" s="6">
        <v>-2.3957869216525342E-2</v>
      </c>
      <c r="C989" s="6">
        <v>-3.2083914521287053E-2</v>
      </c>
      <c r="D989" s="6">
        <v>-2.0119803251450318E-2</v>
      </c>
      <c r="E989" s="6">
        <v>-8.0912541468397756E-3</v>
      </c>
      <c r="F989" s="6">
        <v>4.7997312159709595E-5</v>
      </c>
    </row>
    <row r="990" spans="1:6" x14ac:dyDescent="0.2">
      <c r="A990" s="6">
        <v>-2.8304729998547477E-3</v>
      </c>
      <c r="B990" s="6">
        <v>-1.6959586140993951E-2</v>
      </c>
      <c r="C990" s="6">
        <v>-1.6734071677995234E-3</v>
      </c>
      <c r="D990" s="6">
        <v>-1.2018549103621186E-2</v>
      </c>
      <c r="E990" s="6">
        <v>-1.4339977529891782E-2</v>
      </c>
      <c r="F990" s="6">
        <v>-5.6313772385064168E-3</v>
      </c>
    </row>
    <row r="991" spans="1:6" x14ac:dyDescent="0.2">
      <c r="A991" s="6">
        <v>-5.6766608929654707E-3</v>
      </c>
      <c r="B991" s="6">
        <v>2.1252275659659172E-2</v>
      </c>
      <c r="C991" s="6">
        <v>-1.788402238074192E-2</v>
      </c>
      <c r="D991" s="6">
        <v>6.6018651613529308E-2</v>
      </c>
      <c r="E991" s="6">
        <v>-3.0013778835968575E-3</v>
      </c>
      <c r="F991" s="6">
        <v>7.7197726500994853E-4</v>
      </c>
    </row>
    <row r="992" spans="1:6" x14ac:dyDescent="0.2">
      <c r="A992" s="6">
        <v>-8.0486143089745707E-3</v>
      </c>
      <c r="B992" s="6">
        <v>3.8201742225662493E-2</v>
      </c>
      <c r="C992" s="6">
        <v>3.2432252646034755E-2</v>
      </c>
      <c r="D992" s="6">
        <v>-4.8029390345393677E-2</v>
      </c>
      <c r="E992" s="6">
        <v>-3.379646633693266E-2</v>
      </c>
      <c r="F992" s="6">
        <v>-1.486835611552288E-2</v>
      </c>
    </row>
    <row r="993" spans="1:6" x14ac:dyDescent="0.2">
      <c r="A993" s="6">
        <v>-3.434296699869414E-3</v>
      </c>
      <c r="B993" s="6">
        <v>5.5762303966481935E-2</v>
      </c>
      <c r="C993" s="6">
        <v>-7.0398523884041197E-3</v>
      </c>
      <c r="D993" s="6">
        <v>3.0370259857643137E-2</v>
      </c>
      <c r="E993" s="6">
        <v>1.2946661570172931E-3</v>
      </c>
      <c r="F993" s="6">
        <v>3.5183773589651302E-3</v>
      </c>
    </row>
    <row r="994" spans="1:6" x14ac:dyDescent="0.2">
      <c r="A994" s="6">
        <v>1.8240092336748459E-3</v>
      </c>
      <c r="B994" s="6">
        <v>2.5202593974138734E-2</v>
      </c>
      <c r="C994" s="6">
        <v>2.2192691630891333E-2</v>
      </c>
      <c r="D994" s="6">
        <v>-2.2646491662287105E-6</v>
      </c>
      <c r="E994" s="6">
        <v>5.5051534674406119E-3</v>
      </c>
      <c r="F994" s="6">
        <v>-9.7565734991181908E-5</v>
      </c>
    </row>
    <row r="995" spans="1:6" x14ac:dyDescent="0.2">
      <c r="A995" s="6">
        <v>1.4015987132365047E-2</v>
      </c>
      <c r="B995" s="6">
        <v>2.9629274523315104E-2</v>
      </c>
      <c r="C995" s="6">
        <v>-4.2059041694267663E-2</v>
      </c>
      <c r="D995" s="6">
        <v>6.1593822574698011E-2</v>
      </c>
      <c r="E995" s="6">
        <v>-2.1447721261855129E-4</v>
      </c>
      <c r="F995" s="6">
        <v>-7.9837810501834812E-3</v>
      </c>
    </row>
    <row r="996" spans="1:6" x14ac:dyDescent="0.2">
      <c r="A996" s="6">
        <v>-1.4789856520085827E-3</v>
      </c>
      <c r="B996" s="6">
        <v>6.8097616279440082E-2</v>
      </c>
      <c r="C996" s="6">
        <v>2.0558727021036567E-2</v>
      </c>
      <c r="D996" s="6">
        <v>-1.790120333622822E-2</v>
      </c>
      <c r="E996" s="6">
        <v>-9.4395218273756569E-3</v>
      </c>
      <c r="F996" s="6">
        <v>-2.4591171893258721E-4</v>
      </c>
    </row>
    <row r="997" spans="1:6" x14ac:dyDescent="0.2">
      <c r="A997" s="6">
        <v>5.6499398196109933E-3</v>
      </c>
      <c r="B997" s="6">
        <v>-4.8492402862097078E-2</v>
      </c>
      <c r="C997" s="6">
        <v>-1.2116296125753793E-2</v>
      </c>
      <c r="D997" s="6">
        <v>1.0787279444706657E-2</v>
      </c>
      <c r="E997" s="6">
        <v>-5.8635909741739621E-3</v>
      </c>
      <c r="F997" s="6">
        <v>2.2110314866712138E-3</v>
      </c>
    </row>
    <row r="998" spans="1:6" x14ac:dyDescent="0.2">
      <c r="A998" s="6">
        <v>-6.7128903604016395E-4</v>
      </c>
      <c r="B998" s="6">
        <v>1.8905387056409699E-2</v>
      </c>
      <c r="C998" s="6">
        <v>9.0662452377530418E-3</v>
      </c>
      <c r="D998" s="6">
        <v>-6.0466426062581492E-3</v>
      </c>
      <c r="E998" s="6">
        <v>-1.585069738287315E-2</v>
      </c>
      <c r="F998" s="6">
        <v>-4.2297918660137426E-3</v>
      </c>
    </row>
    <row r="999" spans="1:6" x14ac:dyDescent="0.2">
      <c r="A999" s="6">
        <v>7.5072645194105983E-4</v>
      </c>
      <c r="B999" s="6">
        <v>6.7420222326693133E-2</v>
      </c>
      <c r="C999" s="6">
        <v>9.1223853072414391E-3</v>
      </c>
      <c r="D999" s="6">
        <v>-7.8805920255420464E-2</v>
      </c>
      <c r="E999" s="6">
        <v>2.7199197052601185E-2</v>
      </c>
      <c r="F999" s="6">
        <v>1.5746046600247643E-2</v>
      </c>
    </row>
    <row r="1000" spans="1:6" x14ac:dyDescent="0.2">
      <c r="A1000" s="6">
        <v>-4.3952523337363533E-3</v>
      </c>
      <c r="B1000" s="6">
        <v>-0.13314338632533057</v>
      </c>
      <c r="C1000" s="6">
        <v>-3.8599441362997698E-3</v>
      </c>
      <c r="D1000" s="6">
        <v>7.2015886705992897E-3</v>
      </c>
      <c r="E1000" s="6">
        <v>-1.0173027713050408E-2</v>
      </c>
      <c r="F1000" s="6">
        <v>-1.0437082648728009E-2</v>
      </c>
    </row>
    <row r="1001" spans="1:6" x14ac:dyDescent="0.2">
      <c r="A1001" s="6">
        <v>-4.9757734162639922E-3</v>
      </c>
      <c r="B1001" s="6">
        <v>-1.0398707220898511E-2</v>
      </c>
      <c r="C1001" s="6">
        <v>2.2075064152105202E-3</v>
      </c>
      <c r="D1001" s="6">
        <v>-8.771598081392773E-3</v>
      </c>
      <c r="E1001" s="6">
        <v>-1.8620712796507056E-2</v>
      </c>
      <c r="F1001" s="6">
        <v>-1.1736992414145662E-2</v>
      </c>
    </row>
    <row r="1002" spans="1:6" x14ac:dyDescent="0.2">
      <c r="A1002" s="6">
        <v>8.7667247395320728E-3</v>
      </c>
      <c r="B1002" s="6">
        <v>-6.2171985613936866E-2</v>
      </c>
      <c r="C1002" s="6">
        <v>2.0731784531042727E-2</v>
      </c>
      <c r="D1002" s="6">
        <v>-3.5120797744137677E-2</v>
      </c>
      <c r="E1002" s="6">
        <v>6.1867712472783755E-3</v>
      </c>
      <c r="F1002" s="6">
        <v>7.5117724110619647E-3</v>
      </c>
    </row>
    <row r="1003" spans="1:6" x14ac:dyDescent="0.2">
      <c r="A1003" s="6">
        <v>1.2238283870230153E-2</v>
      </c>
      <c r="B1003" s="6">
        <v>-6.8278046787119698E-2</v>
      </c>
      <c r="C1003" s="6">
        <v>-9.0854242152340042E-3</v>
      </c>
      <c r="D1003" s="6">
        <v>8.5676193562497002E-3</v>
      </c>
      <c r="E1003" s="6">
        <v>-4.3267175666187405E-3</v>
      </c>
      <c r="F1003" s="6">
        <v>3.6367250618680553E-3</v>
      </c>
    </row>
    <row r="1004" spans="1:6" x14ac:dyDescent="0.2">
      <c r="A1004" s="6">
        <v>2.1918970535104105E-3</v>
      </c>
      <c r="B1004" s="6">
        <v>-4.050776574258301E-2</v>
      </c>
      <c r="C1004" s="6">
        <v>2.3958077267245456E-2</v>
      </c>
      <c r="D1004" s="6">
        <v>-5.152584664966376E-2</v>
      </c>
      <c r="E1004" s="6">
        <v>-1.8667923322849275E-2</v>
      </c>
      <c r="F1004" s="6">
        <v>-3.4398068315266237E-3</v>
      </c>
    </row>
    <row r="1005" spans="1:6" x14ac:dyDescent="0.2">
      <c r="A1005" s="6">
        <v>2.917131506229948E-3</v>
      </c>
      <c r="B1005" s="6">
        <v>1.2733792928745503E-2</v>
      </c>
      <c r="C1005" s="6">
        <v>-1.0965608674726606E-2</v>
      </c>
      <c r="D1005" s="6">
        <v>8.3680811347745208E-3</v>
      </c>
      <c r="E1005" s="6">
        <v>7.679046199322811E-3</v>
      </c>
      <c r="F1005" s="6">
        <v>1.819657718021579E-3</v>
      </c>
    </row>
    <row r="1006" spans="1:6" x14ac:dyDescent="0.2">
      <c r="A1006" s="6">
        <v>8.1165916827587409E-4</v>
      </c>
      <c r="B1006" s="6">
        <v>7.5069608758359385E-2</v>
      </c>
      <c r="C1006" s="6">
        <v>9.6347593965835903E-3</v>
      </c>
      <c r="D1006" s="6">
        <v>4.9315634340747977E-3</v>
      </c>
      <c r="E1006" s="6">
        <v>1.8394685712607911E-2</v>
      </c>
      <c r="F1006" s="6">
        <v>-4.8268822476183219E-3</v>
      </c>
    </row>
    <row r="1007" spans="1:6" x14ac:dyDescent="0.2">
      <c r="A1007" s="6">
        <v>5.2465060919916033E-3</v>
      </c>
      <c r="B1007" s="6">
        <v>-2.6862705031242634E-2</v>
      </c>
      <c r="C1007" s="6">
        <v>2.9782457033246234E-2</v>
      </c>
      <c r="D1007" s="6">
        <v>-3.7564854718789612E-3</v>
      </c>
      <c r="E1007" s="6">
        <v>1.9744209296786433E-3</v>
      </c>
      <c r="F1007" s="6">
        <v>8.3898832805387555E-4</v>
      </c>
    </row>
    <row r="1008" spans="1:6" x14ac:dyDescent="0.2">
      <c r="A1008" s="6">
        <v>-6.52009756234213E-4</v>
      </c>
      <c r="B1008" s="6">
        <v>5.3391441794396775E-2</v>
      </c>
      <c r="C1008" s="6">
        <v>8.3671724551830553E-3</v>
      </c>
      <c r="D1008" s="6">
        <v>4.589597722552153E-2</v>
      </c>
      <c r="E1008" s="6">
        <v>-2.4576506708892561E-3</v>
      </c>
      <c r="F1008" s="6">
        <v>-2.4668821202138413E-4</v>
      </c>
    </row>
    <row r="1009" spans="1:6" x14ac:dyDescent="0.2">
      <c r="A1009" s="6">
        <v>7.5283737614565433E-3</v>
      </c>
      <c r="B1009" s="6">
        <v>-8.5403659601532844E-2</v>
      </c>
      <c r="C1009" s="6">
        <v>-1.5892834027570146E-2</v>
      </c>
      <c r="D1009" s="6">
        <v>3.4981378135094901E-2</v>
      </c>
      <c r="E1009" s="6">
        <v>1.6386664938393036E-2</v>
      </c>
      <c r="F1009" s="6">
        <v>4.0871656059264126E-3</v>
      </c>
    </row>
    <row r="1010" spans="1:6" x14ac:dyDescent="0.2">
      <c r="A1010" s="6">
        <v>-6.0083834993726029E-4</v>
      </c>
      <c r="B1010" s="6">
        <v>-0.18135816558264109</v>
      </c>
      <c r="C1010" s="6">
        <v>1.345427798375572E-2</v>
      </c>
      <c r="D1010" s="6">
        <v>-8.1998465149057363E-3</v>
      </c>
      <c r="E1010" s="6">
        <v>3.9258878266924925E-3</v>
      </c>
      <c r="F1010" s="6">
        <v>7.83204355954349E-3</v>
      </c>
    </row>
    <row r="1011" spans="1:6" x14ac:dyDescent="0.2">
      <c r="A1011" s="6">
        <v>-1.5572495122585857E-2</v>
      </c>
      <c r="B1011" s="6">
        <v>1.101279983540202E-2</v>
      </c>
      <c r="C1011" s="6">
        <v>-2.5640761761866211E-2</v>
      </c>
      <c r="D1011" s="6">
        <v>-8.5517675466765322E-3</v>
      </c>
      <c r="E1011" s="6">
        <v>-2.4141064446657713E-3</v>
      </c>
      <c r="F1011" s="6">
        <v>8.0130579546972142E-3</v>
      </c>
    </row>
    <row r="1012" spans="1:6" x14ac:dyDescent="0.2">
      <c r="A1012" s="6">
        <v>1.1751985062084257E-2</v>
      </c>
      <c r="B1012" s="6">
        <v>-2.4097551579060641E-2</v>
      </c>
      <c r="C1012" s="6">
        <v>-2.7128008192688718E-2</v>
      </c>
      <c r="D1012" s="6">
        <v>1.1694947440336827E-2</v>
      </c>
      <c r="E1012" s="6">
        <v>2.8876218750496403E-3</v>
      </c>
      <c r="F1012" s="6">
        <v>1.788087947720629E-3</v>
      </c>
    </row>
    <row r="1013" spans="1:6" x14ac:dyDescent="0.2">
      <c r="A1013" s="6">
        <v>1.0627786351803241E-2</v>
      </c>
      <c r="B1013" s="6">
        <v>1.4047215725559292E-2</v>
      </c>
      <c r="C1013" s="6">
        <v>-2.1082231877824691E-2</v>
      </c>
      <c r="D1013" s="6">
        <v>2.6264530995495326E-3</v>
      </c>
      <c r="E1013" s="6">
        <v>-1.9117718157532968E-2</v>
      </c>
      <c r="F1013" s="6">
        <v>-8.4368227360577738E-3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B860A-E565-EA41-A964-0A246AA0C8D3}">
  <dimension ref="A1:I24"/>
  <sheetViews>
    <sheetView tabSelected="1" workbookViewId="0">
      <selection activeCell="C28" sqref="C28"/>
    </sheetView>
  </sheetViews>
  <sheetFormatPr baseColWidth="10" defaultRowHeight="16" x14ac:dyDescent="0.2"/>
  <cols>
    <col min="3" max="3" width="12.83203125" customWidth="1"/>
    <col min="6" max="6" width="12.1640625" customWidth="1"/>
  </cols>
  <sheetData>
    <row r="1" spans="1:9" x14ac:dyDescent="0.2">
      <c r="A1" t="s">
        <v>59</v>
      </c>
    </row>
    <row r="2" spans="1:9" ht="17" thickBot="1" x14ac:dyDescent="0.25"/>
    <row r="3" spans="1:9" x14ac:dyDescent="0.2">
      <c r="A3" s="13" t="s">
        <v>60</v>
      </c>
      <c r="B3" s="13"/>
    </row>
    <row r="4" spans="1:9" x14ac:dyDescent="0.2">
      <c r="A4" t="s">
        <v>61</v>
      </c>
      <c r="B4">
        <v>0.71581658290654615</v>
      </c>
    </row>
    <row r="5" spans="1:9" x14ac:dyDescent="0.2">
      <c r="A5" t="s">
        <v>62</v>
      </c>
      <c r="B5">
        <v>0.51239338036400428</v>
      </c>
    </row>
    <row r="6" spans="1:9" x14ac:dyDescent="0.2">
      <c r="A6" t="s">
        <v>63</v>
      </c>
      <c r="B6">
        <v>0.50610747550681834</v>
      </c>
    </row>
    <row r="7" spans="1:9" x14ac:dyDescent="0.2">
      <c r="A7" t="s">
        <v>64</v>
      </c>
      <c r="B7">
        <v>1.1507896665717533E-2</v>
      </c>
    </row>
    <row r="8" spans="1:9" ht="17" thickBot="1" x14ac:dyDescent="0.25">
      <c r="A8" s="11" t="s">
        <v>65</v>
      </c>
      <c r="B8" s="11">
        <v>551</v>
      </c>
    </row>
    <row r="10" spans="1:9" ht="17" thickBot="1" x14ac:dyDescent="0.25">
      <c r="A10" t="s">
        <v>66</v>
      </c>
    </row>
    <row r="11" spans="1:9" x14ac:dyDescent="0.2">
      <c r="A11" s="12"/>
      <c r="B11" s="12" t="s">
        <v>71</v>
      </c>
      <c r="C11" s="12" t="s">
        <v>72</v>
      </c>
      <c r="D11" s="12" t="s">
        <v>73</v>
      </c>
      <c r="E11" s="12" t="s">
        <v>74</v>
      </c>
      <c r="F11" s="12" t="s">
        <v>75</v>
      </c>
    </row>
    <row r="12" spans="1:9" x14ac:dyDescent="0.2">
      <c r="A12" t="s">
        <v>67</v>
      </c>
      <c r="B12">
        <v>7</v>
      </c>
      <c r="C12">
        <v>7.5565864326928633E-2</v>
      </c>
      <c r="D12">
        <v>1.0795123475275519E-2</v>
      </c>
      <c r="E12">
        <v>81.514657317513169</v>
      </c>
      <c r="F12">
        <v>1.4405193118366807E-80</v>
      </c>
    </row>
    <row r="13" spans="1:9" x14ac:dyDescent="0.2">
      <c r="A13" t="s">
        <v>68</v>
      </c>
      <c r="B13">
        <v>543</v>
      </c>
      <c r="C13">
        <v>7.1910405318176163E-2</v>
      </c>
      <c r="D13">
        <v>1.3243168566883271E-4</v>
      </c>
    </row>
    <row r="14" spans="1:9" ht="17" thickBot="1" x14ac:dyDescent="0.25">
      <c r="A14" s="11" t="s">
        <v>69</v>
      </c>
      <c r="B14" s="11">
        <v>550</v>
      </c>
      <c r="C14" s="11">
        <v>0.1474762696451048</v>
      </c>
      <c r="D14" s="11"/>
      <c r="E14" s="11"/>
      <c r="F14" s="11"/>
    </row>
    <row r="15" spans="1:9" ht="17" thickBot="1" x14ac:dyDescent="0.25"/>
    <row r="16" spans="1:9" x14ac:dyDescent="0.2">
      <c r="A16" s="12"/>
      <c r="B16" s="12" t="s">
        <v>76</v>
      </c>
      <c r="C16" s="12" t="s">
        <v>64</v>
      </c>
      <c r="D16" s="12" t="s">
        <v>77</v>
      </c>
      <c r="E16" s="12" t="s">
        <v>78</v>
      </c>
      <c r="F16" s="12" t="s">
        <v>79</v>
      </c>
      <c r="G16" s="12" t="s">
        <v>80</v>
      </c>
      <c r="H16" s="12" t="s">
        <v>81</v>
      </c>
      <c r="I16" s="12" t="s">
        <v>82</v>
      </c>
    </row>
    <row r="17" spans="1:9" x14ac:dyDescent="0.2">
      <c r="A17" t="s">
        <v>70</v>
      </c>
      <c r="B17">
        <v>-4.0418783346325982E-5</v>
      </c>
      <c r="C17">
        <v>4.9414733360351342E-4</v>
      </c>
      <c r="D17">
        <v>-8.1795004440429919E-2</v>
      </c>
      <c r="E17">
        <v>0.93483986907600414</v>
      </c>
      <c r="F17">
        <v>-1.0110933410303969E-3</v>
      </c>
      <c r="G17">
        <v>9.3025577433774481E-4</v>
      </c>
      <c r="H17">
        <v>-1.0110933410303969E-3</v>
      </c>
      <c r="I17">
        <v>9.3025577433774481E-4</v>
      </c>
    </row>
    <row r="18" spans="1:9" x14ac:dyDescent="0.2">
      <c r="A18" t="str" cm="1">
        <f t="array" ref="A18:A24">TRANSPOSE(Regression!B1:H1)</f>
        <v>Natural_Gas_Price</v>
      </c>
      <c r="B18">
        <v>2.3868752878049175E-2</v>
      </c>
      <c r="C18">
        <v>1.2261973537084971E-2</v>
      </c>
      <c r="D18">
        <v>1.9465669866160447</v>
      </c>
      <c r="E18">
        <v>5.2102004437198826E-2</v>
      </c>
      <c r="F18">
        <v>-2.1796160980799189E-4</v>
      </c>
      <c r="G18">
        <v>4.7955467365906342E-2</v>
      </c>
      <c r="H18">
        <v>-2.1796160980799189E-4</v>
      </c>
      <c r="I18">
        <v>4.7955467365906342E-2</v>
      </c>
    </row>
    <row r="19" spans="1:9" x14ac:dyDescent="0.2">
      <c r="A19" t="str">
        <v>Crude_oil_Price</v>
      </c>
      <c r="B19">
        <v>3.8319246032523333E-2</v>
      </c>
      <c r="C19">
        <v>1.0187667726722341E-2</v>
      </c>
      <c r="D19">
        <v>3.761336457019659</v>
      </c>
      <c r="E19">
        <v>1.8737257790656293E-4</v>
      </c>
      <c r="F19">
        <v>1.830717839197828E-2</v>
      </c>
      <c r="G19">
        <v>5.8331313673068388E-2</v>
      </c>
      <c r="H19">
        <v>1.830717839197828E-2</v>
      </c>
      <c r="I19">
        <v>5.8331313673068388E-2</v>
      </c>
    </row>
    <row r="20" spans="1:9" x14ac:dyDescent="0.2">
      <c r="A20" t="str">
        <v>Bitcoin_Price</v>
      </c>
      <c r="B20">
        <v>7.1833869977676795E-2</v>
      </c>
      <c r="C20">
        <v>1.043605395215472E-2</v>
      </c>
      <c r="D20">
        <v>6.8832405722514816</v>
      </c>
      <c r="E20">
        <v>1.6200517397102992E-11</v>
      </c>
      <c r="F20">
        <v>5.1333886743723231E-2</v>
      </c>
      <c r="G20">
        <v>9.233385321163036E-2</v>
      </c>
      <c r="H20">
        <v>5.1333886743723231E-2</v>
      </c>
      <c r="I20">
        <v>9.233385321163036E-2</v>
      </c>
    </row>
    <row r="21" spans="1:9" x14ac:dyDescent="0.2">
      <c r="A21" t="str">
        <v>Silver_Price</v>
      </c>
      <c r="B21">
        <v>6.6149731383922564E-2</v>
      </c>
      <c r="C21">
        <v>3.2486924171949309E-2</v>
      </c>
      <c r="D21">
        <v>2.0361955792983091</v>
      </c>
      <c r="E21">
        <v>4.2215465108761327E-2</v>
      </c>
      <c r="F21">
        <v>2.3342888899541337E-3</v>
      </c>
      <c r="G21">
        <v>0.129965173877891</v>
      </c>
      <c r="H21">
        <v>2.3342888899541337E-3</v>
      </c>
      <c r="I21">
        <v>0.129965173877891</v>
      </c>
    </row>
    <row r="22" spans="1:9" x14ac:dyDescent="0.2">
      <c r="A22" t="str">
        <v>Gold_Price</v>
      </c>
      <c r="B22">
        <v>-0.11073121915318317</v>
      </c>
      <c r="C22">
        <v>6.6782307266489704E-2</v>
      </c>
      <c r="D22">
        <v>-1.6580921457433131</v>
      </c>
      <c r="E22">
        <v>9.7876397710938479E-2</v>
      </c>
      <c r="F22">
        <v>-0.24191453667571386</v>
      </c>
      <c r="G22">
        <v>2.0452098369347527E-2</v>
      </c>
      <c r="H22">
        <v>-0.24191453667571386</v>
      </c>
      <c r="I22">
        <v>2.0452098369347527E-2</v>
      </c>
    </row>
    <row r="23" spans="1:9" x14ac:dyDescent="0.2">
      <c r="A23" t="str">
        <v>Futures</v>
      </c>
      <c r="B23">
        <v>0.60548216037579095</v>
      </c>
      <c r="C23">
        <v>3.2798098929164618E-2</v>
      </c>
      <c r="D23">
        <v>18.460891946312962</v>
      </c>
      <c r="E23">
        <v>2.0065224430677244E-59</v>
      </c>
      <c r="F23">
        <v>0.54105546411339733</v>
      </c>
      <c r="G23">
        <v>0.66990885663818456</v>
      </c>
      <c r="H23">
        <v>0.54105546411339733</v>
      </c>
      <c r="I23">
        <v>0.66990885663818456</v>
      </c>
    </row>
    <row r="24" spans="1:9" ht="17" thickBot="1" x14ac:dyDescent="0.25">
      <c r="A24" s="11" t="str">
        <v>Ethereum</v>
      </c>
      <c r="B24" s="11">
        <v>8.0486688199261653E-3</v>
      </c>
      <c r="C24" s="11">
        <v>8.5752373471094292E-3</v>
      </c>
      <c r="D24" s="11">
        <v>0.93859429122847993</v>
      </c>
      <c r="E24" s="11">
        <v>0.34835638498597921</v>
      </c>
      <c r="F24" s="11">
        <v>-8.7960334639883495E-3</v>
      </c>
      <c r="G24" s="11">
        <v>2.489337110384068E-2</v>
      </c>
      <c r="H24" s="11">
        <v>-8.7960334639883495E-3</v>
      </c>
      <c r="I24" s="11">
        <v>2.489337110384068E-2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 data</vt:lpstr>
      <vt:lpstr>Summary statistics</vt:lpstr>
      <vt:lpstr>Rolling returns SPX</vt:lpstr>
      <vt:lpstr>Filtered rolling return SPX</vt:lpstr>
      <vt:lpstr>Rolling returns Vix</vt:lpstr>
      <vt:lpstr>Filtered rolling return VIX</vt:lpstr>
      <vt:lpstr>Portfolio analysis</vt:lpstr>
      <vt:lpstr>Portfolio output</vt:lpstr>
      <vt:lpstr>Regression</vt:lpstr>
      <vt:lpstr>Regression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Smith (ECO - Student)</dc:creator>
  <cp:lastModifiedBy>Charlie Smith (ECO - Student)</cp:lastModifiedBy>
  <dcterms:created xsi:type="dcterms:W3CDTF">2025-05-11T19:52:09Z</dcterms:created>
  <dcterms:modified xsi:type="dcterms:W3CDTF">2025-08-26T15:32:24Z</dcterms:modified>
</cp:coreProperties>
</file>